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hiang/Desktop/USC/s1/GSBA545/Project 1 - First Federal Yin/"/>
    </mc:Choice>
  </mc:AlternateContent>
  <bookViews>
    <workbookView xWindow="0" yWindow="460" windowWidth="28800" windowHeight="15600" tabRatio="662" activeTab="1"/>
  </bookViews>
  <sheets>
    <sheet name="List of stocks" sheetId="4" r:id="rId1"/>
    <sheet name="100 large cap" sheetId="8" r:id="rId2"/>
    <sheet name="temp" sheetId="14" r:id="rId3"/>
    <sheet name="ef2" sheetId="13" r:id="rId4"/>
  </sheets>
  <definedNames>
    <definedName name="solver_adj" localSheetId="3" hidden="1">'ef2'!$A$15:$A$117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3" hidden="1">'ef2'!$A$115</definedName>
    <definedName name="solver_lhs2" localSheetId="3" hidden="1">'ef2'!$A$118</definedName>
    <definedName name="solver_lhs3" localSheetId="3" hidden="1">'ef2'!$B$9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3</definedName>
    <definedName name="solver_opt" localSheetId="3" hidden="1">'ef2'!$B$10</definedName>
    <definedName name="solver_pre" localSheetId="3" hidden="1">0.000001</definedName>
    <definedName name="solver_rbv" localSheetId="3" hidden="1">1</definedName>
    <definedName name="solver_rel1" localSheetId="3" hidden="1">2</definedName>
    <definedName name="solver_rel2" localSheetId="3" hidden="1">1</definedName>
    <definedName name="solver_rel3" localSheetId="3" hidden="1">2</definedName>
    <definedName name="solver_rhs1" localSheetId="3" hidden="1">0</definedName>
    <definedName name="solver_rhs2" localSheetId="3" hidden="1">3</definedName>
    <definedName name="solver_rhs3" localSheetId="3" hidden="1">'ef2'!$L$122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I6" i="8" l="1"/>
  <c r="DH3" i="8"/>
  <c r="DH4" i="8"/>
  <c r="DH5" i="8"/>
  <c r="DH6" i="8"/>
  <c r="DH7" i="8"/>
  <c r="DH8" i="8"/>
  <c r="DH9" i="8"/>
  <c r="DH10" i="8"/>
  <c r="DH11" i="8"/>
  <c r="DH12" i="8"/>
  <c r="DH13" i="8"/>
  <c r="DH14" i="8"/>
  <c r="DH15" i="8"/>
  <c r="DH16" i="8"/>
  <c r="DH17" i="8"/>
  <c r="DH18" i="8"/>
  <c r="DH19" i="8"/>
  <c r="DH20" i="8"/>
  <c r="DH21" i="8"/>
  <c r="DH22" i="8"/>
  <c r="DH23" i="8"/>
  <c r="DH24" i="8"/>
  <c r="DH25" i="8"/>
  <c r="DH26" i="8"/>
  <c r="DH27" i="8"/>
  <c r="DH28" i="8"/>
  <c r="DH29" i="8"/>
  <c r="DH30" i="8"/>
  <c r="DH31" i="8"/>
  <c r="DH32" i="8"/>
  <c r="DH33" i="8"/>
  <c r="DH34" i="8"/>
  <c r="DH35" i="8"/>
  <c r="DH36" i="8"/>
  <c r="DH37" i="8"/>
  <c r="DH38" i="8"/>
  <c r="DH39" i="8"/>
  <c r="DH40" i="8"/>
  <c r="DH41" i="8"/>
  <c r="DH42" i="8"/>
  <c r="DH43" i="8"/>
  <c r="DH44" i="8"/>
  <c r="DH45" i="8"/>
  <c r="DH46" i="8"/>
  <c r="DH47" i="8"/>
  <c r="DH48" i="8"/>
  <c r="DH49" i="8"/>
  <c r="DH50" i="8"/>
  <c r="DH51" i="8"/>
  <c r="DH52" i="8"/>
  <c r="DH53" i="8"/>
  <c r="DH54" i="8"/>
  <c r="DH55" i="8"/>
  <c r="DH56" i="8"/>
  <c r="DH57" i="8"/>
  <c r="DH58" i="8"/>
  <c r="DH59" i="8"/>
  <c r="DH60" i="8"/>
  <c r="DH61" i="8"/>
  <c r="DH62" i="8"/>
  <c r="DH63" i="8"/>
  <c r="DH64" i="8"/>
  <c r="DH65" i="8"/>
  <c r="DH66" i="8"/>
  <c r="DH67" i="8"/>
  <c r="DH68" i="8"/>
  <c r="DH69" i="8"/>
  <c r="DH70" i="8"/>
  <c r="DH71" i="8"/>
  <c r="DH72" i="8"/>
  <c r="DH73" i="8"/>
  <c r="DH74" i="8"/>
  <c r="DH75" i="8"/>
  <c r="DH76" i="8"/>
  <c r="DH77" i="8"/>
  <c r="DH78" i="8"/>
  <c r="DH79" i="8"/>
  <c r="DH80" i="8"/>
  <c r="DH81" i="8"/>
  <c r="DH82" i="8"/>
  <c r="DH83" i="8"/>
  <c r="DH84" i="8"/>
  <c r="DH85" i="8"/>
  <c r="DH86" i="8"/>
  <c r="DH87" i="8"/>
  <c r="DH88" i="8"/>
  <c r="DH89" i="8"/>
  <c r="DH90" i="8"/>
  <c r="DH91" i="8"/>
  <c r="DH92" i="8"/>
  <c r="DH93" i="8"/>
  <c r="DH94" i="8"/>
  <c r="DH95" i="8"/>
  <c r="DH96" i="8"/>
  <c r="DH97" i="8"/>
  <c r="DH98" i="8"/>
  <c r="DH99" i="8"/>
  <c r="DH100" i="8"/>
  <c r="DH101" i="8"/>
  <c r="DH102" i="8"/>
  <c r="DH103" i="8"/>
  <c r="DH104" i="8"/>
  <c r="DH2" i="8"/>
  <c r="DI5" i="8"/>
  <c r="DI4" i="8"/>
  <c r="DE3" i="8"/>
  <c r="DF3" i="8"/>
  <c r="DE4" i="8"/>
  <c r="DF4" i="8"/>
  <c r="DE5" i="8"/>
  <c r="DF5" i="8"/>
  <c r="DE6" i="8"/>
  <c r="DF6" i="8"/>
  <c r="DE7" i="8"/>
  <c r="DF7" i="8"/>
  <c r="DE8" i="8"/>
  <c r="DF8" i="8"/>
  <c r="DE9" i="8"/>
  <c r="DF9" i="8"/>
  <c r="DE10" i="8"/>
  <c r="DF10" i="8"/>
  <c r="DE11" i="8"/>
  <c r="DF11" i="8"/>
  <c r="DE12" i="8"/>
  <c r="DF12" i="8"/>
  <c r="DE13" i="8"/>
  <c r="DF13" i="8"/>
  <c r="DE14" i="8"/>
  <c r="DF14" i="8"/>
  <c r="DE15" i="8"/>
  <c r="DF15" i="8"/>
  <c r="DE16" i="8"/>
  <c r="DF16" i="8"/>
  <c r="DE17" i="8"/>
  <c r="DF17" i="8"/>
  <c r="DE18" i="8"/>
  <c r="DF18" i="8"/>
  <c r="DE19" i="8"/>
  <c r="DF19" i="8"/>
  <c r="DE20" i="8"/>
  <c r="DF20" i="8"/>
  <c r="DE21" i="8"/>
  <c r="DF21" i="8"/>
  <c r="DE22" i="8"/>
  <c r="DF22" i="8"/>
  <c r="DE23" i="8"/>
  <c r="DF23" i="8"/>
  <c r="DE24" i="8"/>
  <c r="DF24" i="8"/>
  <c r="DE25" i="8"/>
  <c r="DF25" i="8"/>
  <c r="DE26" i="8"/>
  <c r="DF26" i="8"/>
  <c r="DE27" i="8"/>
  <c r="DF27" i="8"/>
  <c r="DE28" i="8"/>
  <c r="DF28" i="8"/>
  <c r="DE29" i="8"/>
  <c r="DF29" i="8"/>
  <c r="DE30" i="8"/>
  <c r="DF30" i="8"/>
  <c r="DE31" i="8"/>
  <c r="DF31" i="8"/>
  <c r="DE32" i="8"/>
  <c r="DF32" i="8"/>
  <c r="DE33" i="8"/>
  <c r="DF33" i="8"/>
  <c r="DE34" i="8"/>
  <c r="DF34" i="8"/>
  <c r="DE35" i="8"/>
  <c r="DF35" i="8"/>
  <c r="DE36" i="8"/>
  <c r="DF36" i="8"/>
  <c r="DE37" i="8"/>
  <c r="DF37" i="8"/>
  <c r="DE38" i="8"/>
  <c r="DF38" i="8"/>
  <c r="DE39" i="8"/>
  <c r="DF39" i="8"/>
  <c r="DE40" i="8"/>
  <c r="DF40" i="8"/>
  <c r="DE41" i="8"/>
  <c r="DF41" i="8"/>
  <c r="DE42" i="8"/>
  <c r="DF42" i="8"/>
  <c r="DE43" i="8"/>
  <c r="DF43" i="8"/>
  <c r="DE44" i="8"/>
  <c r="DF44" i="8"/>
  <c r="DE45" i="8"/>
  <c r="DF45" i="8"/>
  <c r="DE46" i="8"/>
  <c r="DF46" i="8"/>
  <c r="DE47" i="8"/>
  <c r="DF47" i="8"/>
  <c r="DE48" i="8"/>
  <c r="DF48" i="8"/>
  <c r="DE49" i="8"/>
  <c r="DF49" i="8"/>
  <c r="DE50" i="8"/>
  <c r="DF50" i="8"/>
  <c r="DE51" i="8"/>
  <c r="DF51" i="8"/>
  <c r="DE52" i="8"/>
  <c r="DF52" i="8"/>
  <c r="DE53" i="8"/>
  <c r="DF53" i="8"/>
  <c r="DE54" i="8"/>
  <c r="DF54" i="8"/>
  <c r="DE55" i="8"/>
  <c r="DF55" i="8"/>
  <c r="DE56" i="8"/>
  <c r="DF56" i="8"/>
  <c r="DE57" i="8"/>
  <c r="DF57" i="8"/>
  <c r="DE58" i="8"/>
  <c r="DF58" i="8"/>
  <c r="DE59" i="8"/>
  <c r="DF59" i="8"/>
  <c r="DE60" i="8"/>
  <c r="DF60" i="8"/>
  <c r="DE61" i="8"/>
  <c r="DF61" i="8"/>
  <c r="DE62" i="8"/>
  <c r="DF62" i="8"/>
  <c r="DE63" i="8"/>
  <c r="DF63" i="8"/>
  <c r="DE64" i="8"/>
  <c r="DF64" i="8"/>
  <c r="DE65" i="8"/>
  <c r="DF65" i="8"/>
  <c r="DE66" i="8"/>
  <c r="DF66" i="8"/>
  <c r="DE67" i="8"/>
  <c r="DF67" i="8"/>
  <c r="DE68" i="8"/>
  <c r="DF68" i="8"/>
  <c r="DE69" i="8"/>
  <c r="DF69" i="8"/>
  <c r="DE70" i="8"/>
  <c r="DF70" i="8"/>
  <c r="DE71" i="8"/>
  <c r="DF71" i="8"/>
  <c r="DE72" i="8"/>
  <c r="DF72" i="8"/>
  <c r="DE73" i="8"/>
  <c r="DF73" i="8"/>
  <c r="DE74" i="8"/>
  <c r="DF74" i="8"/>
  <c r="DE75" i="8"/>
  <c r="DF75" i="8"/>
  <c r="DE76" i="8"/>
  <c r="DF76" i="8"/>
  <c r="DE77" i="8"/>
  <c r="DF77" i="8"/>
  <c r="DE78" i="8"/>
  <c r="DF78" i="8"/>
  <c r="DE79" i="8"/>
  <c r="DF79" i="8"/>
  <c r="DE80" i="8"/>
  <c r="DF80" i="8"/>
  <c r="DE81" i="8"/>
  <c r="DF81" i="8"/>
  <c r="DE82" i="8"/>
  <c r="DF82" i="8"/>
  <c r="DE83" i="8"/>
  <c r="DF83" i="8"/>
  <c r="DE84" i="8"/>
  <c r="DF84" i="8"/>
  <c r="DE85" i="8"/>
  <c r="DF85" i="8"/>
  <c r="DE86" i="8"/>
  <c r="DF86" i="8"/>
  <c r="DE87" i="8"/>
  <c r="DF87" i="8"/>
  <c r="DE88" i="8"/>
  <c r="DF88" i="8"/>
  <c r="DE89" i="8"/>
  <c r="DF89" i="8"/>
  <c r="DE90" i="8"/>
  <c r="DF90" i="8"/>
  <c r="DE91" i="8"/>
  <c r="DF91" i="8"/>
  <c r="DE92" i="8"/>
  <c r="DF92" i="8"/>
  <c r="DE93" i="8"/>
  <c r="DF93" i="8"/>
  <c r="DE94" i="8"/>
  <c r="DF94" i="8"/>
  <c r="DE95" i="8"/>
  <c r="DF95" i="8"/>
  <c r="DE96" i="8"/>
  <c r="DF96" i="8"/>
  <c r="DE97" i="8"/>
  <c r="DF97" i="8"/>
  <c r="DE98" i="8"/>
  <c r="DF98" i="8"/>
  <c r="DE99" i="8"/>
  <c r="DF99" i="8"/>
  <c r="DE100" i="8"/>
  <c r="DF100" i="8"/>
  <c r="DE101" i="8"/>
  <c r="DF101" i="8"/>
  <c r="DE102" i="8"/>
  <c r="DF102" i="8"/>
  <c r="DE103" i="8"/>
  <c r="DF103" i="8"/>
  <c r="DE104" i="8"/>
  <c r="DF104" i="8"/>
  <c r="DE2" i="8"/>
  <c r="DF2" i="8"/>
  <c r="CX217" i="8"/>
  <c r="CY217" i="8"/>
  <c r="CZ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CO218" i="8"/>
  <c r="CP218" i="8"/>
  <c r="CQ218" i="8"/>
  <c r="CR218" i="8"/>
  <c r="CS218" i="8"/>
  <c r="CT218" i="8"/>
  <c r="CU218" i="8"/>
  <c r="CV218" i="8"/>
  <c r="CW218" i="8"/>
  <c r="CX218" i="8"/>
  <c r="CY218" i="8"/>
  <c r="CZ218" i="8"/>
  <c r="B218" i="8"/>
  <c r="CY13" i="13"/>
  <c r="DA13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B126" i="13"/>
  <c r="BA126" i="13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CO217" i="8"/>
  <c r="CP217" i="8"/>
  <c r="CQ217" i="8"/>
  <c r="CR217" i="8"/>
  <c r="CS217" i="8"/>
  <c r="CT217" i="8"/>
  <c r="CU217" i="8"/>
  <c r="CV217" i="8"/>
  <c r="CW217" i="8"/>
  <c r="D224" i="8"/>
  <c r="D223" i="8"/>
  <c r="E224" i="8"/>
  <c r="E222" i="8"/>
  <c r="E223" i="8"/>
  <c r="F224" i="8"/>
  <c r="F222" i="8"/>
  <c r="F223" i="8"/>
  <c r="C220" i="8"/>
  <c r="C221" i="8"/>
  <c r="D222" i="8"/>
  <c r="BB128" i="13"/>
  <c r="BB127" i="13"/>
  <c r="BB129" i="13"/>
  <c r="BA128" i="13"/>
  <c r="BA129" i="13"/>
  <c r="BA127" i="13"/>
  <c r="A118" i="13"/>
  <c r="AZ127" i="13"/>
  <c r="AZ128" i="13"/>
  <c r="AZ129" i="13"/>
  <c r="AW127" i="13"/>
  <c r="AX127" i="13"/>
  <c r="AY127" i="13"/>
  <c r="AW128" i="13"/>
  <c r="AX128" i="13"/>
  <c r="AY128" i="13"/>
  <c r="AW129" i="13"/>
  <c r="AX129" i="13"/>
  <c r="AY129" i="13"/>
  <c r="AR127" i="13"/>
  <c r="AS127" i="13"/>
  <c r="AT127" i="13"/>
  <c r="AU127" i="13"/>
  <c r="AV127" i="13"/>
  <c r="AR128" i="13"/>
  <c r="AS128" i="13"/>
  <c r="AT128" i="13"/>
  <c r="AU128" i="13"/>
  <c r="AV128" i="13"/>
  <c r="AR129" i="13"/>
  <c r="AS129" i="13"/>
  <c r="AT129" i="13"/>
  <c r="AU129" i="13"/>
  <c r="AV129" i="13"/>
  <c r="K228" i="13"/>
  <c r="AL127" i="13"/>
  <c r="AM127" i="13"/>
  <c r="AP127" i="13"/>
  <c r="AQ127" i="13"/>
  <c r="AL128" i="13"/>
  <c r="AM128" i="13"/>
  <c r="AP128" i="13"/>
  <c r="AQ128" i="13"/>
  <c r="AL129" i="13"/>
  <c r="AM129" i="13"/>
  <c r="AP129" i="13"/>
  <c r="AQ129" i="13"/>
  <c r="AH127" i="13"/>
  <c r="AI127" i="13"/>
  <c r="AJ127" i="13"/>
  <c r="AK127" i="13"/>
  <c r="AH128" i="13"/>
  <c r="AI128" i="13"/>
  <c r="AJ128" i="13"/>
  <c r="AK128" i="13"/>
  <c r="AH129" i="13"/>
  <c r="AI129" i="13"/>
  <c r="AJ129" i="13"/>
  <c r="AK129" i="13"/>
  <c r="AF127" i="13"/>
  <c r="AG127" i="13"/>
  <c r="AF128" i="13"/>
  <c r="AG128" i="13"/>
  <c r="AF129" i="13"/>
  <c r="AG129" i="13"/>
  <c r="AD127" i="13"/>
  <c r="AE127" i="13"/>
  <c r="AD128" i="13"/>
  <c r="AE128" i="13"/>
  <c r="AD129" i="13"/>
  <c r="AE129" i="13"/>
  <c r="AC128" i="13"/>
  <c r="AC129" i="13"/>
  <c r="AC127" i="13"/>
  <c r="Y228" i="13"/>
  <c r="X228" i="13"/>
  <c r="W228" i="13"/>
  <c r="V228" i="13"/>
  <c r="U228" i="13"/>
  <c r="T228" i="13"/>
  <c r="S228" i="13"/>
  <c r="R228" i="13"/>
  <c r="Q228" i="13"/>
  <c r="P228" i="13"/>
  <c r="O228" i="13"/>
  <c r="E228" i="13"/>
  <c r="F228" i="13"/>
  <c r="G228" i="13"/>
  <c r="H228" i="13"/>
  <c r="I228" i="13"/>
  <c r="J228" i="13"/>
  <c r="L228" i="13"/>
  <c r="D228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CF13" i="13"/>
  <c r="CG13" i="13"/>
  <c r="CH13" i="13"/>
  <c r="CI13" i="13"/>
  <c r="CJ13" i="13"/>
  <c r="CK13" i="13"/>
  <c r="CL13" i="13"/>
  <c r="CM13" i="13"/>
  <c r="CN13" i="13"/>
  <c r="CO13" i="13"/>
  <c r="CP13" i="13"/>
  <c r="CQ13" i="13"/>
  <c r="CR13" i="13"/>
  <c r="CS13" i="13"/>
  <c r="CT13" i="13"/>
  <c r="CU13" i="13"/>
  <c r="CV13" i="13"/>
  <c r="CW13" i="13"/>
  <c r="CX13" i="13"/>
  <c r="CZ13" i="13"/>
  <c r="C228" i="13"/>
  <c r="B228" i="13"/>
  <c r="CZ2" i="13"/>
  <c r="B6" i="13"/>
  <c r="Q2" i="13"/>
  <c r="P3" i="14"/>
  <c r="R2" i="13"/>
  <c r="Q3" i="14"/>
  <c r="S2" i="13"/>
  <c r="R3" i="14"/>
  <c r="T2" i="13"/>
  <c r="S3" i="14"/>
  <c r="U2" i="13"/>
  <c r="T3" i="14"/>
  <c r="V2" i="13"/>
  <c r="U3" i="14"/>
  <c r="W2" i="13"/>
  <c r="V3" i="14"/>
  <c r="X2" i="13"/>
  <c r="W3" i="14"/>
  <c r="Y2" i="13"/>
  <c r="X3" i="14"/>
  <c r="Z2" i="13"/>
  <c r="Y3" i="14"/>
  <c r="AA2" i="13"/>
  <c r="Z3" i="14"/>
  <c r="AB2" i="13"/>
  <c r="AA3" i="14"/>
  <c r="AC2" i="13"/>
  <c r="AB3" i="14"/>
  <c r="AD2" i="13"/>
  <c r="AC3" i="14"/>
  <c r="AE2" i="13"/>
  <c r="AD3" i="14"/>
  <c r="AF2" i="13"/>
  <c r="AE3" i="14"/>
  <c r="AG2" i="13"/>
  <c r="AF3" i="14"/>
  <c r="AH2" i="13"/>
  <c r="AG3" i="14"/>
  <c r="AI2" i="13"/>
  <c r="AH3" i="14"/>
  <c r="AJ2" i="13"/>
  <c r="AI3" i="14"/>
  <c r="AK2" i="13"/>
  <c r="AJ3" i="14"/>
  <c r="AL2" i="13"/>
  <c r="AK3" i="14"/>
  <c r="AM2" i="13"/>
  <c r="AL3" i="14"/>
  <c r="AN2" i="13"/>
  <c r="AM3" i="14"/>
  <c r="AO2" i="13"/>
  <c r="AN3" i="14"/>
  <c r="AP2" i="13"/>
  <c r="AO3" i="14"/>
  <c r="AQ2" i="13"/>
  <c r="AP3" i="14"/>
  <c r="AR2" i="13"/>
  <c r="AQ3" i="14"/>
  <c r="AS2" i="13"/>
  <c r="AR3" i="14"/>
  <c r="AT2" i="13"/>
  <c r="AS3" i="14"/>
  <c r="AU2" i="13"/>
  <c r="AT3" i="14"/>
  <c r="AV2" i="13"/>
  <c r="AU3" i="14"/>
  <c r="AW2" i="13"/>
  <c r="AV3" i="14"/>
  <c r="AX2" i="13"/>
  <c r="AW3" i="14"/>
  <c r="AY2" i="13"/>
  <c r="AX3" i="14"/>
  <c r="AZ2" i="13"/>
  <c r="AY3" i="14"/>
  <c r="BA2" i="13"/>
  <c r="AZ3" i="14"/>
  <c r="BB2" i="13"/>
  <c r="BA3" i="14"/>
  <c r="BC2" i="13"/>
  <c r="BB3" i="14"/>
  <c r="BD2" i="13"/>
  <c r="BC3" i="14"/>
  <c r="BE2" i="13"/>
  <c r="BD3" i="14"/>
  <c r="BF2" i="13"/>
  <c r="BE3" i="14"/>
  <c r="BG2" i="13"/>
  <c r="BF3" i="14"/>
  <c r="BH2" i="13"/>
  <c r="BG3" i="14"/>
  <c r="BI2" i="13"/>
  <c r="BH3" i="14"/>
  <c r="BJ2" i="13"/>
  <c r="BI3" i="14"/>
  <c r="BK2" i="13"/>
  <c r="BJ3" i="14"/>
  <c r="BL2" i="13"/>
  <c r="BK3" i="14"/>
  <c r="BM2" i="13"/>
  <c r="BL3" i="14"/>
  <c r="BN2" i="13"/>
  <c r="BM3" i="14"/>
  <c r="BO2" i="13"/>
  <c r="BN3" i="14"/>
  <c r="BP2" i="13"/>
  <c r="BO3" i="14"/>
  <c r="BQ2" i="13"/>
  <c r="BP3" i="14"/>
  <c r="BR2" i="13"/>
  <c r="BQ3" i="14"/>
  <c r="BS2" i="13"/>
  <c r="BR3" i="14"/>
  <c r="BT2" i="13"/>
  <c r="BS3" i="14"/>
  <c r="BU2" i="13"/>
  <c r="BT3" i="14"/>
  <c r="BV2" i="13"/>
  <c r="BU3" i="14"/>
  <c r="BW2" i="13"/>
  <c r="BV3" i="14"/>
  <c r="BX2" i="13"/>
  <c r="BW3" i="14"/>
  <c r="BY2" i="13"/>
  <c r="BX3" i="14"/>
  <c r="BZ2" i="13"/>
  <c r="BY3" i="14"/>
  <c r="CA2" i="13"/>
  <c r="BZ3" i="14"/>
  <c r="CB2" i="13"/>
  <c r="CA3" i="14"/>
  <c r="CC2" i="13"/>
  <c r="CB3" i="14"/>
  <c r="CD2" i="13"/>
  <c r="CC3" i="14"/>
  <c r="CE2" i="13"/>
  <c r="CD3" i="14"/>
  <c r="CF2" i="13"/>
  <c r="CE3" i="14"/>
  <c r="CG2" i="13"/>
  <c r="CF3" i="14"/>
  <c r="CH2" i="13"/>
  <c r="CG3" i="14"/>
  <c r="CI2" i="13"/>
  <c r="CH3" i="14"/>
  <c r="CJ2" i="13"/>
  <c r="CI3" i="14"/>
  <c r="CK2" i="13"/>
  <c r="CJ3" i="14"/>
  <c r="CL2" i="13"/>
  <c r="CK3" i="14"/>
  <c r="CM2" i="13"/>
  <c r="CL3" i="14"/>
  <c r="CN2" i="13"/>
  <c r="CM3" i="14"/>
  <c r="CO2" i="13"/>
  <c r="CN3" i="14"/>
  <c r="CP2" i="13"/>
  <c r="CO3" i="14"/>
  <c r="CQ2" i="13"/>
  <c r="CP3" i="14"/>
  <c r="CR2" i="13"/>
  <c r="CQ3" i="14"/>
  <c r="CS2" i="13"/>
  <c r="CR3" i="14"/>
  <c r="CT2" i="13"/>
  <c r="CS3" i="14"/>
  <c r="CU2" i="13"/>
  <c r="CT3" i="14"/>
  <c r="CV2" i="13"/>
  <c r="CU3" i="14"/>
  <c r="CW2" i="13"/>
  <c r="CV3" i="14"/>
  <c r="CX2" i="13"/>
  <c r="CW3" i="14"/>
  <c r="CY2" i="13"/>
  <c r="CX3" i="14"/>
  <c r="CY3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BN4" i="14"/>
  <c r="BO4" i="14"/>
  <c r="BP4" i="14"/>
  <c r="BQ4" i="14"/>
  <c r="BR4" i="14"/>
  <c r="BS4" i="14"/>
  <c r="BT4" i="14"/>
  <c r="BU4" i="14"/>
  <c r="BV4" i="14"/>
  <c r="BW4" i="14"/>
  <c r="BX4" i="14"/>
  <c r="BY4" i="14"/>
  <c r="BZ4" i="14"/>
  <c r="CA4" i="14"/>
  <c r="CB4" i="14"/>
  <c r="CC4" i="14"/>
  <c r="CD4" i="14"/>
  <c r="CE4" i="14"/>
  <c r="CF4" i="14"/>
  <c r="CG4" i="14"/>
  <c r="CH4" i="14"/>
  <c r="CI4" i="14"/>
  <c r="CJ4" i="14"/>
  <c r="CK4" i="14"/>
  <c r="CL4" i="14"/>
  <c r="CM4" i="14"/>
  <c r="CN4" i="14"/>
  <c r="CO4" i="14"/>
  <c r="CP4" i="14"/>
  <c r="CQ4" i="14"/>
  <c r="CR4" i="14"/>
  <c r="CS4" i="14"/>
  <c r="CT4" i="14"/>
  <c r="CU4" i="14"/>
  <c r="CV4" i="14"/>
  <c r="CW4" i="14"/>
  <c r="CX4" i="14"/>
  <c r="CY4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BI5" i="14"/>
  <c r="BJ5" i="14"/>
  <c r="BK5" i="14"/>
  <c r="BL5" i="14"/>
  <c r="BM5" i="14"/>
  <c r="BN5" i="14"/>
  <c r="BO5" i="14"/>
  <c r="BP5" i="14"/>
  <c r="BQ5" i="14"/>
  <c r="BR5" i="14"/>
  <c r="BS5" i="14"/>
  <c r="BT5" i="14"/>
  <c r="BU5" i="14"/>
  <c r="BV5" i="14"/>
  <c r="BW5" i="14"/>
  <c r="BX5" i="14"/>
  <c r="BY5" i="14"/>
  <c r="BZ5" i="14"/>
  <c r="CA5" i="14"/>
  <c r="CB5" i="14"/>
  <c r="CC5" i="14"/>
  <c r="CD5" i="14"/>
  <c r="CE5" i="14"/>
  <c r="CF5" i="14"/>
  <c r="CG5" i="14"/>
  <c r="CH5" i="14"/>
  <c r="CI5" i="14"/>
  <c r="CJ5" i="14"/>
  <c r="CK5" i="14"/>
  <c r="CL5" i="14"/>
  <c r="CM5" i="14"/>
  <c r="CN5" i="14"/>
  <c r="CO5" i="14"/>
  <c r="CP5" i="14"/>
  <c r="CQ5" i="14"/>
  <c r="CR5" i="14"/>
  <c r="CS5" i="14"/>
  <c r="CT5" i="14"/>
  <c r="CU5" i="14"/>
  <c r="CV5" i="14"/>
  <c r="CW5" i="14"/>
  <c r="CX5" i="14"/>
  <c r="CY5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/>
  <c r="CI6" i="14"/>
  <c r="CJ6" i="14"/>
  <c r="CK6" i="14"/>
  <c r="CL6" i="14"/>
  <c r="CM6" i="14"/>
  <c r="CN6" i="14"/>
  <c r="CO6" i="14"/>
  <c r="CP6" i="14"/>
  <c r="CQ6" i="14"/>
  <c r="CR6" i="14"/>
  <c r="CS6" i="14"/>
  <c r="CT6" i="14"/>
  <c r="CU6" i="14"/>
  <c r="CV6" i="14"/>
  <c r="CW6" i="14"/>
  <c r="CX6" i="14"/>
  <c r="CY6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O7" i="14"/>
  <c r="CP7" i="14"/>
  <c r="CQ7" i="14"/>
  <c r="CR7" i="14"/>
  <c r="CS7" i="14"/>
  <c r="CT7" i="14"/>
  <c r="CU7" i="14"/>
  <c r="CV7" i="14"/>
  <c r="CW7" i="14"/>
  <c r="CX7" i="14"/>
  <c r="CY7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CO8" i="14"/>
  <c r="CP8" i="14"/>
  <c r="CQ8" i="14"/>
  <c r="CR8" i="14"/>
  <c r="CS8" i="14"/>
  <c r="CT8" i="14"/>
  <c r="CU8" i="14"/>
  <c r="CV8" i="14"/>
  <c r="CW8" i="14"/>
  <c r="CX8" i="14"/>
  <c r="CY8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CO9" i="14"/>
  <c r="CP9" i="14"/>
  <c r="CQ9" i="14"/>
  <c r="CR9" i="14"/>
  <c r="CS9" i="14"/>
  <c r="CT9" i="14"/>
  <c r="CU9" i="14"/>
  <c r="CV9" i="14"/>
  <c r="CW9" i="14"/>
  <c r="CX9" i="14"/>
  <c r="CY9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O10" i="14"/>
  <c r="CP10" i="14"/>
  <c r="CQ10" i="14"/>
  <c r="CR10" i="14"/>
  <c r="CS10" i="14"/>
  <c r="CT10" i="14"/>
  <c r="CU10" i="14"/>
  <c r="CV10" i="14"/>
  <c r="CW10" i="14"/>
  <c r="CX10" i="14"/>
  <c r="CY10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BI11" i="14"/>
  <c r="BJ11" i="14"/>
  <c r="BK11" i="14"/>
  <c r="BL11" i="14"/>
  <c r="BM11" i="14"/>
  <c r="BN11" i="14"/>
  <c r="BO11" i="14"/>
  <c r="BP11" i="14"/>
  <c r="BQ11" i="14"/>
  <c r="BR11" i="14"/>
  <c r="BS11" i="14"/>
  <c r="BT11" i="14"/>
  <c r="BU11" i="14"/>
  <c r="BV11" i="14"/>
  <c r="BW11" i="14"/>
  <c r="BX11" i="14"/>
  <c r="BY11" i="14"/>
  <c r="BZ11" i="14"/>
  <c r="CA11" i="14"/>
  <c r="CB11" i="14"/>
  <c r="CC11" i="14"/>
  <c r="CD11" i="14"/>
  <c r="CE11" i="14"/>
  <c r="CF11" i="14"/>
  <c r="CG11" i="14"/>
  <c r="CH11" i="14"/>
  <c r="CI11" i="14"/>
  <c r="CJ11" i="14"/>
  <c r="CK11" i="14"/>
  <c r="CL11" i="14"/>
  <c r="CM11" i="14"/>
  <c r="CN11" i="14"/>
  <c r="CO11" i="14"/>
  <c r="CP11" i="14"/>
  <c r="CQ11" i="14"/>
  <c r="CR11" i="14"/>
  <c r="CS11" i="14"/>
  <c r="CT11" i="14"/>
  <c r="CU11" i="14"/>
  <c r="CV11" i="14"/>
  <c r="CW11" i="14"/>
  <c r="CX11" i="14"/>
  <c r="CY11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BI12" i="14"/>
  <c r="BJ12" i="14"/>
  <c r="BK12" i="14"/>
  <c r="BL12" i="14"/>
  <c r="BM12" i="14"/>
  <c r="BN12" i="14"/>
  <c r="BO12" i="14"/>
  <c r="BP12" i="14"/>
  <c r="BQ12" i="14"/>
  <c r="BR12" i="14"/>
  <c r="BS12" i="14"/>
  <c r="BT12" i="14"/>
  <c r="BU12" i="14"/>
  <c r="BV12" i="14"/>
  <c r="BW12" i="14"/>
  <c r="BX12" i="14"/>
  <c r="BY12" i="14"/>
  <c r="BZ12" i="14"/>
  <c r="CA12" i="14"/>
  <c r="CB12" i="14"/>
  <c r="CC12" i="14"/>
  <c r="CD12" i="14"/>
  <c r="CE12" i="14"/>
  <c r="CF12" i="14"/>
  <c r="CG12" i="14"/>
  <c r="CH12" i="14"/>
  <c r="CI12" i="14"/>
  <c r="CJ12" i="14"/>
  <c r="CK12" i="14"/>
  <c r="CL12" i="14"/>
  <c r="CM12" i="14"/>
  <c r="CN12" i="14"/>
  <c r="CO12" i="14"/>
  <c r="CP12" i="14"/>
  <c r="CQ12" i="14"/>
  <c r="CR12" i="14"/>
  <c r="CS12" i="14"/>
  <c r="CT12" i="14"/>
  <c r="CU12" i="14"/>
  <c r="CV12" i="14"/>
  <c r="CW12" i="14"/>
  <c r="CX12" i="14"/>
  <c r="CY12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BI13" i="14"/>
  <c r="BJ13" i="14"/>
  <c r="BK13" i="14"/>
  <c r="BL13" i="14"/>
  <c r="BM13" i="14"/>
  <c r="BN13" i="14"/>
  <c r="BO13" i="14"/>
  <c r="BP13" i="14"/>
  <c r="BQ13" i="14"/>
  <c r="BR13" i="14"/>
  <c r="BS13" i="14"/>
  <c r="BT13" i="14"/>
  <c r="BU13" i="14"/>
  <c r="BV13" i="14"/>
  <c r="BW13" i="14"/>
  <c r="BX13" i="14"/>
  <c r="BY13" i="14"/>
  <c r="BZ13" i="14"/>
  <c r="CA13" i="14"/>
  <c r="CB13" i="14"/>
  <c r="CC13" i="14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BL14" i="14"/>
  <c r="BM14" i="14"/>
  <c r="BN14" i="14"/>
  <c r="BO14" i="14"/>
  <c r="BP14" i="14"/>
  <c r="BQ14" i="14"/>
  <c r="BR14" i="14"/>
  <c r="BS14" i="14"/>
  <c r="BT14" i="14"/>
  <c r="BU14" i="14"/>
  <c r="BV14" i="14"/>
  <c r="BW14" i="14"/>
  <c r="BX14" i="14"/>
  <c r="BY14" i="14"/>
  <c r="BZ14" i="14"/>
  <c r="CA14" i="14"/>
  <c r="CB14" i="14"/>
  <c r="CC14" i="14"/>
  <c r="CD14" i="14"/>
  <c r="CE14" i="14"/>
  <c r="CF14" i="14"/>
  <c r="CG14" i="14"/>
  <c r="CH14" i="14"/>
  <c r="CI14" i="14"/>
  <c r="CJ14" i="14"/>
  <c r="CK14" i="14"/>
  <c r="CL14" i="14"/>
  <c r="CM14" i="14"/>
  <c r="CN14" i="14"/>
  <c r="CO14" i="14"/>
  <c r="CP14" i="14"/>
  <c r="CQ14" i="14"/>
  <c r="CR14" i="14"/>
  <c r="CS14" i="14"/>
  <c r="CT14" i="14"/>
  <c r="CU14" i="14"/>
  <c r="CV14" i="14"/>
  <c r="CW14" i="14"/>
  <c r="CX14" i="14"/>
  <c r="CY14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CK15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Y15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CE16" i="14"/>
  <c r="CF16" i="14"/>
  <c r="CG16" i="14"/>
  <c r="CH16" i="14"/>
  <c r="CI16" i="14"/>
  <c r="CJ16" i="14"/>
  <c r="CK16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Y16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BI17" i="14"/>
  <c r="BJ17" i="14"/>
  <c r="BK17" i="14"/>
  <c r="BL17" i="14"/>
  <c r="BM17" i="14"/>
  <c r="BN17" i="14"/>
  <c r="BO17" i="14"/>
  <c r="BP17" i="14"/>
  <c r="BQ17" i="14"/>
  <c r="BR17" i="14"/>
  <c r="BS17" i="14"/>
  <c r="BT17" i="14"/>
  <c r="BU17" i="14"/>
  <c r="BV17" i="14"/>
  <c r="BW17" i="14"/>
  <c r="BX17" i="14"/>
  <c r="BY17" i="14"/>
  <c r="BZ17" i="14"/>
  <c r="CA17" i="14"/>
  <c r="CB17" i="14"/>
  <c r="CC17" i="14"/>
  <c r="CD17" i="14"/>
  <c r="CE17" i="14"/>
  <c r="CF17" i="14"/>
  <c r="CG17" i="14"/>
  <c r="CH17" i="14"/>
  <c r="CI17" i="14"/>
  <c r="CJ17" i="14"/>
  <c r="CK17" i="14"/>
  <c r="CL17" i="14"/>
  <c r="CM17" i="14"/>
  <c r="CN17" i="14"/>
  <c r="CO17" i="14"/>
  <c r="CP17" i="14"/>
  <c r="CQ17" i="14"/>
  <c r="CR17" i="14"/>
  <c r="CS17" i="14"/>
  <c r="CT17" i="14"/>
  <c r="CU17" i="14"/>
  <c r="CV17" i="14"/>
  <c r="CW17" i="14"/>
  <c r="CX17" i="14"/>
  <c r="CY17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CK18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Y18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CK19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Y19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X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K46" i="14"/>
  <c r="CL46" i="14"/>
  <c r="CM46" i="14"/>
  <c r="CN46" i="14"/>
  <c r="CO46" i="14"/>
  <c r="CP46" i="14"/>
  <c r="CQ46" i="14"/>
  <c r="CR46" i="14"/>
  <c r="CS46" i="14"/>
  <c r="CT46" i="14"/>
  <c r="CU46" i="14"/>
  <c r="CV46" i="14"/>
  <c r="CW46" i="14"/>
  <c r="CX46" i="14"/>
  <c r="CY46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X49" i="14"/>
  <c r="BY49" i="14"/>
  <c r="BZ49" i="14"/>
  <c r="CA49" i="14"/>
  <c r="CB49" i="14"/>
  <c r="CC49" i="14"/>
  <c r="CD49" i="14"/>
  <c r="CE49" i="14"/>
  <c r="CF49" i="14"/>
  <c r="CG49" i="14"/>
  <c r="CH49" i="14"/>
  <c r="CI49" i="14"/>
  <c r="CJ49" i="14"/>
  <c r="CK49" i="14"/>
  <c r="CL49" i="14"/>
  <c r="CM49" i="14"/>
  <c r="CN49" i="14"/>
  <c r="CO49" i="14"/>
  <c r="CP49" i="14"/>
  <c r="CQ49" i="14"/>
  <c r="CR49" i="14"/>
  <c r="CS49" i="14"/>
  <c r="CT49" i="14"/>
  <c r="CU49" i="14"/>
  <c r="CV49" i="14"/>
  <c r="CW49" i="14"/>
  <c r="CX49" i="14"/>
  <c r="CY49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BI52" i="14"/>
  <c r="BJ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X52" i="14"/>
  <c r="BY52" i="14"/>
  <c r="BZ52" i="14"/>
  <c r="CA52" i="14"/>
  <c r="CB52" i="14"/>
  <c r="CC52" i="14"/>
  <c r="CD52" i="14"/>
  <c r="CE52" i="14"/>
  <c r="CF52" i="14"/>
  <c r="CG52" i="14"/>
  <c r="CH52" i="14"/>
  <c r="CI52" i="14"/>
  <c r="CJ52" i="14"/>
  <c r="CK52" i="14"/>
  <c r="CL52" i="14"/>
  <c r="CM52" i="14"/>
  <c r="CN52" i="14"/>
  <c r="CO52" i="14"/>
  <c r="CP52" i="14"/>
  <c r="CQ52" i="14"/>
  <c r="CR52" i="14"/>
  <c r="CS52" i="14"/>
  <c r="CT52" i="14"/>
  <c r="CU52" i="14"/>
  <c r="CV52" i="14"/>
  <c r="CW52" i="14"/>
  <c r="CX52" i="14"/>
  <c r="CY52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K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Y53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K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Y54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BP55" i="14"/>
  <c r="BQ55" i="14"/>
  <c r="BR55" i="14"/>
  <c r="BS55" i="14"/>
  <c r="BT55" i="14"/>
  <c r="BU55" i="14"/>
  <c r="BV55" i="14"/>
  <c r="BW55" i="14"/>
  <c r="BX55" i="14"/>
  <c r="BY55" i="14"/>
  <c r="BZ55" i="14"/>
  <c r="CA55" i="14"/>
  <c r="CB55" i="14"/>
  <c r="CC55" i="14"/>
  <c r="CD55" i="14"/>
  <c r="CE55" i="14"/>
  <c r="CF55" i="14"/>
  <c r="CG55" i="14"/>
  <c r="CH55" i="14"/>
  <c r="CI55" i="14"/>
  <c r="CJ55" i="14"/>
  <c r="CK55" i="14"/>
  <c r="CL55" i="14"/>
  <c r="CM55" i="14"/>
  <c r="CN55" i="14"/>
  <c r="CO55" i="14"/>
  <c r="CP55" i="14"/>
  <c r="CQ55" i="14"/>
  <c r="CR55" i="14"/>
  <c r="CS55" i="14"/>
  <c r="CT55" i="14"/>
  <c r="CU55" i="14"/>
  <c r="CV55" i="14"/>
  <c r="CW55" i="14"/>
  <c r="CX55" i="14"/>
  <c r="CY55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BI58" i="14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K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Y58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K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Y61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BI64" i="14"/>
  <c r="BJ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X64" i="14"/>
  <c r="BY64" i="14"/>
  <c r="BZ64" i="14"/>
  <c r="CA64" i="14"/>
  <c r="CB64" i="14"/>
  <c r="CC64" i="14"/>
  <c r="CD64" i="14"/>
  <c r="CE64" i="14"/>
  <c r="CF64" i="14"/>
  <c r="CG64" i="14"/>
  <c r="CH64" i="14"/>
  <c r="CI64" i="14"/>
  <c r="CJ64" i="14"/>
  <c r="CK64" i="14"/>
  <c r="CL64" i="14"/>
  <c r="CM64" i="14"/>
  <c r="CN64" i="14"/>
  <c r="CO64" i="14"/>
  <c r="CP64" i="14"/>
  <c r="CQ64" i="14"/>
  <c r="CR64" i="14"/>
  <c r="CS64" i="14"/>
  <c r="CT64" i="14"/>
  <c r="CU64" i="14"/>
  <c r="CV64" i="14"/>
  <c r="CW64" i="14"/>
  <c r="CX64" i="14"/>
  <c r="CY64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BI67" i="14"/>
  <c r="BJ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X67" i="14"/>
  <c r="BY67" i="14"/>
  <c r="BZ67" i="14"/>
  <c r="CA67" i="14"/>
  <c r="CB67" i="14"/>
  <c r="CC67" i="14"/>
  <c r="CD67" i="14"/>
  <c r="CE67" i="14"/>
  <c r="CF67" i="14"/>
  <c r="CG67" i="14"/>
  <c r="CH67" i="14"/>
  <c r="CI67" i="14"/>
  <c r="CJ67" i="14"/>
  <c r="CK67" i="14"/>
  <c r="CL67" i="14"/>
  <c r="CM67" i="14"/>
  <c r="CN67" i="14"/>
  <c r="CO67" i="14"/>
  <c r="CP67" i="14"/>
  <c r="CQ67" i="14"/>
  <c r="CR67" i="14"/>
  <c r="CS67" i="14"/>
  <c r="CT67" i="14"/>
  <c r="CU67" i="14"/>
  <c r="CV67" i="14"/>
  <c r="CW67" i="14"/>
  <c r="CX67" i="14"/>
  <c r="CY67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X70" i="14"/>
  <c r="BY70" i="14"/>
  <c r="BZ70" i="14"/>
  <c r="CA70" i="14"/>
  <c r="CB70" i="14"/>
  <c r="CC70" i="14"/>
  <c r="CD70" i="14"/>
  <c r="CE70" i="14"/>
  <c r="CF70" i="14"/>
  <c r="CG70" i="14"/>
  <c r="CH70" i="14"/>
  <c r="CI70" i="14"/>
  <c r="CJ70" i="14"/>
  <c r="CK70" i="14"/>
  <c r="CL70" i="14"/>
  <c r="CM70" i="14"/>
  <c r="CN70" i="14"/>
  <c r="CO70" i="14"/>
  <c r="CP70" i="14"/>
  <c r="CQ70" i="14"/>
  <c r="CR70" i="14"/>
  <c r="CS70" i="14"/>
  <c r="CT70" i="14"/>
  <c r="CU70" i="14"/>
  <c r="CV70" i="14"/>
  <c r="CW70" i="14"/>
  <c r="CX70" i="14"/>
  <c r="CY70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BI73" i="14"/>
  <c r="BJ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X73" i="14"/>
  <c r="BY73" i="14"/>
  <c r="BZ73" i="14"/>
  <c r="CA73" i="14"/>
  <c r="CB73" i="14"/>
  <c r="CC73" i="14"/>
  <c r="CD73" i="14"/>
  <c r="CE73" i="14"/>
  <c r="CF73" i="14"/>
  <c r="CG73" i="14"/>
  <c r="CH73" i="14"/>
  <c r="CI73" i="14"/>
  <c r="CJ73" i="14"/>
  <c r="CK73" i="14"/>
  <c r="CL73" i="14"/>
  <c r="CM73" i="14"/>
  <c r="CN73" i="14"/>
  <c r="CO73" i="14"/>
  <c r="CP73" i="14"/>
  <c r="CQ73" i="14"/>
  <c r="CR73" i="14"/>
  <c r="CS73" i="14"/>
  <c r="CT73" i="14"/>
  <c r="CU73" i="14"/>
  <c r="CV73" i="14"/>
  <c r="CW73" i="14"/>
  <c r="CX73" i="14"/>
  <c r="CY73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X74" i="14"/>
  <c r="BY74" i="14"/>
  <c r="BZ74" i="14"/>
  <c r="CA74" i="14"/>
  <c r="CB74" i="14"/>
  <c r="CC74" i="14"/>
  <c r="CD74" i="14"/>
  <c r="CE74" i="14"/>
  <c r="CF74" i="14"/>
  <c r="CG74" i="14"/>
  <c r="CH74" i="14"/>
  <c r="CI74" i="14"/>
  <c r="CJ74" i="14"/>
  <c r="CK74" i="14"/>
  <c r="CL74" i="14"/>
  <c r="CM74" i="14"/>
  <c r="CN74" i="14"/>
  <c r="CO74" i="14"/>
  <c r="CP74" i="14"/>
  <c r="CQ74" i="14"/>
  <c r="CR74" i="14"/>
  <c r="CS74" i="14"/>
  <c r="CT74" i="14"/>
  <c r="CU74" i="14"/>
  <c r="CV74" i="14"/>
  <c r="CW74" i="14"/>
  <c r="CX74" i="14"/>
  <c r="CY74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BI75" i="14"/>
  <c r="BJ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X75" i="14"/>
  <c r="BY75" i="14"/>
  <c r="BZ75" i="14"/>
  <c r="CA75" i="14"/>
  <c r="CB75" i="14"/>
  <c r="CC75" i="14"/>
  <c r="CD75" i="14"/>
  <c r="CE75" i="14"/>
  <c r="CF75" i="14"/>
  <c r="CG75" i="14"/>
  <c r="CH75" i="14"/>
  <c r="CI75" i="14"/>
  <c r="CJ75" i="14"/>
  <c r="CK75" i="14"/>
  <c r="CL75" i="14"/>
  <c r="CM75" i="14"/>
  <c r="CN75" i="14"/>
  <c r="CO75" i="14"/>
  <c r="CP75" i="14"/>
  <c r="CQ75" i="14"/>
  <c r="CR75" i="14"/>
  <c r="CS75" i="14"/>
  <c r="CT75" i="14"/>
  <c r="CU75" i="14"/>
  <c r="CV75" i="14"/>
  <c r="CW75" i="14"/>
  <c r="CX75" i="14"/>
  <c r="CY75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X76" i="14"/>
  <c r="BY76" i="14"/>
  <c r="BZ76" i="14"/>
  <c r="CA76" i="14"/>
  <c r="CB76" i="14"/>
  <c r="CC76" i="14"/>
  <c r="CD76" i="14"/>
  <c r="CE76" i="14"/>
  <c r="CF76" i="14"/>
  <c r="CG76" i="14"/>
  <c r="CH76" i="14"/>
  <c r="CI76" i="14"/>
  <c r="CJ76" i="14"/>
  <c r="CK76" i="14"/>
  <c r="CL76" i="14"/>
  <c r="CM76" i="14"/>
  <c r="CN76" i="14"/>
  <c r="CO76" i="14"/>
  <c r="CP76" i="14"/>
  <c r="CQ76" i="14"/>
  <c r="CR76" i="14"/>
  <c r="CS76" i="14"/>
  <c r="CT76" i="14"/>
  <c r="CU76" i="14"/>
  <c r="CV76" i="14"/>
  <c r="CW76" i="14"/>
  <c r="CX76" i="14"/>
  <c r="CY76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BI77" i="14"/>
  <c r="BJ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X77" i="14"/>
  <c r="BY77" i="14"/>
  <c r="BZ77" i="14"/>
  <c r="CA77" i="14"/>
  <c r="CB77" i="14"/>
  <c r="CC77" i="14"/>
  <c r="CD77" i="14"/>
  <c r="CE77" i="14"/>
  <c r="CF77" i="14"/>
  <c r="CG77" i="14"/>
  <c r="CH77" i="14"/>
  <c r="CI77" i="14"/>
  <c r="CJ77" i="14"/>
  <c r="CK77" i="14"/>
  <c r="CL77" i="14"/>
  <c r="CM77" i="14"/>
  <c r="CN77" i="14"/>
  <c r="CO77" i="14"/>
  <c r="CP77" i="14"/>
  <c r="CQ77" i="14"/>
  <c r="CR77" i="14"/>
  <c r="CS77" i="14"/>
  <c r="CT77" i="14"/>
  <c r="CU77" i="14"/>
  <c r="CV77" i="14"/>
  <c r="CW77" i="14"/>
  <c r="CX77" i="14"/>
  <c r="CY77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BI78" i="14"/>
  <c r="BJ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X78" i="14"/>
  <c r="BY78" i="14"/>
  <c r="BZ78" i="14"/>
  <c r="CA78" i="14"/>
  <c r="CB78" i="14"/>
  <c r="CC78" i="14"/>
  <c r="CD78" i="14"/>
  <c r="CE78" i="14"/>
  <c r="CF78" i="14"/>
  <c r="CG78" i="14"/>
  <c r="CH78" i="14"/>
  <c r="CI78" i="14"/>
  <c r="CJ78" i="14"/>
  <c r="CK78" i="14"/>
  <c r="CL78" i="14"/>
  <c r="CM78" i="14"/>
  <c r="CN78" i="14"/>
  <c r="CO78" i="14"/>
  <c r="CP78" i="14"/>
  <c r="CQ78" i="14"/>
  <c r="CR78" i="14"/>
  <c r="CS78" i="14"/>
  <c r="CT78" i="14"/>
  <c r="CU78" i="14"/>
  <c r="CV78" i="14"/>
  <c r="CW78" i="14"/>
  <c r="CX78" i="14"/>
  <c r="CY78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K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Y79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BI80" i="14"/>
  <c r="BJ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D80" i="14"/>
  <c r="CE80" i="14"/>
  <c r="CF80" i="14"/>
  <c r="CG80" i="14"/>
  <c r="CH80" i="14"/>
  <c r="CI80" i="14"/>
  <c r="CJ80" i="14"/>
  <c r="CK80" i="14"/>
  <c r="CL80" i="14"/>
  <c r="CM80" i="14"/>
  <c r="CN80" i="14"/>
  <c r="CO80" i="14"/>
  <c r="CP80" i="14"/>
  <c r="CQ80" i="14"/>
  <c r="CR80" i="14"/>
  <c r="CS80" i="14"/>
  <c r="CT80" i="14"/>
  <c r="CU80" i="14"/>
  <c r="CV80" i="14"/>
  <c r="CW80" i="14"/>
  <c r="CX80" i="14"/>
  <c r="CY80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BI81" i="14"/>
  <c r="BJ81" i="14"/>
  <c r="BK81" i="14"/>
  <c r="BL81" i="14"/>
  <c r="BM81" i="14"/>
  <c r="BN81" i="14"/>
  <c r="BO81" i="14"/>
  <c r="BP81" i="14"/>
  <c r="BQ81" i="14"/>
  <c r="BR81" i="14"/>
  <c r="BS81" i="14"/>
  <c r="BT81" i="14"/>
  <c r="BU81" i="14"/>
  <c r="BV81" i="14"/>
  <c r="BW81" i="14"/>
  <c r="BX81" i="14"/>
  <c r="BY81" i="14"/>
  <c r="BZ81" i="14"/>
  <c r="CA81" i="14"/>
  <c r="CB81" i="14"/>
  <c r="CC81" i="14"/>
  <c r="CD81" i="14"/>
  <c r="CE81" i="14"/>
  <c r="CF81" i="14"/>
  <c r="CG81" i="14"/>
  <c r="CH81" i="14"/>
  <c r="CI81" i="14"/>
  <c r="CJ81" i="14"/>
  <c r="CK81" i="14"/>
  <c r="CL81" i="14"/>
  <c r="CM81" i="14"/>
  <c r="CN81" i="14"/>
  <c r="CO81" i="14"/>
  <c r="CP81" i="14"/>
  <c r="CQ81" i="14"/>
  <c r="CR81" i="14"/>
  <c r="CS81" i="14"/>
  <c r="CT81" i="14"/>
  <c r="CU81" i="14"/>
  <c r="CV81" i="14"/>
  <c r="CW81" i="14"/>
  <c r="CX81" i="14"/>
  <c r="CY81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BI82" i="14"/>
  <c r="BJ82" i="14"/>
  <c r="BK82" i="14"/>
  <c r="BL82" i="14"/>
  <c r="BM82" i="14"/>
  <c r="BN82" i="14"/>
  <c r="BO82" i="14"/>
  <c r="BP82" i="14"/>
  <c r="BQ82" i="14"/>
  <c r="BR82" i="14"/>
  <c r="BS82" i="14"/>
  <c r="BT82" i="14"/>
  <c r="BU82" i="14"/>
  <c r="BV82" i="14"/>
  <c r="BW82" i="14"/>
  <c r="BX82" i="14"/>
  <c r="BY82" i="14"/>
  <c r="BZ82" i="14"/>
  <c r="CA82" i="14"/>
  <c r="CB82" i="14"/>
  <c r="CC82" i="14"/>
  <c r="CD82" i="14"/>
  <c r="CE82" i="14"/>
  <c r="CF82" i="14"/>
  <c r="CG82" i="14"/>
  <c r="CH82" i="14"/>
  <c r="CI82" i="14"/>
  <c r="CJ82" i="14"/>
  <c r="CK82" i="14"/>
  <c r="CL82" i="14"/>
  <c r="CM82" i="14"/>
  <c r="CN82" i="14"/>
  <c r="CO82" i="14"/>
  <c r="CP82" i="14"/>
  <c r="CQ82" i="14"/>
  <c r="CR82" i="14"/>
  <c r="CS82" i="14"/>
  <c r="CT82" i="14"/>
  <c r="CU82" i="14"/>
  <c r="CV82" i="14"/>
  <c r="CW82" i="14"/>
  <c r="CX82" i="14"/>
  <c r="CY82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BI83" i="14"/>
  <c r="BJ83" i="14"/>
  <c r="BK83" i="14"/>
  <c r="BL83" i="14"/>
  <c r="BM83" i="14"/>
  <c r="BN83" i="14"/>
  <c r="BO83" i="14"/>
  <c r="BP83" i="14"/>
  <c r="BQ83" i="14"/>
  <c r="BR83" i="14"/>
  <c r="BS83" i="14"/>
  <c r="BT83" i="14"/>
  <c r="BU83" i="14"/>
  <c r="BV83" i="14"/>
  <c r="BW83" i="14"/>
  <c r="BX83" i="14"/>
  <c r="BY83" i="14"/>
  <c r="BZ83" i="14"/>
  <c r="CA83" i="14"/>
  <c r="CB83" i="14"/>
  <c r="CC83" i="14"/>
  <c r="CD83" i="14"/>
  <c r="CE83" i="14"/>
  <c r="CF83" i="14"/>
  <c r="CG83" i="14"/>
  <c r="CH83" i="14"/>
  <c r="CI83" i="14"/>
  <c r="CJ83" i="14"/>
  <c r="CK83" i="14"/>
  <c r="CL83" i="14"/>
  <c r="CM83" i="14"/>
  <c r="CN83" i="14"/>
  <c r="CO83" i="14"/>
  <c r="CP83" i="14"/>
  <c r="CQ83" i="14"/>
  <c r="CR83" i="14"/>
  <c r="CS83" i="14"/>
  <c r="CT83" i="14"/>
  <c r="CU83" i="14"/>
  <c r="CV83" i="14"/>
  <c r="CW83" i="14"/>
  <c r="CX83" i="14"/>
  <c r="CY83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BI84" i="14"/>
  <c r="BJ84" i="14"/>
  <c r="BK84" i="14"/>
  <c r="BL84" i="14"/>
  <c r="BM84" i="14"/>
  <c r="BN84" i="14"/>
  <c r="BO84" i="14"/>
  <c r="BP84" i="14"/>
  <c r="BQ84" i="14"/>
  <c r="BR84" i="14"/>
  <c r="BS84" i="14"/>
  <c r="BT84" i="14"/>
  <c r="BU84" i="14"/>
  <c r="BV84" i="14"/>
  <c r="BW84" i="14"/>
  <c r="BX84" i="14"/>
  <c r="BY84" i="14"/>
  <c r="BZ84" i="14"/>
  <c r="CA84" i="14"/>
  <c r="CB84" i="14"/>
  <c r="CC84" i="14"/>
  <c r="CD84" i="14"/>
  <c r="CE84" i="14"/>
  <c r="CF84" i="14"/>
  <c r="CG84" i="14"/>
  <c r="CH84" i="14"/>
  <c r="CI84" i="14"/>
  <c r="CJ84" i="14"/>
  <c r="CK84" i="14"/>
  <c r="CL84" i="14"/>
  <c r="CM84" i="14"/>
  <c r="CN84" i="14"/>
  <c r="CO84" i="14"/>
  <c r="CP84" i="14"/>
  <c r="CQ84" i="14"/>
  <c r="CR84" i="14"/>
  <c r="CS84" i="14"/>
  <c r="CT84" i="14"/>
  <c r="CU84" i="14"/>
  <c r="CV84" i="14"/>
  <c r="CW84" i="14"/>
  <c r="CX84" i="14"/>
  <c r="CY84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BI85" i="14"/>
  <c r="BJ85" i="14"/>
  <c r="BK85" i="14"/>
  <c r="BL85" i="14"/>
  <c r="BM85" i="14"/>
  <c r="BN85" i="14"/>
  <c r="BO85" i="14"/>
  <c r="BP85" i="14"/>
  <c r="BQ85" i="14"/>
  <c r="BR85" i="14"/>
  <c r="BS85" i="14"/>
  <c r="BT85" i="14"/>
  <c r="BU85" i="14"/>
  <c r="BV85" i="14"/>
  <c r="BW85" i="14"/>
  <c r="BX85" i="14"/>
  <c r="BY85" i="14"/>
  <c r="BZ85" i="14"/>
  <c r="CA85" i="14"/>
  <c r="CB85" i="14"/>
  <c r="CC85" i="14"/>
  <c r="CD85" i="14"/>
  <c r="CE85" i="14"/>
  <c r="CF85" i="14"/>
  <c r="CG85" i="14"/>
  <c r="CH85" i="14"/>
  <c r="CI85" i="14"/>
  <c r="CJ85" i="14"/>
  <c r="CK85" i="14"/>
  <c r="CL85" i="14"/>
  <c r="CM85" i="14"/>
  <c r="CN85" i="14"/>
  <c r="CO85" i="14"/>
  <c r="CP85" i="14"/>
  <c r="CQ85" i="14"/>
  <c r="CR85" i="14"/>
  <c r="CS85" i="14"/>
  <c r="CT85" i="14"/>
  <c r="CU85" i="14"/>
  <c r="CV85" i="14"/>
  <c r="CW85" i="14"/>
  <c r="CX85" i="14"/>
  <c r="CY85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BI86" i="14"/>
  <c r="BJ86" i="14"/>
  <c r="BK86" i="14"/>
  <c r="BL86" i="14"/>
  <c r="BM86" i="14"/>
  <c r="BN86" i="14"/>
  <c r="BO86" i="14"/>
  <c r="BP86" i="14"/>
  <c r="BQ86" i="14"/>
  <c r="BR86" i="14"/>
  <c r="BS86" i="14"/>
  <c r="BT86" i="14"/>
  <c r="BU86" i="14"/>
  <c r="BV86" i="14"/>
  <c r="BW86" i="14"/>
  <c r="BX86" i="14"/>
  <c r="BY86" i="14"/>
  <c r="BZ86" i="14"/>
  <c r="CA86" i="14"/>
  <c r="CB86" i="14"/>
  <c r="CC86" i="14"/>
  <c r="CD86" i="14"/>
  <c r="CE86" i="14"/>
  <c r="CF86" i="14"/>
  <c r="CG86" i="14"/>
  <c r="CH86" i="14"/>
  <c r="CI86" i="14"/>
  <c r="CJ86" i="14"/>
  <c r="CK86" i="14"/>
  <c r="CL86" i="14"/>
  <c r="CM86" i="14"/>
  <c r="CN86" i="14"/>
  <c r="CO86" i="14"/>
  <c r="CP86" i="14"/>
  <c r="CQ86" i="14"/>
  <c r="CR86" i="14"/>
  <c r="CS86" i="14"/>
  <c r="CT86" i="14"/>
  <c r="CU86" i="14"/>
  <c r="CV86" i="14"/>
  <c r="CW86" i="14"/>
  <c r="CX86" i="14"/>
  <c r="CY86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BI87" i="14"/>
  <c r="BJ87" i="14"/>
  <c r="BK87" i="14"/>
  <c r="BL87" i="14"/>
  <c r="BM87" i="14"/>
  <c r="BN87" i="14"/>
  <c r="BO87" i="14"/>
  <c r="BP87" i="14"/>
  <c r="BQ87" i="14"/>
  <c r="BR87" i="14"/>
  <c r="BS87" i="14"/>
  <c r="BT87" i="14"/>
  <c r="BU87" i="14"/>
  <c r="BV87" i="14"/>
  <c r="BW87" i="14"/>
  <c r="BX87" i="14"/>
  <c r="BY87" i="14"/>
  <c r="BZ87" i="14"/>
  <c r="CA87" i="14"/>
  <c r="CB87" i="14"/>
  <c r="CC87" i="14"/>
  <c r="CD87" i="14"/>
  <c r="CE87" i="14"/>
  <c r="CF87" i="14"/>
  <c r="CG87" i="14"/>
  <c r="CH87" i="14"/>
  <c r="CI87" i="14"/>
  <c r="CJ87" i="14"/>
  <c r="CK87" i="14"/>
  <c r="CL87" i="14"/>
  <c r="CM87" i="14"/>
  <c r="CN87" i="14"/>
  <c r="CO87" i="14"/>
  <c r="CP87" i="14"/>
  <c r="CQ87" i="14"/>
  <c r="CR87" i="14"/>
  <c r="CS87" i="14"/>
  <c r="CT87" i="14"/>
  <c r="CU87" i="14"/>
  <c r="CV87" i="14"/>
  <c r="CW87" i="14"/>
  <c r="CX87" i="14"/>
  <c r="CY87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BI88" i="14"/>
  <c r="BJ88" i="14"/>
  <c r="BK88" i="14"/>
  <c r="BL88" i="14"/>
  <c r="BM88" i="14"/>
  <c r="BN88" i="14"/>
  <c r="BO88" i="14"/>
  <c r="BP88" i="14"/>
  <c r="BQ88" i="14"/>
  <c r="BR88" i="14"/>
  <c r="BS88" i="14"/>
  <c r="BT88" i="14"/>
  <c r="BU88" i="14"/>
  <c r="BV88" i="14"/>
  <c r="BW88" i="14"/>
  <c r="BX88" i="14"/>
  <c r="BY88" i="14"/>
  <c r="BZ88" i="14"/>
  <c r="CA88" i="14"/>
  <c r="CB88" i="14"/>
  <c r="CC88" i="14"/>
  <c r="CD88" i="14"/>
  <c r="CE88" i="14"/>
  <c r="CF88" i="14"/>
  <c r="CG88" i="14"/>
  <c r="CH88" i="14"/>
  <c r="CI88" i="14"/>
  <c r="CJ88" i="14"/>
  <c r="CK88" i="14"/>
  <c r="CL88" i="14"/>
  <c r="CM88" i="14"/>
  <c r="CN88" i="14"/>
  <c r="CO88" i="14"/>
  <c r="CP88" i="14"/>
  <c r="CQ88" i="14"/>
  <c r="CR88" i="14"/>
  <c r="CS88" i="14"/>
  <c r="CT88" i="14"/>
  <c r="CU88" i="14"/>
  <c r="CV88" i="14"/>
  <c r="CW88" i="14"/>
  <c r="CX88" i="14"/>
  <c r="CY88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BH89" i="14"/>
  <c r="BI89" i="14"/>
  <c r="BJ89" i="14"/>
  <c r="BK89" i="14"/>
  <c r="BL89" i="14"/>
  <c r="BM89" i="14"/>
  <c r="BN89" i="14"/>
  <c r="BO89" i="14"/>
  <c r="BP89" i="14"/>
  <c r="BQ89" i="14"/>
  <c r="BR89" i="14"/>
  <c r="BS89" i="14"/>
  <c r="BT89" i="14"/>
  <c r="BU89" i="14"/>
  <c r="BV89" i="14"/>
  <c r="BW89" i="14"/>
  <c r="BX89" i="14"/>
  <c r="BY89" i="14"/>
  <c r="BZ89" i="14"/>
  <c r="CA89" i="14"/>
  <c r="CB89" i="14"/>
  <c r="CC89" i="14"/>
  <c r="CD89" i="14"/>
  <c r="CE89" i="14"/>
  <c r="CF89" i="14"/>
  <c r="CG89" i="14"/>
  <c r="CH89" i="14"/>
  <c r="CI89" i="14"/>
  <c r="CJ89" i="14"/>
  <c r="CK89" i="14"/>
  <c r="CL89" i="14"/>
  <c r="CM89" i="14"/>
  <c r="CN89" i="14"/>
  <c r="CO89" i="14"/>
  <c r="CP89" i="14"/>
  <c r="CQ89" i="14"/>
  <c r="CR89" i="14"/>
  <c r="CS89" i="14"/>
  <c r="CT89" i="14"/>
  <c r="CU89" i="14"/>
  <c r="CV89" i="14"/>
  <c r="CW89" i="14"/>
  <c r="CX89" i="14"/>
  <c r="CY89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BH90" i="14"/>
  <c r="BI90" i="14"/>
  <c r="BJ90" i="14"/>
  <c r="BK90" i="14"/>
  <c r="BL90" i="14"/>
  <c r="BM90" i="14"/>
  <c r="BN90" i="14"/>
  <c r="BO90" i="14"/>
  <c r="BP90" i="14"/>
  <c r="BQ90" i="14"/>
  <c r="BR90" i="14"/>
  <c r="BS90" i="14"/>
  <c r="BT90" i="14"/>
  <c r="BU90" i="14"/>
  <c r="BV90" i="14"/>
  <c r="BW90" i="14"/>
  <c r="BX90" i="14"/>
  <c r="BY90" i="14"/>
  <c r="BZ90" i="14"/>
  <c r="CA90" i="14"/>
  <c r="CB90" i="14"/>
  <c r="CC90" i="14"/>
  <c r="CD90" i="14"/>
  <c r="CE90" i="14"/>
  <c r="CF90" i="14"/>
  <c r="CG90" i="14"/>
  <c r="CH90" i="14"/>
  <c r="CI90" i="14"/>
  <c r="CJ90" i="14"/>
  <c r="CK90" i="14"/>
  <c r="CL90" i="14"/>
  <c r="CM90" i="14"/>
  <c r="CN90" i="14"/>
  <c r="CO90" i="14"/>
  <c r="CP90" i="14"/>
  <c r="CQ90" i="14"/>
  <c r="CR90" i="14"/>
  <c r="CS90" i="14"/>
  <c r="CT90" i="14"/>
  <c r="CU90" i="14"/>
  <c r="CV90" i="14"/>
  <c r="CW90" i="14"/>
  <c r="CX90" i="14"/>
  <c r="CY90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BH91" i="14"/>
  <c r="BI91" i="14"/>
  <c r="BJ91" i="14"/>
  <c r="BK91" i="14"/>
  <c r="BL91" i="14"/>
  <c r="BM91" i="14"/>
  <c r="BN91" i="14"/>
  <c r="BO91" i="14"/>
  <c r="BP91" i="14"/>
  <c r="BQ91" i="14"/>
  <c r="BR91" i="14"/>
  <c r="BS91" i="14"/>
  <c r="BT91" i="14"/>
  <c r="BU91" i="14"/>
  <c r="BV91" i="14"/>
  <c r="BW91" i="14"/>
  <c r="BX91" i="14"/>
  <c r="BY91" i="14"/>
  <c r="BZ91" i="14"/>
  <c r="CA91" i="14"/>
  <c r="CB91" i="14"/>
  <c r="CC91" i="14"/>
  <c r="CD91" i="14"/>
  <c r="CE91" i="14"/>
  <c r="CF91" i="14"/>
  <c r="CG91" i="14"/>
  <c r="CH91" i="14"/>
  <c r="CI91" i="14"/>
  <c r="CJ91" i="14"/>
  <c r="CK91" i="14"/>
  <c r="CL91" i="14"/>
  <c r="CM91" i="14"/>
  <c r="CN91" i="14"/>
  <c r="CO91" i="14"/>
  <c r="CP91" i="14"/>
  <c r="CQ91" i="14"/>
  <c r="CR91" i="14"/>
  <c r="CS91" i="14"/>
  <c r="CT91" i="14"/>
  <c r="CU91" i="14"/>
  <c r="CV91" i="14"/>
  <c r="CW91" i="14"/>
  <c r="CX91" i="14"/>
  <c r="CY91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BI92" i="14"/>
  <c r="BJ92" i="14"/>
  <c r="BK92" i="14"/>
  <c r="BL92" i="14"/>
  <c r="BM92" i="14"/>
  <c r="BN92" i="14"/>
  <c r="BO92" i="14"/>
  <c r="BP92" i="14"/>
  <c r="BQ92" i="14"/>
  <c r="BR92" i="14"/>
  <c r="BS92" i="14"/>
  <c r="BT92" i="14"/>
  <c r="BU92" i="14"/>
  <c r="BV92" i="14"/>
  <c r="BW92" i="14"/>
  <c r="BX92" i="14"/>
  <c r="BY92" i="14"/>
  <c r="BZ92" i="14"/>
  <c r="CA92" i="14"/>
  <c r="CB92" i="14"/>
  <c r="CC92" i="14"/>
  <c r="CD92" i="14"/>
  <c r="CE92" i="14"/>
  <c r="CF92" i="14"/>
  <c r="CG92" i="14"/>
  <c r="CH92" i="14"/>
  <c r="CI92" i="14"/>
  <c r="CJ92" i="14"/>
  <c r="CK92" i="14"/>
  <c r="CL92" i="14"/>
  <c r="CM92" i="14"/>
  <c r="CN92" i="14"/>
  <c r="CO92" i="14"/>
  <c r="CP92" i="14"/>
  <c r="CQ92" i="14"/>
  <c r="CR92" i="14"/>
  <c r="CS92" i="14"/>
  <c r="CT92" i="14"/>
  <c r="CU92" i="14"/>
  <c r="CV92" i="14"/>
  <c r="CW92" i="14"/>
  <c r="CX92" i="14"/>
  <c r="CY92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BH93" i="14"/>
  <c r="BI93" i="14"/>
  <c r="BJ93" i="14"/>
  <c r="BK93" i="14"/>
  <c r="BL93" i="14"/>
  <c r="BM93" i="14"/>
  <c r="BN93" i="14"/>
  <c r="BO93" i="14"/>
  <c r="BP93" i="14"/>
  <c r="BQ93" i="14"/>
  <c r="BR93" i="14"/>
  <c r="BS93" i="14"/>
  <c r="BT93" i="14"/>
  <c r="BU93" i="14"/>
  <c r="BV93" i="14"/>
  <c r="BW93" i="14"/>
  <c r="BX93" i="14"/>
  <c r="BY93" i="14"/>
  <c r="BZ93" i="14"/>
  <c r="CA93" i="14"/>
  <c r="CB93" i="14"/>
  <c r="CC93" i="14"/>
  <c r="CD93" i="14"/>
  <c r="CE93" i="14"/>
  <c r="CF93" i="14"/>
  <c r="CG93" i="14"/>
  <c r="CH93" i="14"/>
  <c r="CI93" i="14"/>
  <c r="CJ93" i="14"/>
  <c r="CK93" i="14"/>
  <c r="CL93" i="14"/>
  <c r="CM93" i="14"/>
  <c r="CN93" i="14"/>
  <c r="CO93" i="14"/>
  <c r="CP93" i="14"/>
  <c r="CQ93" i="14"/>
  <c r="CR93" i="14"/>
  <c r="CS93" i="14"/>
  <c r="CT93" i="14"/>
  <c r="CU93" i="14"/>
  <c r="CV93" i="14"/>
  <c r="CW93" i="14"/>
  <c r="CX93" i="14"/>
  <c r="CY93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BH94" i="14"/>
  <c r="BI94" i="14"/>
  <c r="BJ94" i="14"/>
  <c r="BK94" i="14"/>
  <c r="BL94" i="14"/>
  <c r="BM94" i="14"/>
  <c r="BN94" i="14"/>
  <c r="BO94" i="14"/>
  <c r="BP94" i="14"/>
  <c r="BQ94" i="14"/>
  <c r="BR94" i="14"/>
  <c r="BS94" i="14"/>
  <c r="BT94" i="14"/>
  <c r="BU94" i="14"/>
  <c r="BV94" i="14"/>
  <c r="BW94" i="14"/>
  <c r="BX94" i="14"/>
  <c r="BY94" i="14"/>
  <c r="BZ94" i="14"/>
  <c r="CA94" i="14"/>
  <c r="CB94" i="14"/>
  <c r="CC94" i="14"/>
  <c r="CD94" i="14"/>
  <c r="CE94" i="14"/>
  <c r="CF94" i="14"/>
  <c r="CG94" i="14"/>
  <c r="CH94" i="14"/>
  <c r="CI94" i="14"/>
  <c r="CJ94" i="14"/>
  <c r="CK94" i="14"/>
  <c r="CL94" i="14"/>
  <c r="CM94" i="14"/>
  <c r="CN94" i="14"/>
  <c r="CO94" i="14"/>
  <c r="CP94" i="14"/>
  <c r="CQ94" i="14"/>
  <c r="CR94" i="14"/>
  <c r="CS94" i="14"/>
  <c r="CT94" i="14"/>
  <c r="CU94" i="14"/>
  <c r="CV94" i="14"/>
  <c r="CW94" i="14"/>
  <c r="CX94" i="14"/>
  <c r="CY94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BH95" i="14"/>
  <c r="BI95" i="14"/>
  <c r="BJ95" i="14"/>
  <c r="BK95" i="14"/>
  <c r="BL95" i="14"/>
  <c r="BM95" i="14"/>
  <c r="BN95" i="14"/>
  <c r="BO95" i="14"/>
  <c r="BP95" i="14"/>
  <c r="BQ95" i="14"/>
  <c r="BR95" i="14"/>
  <c r="BS95" i="14"/>
  <c r="BT95" i="14"/>
  <c r="BU95" i="14"/>
  <c r="BV95" i="14"/>
  <c r="BW95" i="14"/>
  <c r="BX95" i="14"/>
  <c r="BY95" i="14"/>
  <c r="BZ95" i="14"/>
  <c r="CA95" i="14"/>
  <c r="CB95" i="14"/>
  <c r="CC95" i="14"/>
  <c r="CD95" i="14"/>
  <c r="CE95" i="14"/>
  <c r="CF95" i="14"/>
  <c r="CG95" i="14"/>
  <c r="CH95" i="14"/>
  <c r="CI95" i="14"/>
  <c r="CJ95" i="14"/>
  <c r="CK95" i="14"/>
  <c r="CL95" i="14"/>
  <c r="CM95" i="14"/>
  <c r="CN95" i="14"/>
  <c r="CO95" i="14"/>
  <c r="CP95" i="14"/>
  <c r="CQ95" i="14"/>
  <c r="CR95" i="14"/>
  <c r="CS95" i="14"/>
  <c r="CT95" i="14"/>
  <c r="CU95" i="14"/>
  <c r="CV95" i="14"/>
  <c r="CW95" i="14"/>
  <c r="CX95" i="14"/>
  <c r="CY95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BH96" i="14"/>
  <c r="BI96" i="14"/>
  <c r="BJ96" i="14"/>
  <c r="BK96" i="14"/>
  <c r="BL96" i="14"/>
  <c r="BM96" i="14"/>
  <c r="BN96" i="14"/>
  <c r="BO96" i="14"/>
  <c r="BP96" i="14"/>
  <c r="BQ96" i="14"/>
  <c r="BR96" i="14"/>
  <c r="BS96" i="14"/>
  <c r="BT96" i="14"/>
  <c r="BU96" i="14"/>
  <c r="BV96" i="14"/>
  <c r="BW96" i="14"/>
  <c r="BX96" i="14"/>
  <c r="BY96" i="14"/>
  <c r="BZ96" i="14"/>
  <c r="CA96" i="14"/>
  <c r="CB96" i="14"/>
  <c r="CC96" i="14"/>
  <c r="CD96" i="14"/>
  <c r="CE96" i="14"/>
  <c r="CF96" i="14"/>
  <c r="CG96" i="14"/>
  <c r="CH96" i="14"/>
  <c r="CI96" i="14"/>
  <c r="CJ96" i="14"/>
  <c r="CK96" i="14"/>
  <c r="CL96" i="14"/>
  <c r="CM96" i="14"/>
  <c r="CN96" i="14"/>
  <c r="CO96" i="14"/>
  <c r="CP96" i="14"/>
  <c r="CQ96" i="14"/>
  <c r="CR96" i="14"/>
  <c r="CS96" i="14"/>
  <c r="CT96" i="14"/>
  <c r="CU96" i="14"/>
  <c r="CV96" i="14"/>
  <c r="CW96" i="14"/>
  <c r="CX96" i="14"/>
  <c r="CY96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BH97" i="14"/>
  <c r="BI97" i="14"/>
  <c r="BJ97" i="14"/>
  <c r="BK97" i="14"/>
  <c r="BL97" i="14"/>
  <c r="BM97" i="14"/>
  <c r="BN97" i="14"/>
  <c r="BO97" i="14"/>
  <c r="BP97" i="14"/>
  <c r="BQ97" i="14"/>
  <c r="BR97" i="14"/>
  <c r="BS97" i="14"/>
  <c r="BT97" i="14"/>
  <c r="BU97" i="14"/>
  <c r="BV97" i="14"/>
  <c r="BW97" i="14"/>
  <c r="BX97" i="14"/>
  <c r="BY97" i="14"/>
  <c r="BZ97" i="14"/>
  <c r="CA97" i="14"/>
  <c r="CB97" i="14"/>
  <c r="CC97" i="14"/>
  <c r="CD97" i="14"/>
  <c r="CE97" i="14"/>
  <c r="CF97" i="14"/>
  <c r="CG97" i="14"/>
  <c r="CH97" i="14"/>
  <c r="CI97" i="14"/>
  <c r="CJ97" i="14"/>
  <c r="CK97" i="14"/>
  <c r="CL97" i="14"/>
  <c r="CM97" i="14"/>
  <c r="CN97" i="14"/>
  <c r="CO97" i="14"/>
  <c r="CP97" i="14"/>
  <c r="CQ97" i="14"/>
  <c r="CR97" i="14"/>
  <c r="CS97" i="14"/>
  <c r="CT97" i="14"/>
  <c r="CU97" i="14"/>
  <c r="CV97" i="14"/>
  <c r="CW97" i="14"/>
  <c r="CX97" i="14"/>
  <c r="CY97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BH98" i="14"/>
  <c r="BI98" i="14"/>
  <c r="BJ98" i="14"/>
  <c r="BK98" i="14"/>
  <c r="BL98" i="14"/>
  <c r="BM98" i="14"/>
  <c r="BN98" i="14"/>
  <c r="BO98" i="14"/>
  <c r="BP98" i="14"/>
  <c r="BQ98" i="14"/>
  <c r="BR98" i="14"/>
  <c r="BS98" i="14"/>
  <c r="BT98" i="14"/>
  <c r="BU98" i="14"/>
  <c r="BV98" i="14"/>
  <c r="BW98" i="14"/>
  <c r="BX98" i="14"/>
  <c r="BY98" i="14"/>
  <c r="BZ98" i="14"/>
  <c r="CA98" i="14"/>
  <c r="CB98" i="14"/>
  <c r="CC98" i="14"/>
  <c r="CD98" i="14"/>
  <c r="CE98" i="14"/>
  <c r="CF98" i="14"/>
  <c r="CG98" i="14"/>
  <c r="CH98" i="14"/>
  <c r="CI98" i="14"/>
  <c r="CJ98" i="14"/>
  <c r="CK98" i="14"/>
  <c r="CL98" i="14"/>
  <c r="CM98" i="14"/>
  <c r="CN98" i="14"/>
  <c r="CO98" i="14"/>
  <c r="CP98" i="14"/>
  <c r="CQ98" i="14"/>
  <c r="CR98" i="14"/>
  <c r="CS98" i="14"/>
  <c r="CT98" i="14"/>
  <c r="CU98" i="14"/>
  <c r="CV98" i="14"/>
  <c r="CW98" i="14"/>
  <c r="CX98" i="14"/>
  <c r="CY98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BH99" i="14"/>
  <c r="BI99" i="14"/>
  <c r="BJ99" i="14"/>
  <c r="BK99" i="14"/>
  <c r="BL99" i="14"/>
  <c r="BM99" i="14"/>
  <c r="BN99" i="14"/>
  <c r="BO99" i="14"/>
  <c r="BP99" i="14"/>
  <c r="BQ99" i="14"/>
  <c r="BR99" i="14"/>
  <c r="BS99" i="14"/>
  <c r="BT99" i="14"/>
  <c r="BU99" i="14"/>
  <c r="BV99" i="14"/>
  <c r="BW99" i="14"/>
  <c r="BX99" i="14"/>
  <c r="BY99" i="14"/>
  <c r="BZ99" i="14"/>
  <c r="CA99" i="14"/>
  <c r="CB99" i="14"/>
  <c r="CC99" i="14"/>
  <c r="CD99" i="14"/>
  <c r="CE99" i="14"/>
  <c r="CF99" i="14"/>
  <c r="CG99" i="14"/>
  <c r="CH99" i="14"/>
  <c r="CI99" i="14"/>
  <c r="CJ99" i="14"/>
  <c r="CK99" i="14"/>
  <c r="CL99" i="14"/>
  <c r="CM99" i="14"/>
  <c r="CN99" i="14"/>
  <c r="CO99" i="14"/>
  <c r="CP99" i="14"/>
  <c r="CQ99" i="14"/>
  <c r="CR99" i="14"/>
  <c r="CS99" i="14"/>
  <c r="CT99" i="14"/>
  <c r="CU99" i="14"/>
  <c r="CV99" i="14"/>
  <c r="CW99" i="14"/>
  <c r="CX99" i="14"/>
  <c r="CY99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BH100" i="14"/>
  <c r="BI100" i="14"/>
  <c r="BJ100" i="14"/>
  <c r="BK100" i="14"/>
  <c r="BL100" i="14"/>
  <c r="BM100" i="14"/>
  <c r="BN100" i="14"/>
  <c r="BO100" i="14"/>
  <c r="BP100" i="14"/>
  <c r="BQ100" i="14"/>
  <c r="BR100" i="14"/>
  <c r="BS100" i="14"/>
  <c r="BT100" i="14"/>
  <c r="BU100" i="14"/>
  <c r="BV100" i="14"/>
  <c r="BW100" i="14"/>
  <c r="BX100" i="14"/>
  <c r="BY100" i="14"/>
  <c r="BZ100" i="14"/>
  <c r="CA100" i="14"/>
  <c r="CB100" i="14"/>
  <c r="CC100" i="14"/>
  <c r="CD100" i="14"/>
  <c r="CE100" i="14"/>
  <c r="CF100" i="14"/>
  <c r="CG100" i="14"/>
  <c r="CH100" i="14"/>
  <c r="CI100" i="14"/>
  <c r="CJ100" i="14"/>
  <c r="CK100" i="14"/>
  <c r="CL100" i="14"/>
  <c r="CM100" i="14"/>
  <c r="CN100" i="14"/>
  <c r="CO100" i="14"/>
  <c r="CP100" i="14"/>
  <c r="CQ100" i="14"/>
  <c r="CR100" i="14"/>
  <c r="CS100" i="14"/>
  <c r="CT100" i="14"/>
  <c r="CU100" i="14"/>
  <c r="CV100" i="14"/>
  <c r="CW100" i="14"/>
  <c r="CX100" i="14"/>
  <c r="CY100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BH101" i="14"/>
  <c r="BI101" i="14"/>
  <c r="BJ101" i="14"/>
  <c r="BK101" i="14"/>
  <c r="BL101" i="14"/>
  <c r="BM101" i="14"/>
  <c r="BN101" i="14"/>
  <c r="BO101" i="14"/>
  <c r="BP101" i="14"/>
  <c r="BQ101" i="14"/>
  <c r="BR101" i="14"/>
  <c r="BS101" i="14"/>
  <c r="BT101" i="14"/>
  <c r="BU101" i="14"/>
  <c r="BV101" i="14"/>
  <c r="BW101" i="14"/>
  <c r="BX101" i="14"/>
  <c r="BY101" i="14"/>
  <c r="BZ101" i="14"/>
  <c r="CA101" i="14"/>
  <c r="CB101" i="14"/>
  <c r="CC101" i="14"/>
  <c r="CD101" i="14"/>
  <c r="CE101" i="14"/>
  <c r="CF101" i="14"/>
  <c r="CG101" i="14"/>
  <c r="CH101" i="14"/>
  <c r="CI101" i="14"/>
  <c r="CJ101" i="14"/>
  <c r="CK101" i="14"/>
  <c r="CL101" i="14"/>
  <c r="CM101" i="14"/>
  <c r="CN101" i="14"/>
  <c r="CO101" i="14"/>
  <c r="CP101" i="14"/>
  <c r="CQ101" i="14"/>
  <c r="CR101" i="14"/>
  <c r="CS101" i="14"/>
  <c r="CT101" i="14"/>
  <c r="CU101" i="14"/>
  <c r="CV101" i="14"/>
  <c r="CW101" i="14"/>
  <c r="CX101" i="14"/>
  <c r="CY101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BI102" i="14"/>
  <c r="BJ102" i="14"/>
  <c r="BK102" i="14"/>
  <c r="BL102" i="14"/>
  <c r="BM102" i="14"/>
  <c r="BN102" i="14"/>
  <c r="BO102" i="14"/>
  <c r="BP102" i="14"/>
  <c r="BQ102" i="14"/>
  <c r="BR102" i="14"/>
  <c r="BS102" i="14"/>
  <c r="BT102" i="14"/>
  <c r="BU102" i="14"/>
  <c r="BV102" i="14"/>
  <c r="BW102" i="14"/>
  <c r="BX102" i="14"/>
  <c r="BY102" i="14"/>
  <c r="BZ102" i="14"/>
  <c r="CA102" i="14"/>
  <c r="CB102" i="14"/>
  <c r="CC102" i="14"/>
  <c r="CD102" i="14"/>
  <c r="CE102" i="14"/>
  <c r="CF102" i="14"/>
  <c r="CG102" i="14"/>
  <c r="CH102" i="14"/>
  <c r="CI102" i="14"/>
  <c r="CJ102" i="14"/>
  <c r="CK102" i="14"/>
  <c r="CL102" i="14"/>
  <c r="CM102" i="14"/>
  <c r="CN102" i="14"/>
  <c r="CO102" i="14"/>
  <c r="CP102" i="14"/>
  <c r="CQ102" i="14"/>
  <c r="CR102" i="14"/>
  <c r="CS102" i="14"/>
  <c r="CT102" i="14"/>
  <c r="CU102" i="14"/>
  <c r="CV102" i="14"/>
  <c r="CW102" i="14"/>
  <c r="CX102" i="14"/>
  <c r="CY102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BH103" i="14"/>
  <c r="BI103" i="14"/>
  <c r="BJ103" i="14"/>
  <c r="BK103" i="14"/>
  <c r="BL103" i="14"/>
  <c r="BM103" i="14"/>
  <c r="BN103" i="14"/>
  <c r="BO103" i="14"/>
  <c r="BP103" i="14"/>
  <c r="BQ103" i="14"/>
  <c r="BR103" i="14"/>
  <c r="BS103" i="14"/>
  <c r="BT103" i="14"/>
  <c r="BU103" i="14"/>
  <c r="BV103" i="14"/>
  <c r="BW103" i="14"/>
  <c r="BX103" i="14"/>
  <c r="BY103" i="14"/>
  <c r="BZ103" i="14"/>
  <c r="CA103" i="14"/>
  <c r="CB103" i="14"/>
  <c r="CC103" i="14"/>
  <c r="CD103" i="14"/>
  <c r="CE103" i="14"/>
  <c r="CF103" i="14"/>
  <c r="CG103" i="14"/>
  <c r="CH103" i="14"/>
  <c r="CI103" i="14"/>
  <c r="CJ103" i="14"/>
  <c r="CK103" i="14"/>
  <c r="CL103" i="14"/>
  <c r="CM103" i="14"/>
  <c r="CN103" i="14"/>
  <c r="CO103" i="14"/>
  <c r="CP103" i="14"/>
  <c r="CQ103" i="14"/>
  <c r="CR103" i="14"/>
  <c r="CS103" i="14"/>
  <c r="CT103" i="14"/>
  <c r="CU103" i="14"/>
  <c r="CV103" i="14"/>
  <c r="CW103" i="14"/>
  <c r="CX103" i="14"/>
  <c r="CY103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BH104" i="14"/>
  <c r="BI104" i="14"/>
  <c r="BJ104" i="14"/>
  <c r="BK104" i="14"/>
  <c r="BL104" i="14"/>
  <c r="BM104" i="14"/>
  <c r="BN104" i="14"/>
  <c r="BO104" i="14"/>
  <c r="BP104" i="14"/>
  <c r="BQ104" i="14"/>
  <c r="BR104" i="14"/>
  <c r="BS104" i="14"/>
  <c r="BT104" i="14"/>
  <c r="BU104" i="14"/>
  <c r="BV104" i="14"/>
  <c r="BW104" i="14"/>
  <c r="BX104" i="14"/>
  <c r="BY104" i="14"/>
  <c r="BZ104" i="14"/>
  <c r="CA104" i="14"/>
  <c r="CB104" i="14"/>
  <c r="CC104" i="14"/>
  <c r="CD104" i="14"/>
  <c r="CE104" i="14"/>
  <c r="CF104" i="14"/>
  <c r="CG104" i="14"/>
  <c r="CH104" i="14"/>
  <c r="CI104" i="14"/>
  <c r="CJ104" i="14"/>
  <c r="CK104" i="14"/>
  <c r="CL104" i="14"/>
  <c r="CM104" i="14"/>
  <c r="CN104" i="14"/>
  <c r="CO104" i="14"/>
  <c r="CP104" i="14"/>
  <c r="CQ104" i="14"/>
  <c r="CR104" i="14"/>
  <c r="CS104" i="14"/>
  <c r="CT104" i="14"/>
  <c r="CU104" i="14"/>
  <c r="CV104" i="14"/>
  <c r="CW104" i="14"/>
  <c r="CX104" i="14"/>
  <c r="CY104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D105" i="14"/>
  <c r="BE105" i="14"/>
  <c r="BF105" i="14"/>
  <c r="BG105" i="14"/>
  <c r="BH105" i="14"/>
  <c r="BI105" i="14"/>
  <c r="BJ105" i="14"/>
  <c r="BK105" i="14"/>
  <c r="BL105" i="14"/>
  <c r="BM105" i="14"/>
  <c r="BN105" i="14"/>
  <c r="BO105" i="14"/>
  <c r="BP105" i="14"/>
  <c r="BQ105" i="14"/>
  <c r="BR105" i="14"/>
  <c r="BS105" i="14"/>
  <c r="BT105" i="14"/>
  <c r="BU105" i="14"/>
  <c r="BV105" i="14"/>
  <c r="BW105" i="14"/>
  <c r="BX105" i="14"/>
  <c r="BY105" i="14"/>
  <c r="BZ105" i="14"/>
  <c r="CA105" i="14"/>
  <c r="CB105" i="14"/>
  <c r="CC105" i="14"/>
  <c r="CD105" i="14"/>
  <c r="CE105" i="14"/>
  <c r="CF105" i="14"/>
  <c r="CG105" i="14"/>
  <c r="CH105" i="14"/>
  <c r="CI105" i="14"/>
  <c r="CJ105" i="14"/>
  <c r="CK105" i="14"/>
  <c r="CL105" i="14"/>
  <c r="CM105" i="14"/>
  <c r="CN105" i="14"/>
  <c r="CO105" i="14"/>
  <c r="CP105" i="14"/>
  <c r="CQ105" i="14"/>
  <c r="CR105" i="14"/>
  <c r="CS105" i="14"/>
  <c r="CT105" i="14"/>
  <c r="CU105" i="14"/>
  <c r="CV105" i="14"/>
  <c r="CW105" i="14"/>
  <c r="CX105" i="14"/>
  <c r="CY105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BH106" i="14"/>
  <c r="BI106" i="14"/>
  <c r="BJ106" i="14"/>
  <c r="BK106" i="14"/>
  <c r="BL106" i="14"/>
  <c r="BM106" i="14"/>
  <c r="BN106" i="14"/>
  <c r="BO106" i="14"/>
  <c r="BP106" i="14"/>
  <c r="BQ106" i="14"/>
  <c r="BR106" i="14"/>
  <c r="BS106" i="14"/>
  <c r="BT106" i="14"/>
  <c r="BU106" i="14"/>
  <c r="BV106" i="14"/>
  <c r="BW106" i="14"/>
  <c r="BX106" i="14"/>
  <c r="BY106" i="14"/>
  <c r="BZ106" i="14"/>
  <c r="CA106" i="14"/>
  <c r="CB106" i="14"/>
  <c r="CC106" i="14"/>
  <c r="CD106" i="14"/>
  <c r="CE106" i="14"/>
  <c r="CF106" i="14"/>
  <c r="CG106" i="14"/>
  <c r="CH106" i="14"/>
  <c r="CI106" i="14"/>
  <c r="CJ106" i="14"/>
  <c r="CK106" i="14"/>
  <c r="CL106" i="14"/>
  <c r="CM106" i="14"/>
  <c r="CN106" i="14"/>
  <c r="CO106" i="14"/>
  <c r="CP106" i="14"/>
  <c r="CQ106" i="14"/>
  <c r="CR106" i="14"/>
  <c r="CS106" i="14"/>
  <c r="CT106" i="14"/>
  <c r="CU106" i="14"/>
  <c r="CV106" i="14"/>
  <c r="CW106" i="14"/>
  <c r="CX106" i="14"/>
  <c r="CY106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D107" i="14"/>
  <c r="BE107" i="14"/>
  <c r="BF107" i="14"/>
  <c r="BG107" i="14"/>
  <c r="BH107" i="14"/>
  <c r="BI107" i="14"/>
  <c r="BJ107" i="14"/>
  <c r="BK107" i="14"/>
  <c r="BL107" i="14"/>
  <c r="BM107" i="14"/>
  <c r="BN107" i="14"/>
  <c r="BO107" i="14"/>
  <c r="BP107" i="14"/>
  <c r="BQ107" i="14"/>
  <c r="BR107" i="14"/>
  <c r="BS107" i="14"/>
  <c r="BT107" i="14"/>
  <c r="BU107" i="14"/>
  <c r="BV107" i="14"/>
  <c r="BW107" i="14"/>
  <c r="BX107" i="14"/>
  <c r="BY107" i="14"/>
  <c r="BZ107" i="14"/>
  <c r="CA107" i="14"/>
  <c r="CB107" i="14"/>
  <c r="CC107" i="14"/>
  <c r="CD107" i="14"/>
  <c r="CE107" i="14"/>
  <c r="CF107" i="14"/>
  <c r="CG107" i="14"/>
  <c r="CH107" i="14"/>
  <c r="CI107" i="14"/>
  <c r="CJ107" i="14"/>
  <c r="CK107" i="14"/>
  <c r="CL107" i="14"/>
  <c r="CM107" i="14"/>
  <c r="CN107" i="14"/>
  <c r="CO107" i="14"/>
  <c r="CP107" i="14"/>
  <c r="CQ107" i="14"/>
  <c r="CR107" i="14"/>
  <c r="CS107" i="14"/>
  <c r="CT107" i="14"/>
  <c r="CU107" i="14"/>
  <c r="CV107" i="14"/>
  <c r="CW107" i="14"/>
  <c r="CX107" i="14"/>
  <c r="CY107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D108" i="14"/>
  <c r="BE108" i="14"/>
  <c r="BF108" i="14"/>
  <c r="BG108" i="14"/>
  <c r="BH108" i="14"/>
  <c r="BI108" i="14"/>
  <c r="BJ108" i="14"/>
  <c r="BK108" i="14"/>
  <c r="BL108" i="14"/>
  <c r="BM108" i="14"/>
  <c r="BN108" i="14"/>
  <c r="BO108" i="14"/>
  <c r="BP108" i="14"/>
  <c r="BQ108" i="14"/>
  <c r="BR108" i="14"/>
  <c r="BS108" i="14"/>
  <c r="BT108" i="14"/>
  <c r="BU108" i="14"/>
  <c r="BV108" i="14"/>
  <c r="BW108" i="14"/>
  <c r="BX108" i="14"/>
  <c r="BY108" i="14"/>
  <c r="BZ108" i="14"/>
  <c r="CA108" i="14"/>
  <c r="CB108" i="14"/>
  <c r="CC108" i="14"/>
  <c r="CD108" i="14"/>
  <c r="CE108" i="14"/>
  <c r="CF108" i="14"/>
  <c r="CG108" i="14"/>
  <c r="CH108" i="14"/>
  <c r="CI108" i="14"/>
  <c r="CJ108" i="14"/>
  <c r="CK108" i="14"/>
  <c r="CL108" i="14"/>
  <c r="CM108" i="14"/>
  <c r="CN108" i="14"/>
  <c r="CO108" i="14"/>
  <c r="CP108" i="14"/>
  <c r="CQ108" i="14"/>
  <c r="CR108" i="14"/>
  <c r="CS108" i="14"/>
  <c r="CT108" i="14"/>
  <c r="CU108" i="14"/>
  <c r="CV108" i="14"/>
  <c r="CW108" i="14"/>
  <c r="CX108" i="14"/>
  <c r="CY108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BH109" i="14"/>
  <c r="BI109" i="14"/>
  <c r="BJ109" i="14"/>
  <c r="BK109" i="14"/>
  <c r="BL109" i="14"/>
  <c r="BM109" i="14"/>
  <c r="BN109" i="14"/>
  <c r="BO109" i="14"/>
  <c r="BP109" i="14"/>
  <c r="BQ109" i="14"/>
  <c r="BR109" i="14"/>
  <c r="BS109" i="14"/>
  <c r="BT109" i="14"/>
  <c r="BU109" i="14"/>
  <c r="BV109" i="14"/>
  <c r="BW109" i="14"/>
  <c r="BX109" i="14"/>
  <c r="BY109" i="14"/>
  <c r="BZ109" i="14"/>
  <c r="CA109" i="14"/>
  <c r="CB109" i="14"/>
  <c r="CC109" i="14"/>
  <c r="CD109" i="14"/>
  <c r="CE109" i="14"/>
  <c r="CF109" i="14"/>
  <c r="CG109" i="14"/>
  <c r="CH109" i="14"/>
  <c r="CI109" i="14"/>
  <c r="CJ109" i="14"/>
  <c r="CK109" i="14"/>
  <c r="CL109" i="14"/>
  <c r="CM109" i="14"/>
  <c r="CN109" i="14"/>
  <c r="CO109" i="14"/>
  <c r="CP109" i="14"/>
  <c r="CQ109" i="14"/>
  <c r="CR109" i="14"/>
  <c r="CS109" i="14"/>
  <c r="CT109" i="14"/>
  <c r="CU109" i="14"/>
  <c r="CV109" i="14"/>
  <c r="CW109" i="14"/>
  <c r="CX109" i="14"/>
  <c r="CY109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D110" i="14"/>
  <c r="BE110" i="14"/>
  <c r="BF110" i="14"/>
  <c r="BG110" i="14"/>
  <c r="BH110" i="14"/>
  <c r="BI110" i="14"/>
  <c r="BJ110" i="14"/>
  <c r="BK110" i="14"/>
  <c r="BL110" i="14"/>
  <c r="BM110" i="14"/>
  <c r="BN110" i="14"/>
  <c r="BO110" i="14"/>
  <c r="BP110" i="14"/>
  <c r="BQ110" i="14"/>
  <c r="BR110" i="14"/>
  <c r="BS110" i="14"/>
  <c r="BT110" i="14"/>
  <c r="BU110" i="14"/>
  <c r="BV110" i="14"/>
  <c r="BW110" i="14"/>
  <c r="BX110" i="14"/>
  <c r="BY110" i="14"/>
  <c r="BZ110" i="14"/>
  <c r="CA110" i="14"/>
  <c r="CB110" i="14"/>
  <c r="CC110" i="14"/>
  <c r="CD110" i="14"/>
  <c r="CE110" i="14"/>
  <c r="CF110" i="14"/>
  <c r="CG110" i="14"/>
  <c r="CH110" i="14"/>
  <c r="CI110" i="14"/>
  <c r="CJ110" i="14"/>
  <c r="CK110" i="14"/>
  <c r="CL110" i="14"/>
  <c r="CM110" i="14"/>
  <c r="CN110" i="14"/>
  <c r="CO110" i="14"/>
  <c r="CP110" i="14"/>
  <c r="CQ110" i="14"/>
  <c r="CR110" i="14"/>
  <c r="CS110" i="14"/>
  <c r="CT110" i="14"/>
  <c r="CU110" i="14"/>
  <c r="CV110" i="14"/>
  <c r="CW110" i="14"/>
  <c r="CX110" i="14"/>
  <c r="CY110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BD111" i="14"/>
  <c r="BE111" i="14"/>
  <c r="BF111" i="14"/>
  <c r="BG111" i="14"/>
  <c r="BH111" i="14"/>
  <c r="BI111" i="14"/>
  <c r="BJ111" i="14"/>
  <c r="BK111" i="14"/>
  <c r="BL111" i="14"/>
  <c r="BM111" i="14"/>
  <c r="BN111" i="14"/>
  <c r="BO111" i="14"/>
  <c r="BP111" i="14"/>
  <c r="BQ111" i="14"/>
  <c r="BR111" i="14"/>
  <c r="BS111" i="14"/>
  <c r="BT111" i="14"/>
  <c r="BU111" i="14"/>
  <c r="BV111" i="14"/>
  <c r="BW111" i="14"/>
  <c r="BX111" i="14"/>
  <c r="BY111" i="14"/>
  <c r="BZ111" i="14"/>
  <c r="CA111" i="14"/>
  <c r="CB111" i="14"/>
  <c r="CC111" i="14"/>
  <c r="CD111" i="14"/>
  <c r="CE111" i="14"/>
  <c r="CF111" i="14"/>
  <c r="CG111" i="14"/>
  <c r="CH111" i="14"/>
  <c r="CI111" i="14"/>
  <c r="CJ111" i="14"/>
  <c r="CK111" i="14"/>
  <c r="CL111" i="14"/>
  <c r="CM111" i="14"/>
  <c r="CN111" i="14"/>
  <c r="CO111" i="14"/>
  <c r="CP111" i="14"/>
  <c r="CQ111" i="14"/>
  <c r="CR111" i="14"/>
  <c r="CS111" i="14"/>
  <c r="CT111" i="14"/>
  <c r="CU111" i="14"/>
  <c r="CV111" i="14"/>
  <c r="CW111" i="14"/>
  <c r="CX111" i="14"/>
  <c r="CY111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D112" i="14"/>
  <c r="BE112" i="14"/>
  <c r="BF112" i="14"/>
  <c r="BG112" i="14"/>
  <c r="BH112" i="14"/>
  <c r="BI112" i="14"/>
  <c r="BJ112" i="14"/>
  <c r="BK112" i="14"/>
  <c r="BL112" i="14"/>
  <c r="BM112" i="14"/>
  <c r="BN112" i="14"/>
  <c r="BO112" i="14"/>
  <c r="BP112" i="14"/>
  <c r="BQ112" i="14"/>
  <c r="BR112" i="14"/>
  <c r="BS112" i="14"/>
  <c r="BT112" i="14"/>
  <c r="BU112" i="14"/>
  <c r="BV112" i="14"/>
  <c r="BW112" i="14"/>
  <c r="BX112" i="14"/>
  <c r="BY112" i="14"/>
  <c r="BZ112" i="14"/>
  <c r="CA112" i="14"/>
  <c r="CB112" i="14"/>
  <c r="CC112" i="14"/>
  <c r="CD112" i="14"/>
  <c r="CE112" i="14"/>
  <c r="CF112" i="14"/>
  <c r="CG112" i="14"/>
  <c r="CH112" i="14"/>
  <c r="CI112" i="14"/>
  <c r="CJ112" i="14"/>
  <c r="CK112" i="14"/>
  <c r="CL112" i="14"/>
  <c r="CM112" i="14"/>
  <c r="CN112" i="14"/>
  <c r="CO112" i="14"/>
  <c r="CP112" i="14"/>
  <c r="CQ112" i="14"/>
  <c r="CR112" i="14"/>
  <c r="CS112" i="14"/>
  <c r="CT112" i="14"/>
  <c r="CU112" i="14"/>
  <c r="CV112" i="14"/>
  <c r="CW112" i="14"/>
  <c r="CX112" i="14"/>
  <c r="CY112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D113" i="14"/>
  <c r="BE113" i="14"/>
  <c r="BF113" i="14"/>
  <c r="BG113" i="14"/>
  <c r="BH113" i="14"/>
  <c r="BI113" i="14"/>
  <c r="BJ113" i="14"/>
  <c r="BK113" i="14"/>
  <c r="BL113" i="14"/>
  <c r="BM113" i="14"/>
  <c r="BN113" i="14"/>
  <c r="BO113" i="14"/>
  <c r="BP113" i="14"/>
  <c r="BQ113" i="14"/>
  <c r="BR113" i="14"/>
  <c r="BS113" i="14"/>
  <c r="BT113" i="14"/>
  <c r="BU113" i="14"/>
  <c r="BV113" i="14"/>
  <c r="BW113" i="14"/>
  <c r="BX113" i="14"/>
  <c r="BY113" i="14"/>
  <c r="BZ113" i="14"/>
  <c r="CA113" i="14"/>
  <c r="CB113" i="14"/>
  <c r="CC113" i="14"/>
  <c r="CD113" i="14"/>
  <c r="CE113" i="14"/>
  <c r="CF113" i="14"/>
  <c r="CG113" i="14"/>
  <c r="CH113" i="14"/>
  <c r="CI113" i="14"/>
  <c r="CJ113" i="14"/>
  <c r="CK113" i="14"/>
  <c r="CL113" i="14"/>
  <c r="CM113" i="14"/>
  <c r="CN113" i="14"/>
  <c r="CO113" i="14"/>
  <c r="CP113" i="14"/>
  <c r="CQ113" i="14"/>
  <c r="CR113" i="14"/>
  <c r="CS113" i="14"/>
  <c r="CT113" i="14"/>
  <c r="CU113" i="14"/>
  <c r="CV113" i="14"/>
  <c r="CW113" i="14"/>
  <c r="CX113" i="14"/>
  <c r="CY113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D114" i="14"/>
  <c r="BE114" i="14"/>
  <c r="BF114" i="14"/>
  <c r="BG114" i="14"/>
  <c r="BH114" i="14"/>
  <c r="BI114" i="14"/>
  <c r="BJ114" i="14"/>
  <c r="BK114" i="14"/>
  <c r="BL114" i="14"/>
  <c r="BM114" i="14"/>
  <c r="BN114" i="14"/>
  <c r="BO114" i="14"/>
  <c r="BP114" i="14"/>
  <c r="BQ114" i="14"/>
  <c r="BR114" i="14"/>
  <c r="BS114" i="14"/>
  <c r="BT114" i="14"/>
  <c r="BU114" i="14"/>
  <c r="BV114" i="14"/>
  <c r="BW114" i="14"/>
  <c r="BX114" i="14"/>
  <c r="BY114" i="14"/>
  <c r="BZ114" i="14"/>
  <c r="CA114" i="14"/>
  <c r="CB114" i="14"/>
  <c r="CC114" i="14"/>
  <c r="CD114" i="14"/>
  <c r="CE114" i="14"/>
  <c r="CF114" i="14"/>
  <c r="CG114" i="14"/>
  <c r="CH114" i="14"/>
  <c r="CI114" i="14"/>
  <c r="CJ114" i="14"/>
  <c r="CK114" i="14"/>
  <c r="CL114" i="14"/>
  <c r="CM114" i="14"/>
  <c r="CN114" i="14"/>
  <c r="CO114" i="14"/>
  <c r="CP114" i="14"/>
  <c r="CQ114" i="14"/>
  <c r="CR114" i="14"/>
  <c r="CS114" i="14"/>
  <c r="CT114" i="14"/>
  <c r="CU114" i="14"/>
  <c r="CV114" i="14"/>
  <c r="CW114" i="14"/>
  <c r="CX114" i="14"/>
  <c r="CY114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BD115" i="14"/>
  <c r="BE115" i="14"/>
  <c r="BF115" i="14"/>
  <c r="BG115" i="14"/>
  <c r="BH115" i="14"/>
  <c r="BI115" i="14"/>
  <c r="BJ115" i="14"/>
  <c r="BK115" i="14"/>
  <c r="BL115" i="14"/>
  <c r="BM115" i="14"/>
  <c r="BN115" i="14"/>
  <c r="BO115" i="14"/>
  <c r="BP115" i="14"/>
  <c r="BQ115" i="14"/>
  <c r="BR115" i="14"/>
  <c r="BS115" i="14"/>
  <c r="BT115" i="14"/>
  <c r="BU115" i="14"/>
  <c r="BV115" i="14"/>
  <c r="BW115" i="14"/>
  <c r="BX115" i="14"/>
  <c r="BY115" i="14"/>
  <c r="BZ115" i="14"/>
  <c r="CA115" i="14"/>
  <c r="CB115" i="14"/>
  <c r="CC115" i="14"/>
  <c r="CD115" i="14"/>
  <c r="CE115" i="14"/>
  <c r="CF115" i="14"/>
  <c r="CG115" i="14"/>
  <c r="CH115" i="14"/>
  <c r="CI115" i="14"/>
  <c r="CJ115" i="14"/>
  <c r="CK115" i="14"/>
  <c r="CL115" i="14"/>
  <c r="CM115" i="14"/>
  <c r="CN115" i="14"/>
  <c r="CO115" i="14"/>
  <c r="CP115" i="14"/>
  <c r="CQ115" i="14"/>
  <c r="CR115" i="14"/>
  <c r="CS115" i="14"/>
  <c r="CT115" i="14"/>
  <c r="CU115" i="14"/>
  <c r="CV115" i="14"/>
  <c r="CW115" i="14"/>
  <c r="CX115" i="14"/>
  <c r="CY115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D116" i="14"/>
  <c r="BE116" i="14"/>
  <c r="BF116" i="14"/>
  <c r="BG116" i="14"/>
  <c r="BH116" i="14"/>
  <c r="BI116" i="14"/>
  <c r="BJ116" i="14"/>
  <c r="BK116" i="14"/>
  <c r="BL116" i="14"/>
  <c r="BM116" i="14"/>
  <c r="BN116" i="14"/>
  <c r="BO116" i="14"/>
  <c r="BP116" i="14"/>
  <c r="BQ116" i="14"/>
  <c r="BR116" i="14"/>
  <c r="BS116" i="14"/>
  <c r="BT116" i="14"/>
  <c r="BU116" i="14"/>
  <c r="BV116" i="14"/>
  <c r="BW116" i="14"/>
  <c r="BX116" i="14"/>
  <c r="BY116" i="14"/>
  <c r="BZ116" i="14"/>
  <c r="CA116" i="14"/>
  <c r="CB116" i="14"/>
  <c r="CC116" i="14"/>
  <c r="CD116" i="14"/>
  <c r="CE116" i="14"/>
  <c r="CF116" i="14"/>
  <c r="CG116" i="14"/>
  <c r="CH116" i="14"/>
  <c r="CI116" i="14"/>
  <c r="CJ116" i="14"/>
  <c r="CK116" i="14"/>
  <c r="CL116" i="14"/>
  <c r="CM116" i="14"/>
  <c r="CN116" i="14"/>
  <c r="CO116" i="14"/>
  <c r="CP116" i="14"/>
  <c r="CQ116" i="14"/>
  <c r="CR116" i="14"/>
  <c r="CS116" i="14"/>
  <c r="CT116" i="14"/>
  <c r="CU116" i="14"/>
  <c r="CV116" i="14"/>
  <c r="CW116" i="14"/>
  <c r="CX116" i="14"/>
  <c r="CY116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BD117" i="14"/>
  <c r="BE117" i="14"/>
  <c r="BF117" i="14"/>
  <c r="BG117" i="14"/>
  <c r="BH117" i="14"/>
  <c r="BI117" i="14"/>
  <c r="BJ117" i="14"/>
  <c r="BK117" i="14"/>
  <c r="BL117" i="14"/>
  <c r="BM117" i="14"/>
  <c r="BN117" i="14"/>
  <c r="BO117" i="14"/>
  <c r="BP117" i="14"/>
  <c r="BQ117" i="14"/>
  <c r="BR117" i="14"/>
  <c r="BS117" i="14"/>
  <c r="BT117" i="14"/>
  <c r="BU117" i="14"/>
  <c r="BV117" i="14"/>
  <c r="BW117" i="14"/>
  <c r="BX117" i="14"/>
  <c r="BY117" i="14"/>
  <c r="BZ117" i="14"/>
  <c r="CA117" i="14"/>
  <c r="CB117" i="14"/>
  <c r="CC117" i="14"/>
  <c r="CD117" i="14"/>
  <c r="CE117" i="14"/>
  <c r="CF117" i="14"/>
  <c r="CG117" i="14"/>
  <c r="CH117" i="14"/>
  <c r="CI117" i="14"/>
  <c r="CJ117" i="14"/>
  <c r="CK117" i="14"/>
  <c r="CL117" i="14"/>
  <c r="CM117" i="14"/>
  <c r="CN117" i="14"/>
  <c r="CO117" i="14"/>
  <c r="CP117" i="14"/>
  <c r="CQ117" i="14"/>
  <c r="CR117" i="14"/>
  <c r="CS117" i="14"/>
  <c r="CT117" i="14"/>
  <c r="CU117" i="14"/>
  <c r="CV117" i="14"/>
  <c r="CW117" i="14"/>
  <c r="CX117" i="14"/>
  <c r="CY117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BH118" i="14"/>
  <c r="BI118" i="14"/>
  <c r="BJ118" i="14"/>
  <c r="BK118" i="14"/>
  <c r="BL118" i="14"/>
  <c r="BM118" i="14"/>
  <c r="BN118" i="14"/>
  <c r="BO118" i="14"/>
  <c r="BP118" i="14"/>
  <c r="BQ118" i="14"/>
  <c r="BR118" i="14"/>
  <c r="BS118" i="14"/>
  <c r="BT118" i="14"/>
  <c r="BU118" i="14"/>
  <c r="BV118" i="14"/>
  <c r="BW118" i="14"/>
  <c r="BX118" i="14"/>
  <c r="BY118" i="14"/>
  <c r="BZ118" i="14"/>
  <c r="CA118" i="14"/>
  <c r="CB118" i="14"/>
  <c r="CC118" i="14"/>
  <c r="CD118" i="14"/>
  <c r="CE118" i="14"/>
  <c r="CF118" i="14"/>
  <c r="CG118" i="14"/>
  <c r="CH118" i="14"/>
  <c r="CI118" i="14"/>
  <c r="CJ118" i="14"/>
  <c r="CK118" i="14"/>
  <c r="CL118" i="14"/>
  <c r="CM118" i="14"/>
  <c r="CN118" i="14"/>
  <c r="CO118" i="14"/>
  <c r="CP118" i="14"/>
  <c r="CQ118" i="14"/>
  <c r="CR118" i="14"/>
  <c r="CS118" i="14"/>
  <c r="CT118" i="14"/>
  <c r="CU118" i="14"/>
  <c r="CV118" i="14"/>
  <c r="CW118" i="14"/>
  <c r="CX118" i="14"/>
  <c r="CY118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BH119" i="14"/>
  <c r="BI119" i="14"/>
  <c r="BJ119" i="14"/>
  <c r="BK119" i="14"/>
  <c r="BL119" i="14"/>
  <c r="BM119" i="14"/>
  <c r="BN119" i="14"/>
  <c r="BO119" i="14"/>
  <c r="BP119" i="14"/>
  <c r="BQ119" i="14"/>
  <c r="BR119" i="14"/>
  <c r="BS119" i="14"/>
  <c r="BT119" i="14"/>
  <c r="BU119" i="14"/>
  <c r="BV119" i="14"/>
  <c r="BW119" i="14"/>
  <c r="BX119" i="14"/>
  <c r="BY119" i="14"/>
  <c r="BZ119" i="14"/>
  <c r="CA119" i="14"/>
  <c r="CB119" i="14"/>
  <c r="CC119" i="14"/>
  <c r="CD119" i="14"/>
  <c r="CE119" i="14"/>
  <c r="CF119" i="14"/>
  <c r="CG119" i="14"/>
  <c r="CH119" i="14"/>
  <c r="CI119" i="14"/>
  <c r="CJ119" i="14"/>
  <c r="CK119" i="14"/>
  <c r="CL119" i="14"/>
  <c r="CM119" i="14"/>
  <c r="CN119" i="14"/>
  <c r="CO119" i="14"/>
  <c r="CP119" i="14"/>
  <c r="CQ119" i="14"/>
  <c r="CR119" i="14"/>
  <c r="CS119" i="14"/>
  <c r="CT119" i="14"/>
  <c r="CU119" i="14"/>
  <c r="CV119" i="14"/>
  <c r="CW119" i="14"/>
  <c r="CX119" i="14"/>
  <c r="CY119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BH120" i="14"/>
  <c r="BI120" i="14"/>
  <c r="BJ120" i="14"/>
  <c r="BK120" i="14"/>
  <c r="BL120" i="14"/>
  <c r="BM120" i="14"/>
  <c r="BN120" i="14"/>
  <c r="BO120" i="14"/>
  <c r="BP120" i="14"/>
  <c r="BQ120" i="14"/>
  <c r="BR120" i="14"/>
  <c r="BS120" i="14"/>
  <c r="BT120" i="14"/>
  <c r="BU120" i="14"/>
  <c r="BV120" i="14"/>
  <c r="BW120" i="14"/>
  <c r="BX120" i="14"/>
  <c r="BY120" i="14"/>
  <c r="BZ120" i="14"/>
  <c r="CA120" i="14"/>
  <c r="CB120" i="14"/>
  <c r="CC120" i="14"/>
  <c r="CD120" i="14"/>
  <c r="CE120" i="14"/>
  <c r="CF120" i="14"/>
  <c r="CG120" i="14"/>
  <c r="CH120" i="14"/>
  <c r="CI120" i="14"/>
  <c r="CJ120" i="14"/>
  <c r="CK120" i="14"/>
  <c r="CL120" i="14"/>
  <c r="CM120" i="14"/>
  <c r="CN120" i="14"/>
  <c r="CO120" i="14"/>
  <c r="CP120" i="14"/>
  <c r="CQ120" i="14"/>
  <c r="CR120" i="14"/>
  <c r="CS120" i="14"/>
  <c r="CT120" i="14"/>
  <c r="CU120" i="14"/>
  <c r="CV120" i="14"/>
  <c r="CW120" i="14"/>
  <c r="CX120" i="14"/>
  <c r="CY120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D121" i="14"/>
  <c r="BE121" i="14"/>
  <c r="BF121" i="14"/>
  <c r="BG121" i="14"/>
  <c r="BH121" i="14"/>
  <c r="BI121" i="14"/>
  <c r="BJ121" i="14"/>
  <c r="BK121" i="14"/>
  <c r="BL121" i="14"/>
  <c r="BM121" i="14"/>
  <c r="BN121" i="14"/>
  <c r="BO121" i="14"/>
  <c r="BP121" i="14"/>
  <c r="BQ121" i="14"/>
  <c r="BR121" i="14"/>
  <c r="BS121" i="14"/>
  <c r="BT121" i="14"/>
  <c r="BU121" i="14"/>
  <c r="BV121" i="14"/>
  <c r="BW121" i="14"/>
  <c r="BX121" i="14"/>
  <c r="BY121" i="14"/>
  <c r="BZ121" i="14"/>
  <c r="CA121" i="14"/>
  <c r="CB121" i="14"/>
  <c r="CC121" i="14"/>
  <c r="CD121" i="14"/>
  <c r="CE121" i="14"/>
  <c r="CF121" i="14"/>
  <c r="CG121" i="14"/>
  <c r="CH121" i="14"/>
  <c r="CI121" i="14"/>
  <c r="CJ121" i="14"/>
  <c r="CK121" i="14"/>
  <c r="CL121" i="14"/>
  <c r="CM121" i="14"/>
  <c r="CN121" i="14"/>
  <c r="CO121" i="14"/>
  <c r="CP121" i="14"/>
  <c r="CQ121" i="14"/>
  <c r="CR121" i="14"/>
  <c r="CS121" i="14"/>
  <c r="CT121" i="14"/>
  <c r="CU121" i="14"/>
  <c r="CV121" i="14"/>
  <c r="CW121" i="14"/>
  <c r="CX121" i="14"/>
  <c r="CY121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D122" i="14"/>
  <c r="BE122" i="14"/>
  <c r="BF122" i="14"/>
  <c r="BG122" i="14"/>
  <c r="BH122" i="14"/>
  <c r="BI122" i="14"/>
  <c r="BJ122" i="14"/>
  <c r="BK122" i="14"/>
  <c r="BL122" i="14"/>
  <c r="BM122" i="14"/>
  <c r="BN122" i="14"/>
  <c r="BO122" i="14"/>
  <c r="BP122" i="14"/>
  <c r="BQ122" i="14"/>
  <c r="BR122" i="14"/>
  <c r="BS122" i="14"/>
  <c r="BT122" i="14"/>
  <c r="BU122" i="14"/>
  <c r="BV122" i="14"/>
  <c r="BW122" i="14"/>
  <c r="BX122" i="14"/>
  <c r="BY122" i="14"/>
  <c r="BZ122" i="14"/>
  <c r="CA122" i="14"/>
  <c r="CB122" i="14"/>
  <c r="CC122" i="14"/>
  <c r="CD122" i="14"/>
  <c r="CE122" i="14"/>
  <c r="CF122" i="14"/>
  <c r="CG122" i="14"/>
  <c r="CH122" i="14"/>
  <c r="CI122" i="14"/>
  <c r="CJ122" i="14"/>
  <c r="CK122" i="14"/>
  <c r="CL122" i="14"/>
  <c r="CM122" i="14"/>
  <c r="CN122" i="14"/>
  <c r="CO122" i="14"/>
  <c r="CP122" i="14"/>
  <c r="CQ122" i="14"/>
  <c r="CR122" i="14"/>
  <c r="CS122" i="14"/>
  <c r="CT122" i="14"/>
  <c r="CU122" i="14"/>
  <c r="CV122" i="14"/>
  <c r="CW122" i="14"/>
  <c r="CX122" i="14"/>
  <c r="CY122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D123" i="14"/>
  <c r="BE123" i="14"/>
  <c r="BF123" i="14"/>
  <c r="BG123" i="14"/>
  <c r="BH123" i="14"/>
  <c r="BI123" i="14"/>
  <c r="BJ123" i="14"/>
  <c r="BK123" i="14"/>
  <c r="BL123" i="14"/>
  <c r="BM123" i="14"/>
  <c r="BN123" i="14"/>
  <c r="BO123" i="14"/>
  <c r="BP123" i="14"/>
  <c r="BQ123" i="14"/>
  <c r="BR123" i="14"/>
  <c r="BS123" i="14"/>
  <c r="BT123" i="14"/>
  <c r="BU123" i="14"/>
  <c r="BV123" i="14"/>
  <c r="BW123" i="14"/>
  <c r="BX123" i="14"/>
  <c r="BY123" i="14"/>
  <c r="BZ123" i="14"/>
  <c r="CA123" i="14"/>
  <c r="CB123" i="14"/>
  <c r="CC123" i="14"/>
  <c r="CD123" i="14"/>
  <c r="CE123" i="14"/>
  <c r="CF123" i="14"/>
  <c r="CG123" i="14"/>
  <c r="CH123" i="14"/>
  <c r="CI123" i="14"/>
  <c r="CJ123" i="14"/>
  <c r="CK123" i="14"/>
  <c r="CL123" i="14"/>
  <c r="CM123" i="14"/>
  <c r="CN123" i="14"/>
  <c r="CO123" i="14"/>
  <c r="CP123" i="14"/>
  <c r="CQ123" i="14"/>
  <c r="CR123" i="14"/>
  <c r="CS123" i="14"/>
  <c r="CT123" i="14"/>
  <c r="CU123" i="14"/>
  <c r="CV123" i="14"/>
  <c r="CW123" i="14"/>
  <c r="CX123" i="14"/>
  <c r="CY123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D124" i="14"/>
  <c r="BE124" i="14"/>
  <c r="BF124" i="14"/>
  <c r="BG124" i="14"/>
  <c r="BH124" i="14"/>
  <c r="BI124" i="14"/>
  <c r="BJ124" i="14"/>
  <c r="BK124" i="14"/>
  <c r="BL124" i="14"/>
  <c r="BM124" i="14"/>
  <c r="BN124" i="14"/>
  <c r="BO124" i="14"/>
  <c r="BP124" i="14"/>
  <c r="BQ124" i="14"/>
  <c r="BR124" i="14"/>
  <c r="BS124" i="14"/>
  <c r="BT124" i="14"/>
  <c r="BU124" i="14"/>
  <c r="BV124" i="14"/>
  <c r="BW124" i="14"/>
  <c r="BX124" i="14"/>
  <c r="BY124" i="14"/>
  <c r="BZ124" i="14"/>
  <c r="CA124" i="14"/>
  <c r="CB124" i="14"/>
  <c r="CC124" i="14"/>
  <c r="CD124" i="14"/>
  <c r="CE124" i="14"/>
  <c r="CF124" i="14"/>
  <c r="CG124" i="14"/>
  <c r="CH124" i="14"/>
  <c r="CI124" i="14"/>
  <c r="CJ124" i="14"/>
  <c r="CK124" i="14"/>
  <c r="CL124" i="14"/>
  <c r="CM124" i="14"/>
  <c r="CN124" i="14"/>
  <c r="CO124" i="14"/>
  <c r="CP124" i="14"/>
  <c r="CQ124" i="14"/>
  <c r="CR124" i="14"/>
  <c r="CS124" i="14"/>
  <c r="CT124" i="14"/>
  <c r="CU124" i="14"/>
  <c r="CV124" i="14"/>
  <c r="CW124" i="14"/>
  <c r="CX124" i="14"/>
  <c r="CY124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D125" i="14"/>
  <c r="BE125" i="14"/>
  <c r="BF125" i="14"/>
  <c r="BG125" i="14"/>
  <c r="BH125" i="14"/>
  <c r="BI125" i="14"/>
  <c r="BJ125" i="14"/>
  <c r="BK125" i="14"/>
  <c r="BL125" i="14"/>
  <c r="BM125" i="14"/>
  <c r="BN125" i="14"/>
  <c r="BO125" i="14"/>
  <c r="BP125" i="14"/>
  <c r="BQ125" i="14"/>
  <c r="BR125" i="14"/>
  <c r="BS125" i="14"/>
  <c r="BT125" i="14"/>
  <c r="BU125" i="14"/>
  <c r="BV125" i="14"/>
  <c r="BW125" i="14"/>
  <c r="BX125" i="14"/>
  <c r="BY125" i="14"/>
  <c r="BZ125" i="14"/>
  <c r="CA125" i="14"/>
  <c r="CB125" i="14"/>
  <c r="CC125" i="14"/>
  <c r="CD125" i="14"/>
  <c r="CE125" i="14"/>
  <c r="CF125" i="14"/>
  <c r="CG125" i="14"/>
  <c r="CH125" i="14"/>
  <c r="CI125" i="14"/>
  <c r="CJ125" i="14"/>
  <c r="CK125" i="14"/>
  <c r="CL125" i="14"/>
  <c r="CM125" i="14"/>
  <c r="CN125" i="14"/>
  <c r="CO125" i="14"/>
  <c r="CP125" i="14"/>
  <c r="CQ125" i="14"/>
  <c r="CR125" i="14"/>
  <c r="CS125" i="14"/>
  <c r="CT125" i="14"/>
  <c r="CU125" i="14"/>
  <c r="CV125" i="14"/>
  <c r="CW125" i="14"/>
  <c r="CX125" i="14"/>
  <c r="CY125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D126" i="14"/>
  <c r="BE126" i="14"/>
  <c r="BF126" i="14"/>
  <c r="BG126" i="14"/>
  <c r="BH126" i="14"/>
  <c r="BI126" i="14"/>
  <c r="BJ126" i="14"/>
  <c r="BK126" i="14"/>
  <c r="BL126" i="14"/>
  <c r="BM126" i="14"/>
  <c r="BN126" i="14"/>
  <c r="BO126" i="14"/>
  <c r="BP126" i="14"/>
  <c r="BQ126" i="14"/>
  <c r="BR126" i="14"/>
  <c r="BS126" i="14"/>
  <c r="BT126" i="14"/>
  <c r="BU126" i="14"/>
  <c r="BV126" i="14"/>
  <c r="BW126" i="14"/>
  <c r="BX126" i="14"/>
  <c r="BY126" i="14"/>
  <c r="BZ126" i="14"/>
  <c r="CA126" i="14"/>
  <c r="CB126" i="14"/>
  <c r="CC126" i="14"/>
  <c r="CD126" i="14"/>
  <c r="CE126" i="14"/>
  <c r="CF126" i="14"/>
  <c r="CG126" i="14"/>
  <c r="CH126" i="14"/>
  <c r="CI126" i="14"/>
  <c r="CJ126" i="14"/>
  <c r="CK126" i="14"/>
  <c r="CL126" i="14"/>
  <c r="CM126" i="14"/>
  <c r="CN126" i="14"/>
  <c r="CO126" i="14"/>
  <c r="CP126" i="14"/>
  <c r="CQ126" i="14"/>
  <c r="CR126" i="14"/>
  <c r="CS126" i="14"/>
  <c r="CT126" i="14"/>
  <c r="CU126" i="14"/>
  <c r="CV126" i="14"/>
  <c r="CW126" i="14"/>
  <c r="CX126" i="14"/>
  <c r="CY126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BH127" i="14"/>
  <c r="BI127" i="14"/>
  <c r="BJ127" i="14"/>
  <c r="BK127" i="14"/>
  <c r="BL127" i="14"/>
  <c r="BM127" i="14"/>
  <c r="BN127" i="14"/>
  <c r="BO127" i="14"/>
  <c r="BP127" i="14"/>
  <c r="BQ127" i="14"/>
  <c r="BR127" i="14"/>
  <c r="BS127" i="14"/>
  <c r="BT127" i="14"/>
  <c r="BU127" i="14"/>
  <c r="BV127" i="14"/>
  <c r="BW127" i="14"/>
  <c r="BX127" i="14"/>
  <c r="BY127" i="14"/>
  <c r="BZ127" i="14"/>
  <c r="CA127" i="14"/>
  <c r="CB127" i="14"/>
  <c r="CC127" i="14"/>
  <c r="CD127" i="14"/>
  <c r="CE127" i="14"/>
  <c r="CF127" i="14"/>
  <c r="CG127" i="14"/>
  <c r="CH127" i="14"/>
  <c r="CI127" i="14"/>
  <c r="CJ127" i="14"/>
  <c r="CK127" i="14"/>
  <c r="CL127" i="14"/>
  <c r="CM127" i="14"/>
  <c r="CN127" i="14"/>
  <c r="CO127" i="14"/>
  <c r="CP127" i="14"/>
  <c r="CQ127" i="14"/>
  <c r="CR127" i="14"/>
  <c r="CS127" i="14"/>
  <c r="CT127" i="14"/>
  <c r="CU127" i="14"/>
  <c r="CV127" i="14"/>
  <c r="CW127" i="14"/>
  <c r="CX127" i="14"/>
  <c r="CY127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BH128" i="14"/>
  <c r="BI128" i="14"/>
  <c r="BJ128" i="14"/>
  <c r="BK128" i="14"/>
  <c r="BL128" i="14"/>
  <c r="BM128" i="14"/>
  <c r="BN128" i="14"/>
  <c r="BO128" i="14"/>
  <c r="BP128" i="14"/>
  <c r="BQ128" i="14"/>
  <c r="BR128" i="14"/>
  <c r="BS128" i="14"/>
  <c r="BT128" i="14"/>
  <c r="BU128" i="14"/>
  <c r="BV128" i="14"/>
  <c r="BW128" i="14"/>
  <c r="BX128" i="14"/>
  <c r="BY128" i="14"/>
  <c r="BZ128" i="14"/>
  <c r="CA128" i="14"/>
  <c r="CB128" i="14"/>
  <c r="CC128" i="14"/>
  <c r="CD128" i="14"/>
  <c r="CE128" i="14"/>
  <c r="CF128" i="14"/>
  <c r="CG128" i="14"/>
  <c r="CH128" i="14"/>
  <c r="CI128" i="14"/>
  <c r="CJ128" i="14"/>
  <c r="CK128" i="14"/>
  <c r="CL128" i="14"/>
  <c r="CM128" i="14"/>
  <c r="CN128" i="14"/>
  <c r="CO128" i="14"/>
  <c r="CP128" i="14"/>
  <c r="CQ128" i="14"/>
  <c r="CR128" i="14"/>
  <c r="CS128" i="14"/>
  <c r="CT128" i="14"/>
  <c r="CU128" i="14"/>
  <c r="CV128" i="14"/>
  <c r="CW128" i="14"/>
  <c r="CX128" i="14"/>
  <c r="CY128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BH129" i="14"/>
  <c r="BI129" i="14"/>
  <c r="BJ129" i="14"/>
  <c r="BK129" i="14"/>
  <c r="BL129" i="14"/>
  <c r="BM129" i="14"/>
  <c r="BN129" i="14"/>
  <c r="BO129" i="14"/>
  <c r="BP129" i="14"/>
  <c r="BQ129" i="14"/>
  <c r="BR129" i="14"/>
  <c r="BS129" i="14"/>
  <c r="BT129" i="14"/>
  <c r="BU129" i="14"/>
  <c r="BV129" i="14"/>
  <c r="BW129" i="14"/>
  <c r="BX129" i="14"/>
  <c r="BY129" i="14"/>
  <c r="BZ129" i="14"/>
  <c r="CA129" i="14"/>
  <c r="CB129" i="14"/>
  <c r="CC129" i="14"/>
  <c r="CD129" i="14"/>
  <c r="CE129" i="14"/>
  <c r="CF129" i="14"/>
  <c r="CG129" i="14"/>
  <c r="CH129" i="14"/>
  <c r="CI129" i="14"/>
  <c r="CJ129" i="14"/>
  <c r="CK129" i="14"/>
  <c r="CL129" i="14"/>
  <c r="CM129" i="14"/>
  <c r="CN129" i="14"/>
  <c r="CO129" i="14"/>
  <c r="CP129" i="14"/>
  <c r="CQ129" i="14"/>
  <c r="CR129" i="14"/>
  <c r="CS129" i="14"/>
  <c r="CT129" i="14"/>
  <c r="CU129" i="14"/>
  <c r="CV129" i="14"/>
  <c r="CW129" i="14"/>
  <c r="CX129" i="14"/>
  <c r="CY129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D130" i="14"/>
  <c r="BE130" i="14"/>
  <c r="BF130" i="14"/>
  <c r="BG130" i="14"/>
  <c r="BH130" i="14"/>
  <c r="BI130" i="14"/>
  <c r="BJ130" i="14"/>
  <c r="BK130" i="14"/>
  <c r="BL130" i="14"/>
  <c r="BM130" i="14"/>
  <c r="BN130" i="14"/>
  <c r="BO130" i="14"/>
  <c r="BP130" i="14"/>
  <c r="BQ130" i="14"/>
  <c r="BR130" i="14"/>
  <c r="BS130" i="14"/>
  <c r="BT130" i="14"/>
  <c r="BU130" i="14"/>
  <c r="BV130" i="14"/>
  <c r="BW130" i="14"/>
  <c r="BX130" i="14"/>
  <c r="BY130" i="14"/>
  <c r="BZ130" i="14"/>
  <c r="CA130" i="14"/>
  <c r="CB130" i="14"/>
  <c r="CC130" i="14"/>
  <c r="CD130" i="14"/>
  <c r="CE130" i="14"/>
  <c r="CF130" i="14"/>
  <c r="CG130" i="14"/>
  <c r="CH130" i="14"/>
  <c r="CI130" i="14"/>
  <c r="CJ130" i="14"/>
  <c r="CK130" i="14"/>
  <c r="CL130" i="14"/>
  <c r="CM130" i="14"/>
  <c r="CN130" i="14"/>
  <c r="CO130" i="14"/>
  <c r="CP130" i="14"/>
  <c r="CQ130" i="14"/>
  <c r="CR130" i="14"/>
  <c r="CS130" i="14"/>
  <c r="CT130" i="14"/>
  <c r="CU130" i="14"/>
  <c r="CV130" i="14"/>
  <c r="CW130" i="14"/>
  <c r="CX130" i="14"/>
  <c r="CY130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D131" i="14"/>
  <c r="BE131" i="14"/>
  <c r="BF131" i="14"/>
  <c r="BG131" i="14"/>
  <c r="BH131" i="14"/>
  <c r="BI131" i="14"/>
  <c r="BJ131" i="14"/>
  <c r="BK131" i="14"/>
  <c r="BL131" i="14"/>
  <c r="BM131" i="14"/>
  <c r="BN131" i="14"/>
  <c r="BO131" i="14"/>
  <c r="BP131" i="14"/>
  <c r="BQ131" i="14"/>
  <c r="BR131" i="14"/>
  <c r="BS131" i="14"/>
  <c r="BT131" i="14"/>
  <c r="BU131" i="14"/>
  <c r="BV131" i="14"/>
  <c r="BW131" i="14"/>
  <c r="BX131" i="14"/>
  <c r="BY131" i="14"/>
  <c r="BZ131" i="14"/>
  <c r="CA131" i="14"/>
  <c r="CB131" i="14"/>
  <c r="CC131" i="14"/>
  <c r="CD131" i="14"/>
  <c r="CE131" i="14"/>
  <c r="CF131" i="14"/>
  <c r="CG131" i="14"/>
  <c r="CH131" i="14"/>
  <c r="CI131" i="14"/>
  <c r="CJ131" i="14"/>
  <c r="CK131" i="14"/>
  <c r="CL131" i="14"/>
  <c r="CM131" i="14"/>
  <c r="CN131" i="14"/>
  <c r="CO131" i="14"/>
  <c r="CP131" i="14"/>
  <c r="CQ131" i="14"/>
  <c r="CR131" i="14"/>
  <c r="CS131" i="14"/>
  <c r="CT131" i="14"/>
  <c r="CU131" i="14"/>
  <c r="CV131" i="14"/>
  <c r="CW131" i="14"/>
  <c r="CX131" i="14"/>
  <c r="CY131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BH132" i="14"/>
  <c r="BI132" i="14"/>
  <c r="BJ132" i="14"/>
  <c r="BK132" i="14"/>
  <c r="BL132" i="14"/>
  <c r="BM132" i="14"/>
  <c r="BN132" i="14"/>
  <c r="BO132" i="14"/>
  <c r="BP132" i="14"/>
  <c r="BQ132" i="14"/>
  <c r="BR132" i="14"/>
  <c r="BS132" i="14"/>
  <c r="BT132" i="14"/>
  <c r="BU132" i="14"/>
  <c r="BV132" i="14"/>
  <c r="BW132" i="14"/>
  <c r="BX132" i="14"/>
  <c r="BY132" i="14"/>
  <c r="BZ132" i="14"/>
  <c r="CA132" i="14"/>
  <c r="CB132" i="14"/>
  <c r="CC132" i="14"/>
  <c r="CD132" i="14"/>
  <c r="CE132" i="14"/>
  <c r="CF132" i="14"/>
  <c r="CG132" i="14"/>
  <c r="CH132" i="14"/>
  <c r="CI132" i="14"/>
  <c r="CJ132" i="14"/>
  <c r="CK132" i="14"/>
  <c r="CL132" i="14"/>
  <c r="CM132" i="14"/>
  <c r="CN132" i="14"/>
  <c r="CO132" i="14"/>
  <c r="CP132" i="14"/>
  <c r="CQ132" i="14"/>
  <c r="CR132" i="14"/>
  <c r="CS132" i="14"/>
  <c r="CT132" i="14"/>
  <c r="CU132" i="14"/>
  <c r="CV132" i="14"/>
  <c r="CW132" i="14"/>
  <c r="CX132" i="14"/>
  <c r="CY132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BH133" i="14"/>
  <c r="BI133" i="14"/>
  <c r="BJ133" i="14"/>
  <c r="BK133" i="14"/>
  <c r="BL133" i="14"/>
  <c r="BM133" i="14"/>
  <c r="BN133" i="14"/>
  <c r="BO133" i="14"/>
  <c r="BP133" i="14"/>
  <c r="BQ133" i="14"/>
  <c r="BR133" i="14"/>
  <c r="BS133" i="14"/>
  <c r="BT133" i="14"/>
  <c r="BU133" i="14"/>
  <c r="BV133" i="14"/>
  <c r="BW133" i="14"/>
  <c r="BX133" i="14"/>
  <c r="BY133" i="14"/>
  <c r="BZ133" i="14"/>
  <c r="CA133" i="14"/>
  <c r="CB133" i="14"/>
  <c r="CC133" i="14"/>
  <c r="CD133" i="14"/>
  <c r="CE133" i="14"/>
  <c r="CF133" i="14"/>
  <c r="CG133" i="14"/>
  <c r="CH133" i="14"/>
  <c r="CI133" i="14"/>
  <c r="CJ133" i="14"/>
  <c r="CK133" i="14"/>
  <c r="CL133" i="14"/>
  <c r="CM133" i="14"/>
  <c r="CN133" i="14"/>
  <c r="CO133" i="14"/>
  <c r="CP133" i="14"/>
  <c r="CQ133" i="14"/>
  <c r="CR133" i="14"/>
  <c r="CS133" i="14"/>
  <c r="CT133" i="14"/>
  <c r="CU133" i="14"/>
  <c r="CV133" i="14"/>
  <c r="CW133" i="14"/>
  <c r="CX133" i="14"/>
  <c r="CY133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BI134" i="14"/>
  <c r="BJ134" i="14"/>
  <c r="BK134" i="14"/>
  <c r="BL134" i="14"/>
  <c r="BM134" i="14"/>
  <c r="BN134" i="14"/>
  <c r="BO134" i="14"/>
  <c r="BP134" i="14"/>
  <c r="BQ134" i="14"/>
  <c r="BR134" i="14"/>
  <c r="BS134" i="14"/>
  <c r="BT134" i="14"/>
  <c r="BU134" i="14"/>
  <c r="BV134" i="14"/>
  <c r="BW134" i="14"/>
  <c r="BX134" i="14"/>
  <c r="BY134" i="14"/>
  <c r="BZ134" i="14"/>
  <c r="CA134" i="14"/>
  <c r="CB134" i="14"/>
  <c r="CC134" i="14"/>
  <c r="CD134" i="14"/>
  <c r="CE134" i="14"/>
  <c r="CF134" i="14"/>
  <c r="CG134" i="14"/>
  <c r="CH134" i="14"/>
  <c r="CI134" i="14"/>
  <c r="CJ134" i="14"/>
  <c r="CK134" i="14"/>
  <c r="CL134" i="14"/>
  <c r="CM134" i="14"/>
  <c r="CN134" i="14"/>
  <c r="CO134" i="14"/>
  <c r="CP134" i="14"/>
  <c r="CQ134" i="14"/>
  <c r="CR134" i="14"/>
  <c r="CS134" i="14"/>
  <c r="CT134" i="14"/>
  <c r="CU134" i="14"/>
  <c r="CV134" i="14"/>
  <c r="CW134" i="14"/>
  <c r="CX134" i="14"/>
  <c r="CY134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BI135" i="14"/>
  <c r="BJ135" i="14"/>
  <c r="BK135" i="14"/>
  <c r="BL135" i="14"/>
  <c r="BM135" i="14"/>
  <c r="BN135" i="14"/>
  <c r="BO135" i="14"/>
  <c r="BP135" i="14"/>
  <c r="BQ135" i="14"/>
  <c r="BR135" i="14"/>
  <c r="BS135" i="14"/>
  <c r="BT135" i="14"/>
  <c r="BU135" i="14"/>
  <c r="BV135" i="14"/>
  <c r="BW135" i="14"/>
  <c r="BX135" i="14"/>
  <c r="BY135" i="14"/>
  <c r="BZ135" i="14"/>
  <c r="CA135" i="14"/>
  <c r="CB135" i="14"/>
  <c r="CC135" i="14"/>
  <c r="CD135" i="14"/>
  <c r="CE135" i="14"/>
  <c r="CF135" i="14"/>
  <c r="CG135" i="14"/>
  <c r="CH135" i="14"/>
  <c r="CI135" i="14"/>
  <c r="CJ135" i="14"/>
  <c r="CK135" i="14"/>
  <c r="CL135" i="14"/>
  <c r="CM135" i="14"/>
  <c r="CN135" i="14"/>
  <c r="CO135" i="14"/>
  <c r="CP135" i="14"/>
  <c r="CQ135" i="14"/>
  <c r="CR135" i="14"/>
  <c r="CS135" i="14"/>
  <c r="CT135" i="14"/>
  <c r="CU135" i="14"/>
  <c r="CV135" i="14"/>
  <c r="CW135" i="14"/>
  <c r="CX135" i="14"/>
  <c r="CY135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BI136" i="14"/>
  <c r="BJ136" i="14"/>
  <c r="BK136" i="14"/>
  <c r="BL136" i="14"/>
  <c r="BM136" i="14"/>
  <c r="BN136" i="14"/>
  <c r="BO136" i="14"/>
  <c r="BP136" i="14"/>
  <c r="BQ136" i="14"/>
  <c r="BR136" i="14"/>
  <c r="BS136" i="14"/>
  <c r="BT136" i="14"/>
  <c r="BU136" i="14"/>
  <c r="BV136" i="14"/>
  <c r="BW136" i="14"/>
  <c r="BX136" i="14"/>
  <c r="BY136" i="14"/>
  <c r="BZ136" i="14"/>
  <c r="CA136" i="14"/>
  <c r="CB136" i="14"/>
  <c r="CC136" i="14"/>
  <c r="CD136" i="14"/>
  <c r="CE136" i="14"/>
  <c r="CF136" i="14"/>
  <c r="CG136" i="14"/>
  <c r="CH136" i="14"/>
  <c r="CI136" i="14"/>
  <c r="CJ136" i="14"/>
  <c r="CK136" i="14"/>
  <c r="CL136" i="14"/>
  <c r="CM136" i="14"/>
  <c r="CN136" i="14"/>
  <c r="CO136" i="14"/>
  <c r="CP136" i="14"/>
  <c r="CQ136" i="14"/>
  <c r="CR136" i="14"/>
  <c r="CS136" i="14"/>
  <c r="CT136" i="14"/>
  <c r="CU136" i="14"/>
  <c r="CV136" i="14"/>
  <c r="CW136" i="14"/>
  <c r="CX136" i="14"/>
  <c r="CY136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P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BH137" i="14"/>
  <c r="BI137" i="14"/>
  <c r="BJ137" i="14"/>
  <c r="BK137" i="14"/>
  <c r="BL137" i="14"/>
  <c r="BM137" i="14"/>
  <c r="BN137" i="14"/>
  <c r="BO137" i="14"/>
  <c r="BP137" i="14"/>
  <c r="BQ137" i="14"/>
  <c r="BR137" i="14"/>
  <c r="BS137" i="14"/>
  <c r="BT137" i="14"/>
  <c r="BU137" i="14"/>
  <c r="BV137" i="14"/>
  <c r="BW137" i="14"/>
  <c r="BX137" i="14"/>
  <c r="BY137" i="14"/>
  <c r="BZ137" i="14"/>
  <c r="CA137" i="14"/>
  <c r="CB137" i="14"/>
  <c r="CC137" i="14"/>
  <c r="CD137" i="14"/>
  <c r="CE137" i="14"/>
  <c r="CF137" i="14"/>
  <c r="CG137" i="14"/>
  <c r="CH137" i="14"/>
  <c r="CI137" i="14"/>
  <c r="CJ137" i="14"/>
  <c r="CK137" i="14"/>
  <c r="CL137" i="14"/>
  <c r="CM137" i="14"/>
  <c r="CN137" i="14"/>
  <c r="CO137" i="14"/>
  <c r="CP137" i="14"/>
  <c r="CQ137" i="14"/>
  <c r="CR137" i="14"/>
  <c r="CS137" i="14"/>
  <c r="CT137" i="14"/>
  <c r="CU137" i="14"/>
  <c r="CV137" i="14"/>
  <c r="CW137" i="14"/>
  <c r="CX137" i="14"/>
  <c r="CY137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BH138" i="14"/>
  <c r="BI138" i="14"/>
  <c r="BJ138" i="14"/>
  <c r="BK138" i="14"/>
  <c r="BL138" i="14"/>
  <c r="BM138" i="14"/>
  <c r="BN138" i="14"/>
  <c r="BO138" i="14"/>
  <c r="BP138" i="14"/>
  <c r="BQ138" i="14"/>
  <c r="BR138" i="14"/>
  <c r="BS138" i="14"/>
  <c r="BT138" i="14"/>
  <c r="BU138" i="14"/>
  <c r="BV138" i="14"/>
  <c r="BW138" i="14"/>
  <c r="BX138" i="14"/>
  <c r="BY138" i="14"/>
  <c r="BZ138" i="14"/>
  <c r="CA138" i="14"/>
  <c r="CB138" i="14"/>
  <c r="CC138" i="14"/>
  <c r="CD138" i="14"/>
  <c r="CE138" i="14"/>
  <c r="CF138" i="14"/>
  <c r="CG138" i="14"/>
  <c r="CH138" i="14"/>
  <c r="CI138" i="14"/>
  <c r="CJ138" i="14"/>
  <c r="CK138" i="14"/>
  <c r="CL138" i="14"/>
  <c r="CM138" i="14"/>
  <c r="CN138" i="14"/>
  <c r="CO138" i="14"/>
  <c r="CP138" i="14"/>
  <c r="CQ138" i="14"/>
  <c r="CR138" i="14"/>
  <c r="CS138" i="14"/>
  <c r="CT138" i="14"/>
  <c r="CU138" i="14"/>
  <c r="CV138" i="14"/>
  <c r="CW138" i="14"/>
  <c r="CX138" i="14"/>
  <c r="CY138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P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BH139" i="14"/>
  <c r="BI139" i="14"/>
  <c r="BJ139" i="14"/>
  <c r="BK139" i="14"/>
  <c r="BL139" i="14"/>
  <c r="BM139" i="14"/>
  <c r="BN139" i="14"/>
  <c r="BO139" i="14"/>
  <c r="BP139" i="14"/>
  <c r="BQ139" i="14"/>
  <c r="BR139" i="14"/>
  <c r="BS139" i="14"/>
  <c r="BT139" i="14"/>
  <c r="BU139" i="14"/>
  <c r="BV139" i="14"/>
  <c r="BW139" i="14"/>
  <c r="BX139" i="14"/>
  <c r="BY139" i="14"/>
  <c r="BZ139" i="14"/>
  <c r="CA139" i="14"/>
  <c r="CB139" i="14"/>
  <c r="CC139" i="14"/>
  <c r="CD139" i="14"/>
  <c r="CE139" i="14"/>
  <c r="CF139" i="14"/>
  <c r="CG139" i="14"/>
  <c r="CH139" i="14"/>
  <c r="CI139" i="14"/>
  <c r="CJ139" i="14"/>
  <c r="CK139" i="14"/>
  <c r="CL139" i="14"/>
  <c r="CM139" i="14"/>
  <c r="CN139" i="14"/>
  <c r="CO139" i="14"/>
  <c r="CP139" i="14"/>
  <c r="CQ139" i="14"/>
  <c r="CR139" i="14"/>
  <c r="CS139" i="14"/>
  <c r="CT139" i="14"/>
  <c r="CU139" i="14"/>
  <c r="CV139" i="14"/>
  <c r="CW139" i="14"/>
  <c r="CX139" i="14"/>
  <c r="CY139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P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BH140" i="14"/>
  <c r="BI140" i="14"/>
  <c r="BJ140" i="14"/>
  <c r="BK140" i="14"/>
  <c r="BL140" i="14"/>
  <c r="BM140" i="14"/>
  <c r="BN140" i="14"/>
  <c r="BO140" i="14"/>
  <c r="BP140" i="14"/>
  <c r="BQ140" i="14"/>
  <c r="BR140" i="14"/>
  <c r="BS140" i="14"/>
  <c r="BT140" i="14"/>
  <c r="BU140" i="14"/>
  <c r="BV140" i="14"/>
  <c r="BW140" i="14"/>
  <c r="BX140" i="14"/>
  <c r="BY140" i="14"/>
  <c r="BZ140" i="14"/>
  <c r="CA140" i="14"/>
  <c r="CB140" i="14"/>
  <c r="CC140" i="14"/>
  <c r="CD140" i="14"/>
  <c r="CE140" i="14"/>
  <c r="CF140" i="14"/>
  <c r="CG140" i="14"/>
  <c r="CH140" i="14"/>
  <c r="CI140" i="14"/>
  <c r="CJ140" i="14"/>
  <c r="CK140" i="14"/>
  <c r="CL140" i="14"/>
  <c r="CM140" i="14"/>
  <c r="CN140" i="14"/>
  <c r="CO140" i="14"/>
  <c r="CP140" i="14"/>
  <c r="CQ140" i="14"/>
  <c r="CR140" i="14"/>
  <c r="CS140" i="14"/>
  <c r="CT140" i="14"/>
  <c r="CU140" i="14"/>
  <c r="CV140" i="14"/>
  <c r="CW140" i="14"/>
  <c r="CX140" i="14"/>
  <c r="CY140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P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BD141" i="14"/>
  <c r="BE141" i="14"/>
  <c r="BF141" i="14"/>
  <c r="BG141" i="14"/>
  <c r="BH141" i="14"/>
  <c r="BI141" i="14"/>
  <c r="BJ141" i="14"/>
  <c r="BK141" i="14"/>
  <c r="BL141" i="14"/>
  <c r="BM141" i="14"/>
  <c r="BN141" i="14"/>
  <c r="BO141" i="14"/>
  <c r="BP141" i="14"/>
  <c r="BQ141" i="14"/>
  <c r="BR141" i="14"/>
  <c r="BS141" i="14"/>
  <c r="BT141" i="14"/>
  <c r="BU141" i="14"/>
  <c r="BV141" i="14"/>
  <c r="BW141" i="14"/>
  <c r="BX141" i="14"/>
  <c r="BY141" i="14"/>
  <c r="BZ141" i="14"/>
  <c r="CA141" i="14"/>
  <c r="CB141" i="14"/>
  <c r="CC141" i="14"/>
  <c r="CD141" i="14"/>
  <c r="CE141" i="14"/>
  <c r="CF141" i="14"/>
  <c r="CG141" i="14"/>
  <c r="CH141" i="14"/>
  <c r="CI141" i="14"/>
  <c r="CJ141" i="14"/>
  <c r="CK141" i="14"/>
  <c r="CL141" i="14"/>
  <c r="CM141" i="14"/>
  <c r="CN141" i="14"/>
  <c r="CO141" i="14"/>
  <c r="CP141" i="14"/>
  <c r="CQ141" i="14"/>
  <c r="CR141" i="14"/>
  <c r="CS141" i="14"/>
  <c r="CT141" i="14"/>
  <c r="CU141" i="14"/>
  <c r="CV141" i="14"/>
  <c r="CW141" i="14"/>
  <c r="CX141" i="14"/>
  <c r="CY141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P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BD142" i="14"/>
  <c r="BE142" i="14"/>
  <c r="BF142" i="14"/>
  <c r="BG142" i="14"/>
  <c r="BH142" i="14"/>
  <c r="BI142" i="14"/>
  <c r="BJ142" i="14"/>
  <c r="BK142" i="14"/>
  <c r="BL142" i="14"/>
  <c r="BM142" i="14"/>
  <c r="BN142" i="14"/>
  <c r="BO142" i="14"/>
  <c r="BP142" i="14"/>
  <c r="BQ142" i="14"/>
  <c r="BR142" i="14"/>
  <c r="BS142" i="14"/>
  <c r="BT142" i="14"/>
  <c r="BU142" i="14"/>
  <c r="BV142" i="14"/>
  <c r="BW142" i="14"/>
  <c r="BX142" i="14"/>
  <c r="BY142" i="14"/>
  <c r="BZ142" i="14"/>
  <c r="CA142" i="14"/>
  <c r="CB142" i="14"/>
  <c r="CC142" i="14"/>
  <c r="CD142" i="14"/>
  <c r="CE142" i="14"/>
  <c r="CF142" i="14"/>
  <c r="CG142" i="14"/>
  <c r="CH142" i="14"/>
  <c r="CI142" i="14"/>
  <c r="CJ142" i="14"/>
  <c r="CK142" i="14"/>
  <c r="CL142" i="14"/>
  <c r="CM142" i="14"/>
  <c r="CN142" i="14"/>
  <c r="CO142" i="14"/>
  <c r="CP142" i="14"/>
  <c r="CQ142" i="14"/>
  <c r="CR142" i="14"/>
  <c r="CS142" i="14"/>
  <c r="CT142" i="14"/>
  <c r="CU142" i="14"/>
  <c r="CV142" i="14"/>
  <c r="CW142" i="14"/>
  <c r="CX142" i="14"/>
  <c r="CY142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P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BD143" i="14"/>
  <c r="BE143" i="14"/>
  <c r="BF143" i="14"/>
  <c r="BG143" i="14"/>
  <c r="BH143" i="14"/>
  <c r="BI143" i="14"/>
  <c r="BJ143" i="14"/>
  <c r="BK143" i="14"/>
  <c r="BL143" i="14"/>
  <c r="BM143" i="14"/>
  <c r="BN143" i="14"/>
  <c r="BO143" i="14"/>
  <c r="BP143" i="14"/>
  <c r="BQ143" i="14"/>
  <c r="BR143" i="14"/>
  <c r="BS143" i="14"/>
  <c r="BT143" i="14"/>
  <c r="BU143" i="14"/>
  <c r="BV143" i="14"/>
  <c r="BW143" i="14"/>
  <c r="BX143" i="14"/>
  <c r="BY143" i="14"/>
  <c r="BZ143" i="14"/>
  <c r="CA143" i="14"/>
  <c r="CB143" i="14"/>
  <c r="CC143" i="14"/>
  <c r="CD143" i="14"/>
  <c r="CE143" i="14"/>
  <c r="CF143" i="14"/>
  <c r="CG143" i="14"/>
  <c r="CH143" i="14"/>
  <c r="CI143" i="14"/>
  <c r="CJ143" i="14"/>
  <c r="CK143" i="14"/>
  <c r="CL143" i="14"/>
  <c r="CM143" i="14"/>
  <c r="CN143" i="14"/>
  <c r="CO143" i="14"/>
  <c r="CP143" i="14"/>
  <c r="CQ143" i="14"/>
  <c r="CR143" i="14"/>
  <c r="CS143" i="14"/>
  <c r="CT143" i="14"/>
  <c r="CU143" i="14"/>
  <c r="CV143" i="14"/>
  <c r="CW143" i="14"/>
  <c r="CX143" i="14"/>
  <c r="CY143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P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BD144" i="14"/>
  <c r="BE144" i="14"/>
  <c r="BF144" i="14"/>
  <c r="BG144" i="14"/>
  <c r="BH144" i="14"/>
  <c r="BI144" i="14"/>
  <c r="BJ144" i="14"/>
  <c r="BK144" i="14"/>
  <c r="BL144" i="14"/>
  <c r="BM144" i="14"/>
  <c r="BN144" i="14"/>
  <c r="BO144" i="14"/>
  <c r="BP144" i="14"/>
  <c r="BQ144" i="14"/>
  <c r="BR144" i="14"/>
  <c r="BS144" i="14"/>
  <c r="BT144" i="14"/>
  <c r="BU144" i="14"/>
  <c r="BV144" i="14"/>
  <c r="BW144" i="14"/>
  <c r="BX144" i="14"/>
  <c r="BY144" i="14"/>
  <c r="BZ144" i="14"/>
  <c r="CA144" i="14"/>
  <c r="CB144" i="14"/>
  <c r="CC144" i="14"/>
  <c r="CD144" i="14"/>
  <c r="CE144" i="14"/>
  <c r="CF144" i="14"/>
  <c r="CG144" i="14"/>
  <c r="CH144" i="14"/>
  <c r="CI144" i="14"/>
  <c r="CJ144" i="14"/>
  <c r="CK144" i="14"/>
  <c r="CL144" i="14"/>
  <c r="CM144" i="14"/>
  <c r="CN144" i="14"/>
  <c r="CO144" i="14"/>
  <c r="CP144" i="14"/>
  <c r="CQ144" i="14"/>
  <c r="CR144" i="14"/>
  <c r="CS144" i="14"/>
  <c r="CT144" i="14"/>
  <c r="CU144" i="14"/>
  <c r="CV144" i="14"/>
  <c r="CW144" i="14"/>
  <c r="CX144" i="14"/>
  <c r="CY144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P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BD145" i="14"/>
  <c r="BE145" i="14"/>
  <c r="BF145" i="14"/>
  <c r="BG145" i="14"/>
  <c r="BH145" i="14"/>
  <c r="BI145" i="14"/>
  <c r="BJ145" i="14"/>
  <c r="BK145" i="14"/>
  <c r="BL145" i="14"/>
  <c r="BM145" i="14"/>
  <c r="BN145" i="14"/>
  <c r="BO145" i="14"/>
  <c r="BP145" i="14"/>
  <c r="BQ145" i="14"/>
  <c r="BR145" i="14"/>
  <c r="BS145" i="14"/>
  <c r="BT145" i="14"/>
  <c r="BU145" i="14"/>
  <c r="BV145" i="14"/>
  <c r="BW145" i="14"/>
  <c r="BX145" i="14"/>
  <c r="BY145" i="14"/>
  <c r="BZ145" i="14"/>
  <c r="CA145" i="14"/>
  <c r="CB145" i="14"/>
  <c r="CC145" i="14"/>
  <c r="CD145" i="14"/>
  <c r="CE145" i="14"/>
  <c r="CF145" i="14"/>
  <c r="CG145" i="14"/>
  <c r="CH145" i="14"/>
  <c r="CI145" i="14"/>
  <c r="CJ145" i="14"/>
  <c r="CK145" i="14"/>
  <c r="CL145" i="14"/>
  <c r="CM145" i="14"/>
  <c r="CN145" i="14"/>
  <c r="CO145" i="14"/>
  <c r="CP145" i="14"/>
  <c r="CQ145" i="14"/>
  <c r="CR145" i="14"/>
  <c r="CS145" i="14"/>
  <c r="CT145" i="14"/>
  <c r="CU145" i="14"/>
  <c r="CV145" i="14"/>
  <c r="CW145" i="14"/>
  <c r="CX145" i="14"/>
  <c r="CY145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P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BD146" i="14"/>
  <c r="BE146" i="14"/>
  <c r="BF146" i="14"/>
  <c r="BG146" i="14"/>
  <c r="BH146" i="14"/>
  <c r="BI146" i="14"/>
  <c r="BJ146" i="14"/>
  <c r="BK146" i="14"/>
  <c r="BL146" i="14"/>
  <c r="BM146" i="14"/>
  <c r="BN146" i="14"/>
  <c r="BO146" i="14"/>
  <c r="BP146" i="14"/>
  <c r="BQ146" i="14"/>
  <c r="BR146" i="14"/>
  <c r="BS146" i="14"/>
  <c r="BT146" i="14"/>
  <c r="BU146" i="14"/>
  <c r="BV146" i="14"/>
  <c r="BW146" i="14"/>
  <c r="BX146" i="14"/>
  <c r="BY146" i="14"/>
  <c r="BZ146" i="14"/>
  <c r="CA146" i="14"/>
  <c r="CB146" i="14"/>
  <c r="CC146" i="14"/>
  <c r="CD146" i="14"/>
  <c r="CE146" i="14"/>
  <c r="CF146" i="14"/>
  <c r="CG146" i="14"/>
  <c r="CH146" i="14"/>
  <c r="CI146" i="14"/>
  <c r="CJ146" i="14"/>
  <c r="CK146" i="14"/>
  <c r="CL146" i="14"/>
  <c r="CM146" i="14"/>
  <c r="CN146" i="14"/>
  <c r="CO146" i="14"/>
  <c r="CP146" i="14"/>
  <c r="CQ146" i="14"/>
  <c r="CR146" i="14"/>
  <c r="CS146" i="14"/>
  <c r="CT146" i="14"/>
  <c r="CU146" i="14"/>
  <c r="CV146" i="14"/>
  <c r="CW146" i="14"/>
  <c r="CX146" i="14"/>
  <c r="CY146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P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BD147" i="14"/>
  <c r="BE147" i="14"/>
  <c r="BF147" i="14"/>
  <c r="BG147" i="14"/>
  <c r="BH147" i="14"/>
  <c r="BI147" i="14"/>
  <c r="BJ147" i="14"/>
  <c r="BK147" i="14"/>
  <c r="BL147" i="14"/>
  <c r="BM147" i="14"/>
  <c r="BN147" i="14"/>
  <c r="BO147" i="14"/>
  <c r="BP147" i="14"/>
  <c r="BQ147" i="14"/>
  <c r="BR147" i="14"/>
  <c r="BS147" i="14"/>
  <c r="BT147" i="14"/>
  <c r="BU147" i="14"/>
  <c r="BV147" i="14"/>
  <c r="BW147" i="14"/>
  <c r="BX147" i="14"/>
  <c r="BY147" i="14"/>
  <c r="BZ147" i="14"/>
  <c r="CA147" i="14"/>
  <c r="CB147" i="14"/>
  <c r="CC147" i="14"/>
  <c r="CD147" i="14"/>
  <c r="CE147" i="14"/>
  <c r="CF147" i="14"/>
  <c r="CG147" i="14"/>
  <c r="CH147" i="14"/>
  <c r="CI147" i="14"/>
  <c r="CJ147" i="14"/>
  <c r="CK147" i="14"/>
  <c r="CL147" i="14"/>
  <c r="CM147" i="14"/>
  <c r="CN147" i="14"/>
  <c r="CO147" i="14"/>
  <c r="CP147" i="14"/>
  <c r="CQ147" i="14"/>
  <c r="CR147" i="14"/>
  <c r="CS147" i="14"/>
  <c r="CT147" i="14"/>
  <c r="CU147" i="14"/>
  <c r="CV147" i="14"/>
  <c r="CW147" i="14"/>
  <c r="CX147" i="14"/>
  <c r="CY147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AP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BD148" i="14"/>
  <c r="BE148" i="14"/>
  <c r="BF148" i="14"/>
  <c r="BG148" i="14"/>
  <c r="BH148" i="14"/>
  <c r="BI148" i="14"/>
  <c r="BJ148" i="14"/>
  <c r="BK148" i="14"/>
  <c r="BL148" i="14"/>
  <c r="BM148" i="14"/>
  <c r="BN148" i="14"/>
  <c r="BO148" i="14"/>
  <c r="BP148" i="14"/>
  <c r="BQ148" i="14"/>
  <c r="BR148" i="14"/>
  <c r="BS148" i="14"/>
  <c r="BT148" i="14"/>
  <c r="BU148" i="14"/>
  <c r="BV148" i="14"/>
  <c r="BW148" i="14"/>
  <c r="BX148" i="14"/>
  <c r="BY148" i="14"/>
  <c r="BZ148" i="14"/>
  <c r="CA148" i="14"/>
  <c r="CB148" i="14"/>
  <c r="CC148" i="14"/>
  <c r="CD148" i="14"/>
  <c r="CE148" i="14"/>
  <c r="CF148" i="14"/>
  <c r="CG148" i="14"/>
  <c r="CH148" i="14"/>
  <c r="CI148" i="14"/>
  <c r="CJ148" i="14"/>
  <c r="CK148" i="14"/>
  <c r="CL148" i="14"/>
  <c r="CM148" i="14"/>
  <c r="CN148" i="14"/>
  <c r="CO148" i="14"/>
  <c r="CP148" i="14"/>
  <c r="CQ148" i="14"/>
  <c r="CR148" i="14"/>
  <c r="CS148" i="14"/>
  <c r="CT148" i="14"/>
  <c r="CU148" i="14"/>
  <c r="CV148" i="14"/>
  <c r="CW148" i="14"/>
  <c r="CX148" i="14"/>
  <c r="CY148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AP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BD149" i="14"/>
  <c r="BE149" i="14"/>
  <c r="BF149" i="14"/>
  <c r="BG149" i="14"/>
  <c r="BH149" i="14"/>
  <c r="BI149" i="14"/>
  <c r="BJ149" i="14"/>
  <c r="BK149" i="14"/>
  <c r="BL149" i="14"/>
  <c r="BM149" i="14"/>
  <c r="BN149" i="14"/>
  <c r="BO149" i="14"/>
  <c r="BP149" i="14"/>
  <c r="BQ149" i="14"/>
  <c r="BR149" i="14"/>
  <c r="BS149" i="14"/>
  <c r="BT149" i="14"/>
  <c r="BU149" i="14"/>
  <c r="BV149" i="14"/>
  <c r="BW149" i="14"/>
  <c r="BX149" i="14"/>
  <c r="BY149" i="14"/>
  <c r="BZ149" i="14"/>
  <c r="CA149" i="14"/>
  <c r="CB149" i="14"/>
  <c r="CC149" i="14"/>
  <c r="CD149" i="14"/>
  <c r="CE149" i="14"/>
  <c r="CF149" i="14"/>
  <c r="CG149" i="14"/>
  <c r="CH149" i="14"/>
  <c r="CI149" i="14"/>
  <c r="CJ149" i="14"/>
  <c r="CK149" i="14"/>
  <c r="CL149" i="14"/>
  <c r="CM149" i="14"/>
  <c r="CN149" i="14"/>
  <c r="CO149" i="14"/>
  <c r="CP149" i="14"/>
  <c r="CQ149" i="14"/>
  <c r="CR149" i="14"/>
  <c r="CS149" i="14"/>
  <c r="CT149" i="14"/>
  <c r="CU149" i="14"/>
  <c r="CV149" i="14"/>
  <c r="CW149" i="14"/>
  <c r="CX149" i="14"/>
  <c r="CY149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BH150" i="14"/>
  <c r="BI150" i="14"/>
  <c r="BJ150" i="14"/>
  <c r="BK150" i="14"/>
  <c r="BL150" i="14"/>
  <c r="BM150" i="14"/>
  <c r="BN150" i="14"/>
  <c r="BO150" i="14"/>
  <c r="BP150" i="14"/>
  <c r="BQ150" i="14"/>
  <c r="BR150" i="14"/>
  <c r="BS150" i="14"/>
  <c r="BT150" i="14"/>
  <c r="BU150" i="14"/>
  <c r="BV150" i="14"/>
  <c r="BW150" i="14"/>
  <c r="BX150" i="14"/>
  <c r="BY150" i="14"/>
  <c r="BZ150" i="14"/>
  <c r="CA150" i="14"/>
  <c r="CB150" i="14"/>
  <c r="CC150" i="14"/>
  <c r="CD150" i="14"/>
  <c r="CE150" i="14"/>
  <c r="CF150" i="14"/>
  <c r="CG150" i="14"/>
  <c r="CH150" i="14"/>
  <c r="CI150" i="14"/>
  <c r="CJ150" i="14"/>
  <c r="CK150" i="14"/>
  <c r="CL150" i="14"/>
  <c r="CM150" i="14"/>
  <c r="CN150" i="14"/>
  <c r="CO150" i="14"/>
  <c r="CP150" i="14"/>
  <c r="CQ150" i="14"/>
  <c r="CR150" i="14"/>
  <c r="CS150" i="14"/>
  <c r="CT150" i="14"/>
  <c r="CU150" i="14"/>
  <c r="CV150" i="14"/>
  <c r="CW150" i="14"/>
  <c r="CX150" i="14"/>
  <c r="CY150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AP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BD151" i="14"/>
  <c r="BE151" i="14"/>
  <c r="BF151" i="14"/>
  <c r="BG151" i="14"/>
  <c r="BH151" i="14"/>
  <c r="BI151" i="14"/>
  <c r="BJ151" i="14"/>
  <c r="BK151" i="14"/>
  <c r="BL151" i="14"/>
  <c r="BM151" i="14"/>
  <c r="BN151" i="14"/>
  <c r="BO151" i="14"/>
  <c r="BP151" i="14"/>
  <c r="BQ151" i="14"/>
  <c r="BR151" i="14"/>
  <c r="BS151" i="14"/>
  <c r="BT151" i="14"/>
  <c r="BU151" i="14"/>
  <c r="BV151" i="14"/>
  <c r="BW151" i="14"/>
  <c r="BX151" i="14"/>
  <c r="BY151" i="14"/>
  <c r="BZ151" i="14"/>
  <c r="CA151" i="14"/>
  <c r="CB151" i="14"/>
  <c r="CC151" i="14"/>
  <c r="CD151" i="14"/>
  <c r="CE151" i="14"/>
  <c r="CF151" i="14"/>
  <c r="CG151" i="14"/>
  <c r="CH151" i="14"/>
  <c r="CI151" i="14"/>
  <c r="CJ151" i="14"/>
  <c r="CK151" i="14"/>
  <c r="CL151" i="14"/>
  <c r="CM151" i="14"/>
  <c r="CN151" i="14"/>
  <c r="CO151" i="14"/>
  <c r="CP151" i="14"/>
  <c r="CQ151" i="14"/>
  <c r="CR151" i="14"/>
  <c r="CS151" i="14"/>
  <c r="CT151" i="14"/>
  <c r="CU151" i="14"/>
  <c r="CV151" i="14"/>
  <c r="CW151" i="14"/>
  <c r="CX151" i="14"/>
  <c r="CY151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AP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BD152" i="14"/>
  <c r="BE152" i="14"/>
  <c r="BF152" i="14"/>
  <c r="BG152" i="14"/>
  <c r="BH152" i="14"/>
  <c r="BI152" i="14"/>
  <c r="BJ152" i="14"/>
  <c r="BK152" i="14"/>
  <c r="BL152" i="14"/>
  <c r="BM152" i="14"/>
  <c r="BN152" i="14"/>
  <c r="BO152" i="14"/>
  <c r="BP152" i="14"/>
  <c r="BQ152" i="14"/>
  <c r="BR152" i="14"/>
  <c r="BS152" i="14"/>
  <c r="BT152" i="14"/>
  <c r="BU152" i="14"/>
  <c r="BV152" i="14"/>
  <c r="BW152" i="14"/>
  <c r="BX152" i="14"/>
  <c r="BY152" i="14"/>
  <c r="BZ152" i="14"/>
  <c r="CA152" i="14"/>
  <c r="CB152" i="14"/>
  <c r="CC152" i="14"/>
  <c r="CD152" i="14"/>
  <c r="CE152" i="14"/>
  <c r="CF152" i="14"/>
  <c r="CG152" i="14"/>
  <c r="CH152" i="14"/>
  <c r="CI152" i="14"/>
  <c r="CJ152" i="14"/>
  <c r="CK152" i="14"/>
  <c r="CL152" i="14"/>
  <c r="CM152" i="14"/>
  <c r="CN152" i="14"/>
  <c r="CO152" i="14"/>
  <c r="CP152" i="14"/>
  <c r="CQ152" i="14"/>
  <c r="CR152" i="14"/>
  <c r="CS152" i="14"/>
  <c r="CT152" i="14"/>
  <c r="CU152" i="14"/>
  <c r="CV152" i="14"/>
  <c r="CW152" i="14"/>
  <c r="CX152" i="14"/>
  <c r="CY152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AP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BD153" i="14"/>
  <c r="BE153" i="14"/>
  <c r="BF153" i="14"/>
  <c r="BG153" i="14"/>
  <c r="BH153" i="14"/>
  <c r="BI153" i="14"/>
  <c r="BJ153" i="14"/>
  <c r="BK153" i="14"/>
  <c r="BL153" i="14"/>
  <c r="BM153" i="14"/>
  <c r="BN153" i="14"/>
  <c r="BO153" i="14"/>
  <c r="BP153" i="14"/>
  <c r="BQ153" i="14"/>
  <c r="BR153" i="14"/>
  <c r="BS153" i="14"/>
  <c r="BT153" i="14"/>
  <c r="BU153" i="14"/>
  <c r="BV153" i="14"/>
  <c r="BW153" i="14"/>
  <c r="BX153" i="14"/>
  <c r="BY153" i="14"/>
  <c r="BZ153" i="14"/>
  <c r="CA153" i="14"/>
  <c r="CB153" i="14"/>
  <c r="CC153" i="14"/>
  <c r="CD153" i="14"/>
  <c r="CE153" i="14"/>
  <c r="CF153" i="14"/>
  <c r="CG153" i="14"/>
  <c r="CH153" i="14"/>
  <c r="CI153" i="14"/>
  <c r="CJ153" i="14"/>
  <c r="CK153" i="14"/>
  <c r="CL153" i="14"/>
  <c r="CM153" i="14"/>
  <c r="CN153" i="14"/>
  <c r="CO153" i="14"/>
  <c r="CP153" i="14"/>
  <c r="CQ153" i="14"/>
  <c r="CR153" i="14"/>
  <c r="CS153" i="14"/>
  <c r="CT153" i="14"/>
  <c r="CU153" i="14"/>
  <c r="CV153" i="14"/>
  <c r="CW153" i="14"/>
  <c r="CX153" i="14"/>
  <c r="CY153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P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BD154" i="14"/>
  <c r="BE154" i="14"/>
  <c r="BF154" i="14"/>
  <c r="BG154" i="14"/>
  <c r="BH154" i="14"/>
  <c r="BI154" i="14"/>
  <c r="BJ154" i="14"/>
  <c r="BK154" i="14"/>
  <c r="BL154" i="14"/>
  <c r="BM154" i="14"/>
  <c r="BN154" i="14"/>
  <c r="BO154" i="14"/>
  <c r="BP154" i="14"/>
  <c r="BQ154" i="14"/>
  <c r="BR154" i="14"/>
  <c r="BS154" i="14"/>
  <c r="BT154" i="14"/>
  <c r="BU154" i="14"/>
  <c r="BV154" i="14"/>
  <c r="BW154" i="14"/>
  <c r="BX154" i="14"/>
  <c r="BY154" i="14"/>
  <c r="BZ154" i="14"/>
  <c r="CA154" i="14"/>
  <c r="CB154" i="14"/>
  <c r="CC154" i="14"/>
  <c r="CD154" i="14"/>
  <c r="CE154" i="14"/>
  <c r="CF154" i="14"/>
  <c r="CG154" i="14"/>
  <c r="CH154" i="14"/>
  <c r="CI154" i="14"/>
  <c r="CJ154" i="14"/>
  <c r="CK154" i="14"/>
  <c r="CL154" i="14"/>
  <c r="CM154" i="14"/>
  <c r="CN154" i="14"/>
  <c r="CO154" i="14"/>
  <c r="CP154" i="14"/>
  <c r="CQ154" i="14"/>
  <c r="CR154" i="14"/>
  <c r="CS154" i="14"/>
  <c r="CT154" i="14"/>
  <c r="CU154" i="14"/>
  <c r="CV154" i="14"/>
  <c r="CW154" i="14"/>
  <c r="CX154" i="14"/>
  <c r="CY154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P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BD158" i="14"/>
  <c r="BE158" i="14"/>
  <c r="BF158" i="14"/>
  <c r="BG158" i="14"/>
  <c r="BH158" i="14"/>
  <c r="BI158" i="14"/>
  <c r="BJ158" i="14"/>
  <c r="BK158" i="14"/>
  <c r="BL158" i="14"/>
  <c r="BM158" i="14"/>
  <c r="BN158" i="14"/>
  <c r="BO158" i="14"/>
  <c r="BP158" i="14"/>
  <c r="BQ158" i="14"/>
  <c r="BR158" i="14"/>
  <c r="BS158" i="14"/>
  <c r="BT158" i="14"/>
  <c r="BU158" i="14"/>
  <c r="BV158" i="14"/>
  <c r="BW158" i="14"/>
  <c r="BX158" i="14"/>
  <c r="BY158" i="14"/>
  <c r="BZ158" i="14"/>
  <c r="CA158" i="14"/>
  <c r="CB158" i="14"/>
  <c r="CC158" i="14"/>
  <c r="CD158" i="14"/>
  <c r="CE158" i="14"/>
  <c r="CF158" i="14"/>
  <c r="CG158" i="14"/>
  <c r="CH158" i="14"/>
  <c r="CI158" i="14"/>
  <c r="CJ158" i="14"/>
  <c r="CK158" i="14"/>
  <c r="CL158" i="14"/>
  <c r="CM158" i="14"/>
  <c r="CN158" i="14"/>
  <c r="CO158" i="14"/>
  <c r="CP158" i="14"/>
  <c r="CQ158" i="14"/>
  <c r="CR158" i="14"/>
  <c r="CS158" i="14"/>
  <c r="CT158" i="14"/>
  <c r="CU158" i="14"/>
  <c r="CV158" i="14"/>
  <c r="CW158" i="14"/>
  <c r="CX158" i="14"/>
  <c r="CY158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AP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BD159" i="14"/>
  <c r="BE159" i="14"/>
  <c r="BF159" i="14"/>
  <c r="BG159" i="14"/>
  <c r="BH159" i="14"/>
  <c r="BI159" i="14"/>
  <c r="BJ159" i="14"/>
  <c r="BK159" i="14"/>
  <c r="BL159" i="14"/>
  <c r="BM159" i="14"/>
  <c r="BN159" i="14"/>
  <c r="BO159" i="14"/>
  <c r="BP159" i="14"/>
  <c r="BQ159" i="14"/>
  <c r="BR159" i="14"/>
  <c r="BS159" i="14"/>
  <c r="BT159" i="14"/>
  <c r="BU159" i="14"/>
  <c r="BV159" i="14"/>
  <c r="BW159" i="14"/>
  <c r="BX159" i="14"/>
  <c r="BY159" i="14"/>
  <c r="BZ159" i="14"/>
  <c r="CA159" i="14"/>
  <c r="CB159" i="14"/>
  <c r="CC159" i="14"/>
  <c r="CD159" i="14"/>
  <c r="CE159" i="14"/>
  <c r="CF159" i="14"/>
  <c r="CG159" i="14"/>
  <c r="CH159" i="14"/>
  <c r="CI159" i="14"/>
  <c r="CJ159" i="14"/>
  <c r="CK159" i="14"/>
  <c r="CL159" i="14"/>
  <c r="CM159" i="14"/>
  <c r="CN159" i="14"/>
  <c r="CO159" i="14"/>
  <c r="CP159" i="14"/>
  <c r="CQ159" i="14"/>
  <c r="CR159" i="14"/>
  <c r="CS159" i="14"/>
  <c r="CT159" i="14"/>
  <c r="CU159" i="14"/>
  <c r="CV159" i="14"/>
  <c r="CW159" i="14"/>
  <c r="CX159" i="14"/>
  <c r="CY159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AP160" i="14"/>
  <c r="AQ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BD160" i="14"/>
  <c r="BE160" i="14"/>
  <c r="BF160" i="14"/>
  <c r="BG160" i="14"/>
  <c r="BH160" i="14"/>
  <c r="BI160" i="14"/>
  <c r="BJ160" i="14"/>
  <c r="BK160" i="14"/>
  <c r="BL160" i="14"/>
  <c r="BM160" i="14"/>
  <c r="BN160" i="14"/>
  <c r="BO160" i="14"/>
  <c r="BP160" i="14"/>
  <c r="BQ160" i="14"/>
  <c r="BR160" i="14"/>
  <c r="BS160" i="14"/>
  <c r="BT160" i="14"/>
  <c r="BU160" i="14"/>
  <c r="BV160" i="14"/>
  <c r="BW160" i="14"/>
  <c r="BX160" i="14"/>
  <c r="BY160" i="14"/>
  <c r="BZ160" i="14"/>
  <c r="CA160" i="14"/>
  <c r="CB160" i="14"/>
  <c r="CC160" i="14"/>
  <c r="CD160" i="14"/>
  <c r="CE160" i="14"/>
  <c r="CF160" i="14"/>
  <c r="CG160" i="14"/>
  <c r="CH160" i="14"/>
  <c r="CI160" i="14"/>
  <c r="CJ160" i="14"/>
  <c r="CK160" i="14"/>
  <c r="CL160" i="14"/>
  <c r="CM160" i="14"/>
  <c r="CN160" i="14"/>
  <c r="CO160" i="14"/>
  <c r="CP160" i="14"/>
  <c r="CQ160" i="14"/>
  <c r="CR160" i="14"/>
  <c r="CS160" i="14"/>
  <c r="CT160" i="14"/>
  <c r="CU160" i="14"/>
  <c r="CV160" i="14"/>
  <c r="CW160" i="14"/>
  <c r="CX160" i="14"/>
  <c r="CY160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P161" i="14"/>
  <c r="AQ161" i="14"/>
  <c r="AR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BD161" i="14"/>
  <c r="BE161" i="14"/>
  <c r="BF161" i="14"/>
  <c r="BG161" i="14"/>
  <c r="BH161" i="14"/>
  <c r="BI161" i="14"/>
  <c r="BJ161" i="14"/>
  <c r="BK161" i="14"/>
  <c r="BL161" i="14"/>
  <c r="BM161" i="14"/>
  <c r="BN161" i="14"/>
  <c r="BO161" i="14"/>
  <c r="BP161" i="14"/>
  <c r="BQ161" i="14"/>
  <c r="BR161" i="14"/>
  <c r="BS161" i="14"/>
  <c r="BT161" i="14"/>
  <c r="BU161" i="14"/>
  <c r="BV161" i="14"/>
  <c r="BW161" i="14"/>
  <c r="BX161" i="14"/>
  <c r="BY161" i="14"/>
  <c r="BZ161" i="14"/>
  <c r="CA161" i="14"/>
  <c r="CB161" i="14"/>
  <c r="CC161" i="14"/>
  <c r="CD161" i="14"/>
  <c r="CE161" i="14"/>
  <c r="CF161" i="14"/>
  <c r="CG161" i="14"/>
  <c r="CH161" i="14"/>
  <c r="CI161" i="14"/>
  <c r="CJ161" i="14"/>
  <c r="CK161" i="14"/>
  <c r="CL161" i="14"/>
  <c r="CM161" i="14"/>
  <c r="CN161" i="14"/>
  <c r="CO161" i="14"/>
  <c r="CP161" i="14"/>
  <c r="CQ161" i="14"/>
  <c r="CR161" i="14"/>
  <c r="CS161" i="14"/>
  <c r="CT161" i="14"/>
  <c r="CU161" i="14"/>
  <c r="CV161" i="14"/>
  <c r="CW161" i="14"/>
  <c r="CX161" i="14"/>
  <c r="CY161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P162" i="14"/>
  <c r="AQ162" i="14"/>
  <c r="AR162" i="14"/>
  <c r="AS162" i="14"/>
  <c r="AT162" i="14"/>
  <c r="AU162" i="14"/>
  <c r="AV162" i="14"/>
  <c r="AW162" i="14"/>
  <c r="AX162" i="14"/>
  <c r="AY162" i="14"/>
  <c r="AZ162" i="14"/>
  <c r="BA162" i="14"/>
  <c r="BB162" i="14"/>
  <c r="BC162" i="14"/>
  <c r="BD162" i="14"/>
  <c r="BE162" i="14"/>
  <c r="BF162" i="14"/>
  <c r="BG162" i="14"/>
  <c r="BH162" i="14"/>
  <c r="BI162" i="14"/>
  <c r="BJ162" i="14"/>
  <c r="BK162" i="14"/>
  <c r="BL162" i="14"/>
  <c r="BM162" i="14"/>
  <c r="BN162" i="14"/>
  <c r="BO162" i="14"/>
  <c r="BP162" i="14"/>
  <c r="BQ162" i="14"/>
  <c r="BR162" i="14"/>
  <c r="BS162" i="14"/>
  <c r="BT162" i="14"/>
  <c r="BU162" i="14"/>
  <c r="BV162" i="14"/>
  <c r="BW162" i="14"/>
  <c r="BX162" i="14"/>
  <c r="BY162" i="14"/>
  <c r="BZ162" i="14"/>
  <c r="CA162" i="14"/>
  <c r="CB162" i="14"/>
  <c r="CC162" i="14"/>
  <c r="CD162" i="14"/>
  <c r="CE162" i="14"/>
  <c r="CF162" i="14"/>
  <c r="CG162" i="14"/>
  <c r="CH162" i="14"/>
  <c r="CI162" i="14"/>
  <c r="CJ162" i="14"/>
  <c r="CK162" i="14"/>
  <c r="CL162" i="14"/>
  <c r="CM162" i="14"/>
  <c r="CN162" i="14"/>
  <c r="CO162" i="14"/>
  <c r="CP162" i="14"/>
  <c r="CQ162" i="14"/>
  <c r="CR162" i="14"/>
  <c r="CS162" i="14"/>
  <c r="CT162" i="14"/>
  <c r="CU162" i="14"/>
  <c r="CV162" i="14"/>
  <c r="CW162" i="14"/>
  <c r="CX162" i="14"/>
  <c r="CY162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P163" i="14"/>
  <c r="AQ163" i="14"/>
  <c r="AR163" i="14"/>
  <c r="AS163" i="14"/>
  <c r="AT163" i="14"/>
  <c r="AU163" i="14"/>
  <c r="AV163" i="14"/>
  <c r="AW163" i="14"/>
  <c r="AX163" i="14"/>
  <c r="AY163" i="14"/>
  <c r="AZ163" i="14"/>
  <c r="BA163" i="14"/>
  <c r="BB163" i="14"/>
  <c r="BC163" i="14"/>
  <c r="BD163" i="14"/>
  <c r="BE163" i="14"/>
  <c r="BF163" i="14"/>
  <c r="BG163" i="14"/>
  <c r="BH163" i="14"/>
  <c r="BI163" i="14"/>
  <c r="BJ163" i="14"/>
  <c r="BK163" i="14"/>
  <c r="BL163" i="14"/>
  <c r="BM163" i="14"/>
  <c r="BN163" i="14"/>
  <c r="BO163" i="14"/>
  <c r="BP163" i="14"/>
  <c r="BQ163" i="14"/>
  <c r="BR163" i="14"/>
  <c r="BS163" i="14"/>
  <c r="BT163" i="14"/>
  <c r="BU163" i="14"/>
  <c r="BV163" i="14"/>
  <c r="BW163" i="14"/>
  <c r="BX163" i="14"/>
  <c r="BY163" i="14"/>
  <c r="BZ163" i="14"/>
  <c r="CA163" i="14"/>
  <c r="CB163" i="14"/>
  <c r="CC163" i="14"/>
  <c r="CD163" i="14"/>
  <c r="CE163" i="14"/>
  <c r="CF163" i="14"/>
  <c r="CG163" i="14"/>
  <c r="CH163" i="14"/>
  <c r="CI163" i="14"/>
  <c r="CJ163" i="14"/>
  <c r="CK163" i="14"/>
  <c r="CL163" i="14"/>
  <c r="CM163" i="14"/>
  <c r="CN163" i="14"/>
  <c r="CO163" i="14"/>
  <c r="CP163" i="14"/>
  <c r="CQ163" i="14"/>
  <c r="CR163" i="14"/>
  <c r="CS163" i="14"/>
  <c r="CT163" i="14"/>
  <c r="CU163" i="14"/>
  <c r="CV163" i="14"/>
  <c r="CW163" i="14"/>
  <c r="CX163" i="14"/>
  <c r="CY163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P164" i="14"/>
  <c r="AQ164" i="14"/>
  <c r="AR164" i="14"/>
  <c r="AS164" i="14"/>
  <c r="AT164" i="14"/>
  <c r="AU164" i="14"/>
  <c r="AV164" i="14"/>
  <c r="AW164" i="14"/>
  <c r="AX164" i="14"/>
  <c r="AY164" i="14"/>
  <c r="AZ164" i="14"/>
  <c r="BA164" i="14"/>
  <c r="BB164" i="14"/>
  <c r="BC164" i="14"/>
  <c r="BD164" i="14"/>
  <c r="BE164" i="14"/>
  <c r="BF164" i="14"/>
  <c r="BG164" i="14"/>
  <c r="BH164" i="14"/>
  <c r="BI164" i="14"/>
  <c r="BJ164" i="14"/>
  <c r="BK164" i="14"/>
  <c r="BL164" i="14"/>
  <c r="BM164" i="14"/>
  <c r="BN164" i="14"/>
  <c r="BO164" i="14"/>
  <c r="BP164" i="14"/>
  <c r="BQ164" i="14"/>
  <c r="BR164" i="14"/>
  <c r="BS164" i="14"/>
  <c r="BT164" i="14"/>
  <c r="BU164" i="14"/>
  <c r="BV164" i="14"/>
  <c r="BW164" i="14"/>
  <c r="BX164" i="14"/>
  <c r="BY164" i="14"/>
  <c r="BZ164" i="14"/>
  <c r="CA164" i="14"/>
  <c r="CB164" i="14"/>
  <c r="CC164" i="14"/>
  <c r="CD164" i="14"/>
  <c r="CE164" i="14"/>
  <c r="CF164" i="14"/>
  <c r="CG164" i="14"/>
  <c r="CH164" i="14"/>
  <c r="CI164" i="14"/>
  <c r="CJ164" i="14"/>
  <c r="CK164" i="14"/>
  <c r="CL164" i="14"/>
  <c r="CM164" i="14"/>
  <c r="CN164" i="14"/>
  <c r="CO164" i="14"/>
  <c r="CP164" i="14"/>
  <c r="CQ164" i="14"/>
  <c r="CR164" i="14"/>
  <c r="CS164" i="14"/>
  <c r="CT164" i="14"/>
  <c r="CU164" i="14"/>
  <c r="CV164" i="14"/>
  <c r="CW164" i="14"/>
  <c r="CX164" i="14"/>
  <c r="CY164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P165" i="14"/>
  <c r="AQ165" i="14"/>
  <c r="AR165" i="14"/>
  <c r="AS165" i="14"/>
  <c r="AT165" i="14"/>
  <c r="AU165" i="14"/>
  <c r="AV165" i="14"/>
  <c r="AW165" i="14"/>
  <c r="AX165" i="14"/>
  <c r="AY165" i="14"/>
  <c r="AZ165" i="14"/>
  <c r="BA165" i="14"/>
  <c r="BB165" i="14"/>
  <c r="BC165" i="14"/>
  <c r="BD165" i="14"/>
  <c r="BE165" i="14"/>
  <c r="BF165" i="14"/>
  <c r="BG165" i="14"/>
  <c r="BH165" i="14"/>
  <c r="BI165" i="14"/>
  <c r="BJ165" i="14"/>
  <c r="BK165" i="14"/>
  <c r="BL165" i="14"/>
  <c r="BM165" i="14"/>
  <c r="BN165" i="14"/>
  <c r="BO165" i="14"/>
  <c r="BP165" i="14"/>
  <c r="BQ165" i="14"/>
  <c r="BR165" i="14"/>
  <c r="BS165" i="14"/>
  <c r="BT165" i="14"/>
  <c r="BU165" i="14"/>
  <c r="BV165" i="14"/>
  <c r="BW165" i="14"/>
  <c r="BX165" i="14"/>
  <c r="BY165" i="14"/>
  <c r="BZ165" i="14"/>
  <c r="CA165" i="14"/>
  <c r="CB165" i="14"/>
  <c r="CC165" i="14"/>
  <c r="CD165" i="14"/>
  <c r="CE165" i="14"/>
  <c r="CF165" i="14"/>
  <c r="CG165" i="14"/>
  <c r="CH165" i="14"/>
  <c r="CI165" i="14"/>
  <c r="CJ165" i="14"/>
  <c r="CK165" i="14"/>
  <c r="CL165" i="14"/>
  <c r="CM165" i="14"/>
  <c r="CN165" i="14"/>
  <c r="CO165" i="14"/>
  <c r="CP165" i="14"/>
  <c r="CQ165" i="14"/>
  <c r="CR165" i="14"/>
  <c r="CS165" i="14"/>
  <c r="CT165" i="14"/>
  <c r="CU165" i="14"/>
  <c r="CV165" i="14"/>
  <c r="CW165" i="14"/>
  <c r="CX165" i="14"/>
  <c r="CY165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P166" i="14"/>
  <c r="AQ166" i="14"/>
  <c r="AR166" i="14"/>
  <c r="AS166" i="14"/>
  <c r="AT166" i="14"/>
  <c r="AU166" i="14"/>
  <c r="AV166" i="14"/>
  <c r="AW166" i="14"/>
  <c r="AX166" i="14"/>
  <c r="AY166" i="14"/>
  <c r="AZ166" i="14"/>
  <c r="BA166" i="14"/>
  <c r="BB166" i="14"/>
  <c r="BC166" i="14"/>
  <c r="BD166" i="14"/>
  <c r="BE166" i="14"/>
  <c r="BF166" i="14"/>
  <c r="BG166" i="14"/>
  <c r="BH166" i="14"/>
  <c r="BI166" i="14"/>
  <c r="BJ166" i="14"/>
  <c r="BK166" i="14"/>
  <c r="BL166" i="14"/>
  <c r="BM166" i="14"/>
  <c r="BN166" i="14"/>
  <c r="BO166" i="14"/>
  <c r="BP166" i="14"/>
  <c r="BQ166" i="14"/>
  <c r="BR166" i="14"/>
  <c r="BS166" i="14"/>
  <c r="BT166" i="14"/>
  <c r="BU166" i="14"/>
  <c r="BV166" i="14"/>
  <c r="BW166" i="14"/>
  <c r="BX166" i="14"/>
  <c r="BY166" i="14"/>
  <c r="BZ166" i="14"/>
  <c r="CA166" i="14"/>
  <c r="CB166" i="14"/>
  <c r="CC166" i="14"/>
  <c r="CD166" i="14"/>
  <c r="CE166" i="14"/>
  <c r="CF166" i="14"/>
  <c r="CG166" i="14"/>
  <c r="CH166" i="14"/>
  <c r="CI166" i="14"/>
  <c r="CJ166" i="14"/>
  <c r="CK166" i="14"/>
  <c r="CL166" i="14"/>
  <c r="CM166" i="14"/>
  <c r="CN166" i="14"/>
  <c r="CO166" i="14"/>
  <c r="CP166" i="14"/>
  <c r="CQ166" i="14"/>
  <c r="CR166" i="14"/>
  <c r="CS166" i="14"/>
  <c r="CT166" i="14"/>
  <c r="CU166" i="14"/>
  <c r="CV166" i="14"/>
  <c r="CW166" i="14"/>
  <c r="CX166" i="14"/>
  <c r="CY166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P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BD167" i="14"/>
  <c r="BE167" i="14"/>
  <c r="BF167" i="14"/>
  <c r="BG167" i="14"/>
  <c r="BH167" i="14"/>
  <c r="BI167" i="14"/>
  <c r="BJ167" i="14"/>
  <c r="BK167" i="14"/>
  <c r="BL167" i="14"/>
  <c r="BM167" i="14"/>
  <c r="BN167" i="14"/>
  <c r="BO167" i="14"/>
  <c r="BP167" i="14"/>
  <c r="BQ167" i="14"/>
  <c r="BR167" i="14"/>
  <c r="BS167" i="14"/>
  <c r="BT167" i="14"/>
  <c r="BU167" i="14"/>
  <c r="BV167" i="14"/>
  <c r="BW167" i="14"/>
  <c r="BX167" i="14"/>
  <c r="BY167" i="14"/>
  <c r="BZ167" i="14"/>
  <c r="CA167" i="14"/>
  <c r="CB167" i="14"/>
  <c r="CC167" i="14"/>
  <c r="CD167" i="14"/>
  <c r="CE167" i="14"/>
  <c r="CF167" i="14"/>
  <c r="CG167" i="14"/>
  <c r="CH167" i="14"/>
  <c r="CI167" i="14"/>
  <c r="CJ167" i="14"/>
  <c r="CK167" i="14"/>
  <c r="CL167" i="14"/>
  <c r="CM167" i="14"/>
  <c r="CN167" i="14"/>
  <c r="CO167" i="14"/>
  <c r="CP167" i="14"/>
  <c r="CQ167" i="14"/>
  <c r="CR167" i="14"/>
  <c r="CS167" i="14"/>
  <c r="CT167" i="14"/>
  <c r="CU167" i="14"/>
  <c r="CV167" i="14"/>
  <c r="CW167" i="14"/>
  <c r="CX167" i="14"/>
  <c r="CY167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P168" i="14"/>
  <c r="AQ168" i="14"/>
  <c r="AR168" i="14"/>
  <c r="AS168" i="14"/>
  <c r="AT168" i="14"/>
  <c r="AU168" i="14"/>
  <c r="AV168" i="14"/>
  <c r="AW168" i="14"/>
  <c r="AX168" i="14"/>
  <c r="AY168" i="14"/>
  <c r="AZ168" i="14"/>
  <c r="BA168" i="14"/>
  <c r="BB168" i="14"/>
  <c r="BC168" i="14"/>
  <c r="BD168" i="14"/>
  <c r="BE168" i="14"/>
  <c r="BF168" i="14"/>
  <c r="BG168" i="14"/>
  <c r="BH168" i="14"/>
  <c r="BI168" i="14"/>
  <c r="BJ168" i="14"/>
  <c r="BK168" i="14"/>
  <c r="BL168" i="14"/>
  <c r="BM168" i="14"/>
  <c r="BN168" i="14"/>
  <c r="BO168" i="14"/>
  <c r="BP168" i="14"/>
  <c r="BQ168" i="14"/>
  <c r="BR168" i="14"/>
  <c r="BS168" i="14"/>
  <c r="BT168" i="14"/>
  <c r="BU168" i="14"/>
  <c r="BV168" i="14"/>
  <c r="BW168" i="14"/>
  <c r="BX168" i="14"/>
  <c r="BY168" i="14"/>
  <c r="BZ168" i="14"/>
  <c r="CA168" i="14"/>
  <c r="CB168" i="14"/>
  <c r="CC168" i="14"/>
  <c r="CD168" i="14"/>
  <c r="CE168" i="14"/>
  <c r="CF168" i="14"/>
  <c r="CG168" i="14"/>
  <c r="CH168" i="14"/>
  <c r="CI168" i="14"/>
  <c r="CJ168" i="14"/>
  <c r="CK168" i="14"/>
  <c r="CL168" i="14"/>
  <c r="CM168" i="14"/>
  <c r="CN168" i="14"/>
  <c r="CO168" i="14"/>
  <c r="CP168" i="14"/>
  <c r="CQ168" i="14"/>
  <c r="CR168" i="14"/>
  <c r="CS168" i="14"/>
  <c r="CT168" i="14"/>
  <c r="CU168" i="14"/>
  <c r="CV168" i="14"/>
  <c r="CW168" i="14"/>
  <c r="CX168" i="14"/>
  <c r="CY168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P169" i="14"/>
  <c r="AQ169" i="14"/>
  <c r="AR169" i="14"/>
  <c r="AS169" i="14"/>
  <c r="AT169" i="14"/>
  <c r="AU169" i="14"/>
  <c r="AV169" i="14"/>
  <c r="AW169" i="14"/>
  <c r="AX169" i="14"/>
  <c r="AY169" i="14"/>
  <c r="AZ169" i="14"/>
  <c r="BA169" i="14"/>
  <c r="BB169" i="14"/>
  <c r="BC169" i="14"/>
  <c r="BD169" i="14"/>
  <c r="BE169" i="14"/>
  <c r="BF169" i="14"/>
  <c r="BG169" i="14"/>
  <c r="BH169" i="14"/>
  <c r="BI169" i="14"/>
  <c r="BJ169" i="14"/>
  <c r="BK169" i="14"/>
  <c r="BL169" i="14"/>
  <c r="BM169" i="14"/>
  <c r="BN169" i="14"/>
  <c r="BO169" i="14"/>
  <c r="BP169" i="14"/>
  <c r="BQ169" i="14"/>
  <c r="BR169" i="14"/>
  <c r="BS169" i="14"/>
  <c r="BT169" i="14"/>
  <c r="BU169" i="14"/>
  <c r="BV169" i="14"/>
  <c r="BW169" i="14"/>
  <c r="BX169" i="14"/>
  <c r="BY169" i="14"/>
  <c r="BZ169" i="14"/>
  <c r="CA169" i="14"/>
  <c r="CB169" i="14"/>
  <c r="CC169" i="14"/>
  <c r="CD169" i="14"/>
  <c r="CE169" i="14"/>
  <c r="CF169" i="14"/>
  <c r="CG169" i="14"/>
  <c r="CH169" i="14"/>
  <c r="CI169" i="14"/>
  <c r="CJ169" i="14"/>
  <c r="CK169" i="14"/>
  <c r="CL169" i="14"/>
  <c r="CM169" i="14"/>
  <c r="CN169" i="14"/>
  <c r="CO169" i="14"/>
  <c r="CP169" i="14"/>
  <c r="CQ169" i="14"/>
  <c r="CR169" i="14"/>
  <c r="CS169" i="14"/>
  <c r="CT169" i="14"/>
  <c r="CU169" i="14"/>
  <c r="CV169" i="14"/>
  <c r="CW169" i="14"/>
  <c r="CX169" i="14"/>
  <c r="CY169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P170" i="14"/>
  <c r="AQ170" i="14"/>
  <c r="AR170" i="14"/>
  <c r="AS170" i="14"/>
  <c r="AT170" i="14"/>
  <c r="AU170" i="14"/>
  <c r="AV170" i="14"/>
  <c r="AW170" i="14"/>
  <c r="AX170" i="14"/>
  <c r="AY170" i="14"/>
  <c r="AZ170" i="14"/>
  <c r="BA170" i="14"/>
  <c r="BB170" i="14"/>
  <c r="BC170" i="14"/>
  <c r="BD170" i="14"/>
  <c r="BE170" i="14"/>
  <c r="BF170" i="14"/>
  <c r="BG170" i="14"/>
  <c r="BH170" i="14"/>
  <c r="BI170" i="14"/>
  <c r="BJ170" i="14"/>
  <c r="BK170" i="14"/>
  <c r="BL170" i="14"/>
  <c r="BM170" i="14"/>
  <c r="BN170" i="14"/>
  <c r="BO170" i="14"/>
  <c r="BP170" i="14"/>
  <c r="BQ170" i="14"/>
  <c r="BR170" i="14"/>
  <c r="BS170" i="14"/>
  <c r="BT170" i="14"/>
  <c r="BU170" i="14"/>
  <c r="BV170" i="14"/>
  <c r="BW170" i="14"/>
  <c r="BX170" i="14"/>
  <c r="BY170" i="14"/>
  <c r="BZ170" i="14"/>
  <c r="CA170" i="14"/>
  <c r="CB170" i="14"/>
  <c r="CC170" i="14"/>
  <c r="CD170" i="14"/>
  <c r="CE170" i="14"/>
  <c r="CF170" i="14"/>
  <c r="CG170" i="14"/>
  <c r="CH170" i="14"/>
  <c r="CI170" i="14"/>
  <c r="CJ170" i="14"/>
  <c r="CK170" i="14"/>
  <c r="CL170" i="14"/>
  <c r="CM170" i="14"/>
  <c r="CN170" i="14"/>
  <c r="CO170" i="14"/>
  <c r="CP170" i="14"/>
  <c r="CQ170" i="14"/>
  <c r="CR170" i="14"/>
  <c r="CS170" i="14"/>
  <c r="CT170" i="14"/>
  <c r="CU170" i="14"/>
  <c r="CV170" i="14"/>
  <c r="CW170" i="14"/>
  <c r="CX170" i="14"/>
  <c r="CY170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AP171" i="14"/>
  <c r="AQ171" i="14"/>
  <c r="AR171" i="14"/>
  <c r="AS171" i="14"/>
  <c r="AT171" i="14"/>
  <c r="AU171" i="14"/>
  <c r="AV171" i="14"/>
  <c r="AW171" i="14"/>
  <c r="AX171" i="14"/>
  <c r="AY171" i="14"/>
  <c r="AZ171" i="14"/>
  <c r="BA171" i="14"/>
  <c r="BB171" i="14"/>
  <c r="BC171" i="14"/>
  <c r="BD171" i="14"/>
  <c r="BE171" i="14"/>
  <c r="BF171" i="14"/>
  <c r="BG171" i="14"/>
  <c r="BH171" i="14"/>
  <c r="BI171" i="14"/>
  <c r="BJ171" i="14"/>
  <c r="BK171" i="14"/>
  <c r="BL171" i="14"/>
  <c r="BM171" i="14"/>
  <c r="BN171" i="14"/>
  <c r="BO171" i="14"/>
  <c r="BP171" i="14"/>
  <c r="BQ171" i="14"/>
  <c r="BR171" i="14"/>
  <c r="BS171" i="14"/>
  <c r="BT171" i="14"/>
  <c r="BU171" i="14"/>
  <c r="BV171" i="14"/>
  <c r="BW171" i="14"/>
  <c r="BX171" i="14"/>
  <c r="BY171" i="14"/>
  <c r="BZ171" i="14"/>
  <c r="CA171" i="14"/>
  <c r="CB171" i="14"/>
  <c r="CC171" i="14"/>
  <c r="CD171" i="14"/>
  <c r="CE171" i="14"/>
  <c r="CF171" i="14"/>
  <c r="CG171" i="14"/>
  <c r="CH171" i="14"/>
  <c r="CI171" i="14"/>
  <c r="CJ171" i="14"/>
  <c r="CK171" i="14"/>
  <c r="CL171" i="14"/>
  <c r="CM171" i="14"/>
  <c r="CN171" i="14"/>
  <c r="CO171" i="14"/>
  <c r="CP171" i="14"/>
  <c r="CQ171" i="14"/>
  <c r="CR171" i="14"/>
  <c r="CS171" i="14"/>
  <c r="CT171" i="14"/>
  <c r="CU171" i="14"/>
  <c r="CV171" i="14"/>
  <c r="CW171" i="14"/>
  <c r="CX171" i="14"/>
  <c r="CY171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AP172" i="14"/>
  <c r="AQ172" i="14"/>
  <c r="AR172" i="14"/>
  <c r="AS172" i="14"/>
  <c r="AT172" i="14"/>
  <c r="AU172" i="14"/>
  <c r="AV172" i="14"/>
  <c r="AW172" i="14"/>
  <c r="AX172" i="14"/>
  <c r="AY172" i="14"/>
  <c r="AZ172" i="14"/>
  <c r="BA172" i="14"/>
  <c r="BB172" i="14"/>
  <c r="BC172" i="14"/>
  <c r="BD172" i="14"/>
  <c r="BE172" i="14"/>
  <c r="BF172" i="14"/>
  <c r="BG172" i="14"/>
  <c r="BH172" i="14"/>
  <c r="BI172" i="14"/>
  <c r="BJ172" i="14"/>
  <c r="BK172" i="14"/>
  <c r="BL172" i="14"/>
  <c r="BM172" i="14"/>
  <c r="BN172" i="14"/>
  <c r="BO172" i="14"/>
  <c r="BP172" i="14"/>
  <c r="BQ172" i="14"/>
  <c r="BR172" i="14"/>
  <c r="BS172" i="14"/>
  <c r="BT172" i="14"/>
  <c r="BU172" i="14"/>
  <c r="BV172" i="14"/>
  <c r="BW172" i="14"/>
  <c r="BX172" i="14"/>
  <c r="BY172" i="14"/>
  <c r="BZ172" i="14"/>
  <c r="CA172" i="14"/>
  <c r="CB172" i="14"/>
  <c r="CC172" i="14"/>
  <c r="CD172" i="14"/>
  <c r="CE172" i="14"/>
  <c r="CF172" i="14"/>
  <c r="CG172" i="14"/>
  <c r="CH172" i="14"/>
  <c r="CI172" i="14"/>
  <c r="CJ172" i="14"/>
  <c r="CK172" i="14"/>
  <c r="CL172" i="14"/>
  <c r="CM172" i="14"/>
  <c r="CN172" i="14"/>
  <c r="CO172" i="14"/>
  <c r="CP172" i="14"/>
  <c r="CQ172" i="14"/>
  <c r="CR172" i="14"/>
  <c r="CS172" i="14"/>
  <c r="CT172" i="14"/>
  <c r="CU172" i="14"/>
  <c r="CV172" i="14"/>
  <c r="CW172" i="14"/>
  <c r="CX172" i="14"/>
  <c r="CY172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AF173" i="14"/>
  <c r="AG173" i="14"/>
  <c r="AH173" i="14"/>
  <c r="AI173" i="14"/>
  <c r="AJ173" i="14"/>
  <c r="AK173" i="14"/>
  <c r="AL173" i="14"/>
  <c r="AM173" i="14"/>
  <c r="AN173" i="14"/>
  <c r="AO173" i="14"/>
  <c r="AP173" i="14"/>
  <c r="AQ173" i="14"/>
  <c r="AR173" i="14"/>
  <c r="AS173" i="14"/>
  <c r="AT173" i="14"/>
  <c r="AU173" i="14"/>
  <c r="AV173" i="14"/>
  <c r="AW173" i="14"/>
  <c r="AX173" i="14"/>
  <c r="AY173" i="14"/>
  <c r="AZ173" i="14"/>
  <c r="BA173" i="14"/>
  <c r="BB173" i="14"/>
  <c r="BC173" i="14"/>
  <c r="BD173" i="14"/>
  <c r="BE173" i="14"/>
  <c r="BF173" i="14"/>
  <c r="BG173" i="14"/>
  <c r="BH173" i="14"/>
  <c r="BI173" i="14"/>
  <c r="BJ173" i="14"/>
  <c r="BK173" i="14"/>
  <c r="BL173" i="14"/>
  <c r="BM173" i="14"/>
  <c r="BN173" i="14"/>
  <c r="BO173" i="14"/>
  <c r="BP173" i="14"/>
  <c r="BQ173" i="14"/>
  <c r="BR173" i="14"/>
  <c r="BS173" i="14"/>
  <c r="BT173" i="14"/>
  <c r="BU173" i="14"/>
  <c r="BV173" i="14"/>
  <c r="BW173" i="14"/>
  <c r="BX173" i="14"/>
  <c r="BY173" i="14"/>
  <c r="BZ173" i="14"/>
  <c r="CA173" i="14"/>
  <c r="CB173" i="14"/>
  <c r="CC173" i="14"/>
  <c r="CD173" i="14"/>
  <c r="CE173" i="14"/>
  <c r="CF173" i="14"/>
  <c r="CG173" i="14"/>
  <c r="CH173" i="14"/>
  <c r="CI173" i="14"/>
  <c r="CJ173" i="14"/>
  <c r="CK173" i="14"/>
  <c r="CL173" i="14"/>
  <c r="CM173" i="14"/>
  <c r="CN173" i="14"/>
  <c r="CO173" i="14"/>
  <c r="CP173" i="14"/>
  <c r="CQ173" i="14"/>
  <c r="CR173" i="14"/>
  <c r="CS173" i="14"/>
  <c r="CT173" i="14"/>
  <c r="CU173" i="14"/>
  <c r="CV173" i="14"/>
  <c r="CW173" i="14"/>
  <c r="CX173" i="14"/>
  <c r="CY173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AF174" i="14"/>
  <c r="AG174" i="14"/>
  <c r="AH174" i="14"/>
  <c r="AI174" i="14"/>
  <c r="AJ174" i="14"/>
  <c r="AK174" i="14"/>
  <c r="AL174" i="14"/>
  <c r="AM174" i="14"/>
  <c r="AN174" i="14"/>
  <c r="AO174" i="14"/>
  <c r="AP174" i="14"/>
  <c r="AQ174" i="14"/>
  <c r="AR174" i="14"/>
  <c r="AS174" i="14"/>
  <c r="AT174" i="14"/>
  <c r="AU174" i="14"/>
  <c r="AV174" i="14"/>
  <c r="AW174" i="14"/>
  <c r="AX174" i="14"/>
  <c r="AY174" i="14"/>
  <c r="AZ174" i="14"/>
  <c r="BA174" i="14"/>
  <c r="BB174" i="14"/>
  <c r="BC174" i="14"/>
  <c r="BD174" i="14"/>
  <c r="BE174" i="14"/>
  <c r="BF174" i="14"/>
  <c r="BG174" i="14"/>
  <c r="BH174" i="14"/>
  <c r="BI174" i="14"/>
  <c r="BJ174" i="14"/>
  <c r="BK174" i="14"/>
  <c r="BL174" i="14"/>
  <c r="BM174" i="14"/>
  <c r="BN174" i="14"/>
  <c r="BO174" i="14"/>
  <c r="BP174" i="14"/>
  <c r="BQ174" i="14"/>
  <c r="BR174" i="14"/>
  <c r="BS174" i="14"/>
  <c r="BT174" i="14"/>
  <c r="BU174" i="14"/>
  <c r="BV174" i="14"/>
  <c r="BW174" i="14"/>
  <c r="BX174" i="14"/>
  <c r="BY174" i="14"/>
  <c r="BZ174" i="14"/>
  <c r="CA174" i="14"/>
  <c r="CB174" i="14"/>
  <c r="CC174" i="14"/>
  <c r="CD174" i="14"/>
  <c r="CE174" i="14"/>
  <c r="CF174" i="14"/>
  <c r="CG174" i="14"/>
  <c r="CH174" i="14"/>
  <c r="CI174" i="14"/>
  <c r="CJ174" i="14"/>
  <c r="CK174" i="14"/>
  <c r="CL174" i="14"/>
  <c r="CM174" i="14"/>
  <c r="CN174" i="14"/>
  <c r="CO174" i="14"/>
  <c r="CP174" i="14"/>
  <c r="CQ174" i="14"/>
  <c r="CR174" i="14"/>
  <c r="CS174" i="14"/>
  <c r="CT174" i="14"/>
  <c r="CU174" i="14"/>
  <c r="CV174" i="14"/>
  <c r="CW174" i="14"/>
  <c r="CX174" i="14"/>
  <c r="CY174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AP175" i="14"/>
  <c r="AQ175" i="14"/>
  <c r="AR175" i="14"/>
  <c r="AS175" i="14"/>
  <c r="AT175" i="14"/>
  <c r="AU175" i="14"/>
  <c r="AV175" i="14"/>
  <c r="AW175" i="14"/>
  <c r="AX175" i="14"/>
  <c r="AY175" i="14"/>
  <c r="AZ175" i="14"/>
  <c r="BA175" i="14"/>
  <c r="BB175" i="14"/>
  <c r="BC175" i="14"/>
  <c r="BD175" i="14"/>
  <c r="BE175" i="14"/>
  <c r="BF175" i="14"/>
  <c r="BG175" i="14"/>
  <c r="BH175" i="14"/>
  <c r="BI175" i="14"/>
  <c r="BJ175" i="14"/>
  <c r="BK175" i="14"/>
  <c r="BL175" i="14"/>
  <c r="BM175" i="14"/>
  <c r="BN175" i="14"/>
  <c r="BO175" i="14"/>
  <c r="BP175" i="14"/>
  <c r="BQ175" i="14"/>
  <c r="BR175" i="14"/>
  <c r="BS175" i="14"/>
  <c r="BT175" i="14"/>
  <c r="BU175" i="14"/>
  <c r="BV175" i="14"/>
  <c r="BW175" i="14"/>
  <c r="BX175" i="14"/>
  <c r="BY175" i="14"/>
  <c r="BZ175" i="14"/>
  <c r="CA175" i="14"/>
  <c r="CB175" i="14"/>
  <c r="CC175" i="14"/>
  <c r="CD175" i="14"/>
  <c r="CE175" i="14"/>
  <c r="CF175" i="14"/>
  <c r="CG175" i="14"/>
  <c r="CH175" i="14"/>
  <c r="CI175" i="14"/>
  <c r="CJ175" i="14"/>
  <c r="CK175" i="14"/>
  <c r="CL175" i="14"/>
  <c r="CM175" i="14"/>
  <c r="CN175" i="14"/>
  <c r="CO175" i="14"/>
  <c r="CP175" i="14"/>
  <c r="CQ175" i="14"/>
  <c r="CR175" i="14"/>
  <c r="CS175" i="14"/>
  <c r="CT175" i="14"/>
  <c r="CU175" i="14"/>
  <c r="CV175" i="14"/>
  <c r="CW175" i="14"/>
  <c r="CX175" i="14"/>
  <c r="CY175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AP176" i="14"/>
  <c r="AQ176" i="14"/>
  <c r="AR176" i="14"/>
  <c r="AS176" i="14"/>
  <c r="AT176" i="14"/>
  <c r="AU176" i="14"/>
  <c r="AV176" i="14"/>
  <c r="AW176" i="14"/>
  <c r="AX176" i="14"/>
  <c r="AY176" i="14"/>
  <c r="AZ176" i="14"/>
  <c r="BA176" i="14"/>
  <c r="BB176" i="14"/>
  <c r="BC176" i="14"/>
  <c r="BD176" i="14"/>
  <c r="BE176" i="14"/>
  <c r="BF176" i="14"/>
  <c r="BG176" i="14"/>
  <c r="BH176" i="14"/>
  <c r="BI176" i="14"/>
  <c r="BJ176" i="14"/>
  <c r="BK176" i="14"/>
  <c r="BL176" i="14"/>
  <c r="BM176" i="14"/>
  <c r="BN176" i="14"/>
  <c r="BO176" i="14"/>
  <c r="BP176" i="14"/>
  <c r="BQ176" i="14"/>
  <c r="BR176" i="14"/>
  <c r="BS176" i="14"/>
  <c r="BT176" i="14"/>
  <c r="BU176" i="14"/>
  <c r="BV176" i="14"/>
  <c r="BW176" i="14"/>
  <c r="BX176" i="14"/>
  <c r="BY176" i="14"/>
  <c r="BZ176" i="14"/>
  <c r="CA176" i="14"/>
  <c r="CB176" i="14"/>
  <c r="CC176" i="14"/>
  <c r="CD176" i="14"/>
  <c r="CE176" i="14"/>
  <c r="CF176" i="14"/>
  <c r="CG176" i="14"/>
  <c r="CH176" i="14"/>
  <c r="CI176" i="14"/>
  <c r="CJ176" i="14"/>
  <c r="CK176" i="14"/>
  <c r="CL176" i="14"/>
  <c r="CM176" i="14"/>
  <c r="CN176" i="14"/>
  <c r="CO176" i="14"/>
  <c r="CP176" i="14"/>
  <c r="CQ176" i="14"/>
  <c r="CR176" i="14"/>
  <c r="CS176" i="14"/>
  <c r="CT176" i="14"/>
  <c r="CU176" i="14"/>
  <c r="CV176" i="14"/>
  <c r="CW176" i="14"/>
  <c r="CX176" i="14"/>
  <c r="CY176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AP177" i="14"/>
  <c r="AQ177" i="14"/>
  <c r="AR177" i="14"/>
  <c r="AS177" i="14"/>
  <c r="AT177" i="14"/>
  <c r="AU177" i="14"/>
  <c r="AV177" i="14"/>
  <c r="AW177" i="14"/>
  <c r="AX177" i="14"/>
  <c r="AY177" i="14"/>
  <c r="AZ177" i="14"/>
  <c r="BA177" i="14"/>
  <c r="BB177" i="14"/>
  <c r="BC177" i="14"/>
  <c r="BD177" i="14"/>
  <c r="BE177" i="14"/>
  <c r="BF177" i="14"/>
  <c r="BG177" i="14"/>
  <c r="BH177" i="14"/>
  <c r="BI177" i="14"/>
  <c r="BJ177" i="14"/>
  <c r="BK177" i="14"/>
  <c r="BL177" i="14"/>
  <c r="BM177" i="14"/>
  <c r="BN177" i="14"/>
  <c r="BO177" i="14"/>
  <c r="BP177" i="14"/>
  <c r="BQ177" i="14"/>
  <c r="BR177" i="14"/>
  <c r="BS177" i="14"/>
  <c r="BT177" i="14"/>
  <c r="BU177" i="14"/>
  <c r="BV177" i="14"/>
  <c r="BW177" i="14"/>
  <c r="BX177" i="14"/>
  <c r="BY177" i="14"/>
  <c r="BZ177" i="14"/>
  <c r="CA177" i="14"/>
  <c r="CB177" i="14"/>
  <c r="CC177" i="14"/>
  <c r="CD177" i="14"/>
  <c r="CE177" i="14"/>
  <c r="CF177" i="14"/>
  <c r="CG177" i="14"/>
  <c r="CH177" i="14"/>
  <c r="CI177" i="14"/>
  <c r="CJ177" i="14"/>
  <c r="CK177" i="14"/>
  <c r="CL177" i="14"/>
  <c r="CM177" i="14"/>
  <c r="CN177" i="14"/>
  <c r="CO177" i="14"/>
  <c r="CP177" i="14"/>
  <c r="CQ177" i="14"/>
  <c r="CR177" i="14"/>
  <c r="CS177" i="14"/>
  <c r="CT177" i="14"/>
  <c r="CU177" i="14"/>
  <c r="CV177" i="14"/>
  <c r="CW177" i="14"/>
  <c r="CX177" i="14"/>
  <c r="CY177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U178" i="14"/>
  <c r="AV178" i="14"/>
  <c r="AW178" i="14"/>
  <c r="AX178" i="14"/>
  <c r="AY178" i="14"/>
  <c r="AZ178" i="14"/>
  <c r="BA178" i="14"/>
  <c r="BB178" i="14"/>
  <c r="BC178" i="14"/>
  <c r="BD178" i="14"/>
  <c r="BE178" i="14"/>
  <c r="BF178" i="14"/>
  <c r="BG178" i="14"/>
  <c r="BH178" i="14"/>
  <c r="BI178" i="14"/>
  <c r="BJ178" i="14"/>
  <c r="BK178" i="14"/>
  <c r="BL178" i="14"/>
  <c r="BM178" i="14"/>
  <c r="BN178" i="14"/>
  <c r="BO178" i="14"/>
  <c r="BP178" i="14"/>
  <c r="BQ178" i="14"/>
  <c r="BR178" i="14"/>
  <c r="BS178" i="14"/>
  <c r="BT178" i="14"/>
  <c r="BU178" i="14"/>
  <c r="BV178" i="14"/>
  <c r="BW178" i="14"/>
  <c r="BX178" i="14"/>
  <c r="BY178" i="14"/>
  <c r="BZ178" i="14"/>
  <c r="CA178" i="14"/>
  <c r="CB178" i="14"/>
  <c r="CC178" i="14"/>
  <c r="CD178" i="14"/>
  <c r="CE178" i="14"/>
  <c r="CF178" i="14"/>
  <c r="CG178" i="14"/>
  <c r="CH178" i="14"/>
  <c r="CI178" i="14"/>
  <c r="CJ178" i="14"/>
  <c r="CK178" i="14"/>
  <c r="CL178" i="14"/>
  <c r="CM178" i="14"/>
  <c r="CN178" i="14"/>
  <c r="CO178" i="14"/>
  <c r="CP178" i="14"/>
  <c r="CQ178" i="14"/>
  <c r="CR178" i="14"/>
  <c r="CS178" i="14"/>
  <c r="CT178" i="14"/>
  <c r="CU178" i="14"/>
  <c r="CV178" i="14"/>
  <c r="CW178" i="14"/>
  <c r="CX178" i="14"/>
  <c r="CY178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F179" i="14"/>
  <c r="AG179" i="14"/>
  <c r="AH179" i="14"/>
  <c r="AI179" i="14"/>
  <c r="AJ179" i="14"/>
  <c r="AK179" i="14"/>
  <c r="AL179" i="14"/>
  <c r="AM179" i="14"/>
  <c r="AN179" i="14"/>
  <c r="AO179" i="14"/>
  <c r="AP179" i="14"/>
  <c r="AQ179" i="14"/>
  <c r="AR179" i="14"/>
  <c r="AS179" i="14"/>
  <c r="AT179" i="14"/>
  <c r="AU179" i="14"/>
  <c r="AV179" i="14"/>
  <c r="AW179" i="14"/>
  <c r="AX179" i="14"/>
  <c r="AY179" i="14"/>
  <c r="AZ179" i="14"/>
  <c r="BA179" i="14"/>
  <c r="BB179" i="14"/>
  <c r="BC179" i="14"/>
  <c r="BD179" i="14"/>
  <c r="BE179" i="14"/>
  <c r="BF179" i="14"/>
  <c r="BG179" i="14"/>
  <c r="BH179" i="14"/>
  <c r="BI179" i="14"/>
  <c r="BJ179" i="14"/>
  <c r="BK179" i="14"/>
  <c r="BL179" i="14"/>
  <c r="BM179" i="14"/>
  <c r="BN179" i="14"/>
  <c r="BO179" i="14"/>
  <c r="BP179" i="14"/>
  <c r="BQ179" i="14"/>
  <c r="BR179" i="14"/>
  <c r="BS179" i="14"/>
  <c r="BT179" i="14"/>
  <c r="BU179" i="14"/>
  <c r="BV179" i="14"/>
  <c r="BW179" i="14"/>
  <c r="BX179" i="14"/>
  <c r="BY179" i="14"/>
  <c r="BZ179" i="14"/>
  <c r="CA179" i="14"/>
  <c r="CB179" i="14"/>
  <c r="CC179" i="14"/>
  <c r="CD179" i="14"/>
  <c r="CE179" i="14"/>
  <c r="CF179" i="14"/>
  <c r="CG179" i="14"/>
  <c r="CH179" i="14"/>
  <c r="CI179" i="14"/>
  <c r="CJ179" i="14"/>
  <c r="CK179" i="14"/>
  <c r="CL179" i="14"/>
  <c r="CM179" i="14"/>
  <c r="CN179" i="14"/>
  <c r="CO179" i="14"/>
  <c r="CP179" i="14"/>
  <c r="CQ179" i="14"/>
  <c r="CR179" i="14"/>
  <c r="CS179" i="14"/>
  <c r="CT179" i="14"/>
  <c r="CU179" i="14"/>
  <c r="CV179" i="14"/>
  <c r="CW179" i="14"/>
  <c r="CX179" i="14"/>
  <c r="CY179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AK180" i="14"/>
  <c r="AL180" i="14"/>
  <c r="AM180" i="14"/>
  <c r="AN180" i="14"/>
  <c r="AO180" i="14"/>
  <c r="AP180" i="14"/>
  <c r="AQ180" i="14"/>
  <c r="AR180" i="14"/>
  <c r="AS180" i="14"/>
  <c r="AT180" i="14"/>
  <c r="AU180" i="14"/>
  <c r="AV180" i="14"/>
  <c r="AW180" i="14"/>
  <c r="AX180" i="14"/>
  <c r="AY180" i="14"/>
  <c r="AZ180" i="14"/>
  <c r="BA180" i="14"/>
  <c r="BB180" i="14"/>
  <c r="BC180" i="14"/>
  <c r="BD180" i="14"/>
  <c r="BE180" i="14"/>
  <c r="BF180" i="14"/>
  <c r="BG180" i="14"/>
  <c r="BH180" i="14"/>
  <c r="BI180" i="14"/>
  <c r="BJ180" i="14"/>
  <c r="BK180" i="14"/>
  <c r="BL180" i="14"/>
  <c r="BM180" i="14"/>
  <c r="BN180" i="14"/>
  <c r="BO180" i="14"/>
  <c r="BP180" i="14"/>
  <c r="BQ180" i="14"/>
  <c r="BR180" i="14"/>
  <c r="BS180" i="14"/>
  <c r="BT180" i="14"/>
  <c r="BU180" i="14"/>
  <c r="BV180" i="14"/>
  <c r="BW180" i="14"/>
  <c r="BX180" i="14"/>
  <c r="BY180" i="14"/>
  <c r="BZ180" i="14"/>
  <c r="CA180" i="14"/>
  <c r="CB180" i="14"/>
  <c r="CC180" i="14"/>
  <c r="CD180" i="14"/>
  <c r="CE180" i="14"/>
  <c r="CF180" i="14"/>
  <c r="CG180" i="14"/>
  <c r="CH180" i="14"/>
  <c r="CI180" i="14"/>
  <c r="CJ180" i="14"/>
  <c r="CK180" i="14"/>
  <c r="CL180" i="14"/>
  <c r="CM180" i="14"/>
  <c r="CN180" i="14"/>
  <c r="CO180" i="14"/>
  <c r="CP180" i="14"/>
  <c r="CQ180" i="14"/>
  <c r="CR180" i="14"/>
  <c r="CS180" i="14"/>
  <c r="CT180" i="14"/>
  <c r="CU180" i="14"/>
  <c r="CV180" i="14"/>
  <c r="CW180" i="14"/>
  <c r="CX180" i="14"/>
  <c r="CY180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F181" i="14"/>
  <c r="AG181" i="14"/>
  <c r="AH181" i="14"/>
  <c r="AI181" i="14"/>
  <c r="AJ181" i="14"/>
  <c r="AK181" i="14"/>
  <c r="AL181" i="14"/>
  <c r="AM181" i="14"/>
  <c r="AN181" i="14"/>
  <c r="AO181" i="14"/>
  <c r="AP181" i="14"/>
  <c r="AQ181" i="14"/>
  <c r="AR181" i="14"/>
  <c r="AS181" i="14"/>
  <c r="AT181" i="14"/>
  <c r="AU181" i="14"/>
  <c r="AV181" i="14"/>
  <c r="AW181" i="14"/>
  <c r="AX181" i="14"/>
  <c r="AY181" i="14"/>
  <c r="AZ181" i="14"/>
  <c r="BA181" i="14"/>
  <c r="BB181" i="14"/>
  <c r="BC181" i="14"/>
  <c r="BD181" i="14"/>
  <c r="BE181" i="14"/>
  <c r="BF181" i="14"/>
  <c r="BG181" i="14"/>
  <c r="BH181" i="14"/>
  <c r="BI181" i="14"/>
  <c r="BJ181" i="14"/>
  <c r="BK181" i="14"/>
  <c r="BL181" i="14"/>
  <c r="BM181" i="14"/>
  <c r="BN181" i="14"/>
  <c r="BO181" i="14"/>
  <c r="BP181" i="14"/>
  <c r="BQ181" i="14"/>
  <c r="BR181" i="14"/>
  <c r="BS181" i="14"/>
  <c r="BT181" i="14"/>
  <c r="BU181" i="14"/>
  <c r="BV181" i="14"/>
  <c r="BW181" i="14"/>
  <c r="BX181" i="14"/>
  <c r="BY181" i="14"/>
  <c r="BZ181" i="14"/>
  <c r="CA181" i="14"/>
  <c r="CB181" i="14"/>
  <c r="CC181" i="14"/>
  <c r="CD181" i="14"/>
  <c r="CE181" i="14"/>
  <c r="CF181" i="14"/>
  <c r="CG181" i="14"/>
  <c r="CH181" i="14"/>
  <c r="CI181" i="14"/>
  <c r="CJ181" i="14"/>
  <c r="CK181" i="14"/>
  <c r="CL181" i="14"/>
  <c r="CM181" i="14"/>
  <c r="CN181" i="14"/>
  <c r="CO181" i="14"/>
  <c r="CP181" i="14"/>
  <c r="CQ181" i="14"/>
  <c r="CR181" i="14"/>
  <c r="CS181" i="14"/>
  <c r="CT181" i="14"/>
  <c r="CU181" i="14"/>
  <c r="CV181" i="14"/>
  <c r="CW181" i="14"/>
  <c r="CX181" i="14"/>
  <c r="CY181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F182" i="14"/>
  <c r="AG182" i="14"/>
  <c r="AH182" i="14"/>
  <c r="AI182" i="14"/>
  <c r="AJ182" i="14"/>
  <c r="AK182" i="14"/>
  <c r="AL182" i="14"/>
  <c r="AM182" i="14"/>
  <c r="AN182" i="14"/>
  <c r="AO182" i="14"/>
  <c r="AP182" i="14"/>
  <c r="AQ182" i="14"/>
  <c r="AR182" i="14"/>
  <c r="AS182" i="14"/>
  <c r="AT182" i="14"/>
  <c r="AU182" i="14"/>
  <c r="AV182" i="14"/>
  <c r="AW182" i="14"/>
  <c r="AX182" i="14"/>
  <c r="AY182" i="14"/>
  <c r="AZ182" i="14"/>
  <c r="BA182" i="14"/>
  <c r="BB182" i="14"/>
  <c r="BC182" i="14"/>
  <c r="BD182" i="14"/>
  <c r="BE182" i="14"/>
  <c r="BF182" i="14"/>
  <c r="BG182" i="14"/>
  <c r="BH182" i="14"/>
  <c r="BI182" i="14"/>
  <c r="BJ182" i="14"/>
  <c r="BK182" i="14"/>
  <c r="BL182" i="14"/>
  <c r="BM182" i="14"/>
  <c r="BN182" i="14"/>
  <c r="BO182" i="14"/>
  <c r="BP182" i="14"/>
  <c r="BQ182" i="14"/>
  <c r="BR182" i="14"/>
  <c r="BS182" i="14"/>
  <c r="BT182" i="14"/>
  <c r="BU182" i="14"/>
  <c r="BV182" i="14"/>
  <c r="BW182" i="14"/>
  <c r="BX182" i="14"/>
  <c r="BY182" i="14"/>
  <c r="BZ182" i="14"/>
  <c r="CA182" i="14"/>
  <c r="CB182" i="14"/>
  <c r="CC182" i="14"/>
  <c r="CD182" i="14"/>
  <c r="CE182" i="14"/>
  <c r="CF182" i="14"/>
  <c r="CG182" i="14"/>
  <c r="CH182" i="14"/>
  <c r="CI182" i="14"/>
  <c r="CJ182" i="14"/>
  <c r="CK182" i="14"/>
  <c r="CL182" i="14"/>
  <c r="CM182" i="14"/>
  <c r="CN182" i="14"/>
  <c r="CO182" i="14"/>
  <c r="CP182" i="14"/>
  <c r="CQ182" i="14"/>
  <c r="CR182" i="14"/>
  <c r="CS182" i="14"/>
  <c r="CT182" i="14"/>
  <c r="CU182" i="14"/>
  <c r="CV182" i="14"/>
  <c r="CW182" i="14"/>
  <c r="CX182" i="14"/>
  <c r="CY182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F183" i="14"/>
  <c r="AG183" i="14"/>
  <c r="AH183" i="14"/>
  <c r="AI183" i="14"/>
  <c r="AJ183" i="14"/>
  <c r="AK183" i="14"/>
  <c r="AL183" i="14"/>
  <c r="AM183" i="14"/>
  <c r="AN183" i="14"/>
  <c r="AO183" i="14"/>
  <c r="AP183" i="14"/>
  <c r="AQ183" i="14"/>
  <c r="AR183" i="14"/>
  <c r="AS183" i="14"/>
  <c r="AT183" i="14"/>
  <c r="AU183" i="14"/>
  <c r="AV183" i="14"/>
  <c r="AW183" i="14"/>
  <c r="AX183" i="14"/>
  <c r="AY183" i="14"/>
  <c r="AZ183" i="14"/>
  <c r="BA183" i="14"/>
  <c r="BB183" i="14"/>
  <c r="BC183" i="14"/>
  <c r="BD183" i="14"/>
  <c r="BE183" i="14"/>
  <c r="BF183" i="14"/>
  <c r="BG183" i="14"/>
  <c r="BH183" i="14"/>
  <c r="BI183" i="14"/>
  <c r="BJ183" i="14"/>
  <c r="BK183" i="14"/>
  <c r="BL183" i="14"/>
  <c r="BM183" i="14"/>
  <c r="BN183" i="14"/>
  <c r="BO183" i="14"/>
  <c r="BP183" i="14"/>
  <c r="BQ183" i="14"/>
  <c r="BR183" i="14"/>
  <c r="BS183" i="14"/>
  <c r="BT183" i="14"/>
  <c r="BU183" i="14"/>
  <c r="BV183" i="14"/>
  <c r="BW183" i="14"/>
  <c r="BX183" i="14"/>
  <c r="BY183" i="14"/>
  <c r="BZ183" i="14"/>
  <c r="CA183" i="14"/>
  <c r="CB183" i="14"/>
  <c r="CC183" i="14"/>
  <c r="CD183" i="14"/>
  <c r="CE183" i="14"/>
  <c r="CF183" i="14"/>
  <c r="CG183" i="14"/>
  <c r="CH183" i="14"/>
  <c r="CI183" i="14"/>
  <c r="CJ183" i="14"/>
  <c r="CK183" i="14"/>
  <c r="CL183" i="14"/>
  <c r="CM183" i="14"/>
  <c r="CN183" i="14"/>
  <c r="CO183" i="14"/>
  <c r="CP183" i="14"/>
  <c r="CQ183" i="14"/>
  <c r="CR183" i="14"/>
  <c r="CS183" i="14"/>
  <c r="CT183" i="14"/>
  <c r="CU183" i="14"/>
  <c r="CV183" i="14"/>
  <c r="CW183" i="14"/>
  <c r="CX183" i="14"/>
  <c r="CY183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AK184" i="14"/>
  <c r="AL184" i="14"/>
  <c r="AM184" i="14"/>
  <c r="AN184" i="14"/>
  <c r="AO184" i="14"/>
  <c r="AP184" i="14"/>
  <c r="AQ184" i="14"/>
  <c r="AR184" i="14"/>
  <c r="AS184" i="14"/>
  <c r="AT184" i="14"/>
  <c r="AU184" i="14"/>
  <c r="AV184" i="14"/>
  <c r="AW184" i="14"/>
  <c r="AX184" i="14"/>
  <c r="AY184" i="14"/>
  <c r="AZ184" i="14"/>
  <c r="BA184" i="14"/>
  <c r="BB184" i="14"/>
  <c r="BC184" i="14"/>
  <c r="BD184" i="14"/>
  <c r="BE184" i="14"/>
  <c r="BF184" i="14"/>
  <c r="BG184" i="14"/>
  <c r="BH184" i="14"/>
  <c r="BI184" i="14"/>
  <c r="BJ184" i="14"/>
  <c r="BK184" i="14"/>
  <c r="BL184" i="14"/>
  <c r="BM184" i="14"/>
  <c r="BN184" i="14"/>
  <c r="BO184" i="14"/>
  <c r="BP184" i="14"/>
  <c r="BQ184" i="14"/>
  <c r="BR184" i="14"/>
  <c r="BS184" i="14"/>
  <c r="BT184" i="14"/>
  <c r="BU184" i="14"/>
  <c r="BV184" i="14"/>
  <c r="BW184" i="14"/>
  <c r="BX184" i="14"/>
  <c r="BY184" i="14"/>
  <c r="BZ184" i="14"/>
  <c r="CA184" i="14"/>
  <c r="CB184" i="14"/>
  <c r="CC184" i="14"/>
  <c r="CD184" i="14"/>
  <c r="CE184" i="14"/>
  <c r="CF184" i="14"/>
  <c r="CG184" i="14"/>
  <c r="CH184" i="14"/>
  <c r="CI184" i="14"/>
  <c r="CJ184" i="14"/>
  <c r="CK184" i="14"/>
  <c r="CL184" i="14"/>
  <c r="CM184" i="14"/>
  <c r="CN184" i="14"/>
  <c r="CO184" i="14"/>
  <c r="CP184" i="14"/>
  <c r="CQ184" i="14"/>
  <c r="CR184" i="14"/>
  <c r="CS184" i="14"/>
  <c r="CT184" i="14"/>
  <c r="CU184" i="14"/>
  <c r="CV184" i="14"/>
  <c r="CW184" i="14"/>
  <c r="CX184" i="14"/>
  <c r="CY184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F185" i="14"/>
  <c r="AG185" i="14"/>
  <c r="AH185" i="14"/>
  <c r="AI185" i="14"/>
  <c r="AJ185" i="14"/>
  <c r="AK185" i="14"/>
  <c r="AL185" i="14"/>
  <c r="AM185" i="14"/>
  <c r="AN185" i="14"/>
  <c r="AO185" i="14"/>
  <c r="AP185" i="14"/>
  <c r="AQ185" i="14"/>
  <c r="AR185" i="14"/>
  <c r="AS185" i="14"/>
  <c r="AT185" i="14"/>
  <c r="AU185" i="14"/>
  <c r="AV185" i="14"/>
  <c r="AW185" i="14"/>
  <c r="AX185" i="14"/>
  <c r="AY185" i="14"/>
  <c r="AZ185" i="14"/>
  <c r="BA185" i="14"/>
  <c r="BB185" i="14"/>
  <c r="BC185" i="14"/>
  <c r="BD185" i="14"/>
  <c r="BE185" i="14"/>
  <c r="BF185" i="14"/>
  <c r="BG185" i="14"/>
  <c r="BH185" i="14"/>
  <c r="BI185" i="14"/>
  <c r="BJ185" i="14"/>
  <c r="BK185" i="14"/>
  <c r="BL185" i="14"/>
  <c r="BM185" i="14"/>
  <c r="BN185" i="14"/>
  <c r="BO185" i="14"/>
  <c r="BP185" i="14"/>
  <c r="BQ185" i="14"/>
  <c r="BR185" i="14"/>
  <c r="BS185" i="14"/>
  <c r="BT185" i="14"/>
  <c r="BU185" i="14"/>
  <c r="BV185" i="14"/>
  <c r="BW185" i="14"/>
  <c r="BX185" i="14"/>
  <c r="BY185" i="14"/>
  <c r="BZ185" i="14"/>
  <c r="CA185" i="14"/>
  <c r="CB185" i="14"/>
  <c r="CC185" i="14"/>
  <c r="CD185" i="14"/>
  <c r="CE185" i="14"/>
  <c r="CF185" i="14"/>
  <c r="CG185" i="14"/>
  <c r="CH185" i="14"/>
  <c r="CI185" i="14"/>
  <c r="CJ185" i="14"/>
  <c r="CK185" i="14"/>
  <c r="CL185" i="14"/>
  <c r="CM185" i="14"/>
  <c r="CN185" i="14"/>
  <c r="CO185" i="14"/>
  <c r="CP185" i="14"/>
  <c r="CQ185" i="14"/>
  <c r="CR185" i="14"/>
  <c r="CS185" i="14"/>
  <c r="CT185" i="14"/>
  <c r="CU185" i="14"/>
  <c r="CV185" i="14"/>
  <c r="CW185" i="14"/>
  <c r="CX185" i="14"/>
  <c r="CY185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F186" i="14"/>
  <c r="AG186" i="14"/>
  <c r="AH186" i="14"/>
  <c r="AI186" i="14"/>
  <c r="AJ186" i="14"/>
  <c r="AK186" i="14"/>
  <c r="AL186" i="14"/>
  <c r="AM186" i="14"/>
  <c r="AN186" i="14"/>
  <c r="AO186" i="14"/>
  <c r="AP186" i="14"/>
  <c r="AQ186" i="14"/>
  <c r="AR186" i="14"/>
  <c r="AS186" i="14"/>
  <c r="AT186" i="14"/>
  <c r="AU186" i="14"/>
  <c r="AV186" i="14"/>
  <c r="AW186" i="14"/>
  <c r="AX186" i="14"/>
  <c r="AY186" i="14"/>
  <c r="AZ186" i="14"/>
  <c r="BA186" i="14"/>
  <c r="BB186" i="14"/>
  <c r="BC186" i="14"/>
  <c r="BD186" i="14"/>
  <c r="BE186" i="14"/>
  <c r="BF186" i="14"/>
  <c r="BG186" i="14"/>
  <c r="BH186" i="14"/>
  <c r="BI186" i="14"/>
  <c r="BJ186" i="14"/>
  <c r="BK186" i="14"/>
  <c r="BL186" i="14"/>
  <c r="BM186" i="14"/>
  <c r="BN186" i="14"/>
  <c r="BO186" i="14"/>
  <c r="BP186" i="14"/>
  <c r="BQ186" i="14"/>
  <c r="BR186" i="14"/>
  <c r="BS186" i="14"/>
  <c r="BT186" i="14"/>
  <c r="BU186" i="14"/>
  <c r="BV186" i="14"/>
  <c r="BW186" i="14"/>
  <c r="BX186" i="14"/>
  <c r="BY186" i="14"/>
  <c r="BZ186" i="14"/>
  <c r="CA186" i="14"/>
  <c r="CB186" i="14"/>
  <c r="CC186" i="14"/>
  <c r="CD186" i="14"/>
  <c r="CE186" i="14"/>
  <c r="CF186" i="14"/>
  <c r="CG186" i="14"/>
  <c r="CH186" i="14"/>
  <c r="CI186" i="14"/>
  <c r="CJ186" i="14"/>
  <c r="CK186" i="14"/>
  <c r="CL186" i="14"/>
  <c r="CM186" i="14"/>
  <c r="CN186" i="14"/>
  <c r="CO186" i="14"/>
  <c r="CP186" i="14"/>
  <c r="CQ186" i="14"/>
  <c r="CR186" i="14"/>
  <c r="CS186" i="14"/>
  <c r="CT186" i="14"/>
  <c r="CU186" i="14"/>
  <c r="CV186" i="14"/>
  <c r="CW186" i="14"/>
  <c r="CX186" i="14"/>
  <c r="CY186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F187" i="14"/>
  <c r="AG187" i="14"/>
  <c r="AH187" i="14"/>
  <c r="AI187" i="14"/>
  <c r="AJ187" i="14"/>
  <c r="AK187" i="14"/>
  <c r="AL187" i="14"/>
  <c r="AM187" i="14"/>
  <c r="AN187" i="14"/>
  <c r="AO187" i="14"/>
  <c r="AP187" i="14"/>
  <c r="AQ187" i="14"/>
  <c r="AR187" i="14"/>
  <c r="AS187" i="14"/>
  <c r="AT187" i="14"/>
  <c r="AU187" i="14"/>
  <c r="AV187" i="14"/>
  <c r="AW187" i="14"/>
  <c r="AX187" i="14"/>
  <c r="AY187" i="14"/>
  <c r="AZ187" i="14"/>
  <c r="BA187" i="14"/>
  <c r="BB187" i="14"/>
  <c r="BC187" i="14"/>
  <c r="BD187" i="14"/>
  <c r="BE187" i="14"/>
  <c r="BF187" i="14"/>
  <c r="BG187" i="14"/>
  <c r="BH187" i="14"/>
  <c r="BI187" i="14"/>
  <c r="BJ187" i="14"/>
  <c r="BK187" i="14"/>
  <c r="BL187" i="14"/>
  <c r="BM187" i="14"/>
  <c r="BN187" i="14"/>
  <c r="BO187" i="14"/>
  <c r="BP187" i="14"/>
  <c r="BQ187" i="14"/>
  <c r="BR187" i="14"/>
  <c r="BS187" i="14"/>
  <c r="BT187" i="14"/>
  <c r="BU187" i="14"/>
  <c r="BV187" i="14"/>
  <c r="BW187" i="14"/>
  <c r="BX187" i="14"/>
  <c r="BY187" i="14"/>
  <c r="BZ187" i="14"/>
  <c r="CA187" i="14"/>
  <c r="CB187" i="14"/>
  <c r="CC187" i="14"/>
  <c r="CD187" i="14"/>
  <c r="CE187" i="14"/>
  <c r="CF187" i="14"/>
  <c r="CG187" i="14"/>
  <c r="CH187" i="14"/>
  <c r="CI187" i="14"/>
  <c r="CJ187" i="14"/>
  <c r="CK187" i="14"/>
  <c r="CL187" i="14"/>
  <c r="CM187" i="14"/>
  <c r="CN187" i="14"/>
  <c r="CO187" i="14"/>
  <c r="CP187" i="14"/>
  <c r="CQ187" i="14"/>
  <c r="CR187" i="14"/>
  <c r="CS187" i="14"/>
  <c r="CT187" i="14"/>
  <c r="CU187" i="14"/>
  <c r="CV187" i="14"/>
  <c r="CW187" i="14"/>
  <c r="CX187" i="14"/>
  <c r="CY187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AK188" i="14"/>
  <c r="AL188" i="14"/>
  <c r="AM188" i="14"/>
  <c r="AN188" i="14"/>
  <c r="AO188" i="14"/>
  <c r="AP188" i="14"/>
  <c r="AQ188" i="14"/>
  <c r="AR188" i="14"/>
  <c r="AS188" i="14"/>
  <c r="AT188" i="14"/>
  <c r="AU188" i="14"/>
  <c r="AV188" i="14"/>
  <c r="AW188" i="14"/>
  <c r="AX188" i="14"/>
  <c r="AY188" i="14"/>
  <c r="AZ188" i="14"/>
  <c r="BA188" i="14"/>
  <c r="BB188" i="14"/>
  <c r="BC188" i="14"/>
  <c r="BD188" i="14"/>
  <c r="BE188" i="14"/>
  <c r="BF188" i="14"/>
  <c r="BG188" i="14"/>
  <c r="BH188" i="14"/>
  <c r="BI188" i="14"/>
  <c r="BJ188" i="14"/>
  <c r="BK188" i="14"/>
  <c r="BL188" i="14"/>
  <c r="BM188" i="14"/>
  <c r="BN188" i="14"/>
  <c r="BO188" i="14"/>
  <c r="BP188" i="14"/>
  <c r="BQ188" i="14"/>
  <c r="BR188" i="14"/>
  <c r="BS188" i="14"/>
  <c r="BT188" i="14"/>
  <c r="BU188" i="14"/>
  <c r="BV188" i="14"/>
  <c r="BW188" i="14"/>
  <c r="BX188" i="14"/>
  <c r="BY188" i="14"/>
  <c r="BZ188" i="14"/>
  <c r="CA188" i="14"/>
  <c r="CB188" i="14"/>
  <c r="CC188" i="14"/>
  <c r="CD188" i="14"/>
  <c r="CE188" i="14"/>
  <c r="CF188" i="14"/>
  <c r="CG188" i="14"/>
  <c r="CH188" i="14"/>
  <c r="CI188" i="14"/>
  <c r="CJ188" i="14"/>
  <c r="CK188" i="14"/>
  <c r="CL188" i="14"/>
  <c r="CM188" i="14"/>
  <c r="CN188" i="14"/>
  <c r="CO188" i="14"/>
  <c r="CP188" i="14"/>
  <c r="CQ188" i="14"/>
  <c r="CR188" i="14"/>
  <c r="CS188" i="14"/>
  <c r="CT188" i="14"/>
  <c r="CU188" i="14"/>
  <c r="CV188" i="14"/>
  <c r="CW188" i="14"/>
  <c r="CX188" i="14"/>
  <c r="CY188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F189" i="14"/>
  <c r="AG189" i="14"/>
  <c r="AH189" i="14"/>
  <c r="AI189" i="14"/>
  <c r="AJ189" i="14"/>
  <c r="AK189" i="14"/>
  <c r="AL189" i="14"/>
  <c r="AM189" i="14"/>
  <c r="AN189" i="14"/>
  <c r="AO189" i="14"/>
  <c r="AP189" i="14"/>
  <c r="AQ189" i="14"/>
  <c r="AR189" i="14"/>
  <c r="AS189" i="14"/>
  <c r="AT189" i="14"/>
  <c r="AU189" i="14"/>
  <c r="AV189" i="14"/>
  <c r="AW189" i="14"/>
  <c r="AX189" i="14"/>
  <c r="AY189" i="14"/>
  <c r="AZ189" i="14"/>
  <c r="BA189" i="14"/>
  <c r="BB189" i="14"/>
  <c r="BC189" i="14"/>
  <c r="BD189" i="14"/>
  <c r="BE189" i="14"/>
  <c r="BF189" i="14"/>
  <c r="BG189" i="14"/>
  <c r="BH189" i="14"/>
  <c r="BI189" i="14"/>
  <c r="BJ189" i="14"/>
  <c r="BK189" i="14"/>
  <c r="BL189" i="14"/>
  <c r="BM189" i="14"/>
  <c r="BN189" i="14"/>
  <c r="BO189" i="14"/>
  <c r="BP189" i="14"/>
  <c r="BQ189" i="14"/>
  <c r="BR189" i="14"/>
  <c r="BS189" i="14"/>
  <c r="BT189" i="14"/>
  <c r="BU189" i="14"/>
  <c r="BV189" i="14"/>
  <c r="BW189" i="14"/>
  <c r="BX189" i="14"/>
  <c r="BY189" i="14"/>
  <c r="BZ189" i="14"/>
  <c r="CA189" i="14"/>
  <c r="CB189" i="14"/>
  <c r="CC189" i="14"/>
  <c r="CD189" i="14"/>
  <c r="CE189" i="14"/>
  <c r="CF189" i="14"/>
  <c r="CG189" i="14"/>
  <c r="CH189" i="14"/>
  <c r="CI189" i="14"/>
  <c r="CJ189" i="14"/>
  <c r="CK189" i="14"/>
  <c r="CL189" i="14"/>
  <c r="CM189" i="14"/>
  <c r="CN189" i="14"/>
  <c r="CO189" i="14"/>
  <c r="CP189" i="14"/>
  <c r="CQ189" i="14"/>
  <c r="CR189" i="14"/>
  <c r="CS189" i="14"/>
  <c r="CT189" i="14"/>
  <c r="CU189" i="14"/>
  <c r="CV189" i="14"/>
  <c r="CW189" i="14"/>
  <c r="CX189" i="14"/>
  <c r="CY189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F190" i="14"/>
  <c r="AG190" i="14"/>
  <c r="AH190" i="14"/>
  <c r="AI190" i="14"/>
  <c r="AJ190" i="14"/>
  <c r="AK190" i="14"/>
  <c r="AL190" i="14"/>
  <c r="AM190" i="14"/>
  <c r="AN190" i="14"/>
  <c r="AO190" i="14"/>
  <c r="AP190" i="14"/>
  <c r="AQ190" i="14"/>
  <c r="AR190" i="14"/>
  <c r="AS190" i="14"/>
  <c r="AT190" i="14"/>
  <c r="AU190" i="14"/>
  <c r="AV190" i="14"/>
  <c r="AW190" i="14"/>
  <c r="AX190" i="14"/>
  <c r="AY190" i="14"/>
  <c r="AZ190" i="14"/>
  <c r="BA190" i="14"/>
  <c r="BB190" i="14"/>
  <c r="BC190" i="14"/>
  <c r="BD190" i="14"/>
  <c r="BE190" i="14"/>
  <c r="BF190" i="14"/>
  <c r="BG190" i="14"/>
  <c r="BH190" i="14"/>
  <c r="BI190" i="14"/>
  <c r="BJ190" i="14"/>
  <c r="BK190" i="14"/>
  <c r="BL190" i="14"/>
  <c r="BM190" i="14"/>
  <c r="BN190" i="14"/>
  <c r="BO190" i="14"/>
  <c r="BP190" i="14"/>
  <c r="BQ190" i="14"/>
  <c r="BR190" i="14"/>
  <c r="BS190" i="14"/>
  <c r="BT190" i="14"/>
  <c r="BU190" i="14"/>
  <c r="BV190" i="14"/>
  <c r="BW190" i="14"/>
  <c r="BX190" i="14"/>
  <c r="BY190" i="14"/>
  <c r="BZ190" i="14"/>
  <c r="CA190" i="14"/>
  <c r="CB190" i="14"/>
  <c r="CC190" i="14"/>
  <c r="CD190" i="14"/>
  <c r="CE190" i="14"/>
  <c r="CF190" i="14"/>
  <c r="CG190" i="14"/>
  <c r="CH190" i="14"/>
  <c r="CI190" i="14"/>
  <c r="CJ190" i="14"/>
  <c r="CK190" i="14"/>
  <c r="CL190" i="14"/>
  <c r="CM190" i="14"/>
  <c r="CN190" i="14"/>
  <c r="CO190" i="14"/>
  <c r="CP190" i="14"/>
  <c r="CQ190" i="14"/>
  <c r="CR190" i="14"/>
  <c r="CS190" i="14"/>
  <c r="CT190" i="14"/>
  <c r="CU190" i="14"/>
  <c r="CV190" i="14"/>
  <c r="CW190" i="14"/>
  <c r="CX190" i="14"/>
  <c r="CY190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F191" i="14"/>
  <c r="AG191" i="14"/>
  <c r="AH191" i="14"/>
  <c r="AI191" i="14"/>
  <c r="AJ191" i="14"/>
  <c r="AK191" i="14"/>
  <c r="AL191" i="14"/>
  <c r="AM191" i="14"/>
  <c r="AN191" i="14"/>
  <c r="AO191" i="14"/>
  <c r="AP191" i="14"/>
  <c r="AQ191" i="14"/>
  <c r="AR191" i="14"/>
  <c r="AS191" i="14"/>
  <c r="AT191" i="14"/>
  <c r="AU191" i="14"/>
  <c r="AV191" i="14"/>
  <c r="AW191" i="14"/>
  <c r="AX191" i="14"/>
  <c r="AY191" i="14"/>
  <c r="AZ191" i="14"/>
  <c r="BA191" i="14"/>
  <c r="BB191" i="14"/>
  <c r="BC191" i="14"/>
  <c r="BD191" i="14"/>
  <c r="BE191" i="14"/>
  <c r="BF191" i="14"/>
  <c r="BG191" i="14"/>
  <c r="BH191" i="14"/>
  <c r="BI191" i="14"/>
  <c r="BJ191" i="14"/>
  <c r="BK191" i="14"/>
  <c r="BL191" i="14"/>
  <c r="BM191" i="14"/>
  <c r="BN191" i="14"/>
  <c r="BO191" i="14"/>
  <c r="BP191" i="14"/>
  <c r="BQ191" i="14"/>
  <c r="BR191" i="14"/>
  <c r="BS191" i="14"/>
  <c r="BT191" i="14"/>
  <c r="BU191" i="14"/>
  <c r="BV191" i="14"/>
  <c r="BW191" i="14"/>
  <c r="BX191" i="14"/>
  <c r="BY191" i="14"/>
  <c r="BZ191" i="14"/>
  <c r="CA191" i="14"/>
  <c r="CB191" i="14"/>
  <c r="CC191" i="14"/>
  <c r="CD191" i="14"/>
  <c r="CE191" i="14"/>
  <c r="CF191" i="14"/>
  <c r="CG191" i="14"/>
  <c r="CH191" i="14"/>
  <c r="CI191" i="14"/>
  <c r="CJ191" i="14"/>
  <c r="CK191" i="14"/>
  <c r="CL191" i="14"/>
  <c r="CM191" i="14"/>
  <c r="CN191" i="14"/>
  <c r="CO191" i="14"/>
  <c r="CP191" i="14"/>
  <c r="CQ191" i="14"/>
  <c r="CR191" i="14"/>
  <c r="CS191" i="14"/>
  <c r="CT191" i="14"/>
  <c r="CU191" i="14"/>
  <c r="CV191" i="14"/>
  <c r="CW191" i="14"/>
  <c r="CX191" i="14"/>
  <c r="CY191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AK192" i="14"/>
  <c r="AL192" i="14"/>
  <c r="AM192" i="14"/>
  <c r="AN192" i="14"/>
  <c r="AO192" i="14"/>
  <c r="AP192" i="14"/>
  <c r="AQ192" i="14"/>
  <c r="AR192" i="14"/>
  <c r="AS192" i="14"/>
  <c r="AT192" i="14"/>
  <c r="AU192" i="14"/>
  <c r="AV192" i="14"/>
  <c r="AW192" i="14"/>
  <c r="AX192" i="14"/>
  <c r="AY192" i="14"/>
  <c r="AZ192" i="14"/>
  <c r="BA192" i="14"/>
  <c r="BB192" i="14"/>
  <c r="BC192" i="14"/>
  <c r="BD192" i="14"/>
  <c r="BE192" i="14"/>
  <c r="BF192" i="14"/>
  <c r="BG192" i="14"/>
  <c r="BH192" i="14"/>
  <c r="BI192" i="14"/>
  <c r="BJ192" i="14"/>
  <c r="BK192" i="14"/>
  <c r="BL192" i="14"/>
  <c r="BM192" i="14"/>
  <c r="BN192" i="14"/>
  <c r="BO192" i="14"/>
  <c r="BP192" i="14"/>
  <c r="BQ192" i="14"/>
  <c r="BR192" i="14"/>
  <c r="BS192" i="14"/>
  <c r="BT192" i="14"/>
  <c r="BU192" i="14"/>
  <c r="BV192" i="14"/>
  <c r="BW192" i="14"/>
  <c r="BX192" i="14"/>
  <c r="BY192" i="14"/>
  <c r="BZ192" i="14"/>
  <c r="CA192" i="14"/>
  <c r="CB192" i="14"/>
  <c r="CC192" i="14"/>
  <c r="CD192" i="14"/>
  <c r="CE192" i="14"/>
  <c r="CF192" i="14"/>
  <c r="CG192" i="14"/>
  <c r="CH192" i="14"/>
  <c r="CI192" i="14"/>
  <c r="CJ192" i="14"/>
  <c r="CK192" i="14"/>
  <c r="CL192" i="14"/>
  <c r="CM192" i="14"/>
  <c r="CN192" i="14"/>
  <c r="CO192" i="14"/>
  <c r="CP192" i="14"/>
  <c r="CQ192" i="14"/>
  <c r="CR192" i="14"/>
  <c r="CS192" i="14"/>
  <c r="CT192" i="14"/>
  <c r="CU192" i="14"/>
  <c r="CV192" i="14"/>
  <c r="CW192" i="14"/>
  <c r="CX192" i="14"/>
  <c r="CY192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F193" i="14"/>
  <c r="AG193" i="14"/>
  <c r="AH193" i="14"/>
  <c r="AI193" i="14"/>
  <c r="AJ193" i="14"/>
  <c r="AK193" i="14"/>
  <c r="AL193" i="14"/>
  <c r="AM193" i="14"/>
  <c r="AN193" i="14"/>
  <c r="AO193" i="14"/>
  <c r="AP193" i="14"/>
  <c r="AQ193" i="14"/>
  <c r="AR193" i="14"/>
  <c r="AS193" i="14"/>
  <c r="AT193" i="14"/>
  <c r="AU193" i="14"/>
  <c r="AV193" i="14"/>
  <c r="AW193" i="14"/>
  <c r="AX193" i="14"/>
  <c r="AY193" i="14"/>
  <c r="AZ193" i="14"/>
  <c r="BA193" i="14"/>
  <c r="BB193" i="14"/>
  <c r="BC193" i="14"/>
  <c r="BD193" i="14"/>
  <c r="BE193" i="14"/>
  <c r="BF193" i="14"/>
  <c r="BG193" i="14"/>
  <c r="BH193" i="14"/>
  <c r="BI193" i="14"/>
  <c r="BJ193" i="14"/>
  <c r="BK193" i="14"/>
  <c r="BL193" i="14"/>
  <c r="BM193" i="14"/>
  <c r="BN193" i="14"/>
  <c r="BO193" i="14"/>
  <c r="BP193" i="14"/>
  <c r="BQ193" i="14"/>
  <c r="BR193" i="14"/>
  <c r="BS193" i="14"/>
  <c r="BT193" i="14"/>
  <c r="BU193" i="14"/>
  <c r="BV193" i="14"/>
  <c r="BW193" i="14"/>
  <c r="BX193" i="14"/>
  <c r="BY193" i="14"/>
  <c r="BZ193" i="14"/>
  <c r="CA193" i="14"/>
  <c r="CB193" i="14"/>
  <c r="CC193" i="14"/>
  <c r="CD193" i="14"/>
  <c r="CE193" i="14"/>
  <c r="CF193" i="14"/>
  <c r="CG193" i="14"/>
  <c r="CH193" i="14"/>
  <c r="CI193" i="14"/>
  <c r="CJ193" i="14"/>
  <c r="CK193" i="14"/>
  <c r="CL193" i="14"/>
  <c r="CM193" i="14"/>
  <c r="CN193" i="14"/>
  <c r="CO193" i="14"/>
  <c r="CP193" i="14"/>
  <c r="CQ193" i="14"/>
  <c r="CR193" i="14"/>
  <c r="CS193" i="14"/>
  <c r="CT193" i="14"/>
  <c r="CU193" i="14"/>
  <c r="CV193" i="14"/>
  <c r="CW193" i="14"/>
  <c r="CX193" i="14"/>
  <c r="CY193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F194" i="14"/>
  <c r="AG194" i="14"/>
  <c r="AH194" i="14"/>
  <c r="AI194" i="14"/>
  <c r="AJ194" i="14"/>
  <c r="AK194" i="14"/>
  <c r="AL194" i="14"/>
  <c r="AM194" i="14"/>
  <c r="AN194" i="14"/>
  <c r="AO194" i="14"/>
  <c r="AP194" i="14"/>
  <c r="AQ194" i="14"/>
  <c r="AR194" i="14"/>
  <c r="AS194" i="14"/>
  <c r="AT194" i="14"/>
  <c r="AU194" i="14"/>
  <c r="AV194" i="14"/>
  <c r="AW194" i="14"/>
  <c r="AX194" i="14"/>
  <c r="AY194" i="14"/>
  <c r="AZ194" i="14"/>
  <c r="BA194" i="14"/>
  <c r="BB194" i="14"/>
  <c r="BC194" i="14"/>
  <c r="BD194" i="14"/>
  <c r="BE194" i="14"/>
  <c r="BF194" i="14"/>
  <c r="BG194" i="14"/>
  <c r="BH194" i="14"/>
  <c r="BI194" i="14"/>
  <c r="BJ194" i="14"/>
  <c r="BK194" i="14"/>
  <c r="BL194" i="14"/>
  <c r="BM194" i="14"/>
  <c r="BN194" i="14"/>
  <c r="BO194" i="14"/>
  <c r="BP194" i="14"/>
  <c r="BQ194" i="14"/>
  <c r="BR194" i="14"/>
  <c r="BS194" i="14"/>
  <c r="BT194" i="14"/>
  <c r="BU194" i="14"/>
  <c r="BV194" i="14"/>
  <c r="BW194" i="14"/>
  <c r="BX194" i="14"/>
  <c r="BY194" i="14"/>
  <c r="BZ194" i="14"/>
  <c r="CA194" i="14"/>
  <c r="CB194" i="14"/>
  <c r="CC194" i="14"/>
  <c r="CD194" i="14"/>
  <c r="CE194" i="14"/>
  <c r="CF194" i="14"/>
  <c r="CG194" i="14"/>
  <c r="CH194" i="14"/>
  <c r="CI194" i="14"/>
  <c r="CJ194" i="14"/>
  <c r="CK194" i="14"/>
  <c r="CL194" i="14"/>
  <c r="CM194" i="14"/>
  <c r="CN194" i="14"/>
  <c r="CO194" i="14"/>
  <c r="CP194" i="14"/>
  <c r="CQ194" i="14"/>
  <c r="CR194" i="14"/>
  <c r="CS194" i="14"/>
  <c r="CT194" i="14"/>
  <c r="CU194" i="14"/>
  <c r="CV194" i="14"/>
  <c r="CW194" i="14"/>
  <c r="CX194" i="14"/>
  <c r="CY194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F195" i="14"/>
  <c r="AG195" i="14"/>
  <c r="AH195" i="14"/>
  <c r="AI195" i="14"/>
  <c r="AJ195" i="14"/>
  <c r="AK195" i="14"/>
  <c r="AL195" i="14"/>
  <c r="AM195" i="14"/>
  <c r="AN195" i="14"/>
  <c r="AO195" i="14"/>
  <c r="AP195" i="14"/>
  <c r="AQ195" i="14"/>
  <c r="AR195" i="14"/>
  <c r="AS195" i="14"/>
  <c r="AT195" i="14"/>
  <c r="AU195" i="14"/>
  <c r="AV195" i="14"/>
  <c r="AW195" i="14"/>
  <c r="AX195" i="14"/>
  <c r="AY195" i="14"/>
  <c r="AZ195" i="14"/>
  <c r="BA195" i="14"/>
  <c r="BB195" i="14"/>
  <c r="BC195" i="14"/>
  <c r="BD195" i="14"/>
  <c r="BE195" i="14"/>
  <c r="BF195" i="14"/>
  <c r="BG195" i="14"/>
  <c r="BH195" i="14"/>
  <c r="BI195" i="14"/>
  <c r="BJ195" i="14"/>
  <c r="BK195" i="14"/>
  <c r="BL195" i="14"/>
  <c r="BM195" i="14"/>
  <c r="BN195" i="14"/>
  <c r="BO195" i="14"/>
  <c r="BP195" i="14"/>
  <c r="BQ195" i="14"/>
  <c r="BR195" i="14"/>
  <c r="BS195" i="14"/>
  <c r="BT195" i="14"/>
  <c r="BU195" i="14"/>
  <c r="BV195" i="14"/>
  <c r="BW195" i="14"/>
  <c r="BX195" i="14"/>
  <c r="BY195" i="14"/>
  <c r="BZ195" i="14"/>
  <c r="CA195" i="14"/>
  <c r="CB195" i="14"/>
  <c r="CC195" i="14"/>
  <c r="CD195" i="14"/>
  <c r="CE195" i="14"/>
  <c r="CF195" i="14"/>
  <c r="CG195" i="14"/>
  <c r="CH195" i="14"/>
  <c r="CI195" i="14"/>
  <c r="CJ195" i="14"/>
  <c r="CK195" i="14"/>
  <c r="CL195" i="14"/>
  <c r="CM195" i="14"/>
  <c r="CN195" i="14"/>
  <c r="CO195" i="14"/>
  <c r="CP195" i="14"/>
  <c r="CQ195" i="14"/>
  <c r="CR195" i="14"/>
  <c r="CS195" i="14"/>
  <c r="CT195" i="14"/>
  <c r="CU195" i="14"/>
  <c r="CV195" i="14"/>
  <c r="CW195" i="14"/>
  <c r="CX195" i="14"/>
  <c r="CY195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AP196" i="14"/>
  <c r="AQ196" i="14"/>
  <c r="AR196" i="14"/>
  <c r="AS196" i="14"/>
  <c r="AT196" i="14"/>
  <c r="AU196" i="14"/>
  <c r="AV196" i="14"/>
  <c r="AW196" i="14"/>
  <c r="AX196" i="14"/>
  <c r="AY196" i="14"/>
  <c r="AZ196" i="14"/>
  <c r="BA196" i="14"/>
  <c r="BB196" i="14"/>
  <c r="BC196" i="14"/>
  <c r="BD196" i="14"/>
  <c r="BE196" i="14"/>
  <c r="BF196" i="14"/>
  <c r="BG196" i="14"/>
  <c r="BH196" i="14"/>
  <c r="BI196" i="14"/>
  <c r="BJ196" i="14"/>
  <c r="BK196" i="14"/>
  <c r="BL196" i="14"/>
  <c r="BM196" i="14"/>
  <c r="BN196" i="14"/>
  <c r="BO196" i="14"/>
  <c r="BP196" i="14"/>
  <c r="BQ196" i="14"/>
  <c r="BR196" i="14"/>
  <c r="BS196" i="14"/>
  <c r="BT196" i="14"/>
  <c r="BU196" i="14"/>
  <c r="BV196" i="14"/>
  <c r="BW196" i="14"/>
  <c r="BX196" i="14"/>
  <c r="BY196" i="14"/>
  <c r="BZ196" i="14"/>
  <c r="CA196" i="14"/>
  <c r="CB196" i="14"/>
  <c r="CC196" i="14"/>
  <c r="CD196" i="14"/>
  <c r="CE196" i="14"/>
  <c r="CF196" i="14"/>
  <c r="CG196" i="14"/>
  <c r="CH196" i="14"/>
  <c r="CI196" i="14"/>
  <c r="CJ196" i="14"/>
  <c r="CK196" i="14"/>
  <c r="CL196" i="14"/>
  <c r="CM196" i="14"/>
  <c r="CN196" i="14"/>
  <c r="CO196" i="14"/>
  <c r="CP196" i="14"/>
  <c r="CQ196" i="14"/>
  <c r="CR196" i="14"/>
  <c r="CS196" i="14"/>
  <c r="CT196" i="14"/>
  <c r="CU196" i="14"/>
  <c r="CV196" i="14"/>
  <c r="CW196" i="14"/>
  <c r="CX196" i="14"/>
  <c r="CY196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F197" i="14"/>
  <c r="AG197" i="14"/>
  <c r="AH197" i="14"/>
  <c r="AI197" i="14"/>
  <c r="AJ197" i="14"/>
  <c r="AK197" i="14"/>
  <c r="AL197" i="14"/>
  <c r="AM197" i="14"/>
  <c r="AN197" i="14"/>
  <c r="AO197" i="14"/>
  <c r="AP197" i="14"/>
  <c r="AQ197" i="14"/>
  <c r="AR197" i="14"/>
  <c r="AS197" i="14"/>
  <c r="AT197" i="14"/>
  <c r="AU197" i="14"/>
  <c r="AV197" i="14"/>
  <c r="AW197" i="14"/>
  <c r="AX197" i="14"/>
  <c r="AY197" i="14"/>
  <c r="AZ197" i="14"/>
  <c r="BA197" i="14"/>
  <c r="BB197" i="14"/>
  <c r="BC197" i="14"/>
  <c r="BD197" i="14"/>
  <c r="BE197" i="14"/>
  <c r="BF197" i="14"/>
  <c r="BG197" i="14"/>
  <c r="BH197" i="14"/>
  <c r="BI197" i="14"/>
  <c r="BJ197" i="14"/>
  <c r="BK197" i="14"/>
  <c r="BL197" i="14"/>
  <c r="BM197" i="14"/>
  <c r="BN197" i="14"/>
  <c r="BO197" i="14"/>
  <c r="BP197" i="14"/>
  <c r="BQ197" i="14"/>
  <c r="BR197" i="14"/>
  <c r="BS197" i="14"/>
  <c r="BT197" i="14"/>
  <c r="BU197" i="14"/>
  <c r="BV197" i="14"/>
  <c r="BW197" i="14"/>
  <c r="BX197" i="14"/>
  <c r="BY197" i="14"/>
  <c r="BZ197" i="14"/>
  <c r="CA197" i="14"/>
  <c r="CB197" i="14"/>
  <c r="CC197" i="14"/>
  <c r="CD197" i="14"/>
  <c r="CE197" i="14"/>
  <c r="CF197" i="14"/>
  <c r="CG197" i="14"/>
  <c r="CH197" i="14"/>
  <c r="CI197" i="14"/>
  <c r="CJ197" i="14"/>
  <c r="CK197" i="14"/>
  <c r="CL197" i="14"/>
  <c r="CM197" i="14"/>
  <c r="CN197" i="14"/>
  <c r="CO197" i="14"/>
  <c r="CP197" i="14"/>
  <c r="CQ197" i="14"/>
  <c r="CR197" i="14"/>
  <c r="CS197" i="14"/>
  <c r="CT197" i="14"/>
  <c r="CU197" i="14"/>
  <c r="CV197" i="14"/>
  <c r="CW197" i="14"/>
  <c r="CX197" i="14"/>
  <c r="CY197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F198" i="14"/>
  <c r="AG198" i="14"/>
  <c r="AH198" i="14"/>
  <c r="AI198" i="14"/>
  <c r="AJ198" i="14"/>
  <c r="AK198" i="14"/>
  <c r="AL198" i="14"/>
  <c r="AM198" i="14"/>
  <c r="AN198" i="14"/>
  <c r="AO198" i="14"/>
  <c r="AP198" i="14"/>
  <c r="AQ198" i="14"/>
  <c r="AR198" i="14"/>
  <c r="AS198" i="14"/>
  <c r="AT198" i="14"/>
  <c r="AU198" i="14"/>
  <c r="AV198" i="14"/>
  <c r="AW198" i="14"/>
  <c r="AX198" i="14"/>
  <c r="AY198" i="14"/>
  <c r="AZ198" i="14"/>
  <c r="BA198" i="14"/>
  <c r="BB198" i="14"/>
  <c r="BC198" i="14"/>
  <c r="BD198" i="14"/>
  <c r="BE198" i="14"/>
  <c r="BF198" i="14"/>
  <c r="BG198" i="14"/>
  <c r="BH198" i="14"/>
  <c r="BI198" i="14"/>
  <c r="BJ198" i="14"/>
  <c r="BK198" i="14"/>
  <c r="BL198" i="14"/>
  <c r="BM198" i="14"/>
  <c r="BN198" i="14"/>
  <c r="BO198" i="14"/>
  <c r="BP198" i="14"/>
  <c r="BQ198" i="14"/>
  <c r="BR198" i="14"/>
  <c r="BS198" i="14"/>
  <c r="BT198" i="14"/>
  <c r="BU198" i="14"/>
  <c r="BV198" i="14"/>
  <c r="BW198" i="14"/>
  <c r="BX198" i="14"/>
  <c r="BY198" i="14"/>
  <c r="BZ198" i="14"/>
  <c r="CA198" i="14"/>
  <c r="CB198" i="14"/>
  <c r="CC198" i="14"/>
  <c r="CD198" i="14"/>
  <c r="CE198" i="14"/>
  <c r="CF198" i="14"/>
  <c r="CG198" i="14"/>
  <c r="CH198" i="14"/>
  <c r="CI198" i="14"/>
  <c r="CJ198" i="14"/>
  <c r="CK198" i="14"/>
  <c r="CL198" i="14"/>
  <c r="CM198" i="14"/>
  <c r="CN198" i="14"/>
  <c r="CO198" i="14"/>
  <c r="CP198" i="14"/>
  <c r="CQ198" i="14"/>
  <c r="CR198" i="14"/>
  <c r="CS198" i="14"/>
  <c r="CT198" i="14"/>
  <c r="CU198" i="14"/>
  <c r="CV198" i="14"/>
  <c r="CW198" i="14"/>
  <c r="CX198" i="14"/>
  <c r="CY198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F199" i="14"/>
  <c r="AG199" i="14"/>
  <c r="AH199" i="14"/>
  <c r="AI199" i="14"/>
  <c r="AJ199" i="14"/>
  <c r="AK199" i="14"/>
  <c r="AL199" i="14"/>
  <c r="AM199" i="14"/>
  <c r="AN199" i="14"/>
  <c r="AO199" i="14"/>
  <c r="AP199" i="14"/>
  <c r="AQ199" i="14"/>
  <c r="AR199" i="14"/>
  <c r="AS199" i="14"/>
  <c r="AT199" i="14"/>
  <c r="AU199" i="14"/>
  <c r="AV199" i="14"/>
  <c r="AW199" i="14"/>
  <c r="AX199" i="14"/>
  <c r="AY199" i="14"/>
  <c r="AZ199" i="14"/>
  <c r="BA199" i="14"/>
  <c r="BB199" i="14"/>
  <c r="BC199" i="14"/>
  <c r="BD199" i="14"/>
  <c r="BE199" i="14"/>
  <c r="BF199" i="14"/>
  <c r="BG199" i="14"/>
  <c r="BH199" i="14"/>
  <c r="BI199" i="14"/>
  <c r="BJ199" i="14"/>
  <c r="BK199" i="14"/>
  <c r="BL199" i="14"/>
  <c r="BM199" i="14"/>
  <c r="BN199" i="14"/>
  <c r="BO199" i="14"/>
  <c r="BP199" i="14"/>
  <c r="BQ199" i="14"/>
  <c r="BR199" i="14"/>
  <c r="BS199" i="14"/>
  <c r="BT199" i="14"/>
  <c r="BU199" i="14"/>
  <c r="BV199" i="14"/>
  <c r="BW199" i="14"/>
  <c r="BX199" i="14"/>
  <c r="BY199" i="14"/>
  <c r="BZ199" i="14"/>
  <c r="CA199" i="14"/>
  <c r="CB199" i="14"/>
  <c r="CC199" i="14"/>
  <c r="CD199" i="14"/>
  <c r="CE199" i="14"/>
  <c r="CF199" i="14"/>
  <c r="CG199" i="14"/>
  <c r="CH199" i="14"/>
  <c r="CI199" i="14"/>
  <c r="CJ199" i="14"/>
  <c r="CK199" i="14"/>
  <c r="CL199" i="14"/>
  <c r="CM199" i="14"/>
  <c r="CN199" i="14"/>
  <c r="CO199" i="14"/>
  <c r="CP199" i="14"/>
  <c r="CQ199" i="14"/>
  <c r="CR199" i="14"/>
  <c r="CS199" i="14"/>
  <c r="CT199" i="14"/>
  <c r="CU199" i="14"/>
  <c r="CV199" i="14"/>
  <c r="CW199" i="14"/>
  <c r="CX199" i="14"/>
  <c r="CY199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F200" i="14"/>
  <c r="AG200" i="14"/>
  <c r="AH200" i="14"/>
  <c r="AI200" i="14"/>
  <c r="AJ200" i="14"/>
  <c r="AK200" i="14"/>
  <c r="AL200" i="14"/>
  <c r="AM200" i="14"/>
  <c r="AN200" i="14"/>
  <c r="AO200" i="14"/>
  <c r="AP200" i="14"/>
  <c r="AQ200" i="14"/>
  <c r="AR200" i="14"/>
  <c r="AS200" i="14"/>
  <c r="AT200" i="14"/>
  <c r="AU200" i="14"/>
  <c r="AV200" i="14"/>
  <c r="AW200" i="14"/>
  <c r="AX200" i="14"/>
  <c r="AY200" i="14"/>
  <c r="AZ200" i="14"/>
  <c r="BA200" i="14"/>
  <c r="BB200" i="14"/>
  <c r="BC200" i="14"/>
  <c r="BD200" i="14"/>
  <c r="BE200" i="14"/>
  <c r="BF200" i="14"/>
  <c r="BG200" i="14"/>
  <c r="BH200" i="14"/>
  <c r="BI200" i="14"/>
  <c r="BJ200" i="14"/>
  <c r="BK200" i="14"/>
  <c r="BL200" i="14"/>
  <c r="BM200" i="14"/>
  <c r="BN200" i="14"/>
  <c r="BO200" i="14"/>
  <c r="BP200" i="14"/>
  <c r="BQ200" i="14"/>
  <c r="BR200" i="14"/>
  <c r="BS200" i="14"/>
  <c r="BT200" i="14"/>
  <c r="BU200" i="14"/>
  <c r="BV200" i="14"/>
  <c r="BW200" i="14"/>
  <c r="BX200" i="14"/>
  <c r="BY200" i="14"/>
  <c r="BZ200" i="14"/>
  <c r="CA200" i="14"/>
  <c r="CB200" i="14"/>
  <c r="CC200" i="14"/>
  <c r="CD200" i="14"/>
  <c r="CE200" i="14"/>
  <c r="CF200" i="14"/>
  <c r="CG200" i="14"/>
  <c r="CH200" i="14"/>
  <c r="CI200" i="14"/>
  <c r="CJ200" i="14"/>
  <c r="CK200" i="14"/>
  <c r="CL200" i="14"/>
  <c r="CM200" i="14"/>
  <c r="CN200" i="14"/>
  <c r="CO200" i="14"/>
  <c r="CP200" i="14"/>
  <c r="CQ200" i="14"/>
  <c r="CR200" i="14"/>
  <c r="CS200" i="14"/>
  <c r="CT200" i="14"/>
  <c r="CU200" i="14"/>
  <c r="CV200" i="14"/>
  <c r="CW200" i="14"/>
  <c r="CX200" i="14"/>
  <c r="CY200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AF201" i="14"/>
  <c r="AG201" i="14"/>
  <c r="AH201" i="14"/>
  <c r="AI201" i="14"/>
  <c r="AJ201" i="14"/>
  <c r="AK201" i="14"/>
  <c r="AL201" i="14"/>
  <c r="AM201" i="14"/>
  <c r="AN201" i="14"/>
  <c r="AO201" i="14"/>
  <c r="AP201" i="14"/>
  <c r="AQ201" i="14"/>
  <c r="AR201" i="14"/>
  <c r="AS201" i="14"/>
  <c r="AT201" i="14"/>
  <c r="AU201" i="14"/>
  <c r="AV201" i="14"/>
  <c r="AW201" i="14"/>
  <c r="AX201" i="14"/>
  <c r="AY201" i="14"/>
  <c r="AZ201" i="14"/>
  <c r="BA201" i="14"/>
  <c r="BB201" i="14"/>
  <c r="BC201" i="14"/>
  <c r="BD201" i="14"/>
  <c r="BE201" i="14"/>
  <c r="BF201" i="14"/>
  <c r="BG201" i="14"/>
  <c r="BH201" i="14"/>
  <c r="BI201" i="14"/>
  <c r="BJ201" i="14"/>
  <c r="BK201" i="14"/>
  <c r="BL201" i="14"/>
  <c r="BM201" i="14"/>
  <c r="BN201" i="14"/>
  <c r="BO201" i="14"/>
  <c r="BP201" i="14"/>
  <c r="BQ201" i="14"/>
  <c r="BR201" i="14"/>
  <c r="BS201" i="14"/>
  <c r="BT201" i="14"/>
  <c r="BU201" i="14"/>
  <c r="BV201" i="14"/>
  <c r="BW201" i="14"/>
  <c r="BX201" i="14"/>
  <c r="BY201" i="14"/>
  <c r="BZ201" i="14"/>
  <c r="CA201" i="14"/>
  <c r="CB201" i="14"/>
  <c r="CC201" i="14"/>
  <c r="CD201" i="14"/>
  <c r="CE201" i="14"/>
  <c r="CF201" i="14"/>
  <c r="CG201" i="14"/>
  <c r="CH201" i="14"/>
  <c r="CI201" i="14"/>
  <c r="CJ201" i="14"/>
  <c r="CK201" i="14"/>
  <c r="CL201" i="14"/>
  <c r="CM201" i="14"/>
  <c r="CN201" i="14"/>
  <c r="CO201" i="14"/>
  <c r="CP201" i="14"/>
  <c r="CQ201" i="14"/>
  <c r="CR201" i="14"/>
  <c r="CS201" i="14"/>
  <c r="CT201" i="14"/>
  <c r="CU201" i="14"/>
  <c r="CV201" i="14"/>
  <c r="CW201" i="14"/>
  <c r="CX201" i="14"/>
  <c r="CY201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AF202" i="14"/>
  <c r="AG202" i="14"/>
  <c r="AH202" i="14"/>
  <c r="AI202" i="14"/>
  <c r="AJ202" i="14"/>
  <c r="AK202" i="14"/>
  <c r="AL202" i="14"/>
  <c r="AM202" i="14"/>
  <c r="AN202" i="14"/>
  <c r="AO202" i="14"/>
  <c r="AP202" i="14"/>
  <c r="AQ202" i="14"/>
  <c r="AR202" i="14"/>
  <c r="AS202" i="14"/>
  <c r="AT202" i="14"/>
  <c r="AU202" i="14"/>
  <c r="AV202" i="14"/>
  <c r="AW202" i="14"/>
  <c r="AX202" i="14"/>
  <c r="AY202" i="14"/>
  <c r="AZ202" i="14"/>
  <c r="BA202" i="14"/>
  <c r="BB202" i="14"/>
  <c r="BC202" i="14"/>
  <c r="BD202" i="14"/>
  <c r="BE202" i="14"/>
  <c r="BF202" i="14"/>
  <c r="BG202" i="14"/>
  <c r="BH202" i="14"/>
  <c r="BI202" i="14"/>
  <c r="BJ202" i="14"/>
  <c r="BK202" i="14"/>
  <c r="BL202" i="14"/>
  <c r="BM202" i="14"/>
  <c r="BN202" i="14"/>
  <c r="BO202" i="14"/>
  <c r="BP202" i="14"/>
  <c r="BQ202" i="14"/>
  <c r="BR202" i="14"/>
  <c r="BS202" i="14"/>
  <c r="BT202" i="14"/>
  <c r="BU202" i="14"/>
  <c r="BV202" i="14"/>
  <c r="BW202" i="14"/>
  <c r="BX202" i="14"/>
  <c r="BY202" i="14"/>
  <c r="BZ202" i="14"/>
  <c r="CA202" i="14"/>
  <c r="CB202" i="14"/>
  <c r="CC202" i="14"/>
  <c r="CD202" i="14"/>
  <c r="CE202" i="14"/>
  <c r="CF202" i="14"/>
  <c r="CG202" i="14"/>
  <c r="CH202" i="14"/>
  <c r="CI202" i="14"/>
  <c r="CJ202" i="14"/>
  <c r="CK202" i="14"/>
  <c r="CL202" i="14"/>
  <c r="CM202" i="14"/>
  <c r="CN202" i="14"/>
  <c r="CO202" i="14"/>
  <c r="CP202" i="14"/>
  <c r="CQ202" i="14"/>
  <c r="CR202" i="14"/>
  <c r="CS202" i="14"/>
  <c r="CT202" i="14"/>
  <c r="CU202" i="14"/>
  <c r="CV202" i="14"/>
  <c r="CW202" i="14"/>
  <c r="CX202" i="14"/>
  <c r="CY202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AF203" i="14"/>
  <c r="AG203" i="14"/>
  <c r="AH203" i="14"/>
  <c r="AI203" i="14"/>
  <c r="AJ203" i="14"/>
  <c r="AK203" i="14"/>
  <c r="AL203" i="14"/>
  <c r="AM203" i="14"/>
  <c r="AN203" i="14"/>
  <c r="AO203" i="14"/>
  <c r="AP203" i="14"/>
  <c r="AQ203" i="14"/>
  <c r="AR203" i="14"/>
  <c r="AS203" i="14"/>
  <c r="AT203" i="14"/>
  <c r="AU203" i="14"/>
  <c r="AV203" i="14"/>
  <c r="AW203" i="14"/>
  <c r="AX203" i="14"/>
  <c r="AY203" i="14"/>
  <c r="AZ203" i="14"/>
  <c r="BA203" i="14"/>
  <c r="BB203" i="14"/>
  <c r="BC203" i="14"/>
  <c r="BD203" i="14"/>
  <c r="BE203" i="14"/>
  <c r="BF203" i="14"/>
  <c r="BG203" i="14"/>
  <c r="BH203" i="14"/>
  <c r="BI203" i="14"/>
  <c r="BJ203" i="14"/>
  <c r="BK203" i="14"/>
  <c r="BL203" i="14"/>
  <c r="BM203" i="14"/>
  <c r="BN203" i="14"/>
  <c r="BO203" i="14"/>
  <c r="BP203" i="14"/>
  <c r="BQ203" i="14"/>
  <c r="BR203" i="14"/>
  <c r="BS203" i="14"/>
  <c r="BT203" i="14"/>
  <c r="BU203" i="14"/>
  <c r="BV203" i="14"/>
  <c r="BW203" i="14"/>
  <c r="BX203" i="14"/>
  <c r="BY203" i="14"/>
  <c r="BZ203" i="14"/>
  <c r="CA203" i="14"/>
  <c r="CB203" i="14"/>
  <c r="CC203" i="14"/>
  <c r="CD203" i="14"/>
  <c r="CE203" i="14"/>
  <c r="CF203" i="14"/>
  <c r="CG203" i="14"/>
  <c r="CH203" i="14"/>
  <c r="CI203" i="14"/>
  <c r="CJ203" i="14"/>
  <c r="CK203" i="14"/>
  <c r="CL203" i="14"/>
  <c r="CM203" i="14"/>
  <c r="CN203" i="14"/>
  <c r="CO203" i="14"/>
  <c r="CP203" i="14"/>
  <c r="CQ203" i="14"/>
  <c r="CR203" i="14"/>
  <c r="CS203" i="14"/>
  <c r="CT203" i="14"/>
  <c r="CU203" i="14"/>
  <c r="CV203" i="14"/>
  <c r="CW203" i="14"/>
  <c r="CX203" i="14"/>
  <c r="CY203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AF204" i="14"/>
  <c r="AG204" i="14"/>
  <c r="AH204" i="14"/>
  <c r="AI204" i="14"/>
  <c r="AJ204" i="14"/>
  <c r="AK204" i="14"/>
  <c r="AL204" i="14"/>
  <c r="AM204" i="14"/>
  <c r="AN204" i="14"/>
  <c r="AO204" i="14"/>
  <c r="AP204" i="14"/>
  <c r="AQ204" i="14"/>
  <c r="AR204" i="14"/>
  <c r="AS204" i="14"/>
  <c r="AT204" i="14"/>
  <c r="AU204" i="14"/>
  <c r="AV204" i="14"/>
  <c r="AW204" i="14"/>
  <c r="AX204" i="14"/>
  <c r="AY204" i="14"/>
  <c r="AZ204" i="14"/>
  <c r="BA204" i="14"/>
  <c r="BB204" i="14"/>
  <c r="BC204" i="14"/>
  <c r="BD204" i="14"/>
  <c r="BE204" i="14"/>
  <c r="BF204" i="14"/>
  <c r="BG204" i="14"/>
  <c r="BH204" i="14"/>
  <c r="BI204" i="14"/>
  <c r="BJ204" i="14"/>
  <c r="BK204" i="14"/>
  <c r="BL204" i="14"/>
  <c r="BM204" i="14"/>
  <c r="BN204" i="14"/>
  <c r="BO204" i="14"/>
  <c r="BP204" i="14"/>
  <c r="BQ204" i="14"/>
  <c r="BR204" i="14"/>
  <c r="BS204" i="14"/>
  <c r="BT204" i="14"/>
  <c r="BU204" i="14"/>
  <c r="BV204" i="14"/>
  <c r="BW204" i="14"/>
  <c r="BX204" i="14"/>
  <c r="BY204" i="14"/>
  <c r="BZ204" i="14"/>
  <c r="CA204" i="14"/>
  <c r="CB204" i="14"/>
  <c r="CC204" i="14"/>
  <c r="CD204" i="14"/>
  <c r="CE204" i="14"/>
  <c r="CF204" i="14"/>
  <c r="CG204" i="14"/>
  <c r="CH204" i="14"/>
  <c r="CI204" i="14"/>
  <c r="CJ204" i="14"/>
  <c r="CK204" i="14"/>
  <c r="CL204" i="14"/>
  <c r="CM204" i="14"/>
  <c r="CN204" i="14"/>
  <c r="CO204" i="14"/>
  <c r="CP204" i="14"/>
  <c r="CQ204" i="14"/>
  <c r="CR204" i="14"/>
  <c r="CS204" i="14"/>
  <c r="CT204" i="14"/>
  <c r="CU204" i="14"/>
  <c r="CV204" i="14"/>
  <c r="CW204" i="14"/>
  <c r="CX204" i="14"/>
  <c r="CY204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BU205" i="14"/>
  <c r="BV205" i="14"/>
  <c r="BW205" i="14"/>
  <c r="BX205" i="14"/>
  <c r="BY205" i="14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AF206" i="14"/>
  <c r="AG206" i="14"/>
  <c r="AH206" i="14"/>
  <c r="AI206" i="14"/>
  <c r="AJ206" i="14"/>
  <c r="AK206" i="14"/>
  <c r="AL206" i="14"/>
  <c r="AM206" i="14"/>
  <c r="AN206" i="14"/>
  <c r="AO206" i="14"/>
  <c r="AP206" i="14"/>
  <c r="AQ206" i="14"/>
  <c r="AR206" i="14"/>
  <c r="AS206" i="14"/>
  <c r="AT206" i="14"/>
  <c r="AU206" i="14"/>
  <c r="AV206" i="14"/>
  <c r="AW206" i="14"/>
  <c r="AX206" i="14"/>
  <c r="AY206" i="14"/>
  <c r="AZ206" i="14"/>
  <c r="BA206" i="14"/>
  <c r="BB206" i="14"/>
  <c r="BC206" i="14"/>
  <c r="BD206" i="14"/>
  <c r="BE206" i="14"/>
  <c r="BF206" i="14"/>
  <c r="BG206" i="14"/>
  <c r="BH206" i="14"/>
  <c r="BI206" i="14"/>
  <c r="BJ206" i="14"/>
  <c r="BK206" i="14"/>
  <c r="BL206" i="14"/>
  <c r="BM206" i="14"/>
  <c r="BN206" i="14"/>
  <c r="BO206" i="14"/>
  <c r="BP206" i="14"/>
  <c r="BQ206" i="14"/>
  <c r="BR206" i="14"/>
  <c r="BS206" i="14"/>
  <c r="BT206" i="14"/>
  <c r="BU206" i="14"/>
  <c r="BV206" i="14"/>
  <c r="BW206" i="14"/>
  <c r="BX206" i="14"/>
  <c r="BY206" i="14"/>
  <c r="BZ206" i="14"/>
  <c r="CA206" i="14"/>
  <c r="CB206" i="14"/>
  <c r="CC206" i="14"/>
  <c r="CD206" i="14"/>
  <c r="CE206" i="14"/>
  <c r="CF206" i="14"/>
  <c r="CG206" i="14"/>
  <c r="CH206" i="14"/>
  <c r="CI206" i="14"/>
  <c r="CJ206" i="14"/>
  <c r="CK206" i="14"/>
  <c r="CL206" i="14"/>
  <c r="CM206" i="14"/>
  <c r="CN206" i="14"/>
  <c r="CO206" i="14"/>
  <c r="CP206" i="14"/>
  <c r="CQ206" i="14"/>
  <c r="CR206" i="14"/>
  <c r="CS206" i="14"/>
  <c r="CT206" i="14"/>
  <c r="CU206" i="14"/>
  <c r="CV206" i="14"/>
  <c r="CW206" i="14"/>
  <c r="CX206" i="14"/>
  <c r="CY206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AF207" i="14"/>
  <c r="AG207" i="14"/>
  <c r="AH207" i="14"/>
  <c r="AI207" i="14"/>
  <c r="AJ207" i="14"/>
  <c r="AK207" i="14"/>
  <c r="AL207" i="14"/>
  <c r="AM207" i="14"/>
  <c r="AN207" i="14"/>
  <c r="AO207" i="14"/>
  <c r="AP207" i="14"/>
  <c r="AQ207" i="14"/>
  <c r="AR207" i="14"/>
  <c r="AS207" i="14"/>
  <c r="AT207" i="14"/>
  <c r="AU207" i="14"/>
  <c r="AV207" i="14"/>
  <c r="AW207" i="14"/>
  <c r="AX207" i="14"/>
  <c r="AY207" i="14"/>
  <c r="AZ207" i="14"/>
  <c r="BA207" i="14"/>
  <c r="BB207" i="14"/>
  <c r="BC207" i="14"/>
  <c r="BD207" i="14"/>
  <c r="BE207" i="14"/>
  <c r="BF207" i="14"/>
  <c r="BG207" i="14"/>
  <c r="BH207" i="14"/>
  <c r="BI207" i="14"/>
  <c r="BJ207" i="14"/>
  <c r="BK207" i="14"/>
  <c r="BL207" i="14"/>
  <c r="BM207" i="14"/>
  <c r="BN207" i="14"/>
  <c r="BO207" i="14"/>
  <c r="BP207" i="14"/>
  <c r="BQ207" i="14"/>
  <c r="BR207" i="14"/>
  <c r="BS207" i="14"/>
  <c r="BT207" i="14"/>
  <c r="BU207" i="14"/>
  <c r="BV207" i="14"/>
  <c r="BW207" i="14"/>
  <c r="BX207" i="14"/>
  <c r="BY207" i="14"/>
  <c r="BZ207" i="14"/>
  <c r="CA207" i="14"/>
  <c r="CB207" i="14"/>
  <c r="CC207" i="14"/>
  <c r="CD207" i="14"/>
  <c r="CE207" i="14"/>
  <c r="CF207" i="14"/>
  <c r="CG207" i="14"/>
  <c r="CH207" i="14"/>
  <c r="CI207" i="14"/>
  <c r="CJ207" i="14"/>
  <c r="CK207" i="14"/>
  <c r="CL207" i="14"/>
  <c r="CM207" i="14"/>
  <c r="CN207" i="14"/>
  <c r="CO207" i="14"/>
  <c r="CP207" i="14"/>
  <c r="CQ207" i="14"/>
  <c r="CR207" i="14"/>
  <c r="CS207" i="14"/>
  <c r="CT207" i="14"/>
  <c r="CU207" i="14"/>
  <c r="CV207" i="14"/>
  <c r="CW207" i="14"/>
  <c r="CX207" i="14"/>
  <c r="CY207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AF208" i="14"/>
  <c r="AG208" i="14"/>
  <c r="AH208" i="14"/>
  <c r="AI208" i="14"/>
  <c r="AJ208" i="14"/>
  <c r="AK208" i="14"/>
  <c r="AL208" i="14"/>
  <c r="AM208" i="14"/>
  <c r="AN208" i="14"/>
  <c r="AO208" i="14"/>
  <c r="AP208" i="14"/>
  <c r="AQ208" i="14"/>
  <c r="AR208" i="14"/>
  <c r="AS208" i="14"/>
  <c r="AT208" i="14"/>
  <c r="AU208" i="14"/>
  <c r="AV208" i="14"/>
  <c r="AW208" i="14"/>
  <c r="AX208" i="14"/>
  <c r="AY208" i="14"/>
  <c r="AZ208" i="14"/>
  <c r="BA208" i="14"/>
  <c r="BB208" i="14"/>
  <c r="BC208" i="14"/>
  <c r="BD208" i="14"/>
  <c r="BE208" i="14"/>
  <c r="BF208" i="14"/>
  <c r="BG208" i="14"/>
  <c r="BH208" i="14"/>
  <c r="BI208" i="14"/>
  <c r="BJ208" i="14"/>
  <c r="BK208" i="14"/>
  <c r="BL208" i="14"/>
  <c r="BM208" i="14"/>
  <c r="BN208" i="14"/>
  <c r="BO208" i="14"/>
  <c r="BP208" i="14"/>
  <c r="BQ208" i="14"/>
  <c r="BR208" i="14"/>
  <c r="BS208" i="14"/>
  <c r="BT208" i="14"/>
  <c r="BU208" i="14"/>
  <c r="BV208" i="14"/>
  <c r="BW208" i="14"/>
  <c r="BX208" i="14"/>
  <c r="BY208" i="14"/>
  <c r="BZ208" i="14"/>
  <c r="CA208" i="14"/>
  <c r="CB208" i="14"/>
  <c r="CC208" i="14"/>
  <c r="CD208" i="14"/>
  <c r="CE208" i="14"/>
  <c r="CF208" i="14"/>
  <c r="CG208" i="14"/>
  <c r="CH208" i="14"/>
  <c r="CI208" i="14"/>
  <c r="CJ208" i="14"/>
  <c r="CK208" i="14"/>
  <c r="CL208" i="14"/>
  <c r="CM208" i="14"/>
  <c r="CN208" i="14"/>
  <c r="CO208" i="14"/>
  <c r="CP208" i="14"/>
  <c r="CQ208" i="14"/>
  <c r="CR208" i="14"/>
  <c r="CS208" i="14"/>
  <c r="CT208" i="14"/>
  <c r="CU208" i="14"/>
  <c r="CV208" i="14"/>
  <c r="CW208" i="14"/>
  <c r="CX208" i="14"/>
  <c r="CY208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AF209" i="14"/>
  <c r="AG209" i="14"/>
  <c r="AH209" i="14"/>
  <c r="AI209" i="14"/>
  <c r="AJ209" i="14"/>
  <c r="AK209" i="14"/>
  <c r="AL209" i="14"/>
  <c r="AM209" i="14"/>
  <c r="AN209" i="14"/>
  <c r="AO209" i="14"/>
  <c r="AP209" i="14"/>
  <c r="AQ209" i="14"/>
  <c r="AR209" i="14"/>
  <c r="AS209" i="14"/>
  <c r="AT209" i="14"/>
  <c r="AU209" i="14"/>
  <c r="AV209" i="14"/>
  <c r="AW209" i="14"/>
  <c r="AX209" i="14"/>
  <c r="AY209" i="14"/>
  <c r="AZ209" i="14"/>
  <c r="BA209" i="14"/>
  <c r="BB209" i="14"/>
  <c r="BC209" i="14"/>
  <c r="BD209" i="14"/>
  <c r="BE209" i="14"/>
  <c r="BF209" i="14"/>
  <c r="BG209" i="14"/>
  <c r="BH209" i="14"/>
  <c r="BI209" i="14"/>
  <c r="BJ209" i="14"/>
  <c r="BK209" i="14"/>
  <c r="BL209" i="14"/>
  <c r="BM209" i="14"/>
  <c r="BN209" i="14"/>
  <c r="BO209" i="14"/>
  <c r="BP209" i="14"/>
  <c r="BQ209" i="14"/>
  <c r="BR209" i="14"/>
  <c r="BS209" i="14"/>
  <c r="BT209" i="14"/>
  <c r="BU209" i="14"/>
  <c r="BV209" i="14"/>
  <c r="BW209" i="14"/>
  <c r="BX209" i="14"/>
  <c r="BY209" i="14"/>
  <c r="BZ209" i="14"/>
  <c r="CA209" i="14"/>
  <c r="CB209" i="14"/>
  <c r="CC209" i="14"/>
  <c r="CD209" i="14"/>
  <c r="CE209" i="14"/>
  <c r="CF209" i="14"/>
  <c r="CG209" i="14"/>
  <c r="CH209" i="14"/>
  <c r="CI209" i="14"/>
  <c r="CJ209" i="14"/>
  <c r="CK209" i="14"/>
  <c r="CL209" i="14"/>
  <c r="CM209" i="14"/>
  <c r="CN209" i="14"/>
  <c r="CO209" i="14"/>
  <c r="CP209" i="14"/>
  <c r="CQ209" i="14"/>
  <c r="CR209" i="14"/>
  <c r="CS209" i="14"/>
  <c r="CT209" i="14"/>
  <c r="CU209" i="14"/>
  <c r="CV209" i="14"/>
  <c r="CW209" i="14"/>
  <c r="CX209" i="14"/>
  <c r="CY209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AF210" i="14"/>
  <c r="AG210" i="14"/>
  <c r="AH210" i="14"/>
  <c r="AI210" i="14"/>
  <c r="AJ210" i="14"/>
  <c r="AK210" i="14"/>
  <c r="AL210" i="14"/>
  <c r="AM210" i="14"/>
  <c r="AN210" i="14"/>
  <c r="AO210" i="14"/>
  <c r="AP210" i="14"/>
  <c r="AQ210" i="14"/>
  <c r="AR210" i="14"/>
  <c r="AS210" i="14"/>
  <c r="AT210" i="14"/>
  <c r="AU210" i="14"/>
  <c r="AV210" i="14"/>
  <c r="AW210" i="14"/>
  <c r="AX210" i="14"/>
  <c r="AY210" i="14"/>
  <c r="AZ210" i="14"/>
  <c r="BA210" i="14"/>
  <c r="BB210" i="14"/>
  <c r="BC210" i="14"/>
  <c r="BD210" i="14"/>
  <c r="BE210" i="14"/>
  <c r="BF210" i="14"/>
  <c r="BG210" i="14"/>
  <c r="BH210" i="14"/>
  <c r="BI210" i="14"/>
  <c r="BJ210" i="14"/>
  <c r="BK210" i="14"/>
  <c r="BL210" i="14"/>
  <c r="BM210" i="14"/>
  <c r="BN210" i="14"/>
  <c r="BO210" i="14"/>
  <c r="BP210" i="14"/>
  <c r="BQ210" i="14"/>
  <c r="BR210" i="14"/>
  <c r="BS210" i="14"/>
  <c r="BT210" i="14"/>
  <c r="BU210" i="14"/>
  <c r="BV210" i="14"/>
  <c r="BW210" i="14"/>
  <c r="BX210" i="14"/>
  <c r="BY210" i="14"/>
  <c r="BZ210" i="14"/>
  <c r="CA210" i="14"/>
  <c r="CB210" i="14"/>
  <c r="CC210" i="14"/>
  <c r="CD210" i="14"/>
  <c r="CE210" i="14"/>
  <c r="CF210" i="14"/>
  <c r="CG210" i="14"/>
  <c r="CH210" i="14"/>
  <c r="CI210" i="14"/>
  <c r="CJ210" i="14"/>
  <c r="CK210" i="14"/>
  <c r="CL210" i="14"/>
  <c r="CM210" i="14"/>
  <c r="CN210" i="14"/>
  <c r="CO210" i="14"/>
  <c r="CP210" i="14"/>
  <c r="CQ210" i="14"/>
  <c r="CR210" i="14"/>
  <c r="CS210" i="14"/>
  <c r="CT210" i="14"/>
  <c r="CU210" i="14"/>
  <c r="CV210" i="14"/>
  <c r="CW210" i="14"/>
  <c r="CX210" i="14"/>
  <c r="CY210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AF211" i="14"/>
  <c r="AG211" i="14"/>
  <c r="AH211" i="14"/>
  <c r="AI211" i="14"/>
  <c r="AJ211" i="14"/>
  <c r="AK211" i="14"/>
  <c r="AL211" i="14"/>
  <c r="AM211" i="14"/>
  <c r="AN211" i="14"/>
  <c r="AO211" i="14"/>
  <c r="AP211" i="14"/>
  <c r="AQ211" i="14"/>
  <c r="AR211" i="14"/>
  <c r="AS211" i="14"/>
  <c r="AT211" i="14"/>
  <c r="AU211" i="14"/>
  <c r="AV211" i="14"/>
  <c r="AW211" i="14"/>
  <c r="AX211" i="14"/>
  <c r="AY211" i="14"/>
  <c r="AZ211" i="14"/>
  <c r="BA211" i="14"/>
  <c r="BB211" i="14"/>
  <c r="BC211" i="14"/>
  <c r="BD211" i="14"/>
  <c r="BE211" i="14"/>
  <c r="BF211" i="14"/>
  <c r="BG211" i="14"/>
  <c r="BH211" i="14"/>
  <c r="BI211" i="14"/>
  <c r="BJ211" i="14"/>
  <c r="BK211" i="14"/>
  <c r="BL211" i="14"/>
  <c r="BM211" i="14"/>
  <c r="BN211" i="14"/>
  <c r="BO211" i="14"/>
  <c r="BP211" i="14"/>
  <c r="BQ211" i="14"/>
  <c r="BR211" i="14"/>
  <c r="BS211" i="14"/>
  <c r="BT211" i="14"/>
  <c r="BU211" i="14"/>
  <c r="BV211" i="14"/>
  <c r="BW211" i="14"/>
  <c r="BX211" i="14"/>
  <c r="BY211" i="14"/>
  <c r="BZ211" i="14"/>
  <c r="CA211" i="14"/>
  <c r="CB211" i="14"/>
  <c r="CC211" i="14"/>
  <c r="CD211" i="14"/>
  <c r="CE211" i="14"/>
  <c r="CF211" i="14"/>
  <c r="CG211" i="14"/>
  <c r="CH211" i="14"/>
  <c r="CI211" i="14"/>
  <c r="CJ211" i="14"/>
  <c r="CK211" i="14"/>
  <c r="CL211" i="14"/>
  <c r="CM211" i="14"/>
  <c r="CN211" i="14"/>
  <c r="CO211" i="14"/>
  <c r="CP211" i="14"/>
  <c r="CQ211" i="14"/>
  <c r="CR211" i="14"/>
  <c r="CS211" i="14"/>
  <c r="CT211" i="14"/>
  <c r="CU211" i="14"/>
  <c r="CV211" i="14"/>
  <c r="CW211" i="14"/>
  <c r="CX211" i="14"/>
  <c r="CY211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AF212" i="14"/>
  <c r="AG212" i="14"/>
  <c r="AH212" i="14"/>
  <c r="AI212" i="14"/>
  <c r="AJ212" i="14"/>
  <c r="AK212" i="14"/>
  <c r="AL212" i="14"/>
  <c r="AM212" i="14"/>
  <c r="AN212" i="14"/>
  <c r="AO212" i="14"/>
  <c r="AP212" i="14"/>
  <c r="AQ212" i="14"/>
  <c r="AR212" i="14"/>
  <c r="AS212" i="14"/>
  <c r="AT212" i="14"/>
  <c r="AU212" i="14"/>
  <c r="AV212" i="14"/>
  <c r="AW212" i="14"/>
  <c r="AX212" i="14"/>
  <c r="AY212" i="14"/>
  <c r="AZ212" i="14"/>
  <c r="BA212" i="14"/>
  <c r="BB212" i="14"/>
  <c r="BC212" i="14"/>
  <c r="BD212" i="14"/>
  <c r="BE212" i="14"/>
  <c r="BF212" i="14"/>
  <c r="BG212" i="14"/>
  <c r="BH212" i="14"/>
  <c r="BI212" i="14"/>
  <c r="BJ212" i="14"/>
  <c r="BK212" i="14"/>
  <c r="BL212" i="14"/>
  <c r="BM212" i="14"/>
  <c r="BN212" i="14"/>
  <c r="BO212" i="14"/>
  <c r="BP212" i="14"/>
  <c r="BQ212" i="14"/>
  <c r="BR212" i="14"/>
  <c r="BS212" i="14"/>
  <c r="BT212" i="14"/>
  <c r="BU212" i="14"/>
  <c r="BV212" i="14"/>
  <c r="BW212" i="14"/>
  <c r="BX212" i="14"/>
  <c r="BY212" i="14"/>
  <c r="BZ212" i="14"/>
  <c r="CA212" i="14"/>
  <c r="CB212" i="14"/>
  <c r="CC212" i="14"/>
  <c r="CD212" i="14"/>
  <c r="CE212" i="14"/>
  <c r="CF212" i="14"/>
  <c r="CG212" i="14"/>
  <c r="CH212" i="14"/>
  <c r="CI212" i="14"/>
  <c r="CJ212" i="14"/>
  <c r="CK212" i="14"/>
  <c r="CL212" i="14"/>
  <c r="CM212" i="14"/>
  <c r="CN212" i="14"/>
  <c r="CO212" i="14"/>
  <c r="CP212" i="14"/>
  <c r="CQ212" i="14"/>
  <c r="CR212" i="14"/>
  <c r="CS212" i="14"/>
  <c r="CT212" i="14"/>
  <c r="CU212" i="14"/>
  <c r="CV212" i="14"/>
  <c r="CW212" i="14"/>
  <c r="CX212" i="14"/>
  <c r="CY212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AF213" i="14"/>
  <c r="AG213" i="14"/>
  <c r="AH213" i="14"/>
  <c r="AI213" i="14"/>
  <c r="AJ213" i="14"/>
  <c r="AK213" i="14"/>
  <c r="AL213" i="14"/>
  <c r="AM213" i="14"/>
  <c r="AN213" i="14"/>
  <c r="AO213" i="14"/>
  <c r="AP213" i="14"/>
  <c r="AQ213" i="14"/>
  <c r="AR213" i="14"/>
  <c r="AS213" i="14"/>
  <c r="AT213" i="14"/>
  <c r="AU213" i="14"/>
  <c r="AV213" i="14"/>
  <c r="AW213" i="14"/>
  <c r="AX213" i="14"/>
  <c r="AY213" i="14"/>
  <c r="AZ213" i="14"/>
  <c r="BA213" i="14"/>
  <c r="BB213" i="14"/>
  <c r="BC213" i="14"/>
  <c r="BD213" i="14"/>
  <c r="BE213" i="14"/>
  <c r="BF213" i="14"/>
  <c r="BG213" i="14"/>
  <c r="BH213" i="14"/>
  <c r="BI213" i="14"/>
  <c r="BJ213" i="14"/>
  <c r="BK213" i="14"/>
  <c r="BL213" i="14"/>
  <c r="BM213" i="14"/>
  <c r="BN213" i="14"/>
  <c r="BO213" i="14"/>
  <c r="BP213" i="14"/>
  <c r="BQ213" i="14"/>
  <c r="BR213" i="14"/>
  <c r="BS213" i="14"/>
  <c r="BT213" i="14"/>
  <c r="BU213" i="14"/>
  <c r="BV213" i="14"/>
  <c r="BW213" i="14"/>
  <c r="BX213" i="14"/>
  <c r="BY213" i="14"/>
  <c r="BZ213" i="14"/>
  <c r="CA213" i="14"/>
  <c r="CB213" i="14"/>
  <c r="CC213" i="14"/>
  <c r="CD213" i="14"/>
  <c r="CE213" i="14"/>
  <c r="CF213" i="14"/>
  <c r="CG213" i="14"/>
  <c r="CH213" i="14"/>
  <c r="CI213" i="14"/>
  <c r="CJ213" i="14"/>
  <c r="CK213" i="14"/>
  <c r="CL213" i="14"/>
  <c r="CM213" i="14"/>
  <c r="CN213" i="14"/>
  <c r="CO213" i="14"/>
  <c r="CP213" i="14"/>
  <c r="CQ213" i="14"/>
  <c r="CR213" i="14"/>
  <c r="CS213" i="14"/>
  <c r="CT213" i="14"/>
  <c r="CU213" i="14"/>
  <c r="CV213" i="14"/>
  <c r="CW213" i="14"/>
  <c r="CX213" i="14"/>
  <c r="CY213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AF214" i="14"/>
  <c r="AG214" i="14"/>
  <c r="AH214" i="14"/>
  <c r="AI214" i="14"/>
  <c r="AJ214" i="14"/>
  <c r="AK214" i="14"/>
  <c r="AL214" i="14"/>
  <c r="AM214" i="14"/>
  <c r="AN214" i="14"/>
  <c r="AO214" i="14"/>
  <c r="AP214" i="14"/>
  <c r="AQ214" i="14"/>
  <c r="AR214" i="14"/>
  <c r="AS214" i="14"/>
  <c r="AT214" i="14"/>
  <c r="AU214" i="14"/>
  <c r="AV214" i="14"/>
  <c r="AW214" i="14"/>
  <c r="AX214" i="14"/>
  <c r="AY214" i="14"/>
  <c r="AZ214" i="14"/>
  <c r="BA214" i="14"/>
  <c r="BB214" i="14"/>
  <c r="BC214" i="14"/>
  <c r="BD214" i="14"/>
  <c r="BE214" i="14"/>
  <c r="BF214" i="14"/>
  <c r="BG214" i="14"/>
  <c r="BH214" i="14"/>
  <c r="BI214" i="14"/>
  <c r="BJ214" i="14"/>
  <c r="BK214" i="14"/>
  <c r="BL214" i="14"/>
  <c r="BM214" i="14"/>
  <c r="BN214" i="14"/>
  <c r="BO214" i="14"/>
  <c r="BP214" i="14"/>
  <c r="BQ214" i="14"/>
  <c r="BR214" i="14"/>
  <c r="BS214" i="14"/>
  <c r="BT214" i="14"/>
  <c r="BU214" i="14"/>
  <c r="BV214" i="14"/>
  <c r="BW214" i="14"/>
  <c r="BX214" i="14"/>
  <c r="BY214" i="14"/>
  <c r="BZ214" i="14"/>
  <c r="CA214" i="14"/>
  <c r="CB214" i="14"/>
  <c r="CC214" i="14"/>
  <c r="CD214" i="14"/>
  <c r="CE214" i="14"/>
  <c r="CF214" i="14"/>
  <c r="CG214" i="14"/>
  <c r="CH214" i="14"/>
  <c r="CI214" i="14"/>
  <c r="CJ214" i="14"/>
  <c r="CK214" i="14"/>
  <c r="CL214" i="14"/>
  <c r="CM214" i="14"/>
  <c r="CN214" i="14"/>
  <c r="CO214" i="14"/>
  <c r="CP214" i="14"/>
  <c r="CQ214" i="14"/>
  <c r="CR214" i="14"/>
  <c r="CS214" i="14"/>
  <c r="CT214" i="14"/>
  <c r="CU214" i="14"/>
  <c r="CV214" i="14"/>
  <c r="CW214" i="14"/>
  <c r="CX214" i="14"/>
  <c r="CY214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AF215" i="14"/>
  <c r="AG215" i="14"/>
  <c r="AH215" i="14"/>
  <c r="AI215" i="14"/>
  <c r="AJ215" i="14"/>
  <c r="AK215" i="14"/>
  <c r="AL215" i="14"/>
  <c r="AM215" i="14"/>
  <c r="AN215" i="14"/>
  <c r="AO215" i="14"/>
  <c r="AP215" i="14"/>
  <c r="AQ215" i="14"/>
  <c r="AR215" i="14"/>
  <c r="AS215" i="14"/>
  <c r="AT215" i="14"/>
  <c r="AU215" i="14"/>
  <c r="AV215" i="14"/>
  <c r="AW215" i="14"/>
  <c r="AX215" i="14"/>
  <c r="AY215" i="14"/>
  <c r="AZ215" i="14"/>
  <c r="BA215" i="14"/>
  <c r="BB215" i="14"/>
  <c r="BC215" i="14"/>
  <c r="BD215" i="14"/>
  <c r="BE215" i="14"/>
  <c r="BF215" i="14"/>
  <c r="BG215" i="14"/>
  <c r="BH215" i="14"/>
  <c r="BI215" i="14"/>
  <c r="BJ215" i="14"/>
  <c r="BK215" i="14"/>
  <c r="BL215" i="14"/>
  <c r="BM215" i="14"/>
  <c r="BN215" i="14"/>
  <c r="BO215" i="14"/>
  <c r="BP215" i="14"/>
  <c r="BQ215" i="14"/>
  <c r="BR215" i="14"/>
  <c r="BS215" i="14"/>
  <c r="BT215" i="14"/>
  <c r="BU215" i="14"/>
  <c r="BV215" i="14"/>
  <c r="BW215" i="14"/>
  <c r="BX215" i="14"/>
  <c r="BY215" i="14"/>
  <c r="BZ215" i="14"/>
  <c r="CA215" i="14"/>
  <c r="CB215" i="14"/>
  <c r="CC215" i="14"/>
  <c r="CD215" i="14"/>
  <c r="CE215" i="14"/>
  <c r="CF215" i="14"/>
  <c r="CG215" i="14"/>
  <c r="CH215" i="14"/>
  <c r="CI215" i="14"/>
  <c r="CJ215" i="14"/>
  <c r="CK215" i="14"/>
  <c r="CL215" i="14"/>
  <c r="CM215" i="14"/>
  <c r="CN215" i="14"/>
  <c r="CO215" i="14"/>
  <c r="CP215" i="14"/>
  <c r="CQ215" i="14"/>
  <c r="CR215" i="14"/>
  <c r="CS215" i="14"/>
  <c r="CT215" i="14"/>
  <c r="CU215" i="14"/>
  <c r="CV215" i="14"/>
  <c r="CW215" i="14"/>
  <c r="CX215" i="14"/>
  <c r="CY215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AD216" i="14"/>
  <c r="AE216" i="14"/>
  <c r="AF216" i="14"/>
  <c r="AG216" i="14"/>
  <c r="AH216" i="14"/>
  <c r="AI216" i="14"/>
  <c r="AJ216" i="14"/>
  <c r="AK216" i="14"/>
  <c r="AL216" i="14"/>
  <c r="AM216" i="14"/>
  <c r="AN216" i="14"/>
  <c r="AO216" i="14"/>
  <c r="AP216" i="14"/>
  <c r="AQ216" i="14"/>
  <c r="AR216" i="14"/>
  <c r="AS216" i="14"/>
  <c r="AT216" i="14"/>
  <c r="AU216" i="14"/>
  <c r="AV216" i="14"/>
  <c r="AW216" i="14"/>
  <c r="AX216" i="14"/>
  <c r="AY216" i="14"/>
  <c r="AZ216" i="14"/>
  <c r="BA216" i="14"/>
  <c r="BB216" i="14"/>
  <c r="BC216" i="14"/>
  <c r="BD216" i="14"/>
  <c r="BE216" i="14"/>
  <c r="BF216" i="14"/>
  <c r="BG216" i="14"/>
  <c r="BH216" i="14"/>
  <c r="BI216" i="14"/>
  <c r="BJ216" i="14"/>
  <c r="BK216" i="14"/>
  <c r="BL216" i="14"/>
  <c r="BM216" i="14"/>
  <c r="BN216" i="14"/>
  <c r="BO216" i="14"/>
  <c r="BP216" i="14"/>
  <c r="BQ216" i="14"/>
  <c r="BR216" i="14"/>
  <c r="BS216" i="14"/>
  <c r="BT216" i="14"/>
  <c r="BU216" i="14"/>
  <c r="BV216" i="14"/>
  <c r="BW216" i="14"/>
  <c r="BX216" i="14"/>
  <c r="BY216" i="14"/>
  <c r="BZ216" i="14"/>
  <c r="CA216" i="14"/>
  <c r="CB216" i="14"/>
  <c r="CC216" i="14"/>
  <c r="CD216" i="14"/>
  <c r="CE216" i="14"/>
  <c r="CF216" i="14"/>
  <c r="CG216" i="14"/>
  <c r="CH216" i="14"/>
  <c r="CI216" i="14"/>
  <c r="CJ216" i="14"/>
  <c r="CK216" i="14"/>
  <c r="CL216" i="14"/>
  <c r="CM216" i="14"/>
  <c r="CN216" i="14"/>
  <c r="CO216" i="14"/>
  <c r="CP216" i="14"/>
  <c r="CQ216" i="14"/>
  <c r="CR216" i="14"/>
  <c r="CS216" i="14"/>
  <c r="CT216" i="14"/>
  <c r="CU216" i="14"/>
  <c r="CV216" i="14"/>
  <c r="CW216" i="14"/>
  <c r="CX216" i="14"/>
  <c r="CY216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P2" i="13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" i="13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" i="13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" i="13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" i="13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" i="13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" i="13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" i="13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" i="13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" i="13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Q2" i="14"/>
  <c r="P2" i="14"/>
  <c r="O2" i="14"/>
  <c r="N2" i="14"/>
  <c r="M2" i="14"/>
  <c r="L2" i="14"/>
  <c r="K2" i="14"/>
  <c r="J2" i="14"/>
  <c r="I2" i="14"/>
  <c r="H2" i="14"/>
  <c r="G2" i="14"/>
  <c r="F2" i="14"/>
  <c r="F2" i="13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" i="14"/>
  <c r="E2" i="13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" i="14"/>
  <c r="D2" i="13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" i="14"/>
  <c r="C2" i="13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3" i="14"/>
  <c r="B4" i="14"/>
  <c r="B5" i="14"/>
  <c r="B6" i="14"/>
  <c r="B7" i="14"/>
  <c r="B8" i="14"/>
  <c r="B9" i="14"/>
  <c r="B2" i="13"/>
  <c r="A214" i="14"/>
  <c r="A215" i="14"/>
  <c r="A216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189" i="14"/>
  <c r="A190" i="14"/>
  <c r="A191" i="14"/>
  <c r="A192" i="14"/>
  <c r="A193" i="14"/>
  <c r="A194" i="14"/>
  <c r="A195" i="14"/>
  <c r="A196" i="14"/>
  <c r="A197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0" i="14"/>
  <c r="A11" i="14"/>
  <c r="A12" i="14"/>
  <c r="A13" i="14"/>
  <c r="A14" i="14"/>
  <c r="A8" i="14"/>
  <c r="A9" i="14"/>
  <c r="A7" i="14"/>
  <c r="B2" i="14"/>
  <c r="A4" i="14"/>
  <c r="A5" i="14"/>
  <c r="A6" i="14"/>
  <c r="A3" i="14"/>
  <c r="A2" i="14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CF3" i="13"/>
  <c r="CG3" i="13"/>
  <c r="CH3" i="13"/>
  <c r="CI3" i="13"/>
  <c r="CJ3" i="13"/>
  <c r="CK3" i="13"/>
  <c r="CL3" i="13"/>
  <c r="CM3" i="13"/>
  <c r="CN3" i="13"/>
  <c r="CO3" i="13"/>
  <c r="CP3" i="13"/>
  <c r="CQ3" i="13"/>
  <c r="CR3" i="13"/>
  <c r="CS3" i="13"/>
  <c r="CT3" i="13"/>
  <c r="CU3" i="13"/>
  <c r="CV3" i="13"/>
  <c r="CW3" i="13"/>
  <c r="CX3" i="13"/>
  <c r="CY3" i="13"/>
  <c r="CZ3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D4" i="13"/>
  <c r="BE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BT4" i="13"/>
  <c r="BU4" i="13"/>
  <c r="BV4" i="13"/>
  <c r="BW4" i="13"/>
  <c r="BX4" i="13"/>
  <c r="BY4" i="13"/>
  <c r="BZ4" i="13"/>
  <c r="CA4" i="13"/>
  <c r="CB4" i="13"/>
  <c r="CC4" i="13"/>
  <c r="CD4" i="13"/>
  <c r="CE4" i="13"/>
  <c r="CF4" i="13"/>
  <c r="CG4" i="13"/>
  <c r="CH4" i="13"/>
  <c r="CI4" i="13"/>
  <c r="CJ4" i="13"/>
  <c r="CK4" i="13"/>
  <c r="CL4" i="13"/>
  <c r="CM4" i="13"/>
  <c r="CN4" i="13"/>
  <c r="CO4" i="13"/>
  <c r="CP4" i="13"/>
  <c r="CQ4" i="13"/>
  <c r="CR4" i="13"/>
  <c r="CS4" i="13"/>
  <c r="CT4" i="13"/>
  <c r="CU4" i="13"/>
  <c r="CV4" i="13"/>
  <c r="CW4" i="13"/>
  <c r="CX4" i="13"/>
  <c r="CY4" i="13"/>
  <c r="CZ4" i="13"/>
  <c r="C4" i="13"/>
  <c r="C3" i="13"/>
  <c r="B4" i="13"/>
  <c r="B3" i="13"/>
  <c r="B217" i="8"/>
  <c r="A217" i="8"/>
  <c r="B9" i="13"/>
  <c r="C15" i="13" a="1"/>
  <c r="CY117" i="13"/>
  <c r="DB117" i="13"/>
  <c r="CY116" i="13"/>
  <c r="DB116" i="13"/>
  <c r="CY115" i="13"/>
  <c r="DB115" i="13"/>
  <c r="CY114" i="13"/>
  <c r="DB114" i="13"/>
  <c r="CY113" i="13"/>
  <c r="DB113" i="13"/>
  <c r="CY112" i="13"/>
  <c r="DB112" i="13"/>
  <c r="CY111" i="13"/>
  <c r="DB111" i="13"/>
  <c r="CY110" i="13"/>
  <c r="DB110" i="13"/>
  <c r="CY109" i="13"/>
  <c r="DB109" i="13"/>
  <c r="CY108" i="13"/>
  <c r="DB108" i="13"/>
  <c r="CY107" i="13"/>
  <c r="DB107" i="13"/>
  <c r="CY106" i="13"/>
  <c r="DB106" i="13"/>
  <c r="CY105" i="13"/>
  <c r="DB105" i="13"/>
  <c r="CY104" i="13"/>
  <c r="DB104" i="13"/>
  <c r="CY103" i="13"/>
  <c r="DB103" i="13"/>
  <c r="CY102" i="13"/>
  <c r="DB102" i="13"/>
  <c r="CY101" i="13"/>
  <c r="DB101" i="13"/>
  <c r="CY100" i="13"/>
  <c r="DB100" i="13"/>
  <c r="CY99" i="13"/>
  <c r="DB99" i="13"/>
  <c r="CY98" i="13"/>
  <c r="DB98" i="13"/>
  <c r="CY97" i="13"/>
  <c r="DB97" i="13"/>
  <c r="CY96" i="13"/>
  <c r="DB96" i="13"/>
  <c r="CY95" i="13"/>
  <c r="DB95" i="13"/>
  <c r="CY94" i="13"/>
  <c r="DB94" i="13"/>
  <c r="CY93" i="13"/>
  <c r="DB93" i="13"/>
  <c r="CY92" i="13"/>
  <c r="DB92" i="13"/>
  <c r="CY91" i="13"/>
  <c r="DB91" i="13"/>
  <c r="CY90" i="13"/>
  <c r="DB90" i="13"/>
  <c r="CY89" i="13"/>
  <c r="DB89" i="13"/>
  <c r="CY88" i="13"/>
  <c r="DB88" i="13"/>
  <c r="CY87" i="13"/>
  <c r="DB87" i="13"/>
  <c r="CY86" i="13"/>
  <c r="DB86" i="13"/>
  <c r="CY85" i="13"/>
  <c r="DB85" i="13"/>
  <c r="CY84" i="13"/>
  <c r="DB84" i="13"/>
  <c r="CY83" i="13"/>
  <c r="DB83" i="13"/>
  <c r="CY82" i="13"/>
  <c r="DB82" i="13"/>
  <c r="CY81" i="13"/>
  <c r="DB81" i="13"/>
  <c r="CY80" i="13"/>
  <c r="DB80" i="13"/>
  <c r="CY79" i="13"/>
  <c r="DB79" i="13"/>
  <c r="CY78" i="13"/>
  <c r="DB78" i="13"/>
  <c r="CY77" i="13"/>
  <c r="DB77" i="13"/>
  <c r="CY76" i="13"/>
  <c r="DB76" i="13"/>
  <c r="CY75" i="13"/>
  <c r="DB75" i="13"/>
  <c r="CY74" i="13"/>
  <c r="DB74" i="13"/>
  <c r="CY73" i="13"/>
  <c r="DB73" i="13"/>
  <c r="CY72" i="13"/>
  <c r="DB72" i="13"/>
  <c r="CY71" i="13"/>
  <c r="DB71" i="13"/>
  <c r="CY70" i="13"/>
  <c r="DB70" i="13"/>
  <c r="CY69" i="13"/>
  <c r="DB69" i="13"/>
  <c r="CY68" i="13"/>
  <c r="DB68" i="13"/>
  <c r="CY67" i="13"/>
  <c r="DB67" i="13"/>
  <c r="CY66" i="13"/>
  <c r="DB66" i="13"/>
  <c r="CY65" i="13"/>
  <c r="DB65" i="13"/>
  <c r="CY64" i="13"/>
  <c r="DB64" i="13"/>
  <c r="CY63" i="13"/>
  <c r="DB63" i="13"/>
  <c r="CY62" i="13"/>
  <c r="DB62" i="13"/>
  <c r="CY61" i="13"/>
  <c r="DB61" i="13"/>
  <c r="CY60" i="13"/>
  <c r="DB60" i="13"/>
  <c r="CY59" i="13"/>
  <c r="DB59" i="13"/>
  <c r="CY58" i="13"/>
  <c r="DB58" i="13"/>
  <c r="CY57" i="13"/>
  <c r="DB57" i="13"/>
  <c r="CY56" i="13"/>
  <c r="DB56" i="13"/>
  <c r="CY55" i="13"/>
  <c r="DB55" i="13"/>
  <c r="CY54" i="13"/>
  <c r="DB54" i="13"/>
  <c r="CY53" i="13"/>
  <c r="DB53" i="13"/>
  <c r="CY52" i="13"/>
  <c r="DB52" i="13"/>
  <c r="CY51" i="13"/>
  <c r="DB51" i="13"/>
  <c r="CY50" i="13"/>
  <c r="DB50" i="13"/>
  <c r="CY49" i="13"/>
  <c r="DB49" i="13"/>
  <c r="CY48" i="13"/>
  <c r="DB48" i="13"/>
  <c r="CY47" i="13"/>
  <c r="DB47" i="13"/>
  <c r="CY46" i="13"/>
  <c r="DB46" i="13"/>
  <c r="CY45" i="13"/>
  <c r="DB45" i="13"/>
  <c r="CY44" i="13"/>
  <c r="DB44" i="13"/>
  <c r="CY43" i="13"/>
  <c r="DB43" i="13"/>
  <c r="CY42" i="13"/>
  <c r="DB42" i="13"/>
  <c r="CY41" i="13"/>
  <c r="DB41" i="13"/>
  <c r="CY40" i="13"/>
  <c r="DB40" i="13"/>
  <c r="CY39" i="13"/>
  <c r="DB39" i="13"/>
  <c r="CY38" i="13"/>
  <c r="DB38" i="13"/>
  <c r="CY37" i="13"/>
  <c r="DB37" i="13"/>
  <c r="CY36" i="13"/>
  <c r="DB36" i="13"/>
  <c r="CY35" i="13"/>
  <c r="DB35" i="13"/>
  <c r="CY34" i="13"/>
  <c r="DB34" i="13"/>
  <c r="CY33" i="13"/>
  <c r="DB33" i="13"/>
  <c r="CY32" i="13"/>
  <c r="DB32" i="13"/>
  <c r="CY31" i="13"/>
  <c r="DB31" i="13"/>
  <c r="CY30" i="13"/>
  <c r="DB30" i="13"/>
  <c r="CY29" i="13"/>
  <c r="DB29" i="13"/>
  <c r="CY28" i="13"/>
  <c r="DB28" i="13"/>
  <c r="CY27" i="13"/>
  <c r="DB27" i="13"/>
  <c r="CY26" i="13"/>
  <c r="DB26" i="13"/>
  <c r="CY25" i="13"/>
  <c r="DB25" i="13"/>
  <c r="CY24" i="13"/>
  <c r="DB24" i="13"/>
  <c r="CY23" i="13"/>
  <c r="DB23" i="13"/>
  <c r="CY22" i="13"/>
  <c r="DB22" i="13"/>
  <c r="CY21" i="13"/>
  <c r="DB21" i="13"/>
  <c r="CY20" i="13"/>
  <c r="DB20" i="13"/>
  <c r="CY19" i="13"/>
  <c r="DB19" i="13"/>
  <c r="CY18" i="13"/>
  <c r="DB18" i="13"/>
  <c r="CY17" i="13"/>
  <c r="DB17" i="13"/>
  <c r="CY16" i="13"/>
  <c r="DB16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L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Z16" i="13"/>
  <c r="DA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L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Z17" i="13"/>
  <c r="DA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L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Z18" i="13"/>
  <c r="DA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Z19" i="13"/>
  <c r="DA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K20" i="13"/>
  <c r="CL20" i="13"/>
  <c r="CM20" i="13"/>
  <c r="CN20" i="13"/>
  <c r="CO20" i="13"/>
  <c r="CP20" i="13"/>
  <c r="CQ20" i="13"/>
  <c r="CR20" i="13"/>
  <c r="CS20" i="13"/>
  <c r="CT20" i="13"/>
  <c r="CU20" i="13"/>
  <c r="CV20" i="13"/>
  <c r="CW20" i="13"/>
  <c r="CX20" i="13"/>
  <c r="CZ20" i="13"/>
  <c r="DA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CF21" i="13"/>
  <c r="CG21" i="13"/>
  <c r="CH21" i="13"/>
  <c r="CI21" i="13"/>
  <c r="CJ21" i="13"/>
  <c r="CK21" i="13"/>
  <c r="CL21" i="13"/>
  <c r="CM21" i="13"/>
  <c r="CN21" i="13"/>
  <c r="CO21" i="13"/>
  <c r="CP21" i="13"/>
  <c r="CQ21" i="13"/>
  <c r="CR21" i="13"/>
  <c r="CS21" i="13"/>
  <c r="CT21" i="13"/>
  <c r="CU21" i="13"/>
  <c r="CV21" i="13"/>
  <c r="CW21" i="13"/>
  <c r="CX21" i="13"/>
  <c r="CZ21" i="13"/>
  <c r="DA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CF22" i="13"/>
  <c r="CG22" i="13"/>
  <c r="CH22" i="13"/>
  <c r="CI22" i="13"/>
  <c r="CJ22" i="13"/>
  <c r="CK22" i="13"/>
  <c r="CL22" i="13"/>
  <c r="CM22" i="13"/>
  <c r="CN22" i="13"/>
  <c r="CO22" i="13"/>
  <c r="CP22" i="13"/>
  <c r="CQ22" i="13"/>
  <c r="CR22" i="13"/>
  <c r="CS22" i="13"/>
  <c r="CT22" i="13"/>
  <c r="CU22" i="13"/>
  <c r="CV22" i="13"/>
  <c r="CW22" i="13"/>
  <c r="CX22" i="13"/>
  <c r="CZ22" i="13"/>
  <c r="DA22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Z23" i="13"/>
  <c r="DA23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L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Z24" i="13"/>
  <c r="DA24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L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Z25" i="13"/>
  <c r="DA25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L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Z26" i="13"/>
  <c r="DA26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Z27" i="13"/>
  <c r="DA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L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Z28" i="13"/>
  <c r="DA28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L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Z29" i="13"/>
  <c r="DA29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L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Z30" i="13"/>
  <c r="DA30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Z31" i="13"/>
  <c r="DA31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L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Z32" i="13"/>
  <c r="DA32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L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Z33" i="13"/>
  <c r="DA33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L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Z34" i="13"/>
  <c r="DA34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Z35" i="13"/>
  <c r="DA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L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Z36" i="13"/>
  <c r="DA36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Z37" i="13"/>
  <c r="DA37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L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Z38" i="13"/>
  <c r="DA38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Z39" i="13"/>
  <c r="DA39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CF40" i="13"/>
  <c r="CG40" i="13"/>
  <c r="CH40" i="13"/>
  <c r="CI40" i="13"/>
  <c r="CJ40" i="13"/>
  <c r="CK40" i="13"/>
  <c r="CL40" i="13"/>
  <c r="CM40" i="13"/>
  <c r="CN40" i="13"/>
  <c r="CO40" i="13"/>
  <c r="CP40" i="13"/>
  <c r="CQ40" i="13"/>
  <c r="CR40" i="13"/>
  <c r="CS40" i="13"/>
  <c r="CT40" i="13"/>
  <c r="CU40" i="13"/>
  <c r="CV40" i="13"/>
  <c r="CW40" i="13"/>
  <c r="CX40" i="13"/>
  <c r="CZ40" i="13"/>
  <c r="DA40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CQ41" i="13"/>
  <c r="CR41" i="13"/>
  <c r="CS41" i="13"/>
  <c r="CT41" i="13"/>
  <c r="CU41" i="13"/>
  <c r="CV41" i="13"/>
  <c r="CW41" i="13"/>
  <c r="CX41" i="13"/>
  <c r="CZ41" i="13"/>
  <c r="DA41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CF42" i="13"/>
  <c r="CG42" i="13"/>
  <c r="CH42" i="13"/>
  <c r="CI42" i="13"/>
  <c r="CJ42" i="13"/>
  <c r="CK42" i="13"/>
  <c r="CL42" i="13"/>
  <c r="CM42" i="13"/>
  <c r="CN42" i="13"/>
  <c r="CO42" i="13"/>
  <c r="CP42" i="13"/>
  <c r="CQ42" i="13"/>
  <c r="CR42" i="13"/>
  <c r="CS42" i="13"/>
  <c r="CT42" i="13"/>
  <c r="CU42" i="13"/>
  <c r="CV42" i="13"/>
  <c r="CW42" i="13"/>
  <c r="CX42" i="13"/>
  <c r="CZ42" i="13"/>
  <c r="DA42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Z43" i="13"/>
  <c r="DA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CF44" i="13"/>
  <c r="CG44" i="13"/>
  <c r="CH44" i="13"/>
  <c r="CI44" i="13"/>
  <c r="CJ44" i="13"/>
  <c r="CK44" i="13"/>
  <c r="CL44" i="13"/>
  <c r="CM44" i="13"/>
  <c r="CN44" i="13"/>
  <c r="CO44" i="13"/>
  <c r="CP44" i="13"/>
  <c r="CQ44" i="13"/>
  <c r="CR44" i="13"/>
  <c r="CS44" i="13"/>
  <c r="CT44" i="13"/>
  <c r="CU44" i="13"/>
  <c r="CV44" i="13"/>
  <c r="CW44" i="13"/>
  <c r="CX44" i="13"/>
  <c r="CZ44" i="13"/>
  <c r="DA44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CF45" i="13"/>
  <c r="CG45" i="13"/>
  <c r="CH45" i="13"/>
  <c r="CI45" i="13"/>
  <c r="CJ45" i="13"/>
  <c r="CK45" i="13"/>
  <c r="CL45" i="13"/>
  <c r="CM45" i="13"/>
  <c r="CN45" i="13"/>
  <c r="CO45" i="13"/>
  <c r="CP45" i="13"/>
  <c r="CQ45" i="13"/>
  <c r="CR45" i="13"/>
  <c r="CS45" i="13"/>
  <c r="CT45" i="13"/>
  <c r="CU45" i="13"/>
  <c r="CV45" i="13"/>
  <c r="CW45" i="13"/>
  <c r="CX45" i="13"/>
  <c r="CZ45" i="13"/>
  <c r="DA45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CF46" i="13"/>
  <c r="CG46" i="13"/>
  <c r="CH46" i="13"/>
  <c r="CI46" i="13"/>
  <c r="CJ46" i="13"/>
  <c r="CK46" i="13"/>
  <c r="CL46" i="13"/>
  <c r="CM46" i="13"/>
  <c r="CN46" i="13"/>
  <c r="CO46" i="13"/>
  <c r="CP46" i="13"/>
  <c r="CQ46" i="13"/>
  <c r="CR46" i="13"/>
  <c r="CS46" i="13"/>
  <c r="CT46" i="13"/>
  <c r="CU46" i="13"/>
  <c r="CV46" i="13"/>
  <c r="CW46" i="13"/>
  <c r="CX46" i="13"/>
  <c r="CZ46" i="13"/>
  <c r="DA46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Z47" i="13"/>
  <c r="DA47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CF48" i="13"/>
  <c r="CG48" i="13"/>
  <c r="CH48" i="13"/>
  <c r="CI48" i="13"/>
  <c r="CJ48" i="13"/>
  <c r="CK48" i="13"/>
  <c r="CL48" i="13"/>
  <c r="CM48" i="13"/>
  <c r="CN48" i="13"/>
  <c r="CO48" i="13"/>
  <c r="CP48" i="13"/>
  <c r="CQ48" i="13"/>
  <c r="CR48" i="13"/>
  <c r="CS48" i="13"/>
  <c r="CT48" i="13"/>
  <c r="CU48" i="13"/>
  <c r="CV48" i="13"/>
  <c r="CW48" i="13"/>
  <c r="CX48" i="13"/>
  <c r="CZ48" i="13"/>
  <c r="DA48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CF49" i="13"/>
  <c r="CG49" i="13"/>
  <c r="CH49" i="13"/>
  <c r="CI49" i="13"/>
  <c r="CJ49" i="13"/>
  <c r="CK49" i="13"/>
  <c r="CL49" i="13"/>
  <c r="CM49" i="13"/>
  <c r="CN49" i="13"/>
  <c r="CO49" i="13"/>
  <c r="CP49" i="13"/>
  <c r="CQ49" i="13"/>
  <c r="CR49" i="13"/>
  <c r="CS49" i="13"/>
  <c r="CT49" i="13"/>
  <c r="CU49" i="13"/>
  <c r="CV49" i="13"/>
  <c r="CW49" i="13"/>
  <c r="CX49" i="13"/>
  <c r="CZ49" i="13"/>
  <c r="DA49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CF50" i="13"/>
  <c r="CG50" i="13"/>
  <c r="CH50" i="13"/>
  <c r="CI50" i="13"/>
  <c r="CJ50" i="13"/>
  <c r="CK50" i="13"/>
  <c r="CL50" i="13"/>
  <c r="CM50" i="13"/>
  <c r="CN50" i="13"/>
  <c r="CO50" i="13"/>
  <c r="CP50" i="13"/>
  <c r="CQ50" i="13"/>
  <c r="CR50" i="13"/>
  <c r="CS50" i="13"/>
  <c r="CT50" i="13"/>
  <c r="CU50" i="13"/>
  <c r="CV50" i="13"/>
  <c r="CW50" i="13"/>
  <c r="CX50" i="13"/>
  <c r="CZ50" i="13"/>
  <c r="DA50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Z51" i="13"/>
  <c r="DA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CF52" i="13"/>
  <c r="CG52" i="13"/>
  <c r="CH52" i="13"/>
  <c r="CI52" i="13"/>
  <c r="CJ52" i="13"/>
  <c r="CK52" i="13"/>
  <c r="CL52" i="13"/>
  <c r="CM52" i="13"/>
  <c r="CN52" i="13"/>
  <c r="CO52" i="13"/>
  <c r="CP52" i="13"/>
  <c r="CQ52" i="13"/>
  <c r="CR52" i="13"/>
  <c r="CS52" i="13"/>
  <c r="CT52" i="13"/>
  <c r="CU52" i="13"/>
  <c r="CV52" i="13"/>
  <c r="CW52" i="13"/>
  <c r="CX52" i="13"/>
  <c r="CZ52" i="13"/>
  <c r="DA52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CF53" i="13"/>
  <c r="CG53" i="13"/>
  <c r="CH53" i="13"/>
  <c r="CI53" i="13"/>
  <c r="CJ53" i="13"/>
  <c r="CK53" i="13"/>
  <c r="CL53" i="13"/>
  <c r="CM53" i="13"/>
  <c r="CN53" i="13"/>
  <c r="CO53" i="13"/>
  <c r="CP53" i="13"/>
  <c r="CQ53" i="13"/>
  <c r="CR53" i="13"/>
  <c r="CS53" i="13"/>
  <c r="CT53" i="13"/>
  <c r="CU53" i="13"/>
  <c r="CV53" i="13"/>
  <c r="CW53" i="13"/>
  <c r="CX53" i="13"/>
  <c r="CZ53" i="13"/>
  <c r="DA53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Z54" i="13"/>
  <c r="DA54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Z55" i="13"/>
  <c r="DA55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Z56" i="13"/>
  <c r="DA56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Z57" i="13"/>
  <c r="DA57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Z58" i="13"/>
  <c r="DA58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Z59" i="13"/>
  <c r="DA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Z60" i="13"/>
  <c r="DA60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Z61" i="13"/>
  <c r="DA61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Z62" i="13"/>
  <c r="DA62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Z63" i="13"/>
  <c r="DA63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CM64" i="13"/>
  <c r="CN64" i="13"/>
  <c r="CO64" i="13"/>
  <c r="CP64" i="13"/>
  <c r="CQ64" i="13"/>
  <c r="CR64" i="13"/>
  <c r="CS64" i="13"/>
  <c r="CT64" i="13"/>
  <c r="CU64" i="13"/>
  <c r="CV64" i="13"/>
  <c r="CW64" i="13"/>
  <c r="CX64" i="13"/>
  <c r="CZ64" i="13"/>
  <c r="DA64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CM65" i="13"/>
  <c r="CN65" i="13"/>
  <c r="CO65" i="13"/>
  <c r="CP65" i="13"/>
  <c r="CQ65" i="13"/>
  <c r="CR65" i="13"/>
  <c r="CS65" i="13"/>
  <c r="CT65" i="13"/>
  <c r="CU65" i="13"/>
  <c r="CV65" i="13"/>
  <c r="CW65" i="13"/>
  <c r="CX65" i="13"/>
  <c r="CZ65" i="13"/>
  <c r="DA65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F66" i="13"/>
  <c r="CG66" i="13"/>
  <c r="CH66" i="13"/>
  <c r="CI66" i="13"/>
  <c r="CJ66" i="13"/>
  <c r="CK66" i="13"/>
  <c r="CL66" i="13"/>
  <c r="CM66" i="13"/>
  <c r="CN66" i="13"/>
  <c r="CO66" i="13"/>
  <c r="CP66" i="13"/>
  <c r="CQ66" i="13"/>
  <c r="CR66" i="13"/>
  <c r="CS66" i="13"/>
  <c r="CT66" i="13"/>
  <c r="CU66" i="13"/>
  <c r="CV66" i="13"/>
  <c r="CW66" i="13"/>
  <c r="CX66" i="13"/>
  <c r="CZ66" i="13"/>
  <c r="DA66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Z67" i="13"/>
  <c r="DA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CM68" i="13"/>
  <c r="CN68" i="13"/>
  <c r="CO68" i="13"/>
  <c r="CP68" i="13"/>
  <c r="CQ68" i="13"/>
  <c r="CR68" i="13"/>
  <c r="CS68" i="13"/>
  <c r="CT68" i="13"/>
  <c r="CU68" i="13"/>
  <c r="CV68" i="13"/>
  <c r="CW68" i="13"/>
  <c r="CX68" i="13"/>
  <c r="CZ68" i="13"/>
  <c r="DA68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CM69" i="13"/>
  <c r="CN69" i="13"/>
  <c r="CO69" i="13"/>
  <c r="CP69" i="13"/>
  <c r="CQ69" i="13"/>
  <c r="CR69" i="13"/>
  <c r="CS69" i="13"/>
  <c r="CT69" i="13"/>
  <c r="CU69" i="13"/>
  <c r="CV69" i="13"/>
  <c r="CW69" i="13"/>
  <c r="CX69" i="13"/>
  <c r="CZ69" i="13"/>
  <c r="DA69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CM70" i="13"/>
  <c r="CN70" i="13"/>
  <c r="CO70" i="13"/>
  <c r="CP70" i="13"/>
  <c r="CQ70" i="13"/>
  <c r="CR70" i="13"/>
  <c r="CS70" i="13"/>
  <c r="CT70" i="13"/>
  <c r="CU70" i="13"/>
  <c r="CV70" i="13"/>
  <c r="CW70" i="13"/>
  <c r="CX70" i="13"/>
  <c r="CZ70" i="13"/>
  <c r="DA70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Z71" i="13"/>
  <c r="DA71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CM72" i="13"/>
  <c r="CN72" i="13"/>
  <c r="CO72" i="13"/>
  <c r="CP72" i="13"/>
  <c r="CQ72" i="13"/>
  <c r="CR72" i="13"/>
  <c r="CS72" i="13"/>
  <c r="CT72" i="13"/>
  <c r="CU72" i="13"/>
  <c r="CV72" i="13"/>
  <c r="CW72" i="13"/>
  <c r="CX72" i="13"/>
  <c r="CZ72" i="13"/>
  <c r="DA72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CM73" i="13"/>
  <c r="CN73" i="13"/>
  <c r="CO73" i="13"/>
  <c r="CP73" i="13"/>
  <c r="CQ73" i="13"/>
  <c r="CR73" i="13"/>
  <c r="CS73" i="13"/>
  <c r="CT73" i="13"/>
  <c r="CU73" i="13"/>
  <c r="CV73" i="13"/>
  <c r="CW73" i="13"/>
  <c r="CX73" i="13"/>
  <c r="CZ73" i="13"/>
  <c r="DA73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CF74" i="13"/>
  <c r="CG74" i="13"/>
  <c r="CH74" i="13"/>
  <c r="CI74" i="13"/>
  <c r="CJ74" i="13"/>
  <c r="CK74" i="13"/>
  <c r="CL74" i="13"/>
  <c r="CM74" i="13"/>
  <c r="CN74" i="13"/>
  <c r="CO74" i="13"/>
  <c r="CP74" i="13"/>
  <c r="CQ74" i="13"/>
  <c r="CR74" i="13"/>
  <c r="CS74" i="13"/>
  <c r="CT74" i="13"/>
  <c r="CU74" i="13"/>
  <c r="CV74" i="13"/>
  <c r="CW74" i="13"/>
  <c r="CX74" i="13"/>
  <c r="CZ74" i="13"/>
  <c r="DA74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Z75" i="13"/>
  <c r="DA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CF76" i="13"/>
  <c r="CG76" i="13"/>
  <c r="CH76" i="13"/>
  <c r="CI76" i="13"/>
  <c r="CJ76" i="13"/>
  <c r="CK76" i="13"/>
  <c r="CL76" i="13"/>
  <c r="CM76" i="13"/>
  <c r="CN76" i="13"/>
  <c r="CO76" i="13"/>
  <c r="CP76" i="13"/>
  <c r="CQ76" i="13"/>
  <c r="CR76" i="13"/>
  <c r="CS76" i="13"/>
  <c r="CT76" i="13"/>
  <c r="CU76" i="13"/>
  <c r="CV76" i="13"/>
  <c r="CW76" i="13"/>
  <c r="CX76" i="13"/>
  <c r="CZ76" i="13"/>
  <c r="DA76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Z77" i="13"/>
  <c r="DA77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Z78" i="13"/>
  <c r="DA78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Z79" i="13"/>
  <c r="DA79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Z80" i="13"/>
  <c r="DA80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Z81" i="13"/>
  <c r="DA81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Z82" i="13"/>
  <c r="DA82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Z83" i="13"/>
  <c r="DA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Z84" i="13"/>
  <c r="DA84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Z85" i="13"/>
  <c r="DA85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Z86" i="13"/>
  <c r="DA86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Z87" i="13"/>
  <c r="DA87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Z88" i="13"/>
  <c r="DA88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CF89" i="13"/>
  <c r="CG89" i="13"/>
  <c r="CH89" i="13"/>
  <c r="CI89" i="13"/>
  <c r="CJ89" i="13"/>
  <c r="CK89" i="13"/>
  <c r="CL89" i="13"/>
  <c r="CM89" i="13"/>
  <c r="CN89" i="13"/>
  <c r="CO89" i="13"/>
  <c r="CP89" i="13"/>
  <c r="CQ89" i="13"/>
  <c r="CR89" i="13"/>
  <c r="CS89" i="13"/>
  <c r="CT89" i="13"/>
  <c r="CU89" i="13"/>
  <c r="CV89" i="13"/>
  <c r="CW89" i="13"/>
  <c r="CX89" i="13"/>
  <c r="CZ89" i="13"/>
  <c r="DA89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CF90" i="13"/>
  <c r="CG90" i="13"/>
  <c r="CH90" i="13"/>
  <c r="CI90" i="13"/>
  <c r="CJ90" i="13"/>
  <c r="CK90" i="13"/>
  <c r="CL90" i="13"/>
  <c r="CM90" i="13"/>
  <c r="CN90" i="13"/>
  <c r="CO90" i="13"/>
  <c r="CP90" i="13"/>
  <c r="CQ90" i="13"/>
  <c r="CR90" i="13"/>
  <c r="CS90" i="13"/>
  <c r="CT90" i="13"/>
  <c r="CU90" i="13"/>
  <c r="CV90" i="13"/>
  <c r="CW90" i="13"/>
  <c r="CX90" i="13"/>
  <c r="CZ90" i="13"/>
  <c r="DA90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Z91" i="13"/>
  <c r="DA91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W92" i="13"/>
  <c r="CX92" i="13"/>
  <c r="CZ92" i="13"/>
  <c r="DA92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W93" i="13"/>
  <c r="CX93" i="13"/>
  <c r="CZ93" i="13"/>
  <c r="DA93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W94" i="13"/>
  <c r="CX94" i="13"/>
  <c r="CZ94" i="13"/>
  <c r="DA94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Z95" i="13"/>
  <c r="DA95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CF96" i="13"/>
  <c r="CG96" i="13"/>
  <c r="CH96" i="13"/>
  <c r="CI96" i="13"/>
  <c r="CJ96" i="13"/>
  <c r="CK96" i="13"/>
  <c r="CL96" i="13"/>
  <c r="CM96" i="13"/>
  <c r="CN96" i="13"/>
  <c r="CO96" i="13"/>
  <c r="CP96" i="13"/>
  <c r="CQ96" i="13"/>
  <c r="CR96" i="13"/>
  <c r="CS96" i="13"/>
  <c r="CT96" i="13"/>
  <c r="CU96" i="13"/>
  <c r="CV96" i="13"/>
  <c r="CW96" i="13"/>
  <c r="CX96" i="13"/>
  <c r="CZ96" i="13"/>
  <c r="DA96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CF97" i="13"/>
  <c r="CG97" i="13"/>
  <c r="CH97" i="13"/>
  <c r="CI97" i="13"/>
  <c r="CJ97" i="13"/>
  <c r="CK97" i="13"/>
  <c r="CL97" i="13"/>
  <c r="CM97" i="13"/>
  <c r="CN97" i="13"/>
  <c r="CO97" i="13"/>
  <c r="CP97" i="13"/>
  <c r="CQ97" i="13"/>
  <c r="CR97" i="13"/>
  <c r="CS97" i="13"/>
  <c r="CT97" i="13"/>
  <c r="CU97" i="13"/>
  <c r="CV97" i="13"/>
  <c r="CW97" i="13"/>
  <c r="CX97" i="13"/>
  <c r="CZ97" i="13"/>
  <c r="DA97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CF98" i="13"/>
  <c r="CG98" i="13"/>
  <c r="CH98" i="13"/>
  <c r="CI98" i="13"/>
  <c r="CJ98" i="13"/>
  <c r="CK98" i="13"/>
  <c r="CL98" i="13"/>
  <c r="CM98" i="13"/>
  <c r="CN98" i="13"/>
  <c r="CO98" i="13"/>
  <c r="CP98" i="13"/>
  <c r="CQ98" i="13"/>
  <c r="CR98" i="13"/>
  <c r="CS98" i="13"/>
  <c r="CT98" i="13"/>
  <c r="CU98" i="13"/>
  <c r="CV98" i="13"/>
  <c r="CW98" i="13"/>
  <c r="CX98" i="13"/>
  <c r="CZ98" i="13"/>
  <c r="DA98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Z99" i="13"/>
  <c r="DA99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CF100" i="13"/>
  <c r="CG100" i="13"/>
  <c r="CH100" i="13"/>
  <c r="CI100" i="13"/>
  <c r="CJ100" i="13"/>
  <c r="CK100" i="13"/>
  <c r="CL100" i="13"/>
  <c r="CM100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Z100" i="13"/>
  <c r="DA100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CF101" i="13"/>
  <c r="CG101" i="13"/>
  <c r="CH101" i="13"/>
  <c r="CI101" i="13"/>
  <c r="CJ101" i="13"/>
  <c r="CK101" i="13"/>
  <c r="CL101" i="13"/>
  <c r="CM101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Z101" i="13"/>
  <c r="DA101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CF102" i="13"/>
  <c r="CG102" i="13"/>
  <c r="CH102" i="13"/>
  <c r="CI102" i="13"/>
  <c r="CJ102" i="13"/>
  <c r="CK102" i="13"/>
  <c r="CL102" i="13"/>
  <c r="CM102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Z102" i="13"/>
  <c r="DA102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Z103" i="13"/>
  <c r="DA103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Y104" i="13"/>
  <c r="BZ104" i="13"/>
  <c r="CA104" i="13"/>
  <c r="CB104" i="13"/>
  <c r="CC104" i="13"/>
  <c r="CD104" i="13"/>
  <c r="CE104" i="13"/>
  <c r="CF104" i="13"/>
  <c r="CG104" i="13"/>
  <c r="CH104" i="13"/>
  <c r="CI104" i="13"/>
  <c r="CJ104" i="13"/>
  <c r="CK104" i="13"/>
  <c r="CL104" i="13"/>
  <c r="CM104" i="13"/>
  <c r="CN104" i="13"/>
  <c r="CO104" i="13"/>
  <c r="CP104" i="13"/>
  <c r="CQ104" i="13"/>
  <c r="CR104" i="13"/>
  <c r="CS104" i="13"/>
  <c r="CT104" i="13"/>
  <c r="CU104" i="13"/>
  <c r="CV104" i="13"/>
  <c r="CW104" i="13"/>
  <c r="CX104" i="13"/>
  <c r="CZ104" i="13"/>
  <c r="DA104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Y105" i="13"/>
  <c r="BZ105" i="13"/>
  <c r="CA105" i="13"/>
  <c r="CB105" i="13"/>
  <c r="CC105" i="13"/>
  <c r="CD105" i="13"/>
  <c r="CE105" i="13"/>
  <c r="CF105" i="13"/>
  <c r="CG105" i="13"/>
  <c r="CH105" i="13"/>
  <c r="CI105" i="13"/>
  <c r="CJ105" i="13"/>
  <c r="CK105" i="13"/>
  <c r="CL105" i="13"/>
  <c r="CM105" i="13"/>
  <c r="CN105" i="13"/>
  <c r="CO105" i="13"/>
  <c r="CP105" i="13"/>
  <c r="CQ105" i="13"/>
  <c r="CR105" i="13"/>
  <c r="CS105" i="13"/>
  <c r="CT105" i="13"/>
  <c r="CU105" i="13"/>
  <c r="CV105" i="13"/>
  <c r="CW105" i="13"/>
  <c r="CX105" i="13"/>
  <c r="CZ105" i="13"/>
  <c r="DA105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Y106" i="13"/>
  <c r="BZ106" i="13"/>
  <c r="CA106" i="13"/>
  <c r="CB106" i="13"/>
  <c r="CC106" i="13"/>
  <c r="CD106" i="13"/>
  <c r="CE106" i="13"/>
  <c r="CF106" i="13"/>
  <c r="CG106" i="13"/>
  <c r="CH106" i="13"/>
  <c r="CI106" i="13"/>
  <c r="CJ106" i="13"/>
  <c r="CK106" i="13"/>
  <c r="CL106" i="13"/>
  <c r="CM106" i="13"/>
  <c r="CN106" i="13"/>
  <c r="CO106" i="13"/>
  <c r="CP106" i="13"/>
  <c r="CQ106" i="13"/>
  <c r="CR106" i="13"/>
  <c r="CS106" i="13"/>
  <c r="CT106" i="13"/>
  <c r="CU106" i="13"/>
  <c r="CV106" i="13"/>
  <c r="CW106" i="13"/>
  <c r="CX106" i="13"/>
  <c r="CZ106" i="13"/>
  <c r="DA106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Z107" i="13"/>
  <c r="DA107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Y108" i="13"/>
  <c r="BZ108" i="13"/>
  <c r="CA108" i="13"/>
  <c r="CB108" i="13"/>
  <c r="CC108" i="13"/>
  <c r="CD108" i="13"/>
  <c r="CE108" i="13"/>
  <c r="CF108" i="13"/>
  <c r="CG108" i="13"/>
  <c r="CH108" i="13"/>
  <c r="CI108" i="13"/>
  <c r="CJ108" i="13"/>
  <c r="CK108" i="13"/>
  <c r="CL108" i="13"/>
  <c r="CM108" i="13"/>
  <c r="CN108" i="13"/>
  <c r="CO108" i="13"/>
  <c r="CP108" i="13"/>
  <c r="CQ108" i="13"/>
  <c r="CR108" i="13"/>
  <c r="CS108" i="13"/>
  <c r="CT108" i="13"/>
  <c r="CU108" i="13"/>
  <c r="CV108" i="13"/>
  <c r="CW108" i="13"/>
  <c r="CX108" i="13"/>
  <c r="CZ108" i="13"/>
  <c r="DA108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Y109" i="13"/>
  <c r="BZ109" i="13"/>
  <c r="CA109" i="13"/>
  <c r="CB109" i="13"/>
  <c r="CC109" i="13"/>
  <c r="CD109" i="13"/>
  <c r="CE109" i="13"/>
  <c r="CF109" i="13"/>
  <c r="CG109" i="13"/>
  <c r="CH109" i="13"/>
  <c r="CI109" i="13"/>
  <c r="CJ109" i="13"/>
  <c r="CK109" i="13"/>
  <c r="CL109" i="13"/>
  <c r="CM109" i="13"/>
  <c r="CN109" i="13"/>
  <c r="CO109" i="13"/>
  <c r="CP109" i="13"/>
  <c r="CQ109" i="13"/>
  <c r="CR109" i="13"/>
  <c r="CS109" i="13"/>
  <c r="CT109" i="13"/>
  <c r="CU109" i="13"/>
  <c r="CV109" i="13"/>
  <c r="CW109" i="13"/>
  <c r="CX109" i="13"/>
  <c r="CZ109" i="13"/>
  <c r="DA109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Y110" i="13"/>
  <c r="BZ110" i="13"/>
  <c r="CA110" i="13"/>
  <c r="CB110" i="13"/>
  <c r="CC110" i="13"/>
  <c r="CD110" i="13"/>
  <c r="CE110" i="13"/>
  <c r="CF110" i="13"/>
  <c r="CG110" i="13"/>
  <c r="CH110" i="13"/>
  <c r="CI110" i="13"/>
  <c r="CJ110" i="13"/>
  <c r="CK110" i="13"/>
  <c r="CL110" i="13"/>
  <c r="CM110" i="13"/>
  <c r="CN110" i="13"/>
  <c r="CO110" i="13"/>
  <c r="CP110" i="13"/>
  <c r="CQ110" i="13"/>
  <c r="CR110" i="13"/>
  <c r="CS110" i="13"/>
  <c r="CT110" i="13"/>
  <c r="CU110" i="13"/>
  <c r="CV110" i="13"/>
  <c r="CW110" i="13"/>
  <c r="CX110" i="13"/>
  <c r="CZ110" i="13"/>
  <c r="DA110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Z111" i="13"/>
  <c r="DA111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Y112" i="13"/>
  <c r="BZ112" i="13"/>
  <c r="CA112" i="13"/>
  <c r="CB112" i="13"/>
  <c r="CC112" i="13"/>
  <c r="CD112" i="13"/>
  <c r="CE112" i="13"/>
  <c r="CF112" i="13"/>
  <c r="CG112" i="13"/>
  <c r="CH112" i="13"/>
  <c r="CI112" i="13"/>
  <c r="CJ112" i="13"/>
  <c r="CK112" i="13"/>
  <c r="CL112" i="13"/>
  <c r="CM112" i="13"/>
  <c r="CN112" i="13"/>
  <c r="CO112" i="13"/>
  <c r="CP112" i="13"/>
  <c r="CQ112" i="13"/>
  <c r="CR112" i="13"/>
  <c r="CS112" i="13"/>
  <c r="CT112" i="13"/>
  <c r="CU112" i="13"/>
  <c r="CV112" i="13"/>
  <c r="CW112" i="13"/>
  <c r="CX112" i="13"/>
  <c r="CZ112" i="13"/>
  <c r="DA112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Y113" i="13"/>
  <c r="BZ113" i="13"/>
  <c r="CA113" i="13"/>
  <c r="CB113" i="13"/>
  <c r="CC113" i="13"/>
  <c r="CD113" i="13"/>
  <c r="CE113" i="13"/>
  <c r="CF113" i="13"/>
  <c r="CG113" i="13"/>
  <c r="CH113" i="13"/>
  <c r="CI113" i="13"/>
  <c r="CJ113" i="13"/>
  <c r="CK113" i="13"/>
  <c r="CL113" i="13"/>
  <c r="CM113" i="13"/>
  <c r="CN113" i="13"/>
  <c r="CO113" i="13"/>
  <c r="CP113" i="13"/>
  <c r="CQ113" i="13"/>
  <c r="CR113" i="13"/>
  <c r="CS113" i="13"/>
  <c r="CT113" i="13"/>
  <c r="CU113" i="13"/>
  <c r="CV113" i="13"/>
  <c r="CW113" i="13"/>
  <c r="CX113" i="13"/>
  <c r="CZ113" i="13"/>
  <c r="DA113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Y114" i="13"/>
  <c r="BZ114" i="13"/>
  <c r="CA114" i="13"/>
  <c r="CB114" i="13"/>
  <c r="CC114" i="13"/>
  <c r="CD114" i="13"/>
  <c r="CE114" i="13"/>
  <c r="CF114" i="13"/>
  <c r="CG114" i="13"/>
  <c r="CH114" i="13"/>
  <c r="CI114" i="13"/>
  <c r="CJ114" i="13"/>
  <c r="CK114" i="13"/>
  <c r="CL114" i="13"/>
  <c r="CM114" i="13"/>
  <c r="CN114" i="13"/>
  <c r="CO114" i="13"/>
  <c r="CP114" i="13"/>
  <c r="CQ114" i="13"/>
  <c r="CR114" i="13"/>
  <c r="CS114" i="13"/>
  <c r="CT114" i="13"/>
  <c r="CU114" i="13"/>
  <c r="CV114" i="13"/>
  <c r="CW114" i="13"/>
  <c r="CX114" i="13"/>
  <c r="CZ114" i="13"/>
  <c r="DA114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Z115" i="13"/>
  <c r="DA115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CF116" i="13"/>
  <c r="CG116" i="13"/>
  <c r="CH116" i="13"/>
  <c r="CI116" i="13"/>
  <c r="CJ116" i="13"/>
  <c r="CK116" i="13"/>
  <c r="CL116" i="13"/>
  <c r="CM116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Z116" i="13"/>
  <c r="DA116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CF117" i="13"/>
  <c r="CG117" i="13"/>
  <c r="CH117" i="13"/>
  <c r="CI117" i="13"/>
  <c r="CJ117" i="13"/>
  <c r="CK117" i="13"/>
  <c r="CL117" i="13"/>
  <c r="CM117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Z117" i="13"/>
  <c r="DA117" i="13"/>
  <c r="DB15" i="13"/>
  <c r="CY118" i="13"/>
  <c r="DB118" i="13"/>
  <c r="DB119" i="13"/>
  <c r="C9" i="13"/>
  <c r="D9" i="13"/>
  <c r="DA118" i="13"/>
  <c r="CZ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CM118" i="13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0" i="13"/>
  <c r="D10" i="13"/>
  <c r="B11" i="13"/>
</calcChain>
</file>

<file path=xl/sharedStrings.xml><?xml version="1.0" encoding="utf-8"?>
<sst xmlns="http://schemas.openxmlformats.org/spreadsheetml/2006/main" count="1061" uniqueCount="246">
  <si>
    <t>Security</t>
  </si>
  <si>
    <t>Abbott Laboratories</t>
  </si>
  <si>
    <t>Autodesk Inc</t>
  </si>
  <si>
    <t>American Electric Power</t>
  </si>
  <si>
    <t>AFLAC Inc</t>
  </si>
  <si>
    <t>American International Group, Inc.</t>
  </si>
  <si>
    <t>Applied Materials Inc</t>
  </si>
  <si>
    <t>Aon plc</t>
  </si>
  <si>
    <t>Apache Corporation</t>
  </si>
  <si>
    <t>Air Products &amp; Chemicals Inc</t>
  </si>
  <si>
    <t>Arconic Inc</t>
  </si>
  <si>
    <t>Avery Dennison Corp</t>
  </si>
  <si>
    <t>Bank of America Corp</t>
  </si>
  <si>
    <t>Baxter International Inc.</t>
  </si>
  <si>
    <t>BB&amp;T Corporation</t>
  </si>
  <si>
    <t>Bard (C.R.) Inc.</t>
  </si>
  <si>
    <t>Becton Dickinson</t>
  </si>
  <si>
    <t>Baker Hughes Inc</t>
  </si>
  <si>
    <t>The Bank of New York Mellon Corp.</t>
  </si>
  <si>
    <t>Citigroup Inc.</t>
  </si>
  <si>
    <t>CA, Inc.</t>
  </si>
  <si>
    <t>Conagra Brands</t>
  </si>
  <si>
    <t>Carnival Corp.</t>
  </si>
  <si>
    <t>The Clorox Company</t>
  </si>
  <si>
    <t>Comerica Inc.</t>
  </si>
  <si>
    <t>Campbell Soup</t>
  </si>
  <si>
    <t>CSX Corp.</t>
  </si>
  <si>
    <t>CenturyLink Inc</t>
  </si>
  <si>
    <t>Chevron Corp.</t>
  </si>
  <si>
    <t>Dominion Resources</t>
  </si>
  <si>
    <t>Dow Chemical</t>
  </si>
  <si>
    <t>Duke Energy</t>
  </si>
  <si>
    <t>Consolidated Edison</t>
  </si>
  <si>
    <t>Edison Int'l</t>
  </si>
  <si>
    <t>Entergy Corp.</t>
  </si>
  <si>
    <t>Exelon Corp.</t>
  </si>
  <si>
    <t>FedEx Corporation</t>
  </si>
  <si>
    <t>Fifth Third Bancorp</t>
  </si>
  <si>
    <t>General Dynamics</t>
  </si>
  <si>
    <t>General Electric</t>
  </si>
  <si>
    <t>General Mills</t>
  </si>
  <si>
    <t>Corning Inc.</t>
  </si>
  <si>
    <t>Hasbro Inc.</t>
  </si>
  <si>
    <t>Huntington Bancshares</t>
  </si>
  <si>
    <t>Hess Corporation</t>
  </si>
  <si>
    <t>HP Inc.</t>
  </si>
  <si>
    <t>Block H&amp;R</t>
  </si>
  <si>
    <t>International Business Machines</t>
  </si>
  <si>
    <t>Intel Corp.</t>
  </si>
  <si>
    <t>Johnson &amp; Johnson</t>
  </si>
  <si>
    <t>JPMorgan Chase &amp; Co.</t>
  </si>
  <si>
    <t>Kellogg Co.</t>
  </si>
  <si>
    <t>Kimberly-Clark</t>
  </si>
  <si>
    <t>Coca Cola Company</t>
  </si>
  <si>
    <t>Kroger Co.</t>
  </si>
  <si>
    <t>Loews Corp.</t>
  </si>
  <si>
    <t>Lilly (Eli) &amp; Co.</t>
  </si>
  <si>
    <t>Lockheed Martin Corp.</t>
  </si>
  <si>
    <t>McDonald's Corp.</t>
  </si>
  <si>
    <t>Medtronic plc</t>
  </si>
  <si>
    <t>Marsh &amp; McLennan</t>
  </si>
  <si>
    <t>Merck &amp; Co.</t>
  </si>
  <si>
    <t>Murphy Oil</t>
  </si>
  <si>
    <t>NextEra Energy</t>
  </si>
  <si>
    <t>Newmont Mining Corp. (Hldg. Co.)</t>
  </si>
  <si>
    <t>Norfolk Southern Corp.</t>
  </si>
  <si>
    <t>Northern Trust Corp.</t>
  </si>
  <si>
    <t>Nucor Corp.</t>
  </si>
  <si>
    <t>Oracle Corp.</t>
  </si>
  <si>
    <t>Occidental Petroleum</t>
  </si>
  <si>
    <t>Paychex Inc.</t>
  </si>
  <si>
    <t>PACCAR Inc.</t>
  </si>
  <si>
    <t>PG&amp;E Corp.</t>
  </si>
  <si>
    <t>Public Serv. Enterprise Inc.</t>
  </si>
  <si>
    <t>PepsiCo Inc.</t>
  </si>
  <si>
    <t>Pfizer Inc.</t>
  </si>
  <si>
    <t>Procter &amp; Gamble</t>
  </si>
  <si>
    <t>Pulte Homes Inc.</t>
  </si>
  <si>
    <t>PNC Financial Services</t>
  </si>
  <si>
    <t>PPL Corp.</t>
  </si>
  <si>
    <t>Ryder System</t>
  </si>
  <si>
    <t>Raytheon Co.</t>
  </si>
  <si>
    <t>Charles Schwab Corporation</t>
  </si>
  <si>
    <t>Sealed Air</t>
  </si>
  <si>
    <t>Schlumberger Ltd.</t>
  </si>
  <si>
    <t>Southern Co.</t>
  </si>
  <si>
    <t>SunTrust Banks</t>
  </si>
  <si>
    <t>State Street Corp.</t>
  </si>
  <si>
    <t>Sysco Corp.</t>
  </si>
  <si>
    <t>AT&amp;T Inc</t>
  </si>
  <si>
    <t>Molson Coors Brewing Company</t>
  </si>
  <si>
    <t>Target Corp.</t>
  </si>
  <si>
    <t>Textron Inc.</t>
  </si>
  <si>
    <t>U.S. Bancorp</t>
  </si>
  <si>
    <t>Vornado Realty Trust</t>
  </si>
  <si>
    <t>Wells Fargo</t>
  </si>
  <si>
    <t>Wal-Mart Stores</t>
  </si>
  <si>
    <t>Xcel Energy Inc</t>
  </si>
  <si>
    <t>Exxon Mobil Corp.</t>
  </si>
  <si>
    <t>Xerox Corp.</t>
  </si>
  <si>
    <t>Zions Bancorp</t>
  </si>
  <si>
    <t>Sector</t>
  </si>
  <si>
    <t>Information Technology</t>
  </si>
  <si>
    <t>Health Care</t>
  </si>
  <si>
    <t>Consumer Staples</t>
  </si>
  <si>
    <t>Utilities</t>
  </si>
  <si>
    <t>Financials</t>
  </si>
  <si>
    <t>Consumer Discretionary</t>
  </si>
  <si>
    <t>Energy</t>
  </si>
  <si>
    <t>Materials</t>
  </si>
  <si>
    <t>Industrials</t>
  </si>
  <si>
    <t>Telecommunication Services</t>
  </si>
  <si>
    <t>Real Estate</t>
  </si>
  <si>
    <t>Date</t>
  </si>
  <si>
    <t>ABT</t>
  </si>
  <si>
    <t>ADSK</t>
  </si>
  <si>
    <t>AEP</t>
  </si>
  <si>
    <t>AFL</t>
  </si>
  <si>
    <t>AIG</t>
  </si>
  <si>
    <t>AMAT</t>
  </si>
  <si>
    <t>AON</t>
  </si>
  <si>
    <t>APA</t>
  </si>
  <si>
    <t>APD</t>
  </si>
  <si>
    <t>ARNC</t>
  </si>
  <si>
    <t>AVY</t>
  </si>
  <si>
    <t>BAC</t>
  </si>
  <si>
    <t>BAX</t>
  </si>
  <si>
    <t>BBT</t>
  </si>
  <si>
    <t>BCR</t>
  </si>
  <si>
    <t>BDX</t>
  </si>
  <si>
    <t>BHI</t>
  </si>
  <si>
    <t>BK</t>
  </si>
  <si>
    <t>C</t>
  </si>
  <si>
    <t>CA</t>
  </si>
  <si>
    <t>CAG</t>
  </si>
  <si>
    <t>CCL</t>
  </si>
  <si>
    <t>CLX</t>
  </si>
  <si>
    <t>CMA</t>
  </si>
  <si>
    <t>CPB</t>
  </si>
  <si>
    <t>CSX</t>
  </si>
  <si>
    <t>CTL</t>
  </si>
  <si>
    <t>CVX</t>
  </si>
  <si>
    <t>D</t>
  </si>
  <si>
    <t>DOW</t>
  </si>
  <si>
    <t>DUK</t>
  </si>
  <si>
    <t>ED</t>
  </si>
  <si>
    <t>EIX</t>
  </si>
  <si>
    <t>ETR</t>
  </si>
  <si>
    <t>EXC</t>
  </si>
  <si>
    <t>FDX</t>
  </si>
  <si>
    <t>FITB</t>
  </si>
  <si>
    <t>GD</t>
  </si>
  <si>
    <t>GE</t>
  </si>
  <si>
    <t>GIS</t>
  </si>
  <si>
    <t>GLW</t>
  </si>
  <si>
    <t>HAS</t>
  </si>
  <si>
    <t>HBAN</t>
  </si>
  <si>
    <t>HES</t>
  </si>
  <si>
    <t>HPQ</t>
  </si>
  <si>
    <t>HRB</t>
  </si>
  <si>
    <t>IBM</t>
  </si>
  <si>
    <t>INTC</t>
  </si>
  <si>
    <t>JNJ</t>
  </si>
  <si>
    <t>JPM</t>
  </si>
  <si>
    <t>K</t>
  </si>
  <si>
    <t>KMB</t>
  </si>
  <si>
    <t>KO</t>
  </si>
  <si>
    <t>KR</t>
  </si>
  <si>
    <t>L</t>
  </si>
  <si>
    <t>LLY</t>
  </si>
  <si>
    <t>LMT</t>
  </si>
  <si>
    <t>MCD</t>
  </si>
  <si>
    <t>MDT</t>
  </si>
  <si>
    <t>MMC</t>
  </si>
  <si>
    <t>MRK</t>
  </si>
  <si>
    <t>MUR</t>
  </si>
  <si>
    <t>NEE</t>
  </si>
  <si>
    <t>NEM</t>
  </si>
  <si>
    <t>NSC</t>
  </si>
  <si>
    <t>NTRS</t>
  </si>
  <si>
    <t>NUE</t>
  </si>
  <si>
    <t>ORCL</t>
  </si>
  <si>
    <t>OXY</t>
  </si>
  <si>
    <t>PAYX</t>
  </si>
  <si>
    <t>PCAR</t>
  </si>
  <si>
    <t>PCG</t>
  </si>
  <si>
    <t>PEG</t>
  </si>
  <si>
    <t>PEP</t>
  </si>
  <si>
    <t>PFE</t>
  </si>
  <si>
    <t>PG</t>
  </si>
  <si>
    <t>PHM</t>
  </si>
  <si>
    <t>PNC</t>
  </si>
  <si>
    <t>PPL</t>
  </si>
  <si>
    <t>R</t>
  </si>
  <si>
    <t>RTN</t>
  </si>
  <si>
    <t>SCHW</t>
  </si>
  <si>
    <t>SEE</t>
  </si>
  <si>
    <t>SLB</t>
  </si>
  <si>
    <t>SO</t>
  </si>
  <si>
    <t>STI</t>
  </si>
  <si>
    <t>STT</t>
  </si>
  <si>
    <t>SYY</t>
  </si>
  <si>
    <t>T</t>
  </si>
  <si>
    <t>TAP</t>
  </si>
  <si>
    <t>TGT</t>
  </si>
  <si>
    <t>TXT</t>
  </si>
  <si>
    <t>USB</t>
  </si>
  <si>
    <t>VNO</t>
  </si>
  <si>
    <t>WFC</t>
  </si>
  <si>
    <t>WMT</t>
  </si>
  <si>
    <t>XEL</t>
  </si>
  <si>
    <t>XOM</t>
  </si>
  <si>
    <t>XRX</t>
  </si>
  <si>
    <t>ZION</t>
  </si>
  <si>
    <t>Ticker</t>
  </si>
  <si>
    <t>FFY</t>
  </si>
  <si>
    <t>^GSPC</t>
  </si>
  <si>
    <t>risk-free</t>
  </si>
  <si>
    <t>covariance table</t>
    <phoneticPr fontId="3" type="noConversion"/>
  </si>
  <si>
    <t>weights</t>
    <phoneticPr fontId="3" type="noConversion"/>
  </si>
  <si>
    <t>Asset</t>
    <phoneticPr fontId="3" type="noConversion"/>
  </si>
  <si>
    <t>var</t>
    <phoneticPr fontId="3" type="noConversion"/>
  </si>
  <si>
    <t>portfolio statistics</t>
    <phoneticPr fontId="3" type="noConversion"/>
  </si>
  <si>
    <t>reurn</t>
    <phoneticPr fontId="3" type="noConversion"/>
  </si>
  <si>
    <t>std</t>
    <phoneticPr fontId="3" type="noConversion"/>
  </si>
  <si>
    <t>slope</t>
    <phoneticPr fontId="3" type="noConversion"/>
  </si>
  <si>
    <t>rf</t>
    <phoneticPr fontId="3" type="noConversion"/>
  </si>
  <si>
    <t>return</t>
    <phoneticPr fontId="3" type="noConversion"/>
  </si>
  <si>
    <t>std</t>
    <phoneticPr fontId="3" type="noConversion"/>
  </si>
  <si>
    <t>Average return</t>
  </si>
  <si>
    <t>Standard Deviation</t>
  </si>
  <si>
    <t>Slope</t>
  </si>
  <si>
    <t>sum</t>
    <phoneticPr fontId="3" type="noConversion"/>
  </si>
  <si>
    <t>Portfolio (short permitted)</t>
    <phoneticPr fontId="3" type="noConversion"/>
  </si>
  <si>
    <t>Portfolio (short forbidden)</t>
    <phoneticPr fontId="3" type="noConversion"/>
  </si>
  <si>
    <t>tony</t>
    <phoneticPr fontId="3" type="noConversion"/>
  </si>
  <si>
    <t>X</t>
    <phoneticPr fontId="3" type="noConversion"/>
  </si>
  <si>
    <t>S</t>
    <phoneticPr fontId="3" type="noConversion"/>
  </si>
  <si>
    <t>G</t>
    <phoneticPr fontId="3" type="noConversion"/>
  </si>
  <si>
    <t>point</t>
    <phoneticPr fontId="3" type="noConversion"/>
  </si>
  <si>
    <t>sp</t>
    <phoneticPr fontId="3" type="noConversion"/>
  </si>
  <si>
    <t>ffy</t>
    <phoneticPr fontId="3" type="noConversion"/>
  </si>
  <si>
    <t>p</t>
    <phoneticPr fontId="3" type="noConversion"/>
  </si>
  <si>
    <t>residual</t>
    <phoneticPr fontId="3" type="noConversion"/>
  </si>
  <si>
    <t>sharpe</t>
    <phoneticPr fontId="3" type="noConversion"/>
  </si>
  <si>
    <t>mean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</si>
</sst>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76" formatCode="0.000%"/>
    <numFmt numFmtId="177" formatCode="0.000"/>
    <numFmt numFmtId="178" formatCode="_(* #,##0.0000_);_(* \(#,##0.0000\);_(* &quot;-&quot;??_);_(@_)"/>
    <numFmt numFmtId="179" formatCode="0.0%"/>
  </numFmts>
  <fonts count="8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u/>
      <sz val="11"/>
      <color theme="1"/>
      <name val="新細明體"/>
      <family val="2"/>
      <scheme val="minor"/>
    </font>
    <font>
      <sz val="9"/>
      <name val="新細明體"/>
      <family val="2"/>
      <scheme val="minor"/>
    </font>
    <font>
      <b/>
      <sz val="14"/>
      <color theme="0"/>
      <name val="Garamond"/>
      <family val="1"/>
    </font>
    <font>
      <b/>
      <sz val="11"/>
      <color rgb="FF7D110C"/>
      <name val="Garamond"/>
      <family val="1"/>
    </font>
    <font>
      <u/>
      <sz val="11"/>
      <color theme="10"/>
      <name val="新細明體"/>
      <family val="2"/>
      <scheme val="minor"/>
    </font>
    <font>
      <u/>
      <sz val="11"/>
      <color theme="11"/>
      <name val="新細明體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D110C"/>
        <bgColor indexed="64"/>
      </patternFill>
    </fill>
  </fills>
  <borders count="14">
    <border>
      <left/>
      <right/>
      <top/>
      <bottom/>
      <diagonal/>
    </border>
    <border>
      <left style="thin">
        <color rgb="FF7D110C"/>
      </left>
      <right/>
      <top style="thin">
        <color rgb="FF7D110C"/>
      </top>
      <bottom/>
      <diagonal/>
    </border>
    <border>
      <left/>
      <right/>
      <top style="thin">
        <color rgb="FF7D110C"/>
      </top>
      <bottom/>
      <diagonal/>
    </border>
    <border>
      <left/>
      <right style="thin">
        <color rgb="FF7D110C"/>
      </right>
      <top style="thin">
        <color rgb="FF7D110C"/>
      </top>
      <bottom/>
      <diagonal/>
    </border>
    <border>
      <left style="thin">
        <color rgb="FF7D110C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rgb="FF7D110C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rgb="FF7D110C"/>
      </right>
      <top/>
      <bottom/>
      <diagonal/>
    </border>
    <border>
      <left style="thin">
        <color rgb="FF7D110C"/>
      </left>
      <right style="thin">
        <color theme="4"/>
      </right>
      <top/>
      <bottom style="thin">
        <color rgb="FF7D110C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rgb="FF7D110C"/>
      </right>
      <top/>
      <bottom style="thin">
        <color theme="4"/>
      </bottom>
      <diagonal/>
    </border>
  </borders>
  <cellStyleXfs count="99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/>
    <xf numFmtId="176" fontId="0" fillId="2" borderId="0" xfId="1" applyNumberFormat="1" applyFont="1" applyFill="1"/>
    <xf numFmtId="0" fontId="2" fillId="2" borderId="0" xfId="0" applyFont="1" applyFill="1" applyAlignment="1">
      <alignment horizontal="center"/>
    </xf>
    <xf numFmtId="14" fontId="0" fillId="2" borderId="0" xfId="0" applyNumberFormat="1" applyFont="1" applyFill="1"/>
    <xf numFmtId="0" fontId="2" fillId="2" borderId="0" xfId="0" applyFont="1" applyFill="1"/>
    <xf numFmtId="0" fontId="2" fillId="0" borderId="0" xfId="0" applyFont="1" applyAlignment="1">
      <alignment horizontal="left" vertical="center"/>
    </xf>
    <xf numFmtId="176" fontId="0" fillId="0" borderId="0" xfId="0" applyNumberFormat="1"/>
    <xf numFmtId="0" fontId="2" fillId="0" borderId="0" xfId="0" applyFont="1" applyFill="1" applyAlignment="1">
      <alignment horizontal="right" vertical="center"/>
    </xf>
    <xf numFmtId="10" fontId="0" fillId="0" borderId="0" xfId="0" applyNumberFormat="1" applyFill="1" applyAlignment="1">
      <alignment horizontal="right" vertical="center"/>
    </xf>
    <xf numFmtId="0" fontId="2" fillId="0" borderId="0" xfId="0" applyFont="1" applyFill="1" applyAlignment="1">
      <alignment horizontal="right"/>
    </xf>
    <xf numFmtId="10" fontId="0" fillId="0" borderId="0" xfId="0" applyNumberFormat="1" applyFill="1" applyAlignment="1">
      <alignment horizontal="right"/>
    </xf>
    <xf numFmtId="0" fontId="0" fillId="3" borderId="0" xfId="0" applyFill="1"/>
    <xf numFmtId="177" fontId="0" fillId="0" borderId="0" xfId="0" applyNumberFormat="1"/>
    <xf numFmtId="0" fontId="4" fillId="4" borderId="1" xfId="0" applyFont="1" applyFill="1" applyBorder="1"/>
    <xf numFmtId="0" fontId="4" fillId="4" borderId="2" xfId="0" applyFont="1" applyFill="1" applyBorder="1"/>
    <xf numFmtId="0" fontId="4" fillId="4" borderId="3" xfId="0" applyFont="1" applyFill="1" applyBorder="1"/>
    <xf numFmtId="0" fontId="5" fillId="0" borderId="4" xfId="0" applyFont="1" applyBorder="1"/>
    <xf numFmtId="10" fontId="5" fillId="0" borderId="5" xfId="1" applyNumberFormat="1" applyFont="1" applyBorder="1"/>
    <xf numFmtId="10" fontId="5" fillId="0" borderId="6" xfId="1" applyNumberFormat="1" applyFont="1" applyBorder="1"/>
    <xf numFmtId="10" fontId="5" fillId="0" borderId="7" xfId="1" applyNumberFormat="1" applyFont="1" applyBorder="1"/>
    <xf numFmtId="10" fontId="5" fillId="0" borderId="8" xfId="1" applyNumberFormat="1" applyFont="1" applyBorder="1"/>
    <xf numFmtId="10" fontId="5" fillId="0" borderId="0" xfId="1" applyNumberFormat="1" applyFont="1" applyBorder="1"/>
    <xf numFmtId="10" fontId="5" fillId="0" borderId="9" xfId="1" applyNumberFormat="1" applyFont="1" applyBorder="1"/>
    <xf numFmtId="0" fontId="5" fillId="0" borderId="10" xfId="0" applyFont="1" applyBorder="1"/>
    <xf numFmtId="178" fontId="5" fillId="0" borderId="11" xfId="2" applyNumberFormat="1" applyFont="1" applyBorder="1"/>
    <xf numFmtId="178" fontId="5" fillId="0" borderId="12" xfId="2" applyNumberFormat="1" applyFont="1" applyBorder="1"/>
    <xf numFmtId="178" fontId="5" fillId="0" borderId="13" xfId="2" applyNumberFormat="1" applyFont="1" applyBorder="1"/>
    <xf numFmtId="1" fontId="0" fillId="0" borderId="0" xfId="0" applyNumberFormat="1"/>
    <xf numFmtId="10" fontId="0" fillId="0" borderId="0" xfId="0" applyNumberFormat="1"/>
    <xf numFmtId="179" fontId="0" fillId="0" borderId="0" xfId="1" applyNumberFormat="1" applyFont="1"/>
  </cellXfs>
  <cellStyles count="99">
    <cellStyle name="一般" xfId="0" builtinId="0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已瀏覽過的超連結" xfId="34" builtinId="9" hidden="1"/>
    <cellStyle name="已瀏覽過的超連結" xfId="36" builtinId="9" hidden="1"/>
    <cellStyle name="已瀏覽過的超連結" xfId="38" builtinId="9" hidden="1"/>
    <cellStyle name="已瀏覽過的超連結" xfId="40" builtinId="9" hidden="1"/>
    <cellStyle name="已瀏覽過的超連結" xfId="42" builtinId="9" hidden="1"/>
    <cellStyle name="已瀏覽過的超連結" xfId="44" builtinId="9" hidden="1"/>
    <cellStyle name="已瀏覽過的超連結" xfId="46" builtinId="9" hidden="1"/>
    <cellStyle name="已瀏覽過的超連結" xfId="48" builtinId="9" hidden="1"/>
    <cellStyle name="已瀏覽過的超連結" xfId="50" builtinId="9" hidden="1"/>
    <cellStyle name="已瀏覽過的超連結" xfId="52" builtinId="9" hidden="1"/>
    <cellStyle name="已瀏覽過的超連結" xfId="54" builtinId="9" hidden="1"/>
    <cellStyle name="已瀏覽過的超連結" xfId="56" builtinId="9" hidden="1"/>
    <cellStyle name="已瀏覽過的超連結" xfId="58" builtinId="9" hidden="1"/>
    <cellStyle name="已瀏覽過的超連結" xfId="60" builtinId="9" hidden="1"/>
    <cellStyle name="已瀏覽過的超連結" xfId="62" builtinId="9" hidden="1"/>
    <cellStyle name="已瀏覽過的超連結" xfId="64" builtinId="9" hidden="1"/>
    <cellStyle name="已瀏覽過的超連結" xfId="66" builtinId="9" hidden="1"/>
    <cellStyle name="已瀏覽過的超連結" xfId="68" builtinId="9" hidden="1"/>
    <cellStyle name="已瀏覽過的超連結" xfId="70" builtinId="9" hidden="1"/>
    <cellStyle name="已瀏覽過的超連結" xfId="72" builtinId="9" hidden="1"/>
    <cellStyle name="已瀏覽過的超連結" xfId="74" builtinId="9" hidden="1"/>
    <cellStyle name="已瀏覽過的超連結" xfId="76" builtinId="9" hidden="1"/>
    <cellStyle name="已瀏覽過的超連結" xfId="78" builtinId="9" hidden="1"/>
    <cellStyle name="已瀏覽過的超連結" xfId="80" builtinId="9" hidden="1"/>
    <cellStyle name="已瀏覽過的超連結" xfId="82" builtinId="9" hidden="1"/>
    <cellStyle name="已瀏覽過的超連結" xfId="84" builtinId="9" hidden="1"/>
    <cellStyle name="已瀏覽過的超連結" xfId="86" builtinId="9" hidden="1"/>
    <cellStyle name="已瀏覽過的超連結" xfId="88" builtinId="9" hidden="1"/>
    <cellStyle name="已瀏覽過的超連結" xfId="90" builtinId="9" hidden="1"/>
    <cellStyle name="已瀏覽過的超連結" xfId="92" builtinId="9" hidden="1"/>
    <cellStyle name="已瀏覽過的超連結" xfId="94" builtinId="9" hidden="1"/>
    <cellStyle name="已瀏覽過的超連結" xfId="96" builtinId="9" hidden="1"/>
    <cellStyle name="已瀏覽過的超連結" xfId="98" builtinId="9" hidden="1"/>
    <cellStyle name="百分比" xfId="1" builtinId="5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 hidden="1"/>
    <cellStyle name="超連結" xfId="35" builtinId="8" hidden="1"/>
    <cellStyle name="超連結" xfId="37" builtinId="8" hidden="1"/>
    <cellStyle name="超連結" xfId="39" builtinId="8" hidden="1"/>
    <cellStyle name="超連結" xfId="41" builtinId="8" hidden="1"/>
    <cellStyle name="超連結" xfId="43" builtinId="8" hidden="1"/>
    <cellStyle name="超連結" xfId="45" builtinId="8" hidden="1"/>
    <cellStyle name="超連結" xfId="47" builtinId="8" hidden="1"/>
    <cellStyle name="超連結" xfId="49" builtinId="8" hidden="1"/>
    <cellStyle name="超連結" xfId="51" builtinId="8" hidden="1"/>
    <cellStyle name="超連結" xfId="53" builtinId="8" hidden="1"/>
    <cellStyle name="超連結" xfId="55" builtinId="8" hidden="1"/>
    <cellStyle name="超連結" xfId="57" builtinId="8" hidden="1"/>
    <cellStyle name="超連結" xfId="59" builtinId="8" hidden="1"/>
    <cellStyle name="超連結" xfId="61" builtinId="8" hidden="1"/>
    <cellStyle name="超連結" xfId="63" builtinId="8" hidden="1"/>
    <cellStyle name="超連結" xfId="65" builtinId="8" hidden="1"/>
    <cellStyle name="超連結" xfId="67" builtinId="8" hidden="1"/>
    <cellStyle name="超連結" xfId="69" builtinId="8" hidden="1"/>
    <cellStyle name="超連結" xfId="71" builtinId="8" hidden="1"/>
    <cellStyle name="超連結" xfId="73" builtinId="8" hidden="1"/>
    <cellStyle name="超連結" xfId="75" builtinId="8" hidden="1"/>
    <cellStyle name="超連結" xfId="77" builtinId="8" hidden="1"/>
    <cellStyle name="超連結" xfId="79" builtinId="8" hidden="1"/>
    <cellStyle name="超連結" xfId="81" builtinId="8" hidden="1"/>
    <cellStyle name="超連結" xfId="83" builtinId="8" hidden="1"/>
    <cellStyle name="超連結" xfId="85" builtinId="8" hidden="1"/>
    <cellStyle name="超連結" xfId="87" builtinId="8" hidden="1"/>
    <cellStyle name="超連結" xfId="89" builtinId="8" hidden="1"/>
    <cellStyle name="超連結" xfId="91" builtinId="8" hidden="1"/>
    <cellStyle name="超連結" xfId="93" builtinId="8" hidden="1"/>
    <cellStyle name="超連結" xfId="95" builtinId="8" hidden="1"/>
    <cellStyle name="超連結" xfId="97" builtinId="8" hidden="1"/>
    <cellStyle name="逗號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large cap'!$DD$1</c:f>
              <c:strCache>
                <c:ptCount val="1"/>
                <c:pt idx="0">
                  <c:v>return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'100 large cap'!$DC$2:$DC$104</c:f>
              <c:numCache>
                <c:formatCode>General</c:formatCode>
                <c:ptCount val="103"/>
                <c:pt idx="0">
                  <c:v>0.0587927453189952</c:v>
                </c:pt>
                <c:pt idx="1">
                  <c:v>0.136098060998182</c:v>
                </c:pt>
                <c:pt idx="2">
                  <c:v>0.0584719431181553</c:v>
                </c:pt>
                <c:pt idx="3">
                  <c:v>0.0783141811851982</c:v>
                </c:pt>
                <c:pt idx="4">
                  <c:v>0.0954569914364459</c:v>
                </c:pt>
                <c:pt idx="5">
                  <c:v>0.137936330071886</c:v>
                </c:pt>
                <c:pt idx="6">
                  <c:v>0.0875177845150493</c:v>
                </c:pt>
                <c:pt idx="7">
                  <c:v>0.102709292024097</c:v>
                </c:pt>
                <c:pt idx="8">
                  <c:v>0.0737341491743976</c:v>
                </c:pt>
                <c:pt idx="9">
                  <c:v>0.098296931455997</c:v>
                </c:pt>
                <c:pt idx="10">
                  <c:v>0.0707893484975813</c:v>
                </c:pt>
                <c:pt idx="11">
                  <c:v>0.0832512148178577</c:v>
                </c:pt>
                <c:pt idx="12">
                  <c:v>0.0727409248730969</c:v>
                </c:pt>
                <c:pt idx="13">
                  <c:v>0.0738126176863355</c:v>
                </c:pt>
                <c:pt idx="14">
                  <c:v>0.0725825325086082</c:v>
                </c:pt>
                <c:pt idx="15">
                  <c:v>0.0715566317800293</c:v>
                </c:pt>
                <c:pt idx="16">
                  <c:v>0.104369996864983</c:v>
                </c:pt>
                <c:pt idx="17">
                  <c:v>0.0852504441592421</c:v>
                </c:pt>
                <c:pt idx="18">
                  <c:v>0.0918426108299481</c:v>
                </c:pt>
                <c:pt idx="19">
                  <c:v>0.151417313951206</c:v>
                </c:pt>
                <c:pt idx="20">
                  <c:v>0.0720863844699433</c:v>
                </c:pt>
                <c:pt idx="21">
                  <c:v>0.0946815932198042</c:v>
                </c:pt>
                <c:pt idx="22">
                  <c:v>0.0681450765465782</c:v>
                </c:pt>
                <c:pt idx="23">
                  <c:v>0.07659893090334</c:v>
                </c:pt>
                <c:pt idx="24">
                  <c:v>0.0649499574478051</c:v>
                </c:pt>
                <c:pt idx="25">
                  <c:v>0.0763137417760833</c:v>
                </c:pt>
                <c:pt idx="26">
                  <c:v>0.0838804915272291</c:v>
                </c:pt>
                <c:pt idx="27">
                  <c:v>0.0563061296365921</c:v>
                </c:pt>
                <c:pt idx="28">
                  <c:v>0.0517080590526459</c:v>
                </c:pt>
                <c:pt idx="29">
                  <c:v>0.0743050356323875</c:v>
                </c:pt>
                <c:pt idx="30">
                  <c:v>0.0629449696884337</c:v>
                </c:pt>
                <c:pt idx="31">
                  <c:v>0.0506463566604588</c:v>
                </c:pt>
                <c:pt idx="32">
                  <c:v>0.0781867904504379</c:v>
                </c:pt>
                <c:pt idx="33">
                  <c:v>0.0631786121633266</c:v>
                </c:pt>
                <c:pt idx="34">
                  <c:v>0.0675359302396987</c:v>
                </c:pt>
                <c:pt idx="35">
                  <c:v>0.086844986384195</c:v>
                </c:pt>
                <c:pt idx="36">
                  <c:v>0.0855803276184026</c:v>
                </c:pt>
                <c:pt idx="37">
                  <c:v>0.0731571746684433</c:v>
                </c:pt>
                <c:pt idx="38">
                  <c:v>0.0645409702284929</c:v>
                </c:pt>
                <c:pt idx="39">
                  <c:v>0.0531950747919222</c:v>
                </c:pt>
                <c:pt idx="40">
                  <c:v>0.163518635293304</c:v>
                </c:pt>
                <c:pt idx="41">
                  <c:v>0.090682017705329</c:v>
                </c:pt>
                <c:pt idx="42">
                  <c:v>0.0704796175533042</c:v>
                </c:pt>
                <c:pt idx="43">
                  <c:v>0.086350072430534</c:v>
                </c:pt>
                <c:pt idx="44">
                  <c:v>0.106356805126566</c:v>
                </c:pt>
                <c:pt idx="45">
                  <c:v>0.0784594951450854</c:v>
                </c:pt>
                <c:pt idx="46">
                  <c:v>0.0885906919511425</c:v>
                </c:pt>
                <c:pt idx="47">
                  <c:v>0.118465391855974</c:v>
                </c:pt>
                <c:pt idx="48">
                  <c:v>0.0612328064106607</c:v>
                </c:pt>
                <c:pt idx="49">
                  <c:v>0.0964954251956556</c:v>
                </c:pt>
                <c:pt idx="50">
                  <c:v>0.0632049150806478</c:v>
                </c:pt>
                <c:pt idx="51">
                  <c:v>0.0584085422940163</c:v>
                </c:pt>
                <c:pt idx="52">
                  <c:v>0.0639577856917479</c:v>
                </c:pt>
                <c:pt idx="53">
                  <c:v>0.0771659307052681</c:v>
                </c:pt>
                <c:pt idx="54">
                  <c:v>0.071641007093415</c:v>
                </c:pt>
                <c:pt idx="55">
                  <c:v>0.081180110215862</c:v>
                </c:pt>
                <c:pt idx="56">
                  <c:v>0.0754179726735157</c:v>
                </c:pt>
                <c:pt idx="57">
                  <c:v>0.0672111351178104</c:v>
                </c:pt>
                <c:pt idx="58">
                  <c:v>0.0735747039570002</c:v>
                </c:pt>
                <c:pt idx="59">
                  <c:v>0.0752578669479362</c:v>
                </c:pt>
                <c:pt idx="60">
                  <c:v>0.0783809076519925</c:v>
                </c:pt>
                <c:pt idx="61">
                  <c:v>0.0734777224649353</c:v>
                </c:pt>
                <c:pt idx="62">
                  <c:v>0.0542030248792813</c:v>
                </c:pt>
                <c:pt idx="63">
                  <c:v>0.116269196954318</c:v>
                </c:pt>
                <c:pt idx="64">
                  <c:v>0.0787107791003813</c:v>
                </c:pt>
                <c:pt idx="65">
                  <c:v>0.0734054010751573</c:v>
                </c:pt>
                <c:pt idx="66">
                  <c:v>0.0993194239245626</c:v>
                </c:pt>
                <c:pt idx="67">
                  <c:v>0.139819626153338</c:v>
                </c:pt>
                <c:pt idx="68">
                  <c:v>0.0793972766267594</c:v>
                </c:pt>
                <c:pt idx="69">
                  <c:v>0.0890213717141445</c:v>
                </c:pt>
                <c:pt idx="70">
                  <c:v>0.0894698105138381</c:v>
                </c:pt>
                <c:pt idx="71">
                  <c:v>0.0788353268296399</c:v>
                </c:pt>
                <c:pt idx="72">
                  <c:v>0.0635077487396326</c:v>
                </c:pt>
                <c:pt idx="73">
                  <c:v>0.0638043664876337</c:v>
                </c:pt>
                <c:pt idx="74">
                  <c:v>0.0704032007446428</c:v>
                </c:pt>
                <c:pt idx="75">
                  <c:v>0.0611990044593351</c:v>
                </c:pt>
                <c:pt idx="76">
                  <c:v>0.122528501816767</c:v>
                </c:pt>
                <c:pt idx="77">
                  <c:v>0.0703449802345178</c:v>
                </c:pt>
                <c:pt idx="78">
                  <c:v>0.0670438388378607</c:v>
                </c:pt>
                <c:pt idx="79">
                  <c:v>0.0799303604592013</c:v>
                </c:pt>
                <c:pt idx="80">
                  <c:v>0.0808079358063668</c:v>
                </c:pt>
                <c:pt idx="81">
                  <c:v>0.128250118760934</c:v>
                </c:pt>
                <c:pt idx="82">
                  <c:v>0.140308581473056</c:v>
                </c:pt>
                <c:pt idx="83">
                  <c:v>0.0889003227864202</c:v>
                </c:pt>
                <c:pt idx="84">
                  <c:v>0.0520918682884802</c:v>
                </c:pt>
                <c:pt idx="85">
                  <c:v>0.0679881795018313</c:v>
                </c:pt>
                <c:pt idx="86">
                  <c:v>0.0851509488513646</c:v>
                </c:pt>
                <c:pt idx="87">
                  <c:v>0.0631923381947921</c:v>
                </c:pt>
                <c:pt idx="88">
                  <c:v>0.0720157724108984</c:v>
                </c:pt>
                <c:pt idx="89">
                  <c:v>0.0808340997757641</c:v>
                </c:pt>
                <c:pt idx="90">
                  <c:v>0.0815332657986359</c:v>
                </c:pt>
                <c:pt idx="91">
                  <c:v>0.0889579453408387</c:v>
                </c:pt>
                <c:pt idx="92">
                  <c:v>0.153362618424923</c:v>
                </c:pt>
                <c:pt idx="93">
                  <c:v>0.0650112148575241</c:v>
                </c:pt>
                <c:pt idx="94">
                  <c:v>0.072787342950995</c:v>
                </c:pt>
                <c:pt idx="95">
                  <c:v>0.0701456892116564</c:v>
                </c:pt>
                <c:pt idx="96">
                  <c:v>0.0711614815829253</c:v>
                </c:pt>
                <c:pt idx="97">
                  <c:v>0.0470160726393196</c:v>
                </c:pt>
                <c:pt idx="98">
                  <c:v>0.125000022121683</c:v>
                </c:pt>
                <c:pt idx="99">
                  <c:v>0.0847903376968258</c:v>
                </c:pt>
                <c:pt idx="100">
                  <c:v>0.00708692782298986</c:v>
                </c:pt>
                <c:pt idx="101">
                  <c:v>0.0411337920643935</c:v>
                </c:pt>
                <c:pt idx="102">
                  <c:v>0.000973445140568553</c:v>
                </c:pt>
              </c:numCache>
            </c:numRef>
          </c:xVal>
          <c:yVal>
            <c:numRef>
              <c:f>'100 large cap'!$DD$2:$DD$104</c:f>
              <c:numCache>
                <c:formatCode>General</c:formatCode>
                <c:ptCount val="103"/>
                <c:pt idx="0">
                  <c:v>0.0117656786886633</c:v>
                </c:pt>
                <c:pt idx="1">
                  <c:v>0.0156413039930377</c:v>
                </c:pt>
                <c:pt idx="2">
                  <c:v>0.00718329043664061</c:v>
                </c:pt>
                <c:pt idx="3">
                  <c:v>0.0178440968059269</c:v>
                </c:pt>
                <c:pt idx="4">
                  <c:v>0.00176997102444461</c:v>
                </c:pt>
                <c:pt idx="5">
                  <c:v>0.0271700574955559</c:v>
                </c:pt>
                <c:pt idx="6">
                  <c:v>0.0126481143750585</c:v>
                </c:pt>
                <c:pt idx="7">
                  <c:v>0.017225207655816</c:v>
                </c:pt>
                <c:pt idx="8">
                  <c:v>0.0111874647217787</c:v>
                </c:pt>
                <c:pt idx="9">
                  <c:v>0.00903920952168201</c:v>
                </c:pt>
                <c:pt idx="10">
                  <c:v>0.0106000055299914</c:v>
                </c:pt>
                <c:pt idx="11">
                  <c:v>0.013220913076982</c:v>
                </c:pt>
                <c:pt idx="12">
                  <c:v>0.0128538192050137</c:v>
                </c:pt>
                <c:pt idx="13">
                  <c:v>0.0153275522077628</c:v>
                </c:pt>
                <c:pt idx="14">
                  <c:v>0.0149661232842973</c:v>
                </c:pt>
                <c:pt idx="15">
                  <c:v>0.013110055455561</c:v>
                </c:pt>
                <c:pt idx="16">
                  <c:v>0.00794391702191302</c:v>
                </c:pt>
                <c:pt idx="17">
                  <c:v>0.0182003436140529</c:v>
                </c:pt>
                <c:pt idx="18">
                  <c:v>0.0157626373197453</c:v>
                </c:pt>
                <c:pt idx="19">
                  <c:v>0.0212913577178853</c:v>
                </c:pt>
                <c:pt idx="20">
                  <c:v>0.00706763173640451</c:v>
                </c:pt>
                <c:pt idx="21">
                  <c:v>0.0154528643024895</c:v>
                </c:pt>
                <c:pt idx="22">
                  <c:v>0.0133633214732238</c:v>
                </c:pt>
                <c:pt idx="23">
                  <c:v>0.0116673429670964</c:v>
                </c:pt>
                <c:pt idx="24">
                  <c:v>0.00874470679418787</c:v>
                </c:pt>
                <c:pt idx="25">
                  <c:v>0.0131402923530816</c:v>
                </c:pt>
                <c:pt idx="26">
                  <c:v>0.00917172105326291</c:v>
                </c:pt>
                <c:pt idx="27">
                  <c:v>0.0112484232895416</c:v>
                </c:pt>
                <c:pt idx="28">
                  <c:v>0.00960888803056258</c:v>
                </c:pt>
                <c:pt idx="29">
                  <c:v>0.00848331235445092</c:v>
                </c:pt>
                <c:pt idx="30">
                  <c:v>0.00852447807247487</c:v>
                </c:pt>
                <c:pt idx="31">
                  <c:v>0.00909322483601222</c:v>
                </c:pt>
                <c:pt idx="32">
                  <c:v>0.00930543410603088</c:v>
                </c:pt>
                <c:pt idx="33">
                  <c:v>0.0115378167525922</c:v>
                </c:pt>
                <c:pt idx="34">
                  <c:v>0.0144711551114954</c:v>
                </c:pt>
                <c:pt idx="35">
                  <c:v>0.0138889386269287</c:v>
                </c:pt>
                <c:pt idx="36">
                  <c:v>0.0105095365716726</c:v>
                </c:pt>
                <c:pt idx="37">
                  <c:v>0.0209192203617129</c:v>
                </c:pt>
                <c:pt idx="38">
                  <c:v>0.0109200005909945</c:v>
                </c:pt>
                <c:pt idx="39">
                  <c:v>0.00858337206182183</c:v>
                </c:pt>
                <c:pt idx="40">
                  <c:v>0.0159262510270064</c:v>
                </c:pt>
                <c:pt idx="41">
                  <c:v>0.0136355696888011</c:v>
                </c:pt>
                <c:pt idx="42">
                  <c:v>0.00910628502927084</c:v>
                </c:pt>
                <c:pt idx="43">
                  <c:v>0.0107435266976014</c:v>
                </c:pt>
                <c:pt idx="44">
                  <c:v>0.0185649439560234</c:v>
                </c:pt>
                <c:pt idx="45">
                  <c:v>0.0113277265259285</c:v>
                </c:pt>
                <c:pt idx="46">
                  <c:v>0.0106562734199364</c:v>
                </c:pt>
                <c:pt idx="47">
                  <c:v>0.0199298991892501</c:v>
                </c:pt>
                <c:pt idx="48">
                  <c:v>0.0124712434106509</c:v>
                </c:pt>
                <c:pt idx="49">
                  <c:v>0.0187256754626462</c:v>
                </c:pt>
                <c:pt idx="50">
                  <c:v>0.00888838412286729</c:v>
                </c:pt>
                <c:pt idx="51">
                  <c:v>0.00922762079003269</c:v>
                </c:pt>
                <c:pt idx="52">
                  <c:v>0.00973069440776773</c:v>
                </c:pt>
                <c:pt idx="53">
                  <c:v>0.013151315749541</c:v>
                </c:pt>
                <c:pt idx="54">
                  <c:v>0.0101822843065078</c:v>
                </c:pt>
                <c:pt idx="55">
                  <c:v>0.0081835761286203</c:v>
                </c:pt>
                <c:pt idx="56">
                  <c:v>0.0150659291290064</c:v>
                </c:pt>
                <c:pt idx="57">
                  <c:v>0.0131508671468293</c:v>
                </c:pt>
                <c:pt idx="58">
                  <c:v>0.0157965390175179</c:v>
                </c:pt>
                <c:pt idx="59">
                  <c:v>0.00905108318439675</c:v>
                </c:pt>
                <c:pt idx="60">
                  <c:v>0.00917920502387293</c:v>
                </c:pt>
                <c:pt idx="61">
                  <c:v>0.0130067171011481</c:v>
                </c:pt>
                <c:pt idx="62">
                  <c:v>0.0109142024165443</c:v>
                </c:pt>
                <c:pt idx="63">
                  <c:v>0.00677746756374864</c:v>
                </c:pt>
                <c:pt idx="64">
                  <c:v>0.0120654834956663</c:v>
                </c:pt>
                <c:pt idx="65">
                  <c:v>0.0157668830987835</c:v>
                </c:pt>
                <c:pt idx="66">
                  <c:v>0.0170490022524951</c:v>
                </c:pt>
                <c:pt idx="67">
                  <c:v>0.0306795776729704</c:v>
                </c:pt>
                <c:pt idx="68">
                  <c:v>0.0137599769073764</c:v>
                </c:pt>
                <c:pt idx="69">
                  <c:v>0.0224114345326366</c:v>
                </c:pt>
                <c:pt idx="70">
                  <c:v>0.0171830544998954</c:v>
                </c:pt>
                <c:pt idx="71">
                  <c:v>0.00826810689071442</c:v>
                </c:pt>
                <c:pt idx="72">
                  <c:v>0.010482436334367</c:v>
                </c:pt>
                <c:pt idx="73">
                  <c:v>0.0107539953273566</c:v>
                </c:pt>
                <c:pt idx="74">
                  <c:v>0.0120525841505174</c:v>
                </c:pt>
                <c:pt idx="75">
                  <c:v>0.0121856591739426</c:v>
                </c:pt>
                <c:pt idx="76">
                  <c:v>0.0194290498001545</c:v>
                </c:pt>
                <c:pt idx="77">
                  <c:v>0.0141738618039079</c:v>
                </c:pt>
                <c:pt idx="78">
                  <c:v>0.0118850417259085</c:v>
                </c:pt>
                <c:pt idx="79">
                  <c:v>0.0105724411632446</c:v>
                </c:pt>
                <c:pt idx="80">
                  <c:v>0.0103168190936101</c:v>
                </c:pt>
                <c:pt idx="81">
                  <c:v>0.0288012758428775</c:v>
                </c:pt>
                <c:pt idx="82">
                  <c:v>0.0168807820477182</c:v>
                </c:pt>
                <c:pt idx="83">
                  <c:v>0.011795982116429</c:v>
                </c:pt>
                <c:pt idx="84">
                  <c:v>0.0124694984451603</c:v>
                </c:pt>
                <c:pt idx="85">
                  <c:v>0.0109216707924341</c:v>
                </c:pt>
                <c:pt idx="86">
                  <c:v>0.0156466874302585</c:v>
                </c:pt>
                <c:pt idx="87">
                  <c:v>0.0121141273778084</c:v>
                </c:pt>
                <c:pt idx="88">
                  <c:v>0.00884253063551542</c:v>
                </c:pt>
                <c:pt idx="89">
                  <c:v>0.0113333714603269</c:v>
                </c:pt>
                <c:pt idx="90">
                  <c:v>0.014533679326388</c:v>
                </c:pt>
                <c:pt idx="91">
                  <c:v>0.0112396317386773</c:v>
                </c:pt>
                <c:pt idx="92">
                  <c:v>0.0323700987879497</c:v>
                </c:pt>
                <c:pt idx="93">
                  <c:v>0.0172534252862764</c:v>
                </c:pt>
                <c:pt idx="94">
                  <c:v>0.0175184835382252</c:v>
                </c:pt>
                <c:pt idx="95">
                  <c:v>0.0124527233895897</c:v>
                </c:pt>
                <c:pt idx="96">
                  <c:v>0.00788179705813437</c:v>
                </c:pt>
                <c:pt idx="97">
                  <c:v>0.0118108267901452</c:v>
                </c:pt>
                <c:pt idx="98">
                  <c:v>0.0107440653051866</c:v>
                </c:pt>
                <c:pt idx="99">
                  <c:v>0.0163189119231084</c:v>
                </c:pt>
                <c:pt idx="100">
                  <c:v>0.00842232558139534</c:v>
                </c:pt>
                <c:pt idx="101">
                  <c:v>0.00599048539407657</c:v>
                </c:pt>
                <c:pt idx="102">
                  <c:v>0.00449027739158415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760448"/>
        <c:axId val="1674423648"/>
      </c:scatterChart>
      <c:valAx>
        <c:axId val="167376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74423648"/>
        <c:crosses val="autoZero"/>
        <c:crossBetween val="midCat"/>
      </c:valAx>
      <c:valAx>
        <c:axId val="16744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7376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large cap'!$DH$1</c:f>
              <c:strCache>
                <c:ptCount val="1"/>
                <c:pt idx="0">
                  <c:v>sharpe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0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'100 large cap'!$DG$2:$DG$104</c:f>
              <c:numCache>
                <c:formatCode>General</c:formatCode>
                <c:ptCount val="103"/>
                <c:pt idx="0">
                  <c:v>0.0587927453189952</c:v>
                </c:pt>
                <c:pt idx="1">
                  <c:v>0.136098060998182</c:v>
                </c:pt>
                <c:pt idx="2">
                  <c:v>0.0584719431181553</c:v>
                </c:pt>
                <c:pt idx="3">
                  <c:v>0.0783141811851982</c:v>
                </c:pt>
                <c:pt idx="4">
                  <c:v>0.0954569914364459</c:v>
                </c:pt>
                <c:pt idx="5">
                  <c:v>0.137936330071886</c:v>
                </c:pt>
                <c:pt idx="6">
                  <c:v>0.0875177845150493</c:v>
                </c:pt>
                <c:pt idx="7">
                  <c:v>0.102709292024097</c:v>
                </c:pt>
                <c:pt idx="8">
                  <c:v>0.0737341491743976</c:v>
                </c:pt>
                <c:pt idx="9">
                  <c:v>0.098296931455997</c:v>
                </c:pt>
                <c:pt idx="10">
                  <c:v>0.0707893484975813</c:v>
                </c:pt>
                <c:pt idx="11">
                  <c:v>0.0832512148178577</c:v>
                </c:pt>
                <c:pt idx="12">
                  <c:v>0.0727409248730969</c:v>
                </c:pt>
                <c:pt idx="13">
                  <c:v>0.0738126176863355</c:v>
                </c:pt>
                <c:pt idx="14">
                  <c:v>0.0725825325086082</c:v>
                </c:pt>
                <c:pt idx="15">
                  <c:v>0.0715566317800293</c:v>
                </c:pt>
                <c:pt idx="16">
                  <c:v>0.104369996864983</c:v>
                </c:pt>
                <c:pt idx="17">
                  <c:v>0.0852504441592421</c:v>
                </c:pt>
                <c:pt idx="18">
                  <c:v>0.0918426108299481</c:v>
                </c:pt>
                <c:pt idx="19">
                  <c:v>0.151417313951206</c:v>
                </c:pt>
                <c:pt idx="20">
                  <c:v>0.0720863844699433</c:v>
                </c:pt>
                <c:pt idx="21">
                  <c:v>0.0946815932198042</c:v>
                </c:pt>
                <c:pt idx="22">
                  <c:v>0.0681450765465782</c:v>
                </c:pt>
                <c:pt idx="23">
                  <c:v>0.07659893090334</c:v>
                </c:pt>
                <c:pt idx="24">
                  <c:v>0.0649499574478051</c:v>
                </c:pt>
                <c:pt idx="25">
                  <c:v>0.0763137417760833</c:v>
                </c:pt>
                <c:pt idx="26">
                  <c:v>0.0838804915272291</c:v>
                </c:pt>
                <c:pt idx="27">
                  <c:v>0.0563061296365921</c:v>
                </c:pt>
                <c:pt idx="28">
                  <c:v>0.0517080590526459</c:v>
                </c:pt>
                <c:pt idx="29">
                  <c:v>0.0743050356323875</c:v>
                </c:pt>
                <c:pt idx="30">
                  <c:v>0.0629449696884337</c:v>
                </c:pt>
                <c:pt idx="31">
                  <c:v>0.0506463566604588</c:v>
                </c:pt>
                <c:pt idx="32">
                  <c:v>0.0781867904504379</c:v>
                </c:pt>
                <c:pt idx="33">
                  <c:v>0.0631786121633266</c:v>
                </c:pt>
                <c:pt idx="34">
                  <c:v>0.0675359302396987</c:v>
                </c:pt>
                <c:pt idx="35">
                  <c:v>0.086844986384195</c:v>
                </c:pt>
                <c:pt idx="36">
                  <c:v>0.0855803276184026</c:v>
                </c:pt>
                <c:pt idx="37">
                  <c:v>0.0731571746684433</c:v>
                </c:pt>
                <c:pt idx="38">
                  <c:v>0.0645409702284929</c:v>
                </c:pt>
                <c:pt idx="39">
                  <c:v>0.0531950747919222</c:v>
                </c:pt>
                <c:pt idx="40">
                  <c:v>0.163518635293304</c:v>
                </c:pt>
                <c:pt idx="41">
                  <c:v>0.090682017705329</c:v>
                </c:pt>
                <c:pt idx="42">
                  <c:v>0.0704796175533042</c:v>
                </c:pt>
                <c:pt idx="43">
                  <c:v>0.086350072430534</c:v>
                </c:pt>
                <c:pt idx="44">
                  <c:v>0.106356805126566</c:v>
                </c:pt>
                <c:pt idx="45">
                  <c:v>0.0784594951450854</c:v>
                </c:pt>
                <c:pt idx="46">
                  <c:v>0.0885906919511425</c:v>
                </c:pt>
                <c:pt idx="47">
                  <c:v>0.118465391855974</c:v>
                </c:pt>
                <c:pt idx="48">
                  <c:v>0.0612328064106607</c:v>
                </c:pt>
                <c:pt idx="49">
                  <c:v>0.0964954251956556</c:v>
                </c:pt>
                <c:pt idx="50">
                  <c:v>0.0632049150806478</c:v>
                </c:pt>
                <c:pt idx="51">
                  <c:v>0.0584085422940163</c:v>
                </c:pt>
                <c:pt idx="52">
                  <c:v>0.0639577856917479</c:v>
                </c:pt>
                <c:pt idx="53">
                  <c:v>0.0771659307052681</c:v>
                </c:pt>
                <c:pt idx="54">
                  <c:v>0.071641007093415</c:v>
                </c:pt>
                <c:pt idx="55">
                  <c:v>0.081180110215862</c:v>
                </c:pt>
                <c:pt idx="56">
                  <c:v>0.0754179726735157</c:v>
                </c:pt>
                <c:pt idx="57">
                  <c:v>0.0672111351178104</c:v>
                </c:pt>
                <c:pt idx="58">
                  <c:v>0.0735747039570002</c:v>
                </c:pt>
                <c:pt idx="59">
                  <c:v>0.0752578669479362</c:v>
                </c:pt>
                <c:pt idx="60">
                  <c:v>0.0783809076519925</c:v>
                </c:pt>
                <c:pt idx="61">
                  <c:v>0.0734777224649353</c:v>
                </c:pt>
                <c:pt idx="62">
                  <c:v>0.0542030248792813</c:v>
                </c:pt>
                <c:pt idx="63">
                  <c:v>0.116269196954318</c:v>
                </c:pt>
                <c:pt idx="64">
                  <c:v>0.0787107791003813</c:v>
                </c:pt>
                <c:pt idx="65">
                  <c:v>0.0734054010751573</c:v>
                </c:pt>
                <c:pt idx="66">
                  <c:v>0.0993194239245626</c:v>
                </c:pt>
                <c:pt idx="67">
                  <c:v>0.139819626153338</c:v>
                </c:pt>
                <c:pt idx="68">
                  <c:v>0.0793972766267594</c:v>
                </c:pt>
                <c:pt idx="69">
                  <c:v>0.0890213717141445</c:v>
                </c:pt>
                <c:pt idx="70">
                  <c:v>0.0894698105138381</c:v>
                </c:pt>
                <c:pt idx="71">
                  <c:v>0.0788353268296399</c:v>
                </c:pt>
                <c:pt idx="72">
                  <c:v>0.0635077487396326</c:v>
                </c:pt>
                <c:pt idx="73">
                  <c:v>0.0638043664876337</c:v>
                </c:pt>
                <c:pt idx="74">
                  <c:v>0.0704032007446428</c:v>
                </c:pt>
                <c:pt idx="75">
                  <c:v>0.0611990044593351</c:v>
                </c:pt>
                <c:pt idx="76">
                  <c:v>0.122528501816767</c:v>
                </c:pt>
                <c:pt idx="77">
                  <c:v>0.0703449802345178</c:v>
                </c:pt>
                <c:pt idx="78">
                  <c:v>0.0670438388378607</c:v>
                </c:pt>
                <c:pt idx="79">
                  <c:v>0.0799303604592013</c:v>
                </c:pt>
                <c:pt idx="80">
                  <c:v>0.0808079358063668</c:v>
                </c:pt>
                <c:pt idx="81">
                  <c:v>0.128250118760934</c:v>
                </c:pt>
                <c:pt idx="82">
                  <c:v>0.140308581473056</c:v>
                </c:pt>
                <c:pt idx="83">
                  <c:v>0.0889003227864202</c:v>
                </c:pt>
                <c:pt idx="84">
                  <c:v>0.0520918682884802</c:v>
                </c:pt>
                <c:pt idx="85">
                  <c:v>0.0679881795018313</c:v>
                </c:pt>
                <c:pt idx="86">
                  <c:v>0.0851509488513646</c:v>
                </c:pt>
                <c:pt idx="87">
                  <c:v>0.0631923381947921</c:v>
                </c:pt>
                <c:pt idx="88">
                  <c:v>0.0720157724108984</c:v>
                </c:pt>
                <c:pt idx="89">
                  <c:v>0.0808340997757641</c:v>
                </c:pt>
                <c:pt idx="90">
                  <c:v>0.0815332657986359</c:v>
                </c:pt>
                <c:pt idx="91">
                  <c:v>0.0889579453408387</c:v>
                </c:pt>
                <c:pt idx="92">
                  <c:v>0.153362618424923</c:v>
                </c:pt>
                <c:pt idx="93">
                  <c:v>0.0650112148575241</c:v>
                </c:pt>
                <c:pt idx="94">
                  <c:v>0.072787342950995</c:v>
                </c:pt>
                <c:pt idx="95">
                  <c:v>0.0701456892116564</c:v>
                </c:pt>
                <c:pt idx="96">
                  <c:v>0.0711614815829253</c:v>
                </c:pt>
                <c:pt idx="97">
                  <c:v>0.0470160726393196</c:v>
                </c:pt>
                <c:pt idx="98">
                  <c:v>0.125000022121683</c:v>
                </c:pt>
                <c:pt idx="99">
                  <c:v>0.0847903376968258</c:v>
                </c:pt>
                <c:pt idx="100">
                  <c:v>0.00708692782298986</c:v>
                </c:pt>
                <c:pt idx="101">
                  <c:v>0.0411337920643935</c:v>
                </c:pt>
                <c:pt idx="102">
                  <c:v>0.000973445140568553</c:v>
                </c:pt>
              </c:numCache>
            </c:numRef>
          </c:xVal>
          <c:yVal>
            <c:numRef>
              <c:f>'100 large cap'!$DH$2:$DH$104</c:f>
              <c:numCache>
                <c:formatCode>General</c:formatCode>
                <c:ptCount val="103"/>
                <c:pt idx="0">
                  <c:v>0.123746582296924</c:v>
                </c:pt>
                <c:pt idx="1">
                  <c:v>0.0819337654017167</c:v>
                </c:pt>
                <c:pt idx="2">
                  <c:v>0.0460564999458739</c:v>
                </c:pt>
                <c:pt idx="3">
                  <c:v>0.170515980787228</c:v>
                </c:pt>
                <c:pt idx="4">
                  <c:v>-0.0284977174139276</c:v>
                </c:pt>
                <c:pt idx="5">
                  <c:v>0.164422093092894</c:v>
                </c:pt>
                <c:pt idx="6">
                  <c:v>0.0932134768799083</c:v>
                </c:pt>
                <c:pt idx="7">
                  <c:v>0.123990050104173</c:v>
                </c:pt>
                <c:pt idx="8">
                  <c:v>0.0908288412517539</c:v>
                </c:pt>
                <c:pt idx="9">
                  <c:v>0.0462774581334129</c:v>
                </c:pt>
                <c:pt idx="10">
                  <c:v>0.0863085798651753</c:v>
                </c:pt>
                <c:pt idx="11">
                  <c:v>0.104870970405648</c:v>
                </c:pt>
                <c:pt idx="12">
                  <c:v>0.114977116774642</c:v>
                </c:pt>
                <c:pt idx="13">
                  <c:v>0.146821439963439</c:v>
                </c:pt>
                <c:pt idx="14">
                  <c:v>0.144330123662614</c:v>
                </c:pt>
                <c:pt idx="15">
                  <c:v>0.120460925137935</c:v>
                </c:pt>
                <c:pt idx="16">
                  <c:v>0.0330903490856345</c:v>
                </c:pt>
                <c:pt idx="17">
                  <c:v>0.160821053282247</c:v>
                </c:pt>
                <c:pt idx="18">
                  <c:v>0.122735621584545</c:v>
                </c:pt>
                <c:pt idx="19">
                  <c:v>0.1109587793356</c:v>
                </c:pt>
                <c:pt idx="20">
                  <c:v>0.0357536914047201</c:v>
                </c:pt>
                <c:pt idx="21">
                  <c:v>0.115783718229747</c:v>
                </c:pt>
                <c:pt idx="22">
                  <c:v>0.13020814608044</c:v>
                </c:pt>
                <c:pt idx="23">
                  <c:v>0.0936966807613662</c:v>
                </c:pt>
                <c:pt idx="24">
                  <c:v>0.0655031899908887</c:v>
                </c:pt>
                <c:pt idx="25">
                  <c:v>0.113348064977313</c:v>
                </c:pt>
                <c:pt idx="26">
                  <c:v>0.0558108754066979</c:v>
                </c:pt>
                <c:pt idx="27">
                  <c:v>0.12002504774481</c:v>
                </c:pt>
                <c:pt idx="28">
                  <c:v>0.0989905777311613</c:v>
                </c:pt>
                <c:pt idx="29">
                  <c:v>0.0537384166346637</c:v>
                </c:pt>
                <c:pt idx="30">
                  <c:v>0.064090914664973</c:v>
                </c:pt>
                <c:pt idx="31">
                  <c:v>0.0908840783017613</c:v>
                </c:pt>
                <c:pt idx="32">
                  <c:v>0.0615852970393896</c:v>
                </c:pt>
                <c:pt idx="33">
                  <c:v>0.111549448772142</c:v>
                </c:pt>
                <c:pt idx="34">
                  <c:v>0.147786188544189</c:v>
                </c:pt>
                <c:pt idx="35">
                  <c:v>0.108223417685457</c:v>
                </c:pt>
                <c:pt idx="36">
                  <c:v>0.0703346124932822</c:v>
                </c:pt>
                <c:pt idx="37">
                  <c:v>0.224570495574584</c:v>
                </c:pt>
                <c:pt idx="38">
                  <c:v>0.09962235114606</c:v>
                </c:pt>
                <c:pt idx="39">
                  <c:v>0.0769449932394724</c:v>
                </c:pt>
                <c:pt idx="40">
                  <c:v>0.0699368216650626</c:v>
                </c:pt>
                <c:pt idx="41">
                  <c:v>0.100850119225783</c:v>
                </c:pt>
                <c:pt idx="42">
                  <c:v>0.0654942208532214</c:v>
                </c:pt>
                <c:pt idx="43">
                  <c:v>0.0724174181909086</c:v>
                </c:pt>
                <c:pt idx="44">
                  <c:v>0.132334424183673</c:v>
                </c:pt>
                <c:pt idx="45">
                  <c:v>0.0871462290408661</c:v>
                </c:pt>
                <c:pt idx="46">
                  <c:v>0.0696009466971174</c:v>
                </c:pt>
                <c:pt idx="47">
                  <c:v>0.130330230253548</c:v>
                </c:pt>
                <c:pt idx="48">
                  <c:v>0.130338073442887</c:v>
                </c:pt>
                <c:pt idx="49">
                  <c:v>0.147524072174387</c:v>
                </c:pt>
                <c:pt idx="50">
                  <c:v>0.0695848847462458</c:v>
                </c:pt>
                <c:pt idx="51">
                  <c:v>0.0811070301087424</c:v>
                </c:pt>
                <c:pt idx="52">
                  <c:v>0.0819355604560856</c:v>
                </c:pt>
                <c:pt idx="53">
                  <c:v>0.112239148530941</c:v>
                </c:pt>
                <c:pt idx="54">
                  <c:v>0.0794517992677248</c:v>
                </c:pt>
                <c:pt idx="55">
                  <c:v>0.0454951185359995</c:v>
                </c:pt>
                <c:pt idx="56">
                  <c:v>0.140227207952197</c:v>
                </c:pt>
                <c:pt idx="57">
                  <c:v>0.128856472072143</c:v>
                </c:pt>
                <c:pt idx="58">
                  <c:v>0.153670501107848</c:v>
                </c:pt>
                <c:pt idx="59">
                  <c:v>0.0606023792299054</c:v>
                </c:pt>
                <c:pt idx="60">
                  <c:v>0.0598223186328409</c:v>
                </c:pt>
                <c:pt idx="61">
                  <c:v>0.115905058347829</c:v>
                </c:pt>
                <c:pt idx="62">
                  <c:v>0.118515987608943</c:v>
                </c:pt>
                <c:pt idx="63">
                  <c:v>0.0196715057132727</c:v>
                </c:pt>
                <c:pt idx="64">
                  <c:v>0.0962410255706059</c:v>
                </c:pt>
                <c:pt idx="65">
                  <c:v>0.153620926281072</c:v>
                </c:pt>
                <c:pt idx="66">
                  <c:v>0.126447822235154</c:v>
                </c:pt>
                <c:pt idx="67">
                  <c:v>0.18730775501191</c:v>
                </c:pt>
                <c:pt idx="68">
                  <c:v>0.116750849772448</c:v>
                </c:pt>
                <c:pt idx="69">
                  <c:v>0.201312974580968</c:v>
                </c:pt>
                <c:pt idx="70">
                  <c:v>0.141866592042777</c:v>
                </c:pt>
                <c:pt idx="71">
                  <c:v>0.0479205154726385</c:v>
                </c:pt>
                <c:pt idx="72">
                  <c:v>0.0943531940858009</c:v>
                </c:pt>
                <c:pt idx="73">
                  <c:v>0.0981706782871435</c:v>
                </c:pt>
                <c:pt idx="74">
                  <c:v>0.10741424649658</c:v>
                </c:pt>
                <c:pt idx="75">
                  <c:v>0.125743577862803</c:v>
                </c:pt>
                <c:pt idx="76">
                  <c:v>0.121920795464473</c:v>
                </c:pt>
                <c:pt idx="77">
                  <c:v>0.137658499299316</c:v>
                </c:pt>
                <c:pt idx="78">
                  <c:v>0.110297448095237</c:v>
                </c:pt>
                <c:pt idx="79">
                  <c:v>0.076093285914367</c:v>
                </c:pt>
                <c:pt idx="80">
                  <c:v>0.0721035829449665</c:v>
                </c:pt>
                <c:pt idx="81">
                  <c:v>0.189559266581348</c:v>
                </c:pt>
                <c:pt idx="82">
                  <c:v>0.0883089581980664</c:v>
                </c:pt>
                <c:pt idx="83">
                  <c:v>0.0821786074095206</c:v>
                </c:pt>
                <c:pt idx="84">
                  <c:v>0.153175943112425</c:v>
                </c:pt>
                <c:pt idx="85">
                  <c:v>0.0945957583799802</c:v>
                </c:pt>
                <c:pt idx="86">
                  <c:v>0.131019209875729</c:v>
                </c:pt>
                <c:pt idx="87">
                  <c:v>0.120645163702022</c:v>
                </c:pt>
                <c:pt idx="88">
                  <c:v>0.0604347228145903</c:v>
                </c:pt>
                <c:pt idx="89">
                  <c:v>0.0846560311517749</c:v>
                </c:pt>
                <c:pt idx="90">
                  <c:v>0.123181646612907</c:v>
                </c:pt>
                <c:pt idx="91">
                  <c:v>0.075871293128829</c:v>
                </c:pt>
                <c:pt idx="92">
                  <c:v>0.181790202089004</c:v>
                </c:pt>
                <c:pt idx="93">
                  <c:v>0.196322248748365</c:v>
                </c:pt>
                <c:pt idx="94">
                  <c:v>0.178989994942012</c:v>
                </c:pt>
                <c:pt idx="95">
                  <c:v>0.113512976884151</c:v>
                </c:pt>
                <c:pt idx="96">
                  <c:v>0.0476594864399786</c:v>
                </c:pt>
                <c:pt idx="97">
                  <c:v>0.155703124221373</c:v>
                </c:pt>
                <c:pt idx="98">
                  <c:v>0.0500302944547853</c:v>
                </c:pt>
                <c:pt idx="99">
                  <c:v>0.139504510216935</c:v>
                </c:pt>
                <c:pt idx="100">
                  <c:v>0.554831132476854</c:v>
                </c:pt>
                <c:pt idx="101">
                  <c:v>0.0364714247629758</c:v>
                </c:pt>
                <c:pt idx="10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424816"/>
        <c:axId val="1766423040"/>
      </c:scatterChart>
      <c:valAx>
        <c:axId val="176642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6423040"/>
        <c:crosses val="autoZero"/>
        <c:crossBetween val="midCat"/>
      </c:valAx>
      <c:valAx>
        <c:axId val="17664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642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85</xdr:col>
      <xdr:colOff>558800</xdr:colOff>
      <xdr:row>6</xdr:row>
      <xdr:rowOff>12700</xdr:rowOff>
    </xdr:from>
    <xdr:to>
      <xdr:col>101</xdr:col>
      <xdr:colOff>406400</xdr:colOff>
      <xdr:row>34</xdr:row>
      <xdr:rowOff>146050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107950</xdr:colOff>
      <xdr:row>12</xdr:row>
      <xdr:rowOff>107950</xdr:rowOff>
    </xdr:from>
    <xdr:to>
      <xdr:col>116</xdr:col>
      <xdr:colOff>381000</xdr:colOff>
      <xdr:row>36</xdr:row>
      <xdr:rowOff>101600</xdr:rowOff>
    </xdr:to>
    <xdr:graphicFrame macro="">
      <xdr:nvGraphicFramePr>
        <xdr:cNvPr id="8" name="圖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129</xdr:row>
      <xdr:rowOff>25400</xdr:rowOff>
    </xdr:from>
    <xdr:to>
      <xdr:col>16</xdr:col>
      <xdr:colOff>685800</xdr:colOff>
      <xdr:row>144</xdr:row>
      <xdr:rowOff>165100</xdr:rowOff>
    </xdr:to>
    <xdr:sp macro="" textlink="">
      <xdr:nvSpPr>
        <xdr:cNvPr id="2" name="文字方塊 1"/>
        <xdr:cNvSpPr txBox="1"/>
      </xdr:nvSpPr>
      <xdr:spPr>
        <a:xfrm>
          <a:off x="7734300" y="23063200"/>
          <a:ext cx="6210300" cy="280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/>
            <a:t>please try</a:t>
          </a:r>
          <a:r>
            <a:rPr lang="en-US" altLang="zh-TW" sz="1600" baseline="0"/>
            <a:t> to copy and paste these wights and see if they really produce the some sarpe ratio</a:t>
          </a:r>
        </a:p>
        <a:p>
          <a:r>
            <a:rPr lang="en-US" altLang="zh-TW" sz="1600" baseline="0"/>
            <a:t>also take a look at the sum of weights, you have to multiply it by 1.4 million (and there's a upper limit of 3)</a:t>
          </a:r>
        </a:p>
        <a:p>
          <a:r>
            <a:rPr lang="en-US" altLang="zh-TW" sz="1600" baseline="0"/>
            <a:t>we can use these results to quantify how many scores we'll have by applying Tony Lin's formula</a:t>
          </a:r>
          <a:endParaRPr lang="zh-TW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"/>
  <sheetViews>
    <sheetView workbookViewId="0"/>
  </sheetViews>
  <sheetFormatPr baseColWidth="10" defaultColWidth="9" defaultRowHeight="14" x14ac:dyDescent="0.15"/>
  <cols>
    <col min="2" max="2" width="32.796875" bestFit="1" customWidth="1"/>
    <col min="3" max="3" width="26.796875" bestFit="1" customWidth="1"/>
  </cols>
  <sheetData>
    <row r="1" spans="1:3" x14ac:dyDescent="0.15">
      <c r="A1" s="9" t="s">
        <v>214</v>
      </c>
      <c r="B1" s="4" t="s">
        <v>0</v>
      </c>
      <c r="C1" s="4" t="s">
        <v>101</v>
      </c>
    </row>
    <row r="2" spans="1:3" x14ac:dyDescent="0.15">
      <c r="A2" s="1" t="s">
        <v>114</v>
      </c>
      <c r="B2" t="s">
        <v>1</v>
      </c>
      <c r="C2" t="s">
        <v>103</v>
      </c>
    </row>
    <row r="3" spans="1:3" x14ac:dyDescent="0.15">
      <c r="A3" s="1" t="s">
        <v>115</v>
      </c>
      <c r="B3" t="s">
        <v>2</v>
      </c>
      <c r="C3" t="s">
        <v>102</v>
      </c>
    </row>
    <row r="4" spans="1:3" x14ac:dyDescent="0.15">
      <c r="A4" s="1" t="s">
        <v>116</v>
      </c>
      <c r="B4" t="s">
        <v>3</v>
      </c>
      <c r="C4" t="s">
        <v>105</v>
      </c>
    </row>
    <row r="5" spans="1:3" x14ac:dyDescent="0.15">
      <c r="A5" s="1" t="s">
        <v>117</v>
      </c>
      <c r="B5" t="s">
        <v>4</v>
      </c>
      <c r="C5" t="s">
        <v>106</v>
      </c>
    </row>
    <row r="6" spans="1:3" x14ac:dyDescent="0.15">
      <c r="A6" s="1" t="s">
        <v>118</v>
      </c>
      <c r="B6" t="s">
        <v>5</v>
      </c>
      <c r="C6" t="s">
        <v>106</v>
      </c>
    </row>
    <row r="7" spans="1:3" x14ac:dyDescent="0.15">
      <c r="A7" s="1" t="s">
        <v>119</v>
      </c>
      <c r="B7" t="s">
        <v>6</v>
      </c>
      <c r="C7" t="s">
        <v>102</v>
      </c>
    </row>
    <row r="8" spans="1:3" x14ac:dyDescent="0.15">
      <c r="A8" s="1" t="s">
        <v>120</v>
      </c>
      <c r="B8" t="s">
        <v>7</v>
      </c>
      <c r="C8" t="s">
        <v>106</v>
      </c>
    </row>
    <row r="9" spans="1:3" x14ac:dyDescent="0.15">
      <c r="A9" s="1" t="s">
        <v>121</v>
      </c>
      <c r="B9" t="s">
        <v>8</v>
      </c>
      <c r="C9" t="s">
        <v>108</v>
      </c>
    </row>
    <row r="10" spans="1:3" x14ac:dyDescent="0.15">
      <c r="A10" s="1" t="s">
        <v>122</v>
      </c>
      <c r="B10" t="s">
        <v>9</v>
      </c>
      <c r="C10" t="s">
        <v>109</v>
      </c>
    </row>
    <row r="11" spans="1:3" x14ac:dyDescent="0.15">
      <c r="A11" s="1" t="s">
        <v>123</v>
      </c>
      <c r="B11" t="s">
        <v>10</v>
      </c>
      <c r="C11" t="s">
        <v>110</v>
      </c>
    </row>
    <row r="12" spans="1:3" x14ac:dyDescent="0.15">
      <c r="A12" s="1" t="s">
        <v>124</v>
      </c>
      <c r="B12" t="s">
        <v>11</v>
      </c>
      <c r="C12" t="s">
        <v>109</v>
      </c>
    </row>
    <row r="13" spans="1:3" x14ac:dyDescent="0.15">
      <c r="A13" s="1" t="s">
        <v>125</v>
      </c>
      <c r="B13" t="s">
        <v>12</v>
      </c>
      <c r="C13" t="s">
        <v>106</v>
      </c>
    </row>
    <row r="14" spans="1:3" x14ac:dyDescent="0.15">
      <c r="A14" s="1" t="s">
        <v>126</v>
      </c>
      <c r="B14" t="s">
        <v>13</v>
      </c>
      <c r="C14" t="s">
        <v>103</v>
      </c>
    </row>
    <row r="15" spans="1:3" x14ac:dyDescent="0.15">
      <c r="A15" s="1" t="s">
        <v>127</v>
      </c>
      <c r="B15" t="s">
        <v>14</v>
      </c>
      <c r="C15" t="s">
        <v>106</v>
      </c>
    </row>
    <row r="16" spans="1:3" x14ac:dyDescent="0.15">
      <c r="A16" s="1" t="s">
        <v>128</v>
      </c>
      <c r="B16" t="s">
        <v>15</v>
      </c>
      <c r="C16" t="s">
        <v>103</v>
      </c>
    </row>
    <row r="17" spans="1:3" x14ac:dyDescent="0.15">
      <c r="A17" s="1" t="s">
        <v>129</v>
      </c>
      <c r="B17" t="s">
        <v>16</v>
      </c>
      <c r="C17" t="s">
        <v>103</v>
      </c>
    </row>
    <row r="18" spans="1:3" x14ac:dyDescent="0.15">
      <c r="A18" s="1" t="s">
        <v>130</v>
      </c>
      <c r="B18" t="s">
        <v>17</v>
      </c>
      <c r="C18" t="s">
        <v>108</v>
      </c>
    </row>
    <row r="19" spans="1:3" x14ac:dyDescent="0.15">
      <c r="A19" s="1" t="s">
        <v>131</v>
      </c>
      <c r="B19" t="s">
        <v>18</v>
      </c>
      <c r="C19" t="s">
        <v>106</v>
      </c>
    </row>
    <row r="20" spans="1:3" x14ac:dyDescent="0.15">
      <c r="A20" s="1" t="s">
        <v>132</v>
      </c>
      <c r="B20" t="s">
        <v>19</v>
      </c>
      <c r="C20" t="s">
        <v>106</v>
      </c>
    </row>
    <row r="21" spans="1:3" x14ac:dyDescent="0.15">
      <c r="A21" s="1" t="s">
        <v>133</v>
      </c>
      <c r="B21" t="s">
        <v>20</v>
      </c>
      <c r="C21" t="s">
        <v>102</v>
      </c>
    </row>
    <row r="22" spans="1:3" x14ac:dyDescent="0.15">
      <c r="A22" s="1" t="s">
        <v>134</v>
      </c>
      <c r="B22" t="s">
        <v>21</v>
      </c>
      <c r="C22" t="s">
        <v>104</v>
      </c>
    </row>
    <row r="23" spans="1:3" x14ac:dyDescent="0.15">
      <c r="A23" s="1" t="s">
        <v>135</v>
      </c>
      <c r="B23" t="s">
        <v>22</v>
      </c>
      <c r="C23" t="s">
        <v>107</v>
      </c>
    </row>
    <row r="24" spans="1:3" x14ac:dyDescent="0.15">
      <c r="A24" s="1" t="s">
        <v>136</v>
      </c>
      <c r="B24" t="s">
        <v>23</v>
      </c>
      <c r="C24" t="s">
        <v>104</v>
      </c>
    </row>
    <row r="25" spans="1:3" x14ac:dyDescent="0.15">
      <c r="A25" s="1" t="s">
        <v>137</v>
      </c>
      <c r="B25" t="s">
        <v>24</v>
      </c>
      <c r="C25" t="s">
        <v>106</v>
      </c>
    </row>
    <row r="26" spans="1:3" x14ac:dyDescent="0.15">
      <c r="A26" s="1" t="s">
        <v>138</v>
      </c>
      <c r="B26" t="s">
        <v>25</v>
      </c>
      <c r="C26" t="s">
        <v>104</v>
      </c>
    </row>
    <row r="27" spans="1:3" x14ac:dyDescent="0.15">
      <c r="A27" s="1" t="s">
        <v>139</v>
      </c>
      <c r="B27" t="s">
        <v>26</v>
      </c>
      <c r="C27" t="s">
        <v>110</v>
      </c>
    </row>
    <row r="28" spans="1:3" x14ac:dyDescent="0.15">
      <c r="A28" s="1" t="s">
        <v>140</v>
      </c>
      <c r="B28" t="s">
        <v>27</v>
      </c>
      <c r="C28" t="s">
        <v>111</v>
      </c>
    </row>
    <row r="29" spans="1:3" x14ac:dyDescent="0.15">
      <c r="A29" s="1" t="s">
        <v>141</v>
      </c>
      <c r="B29" t="s">
        <v>28</v>
      </c>
      <c r="C29" t="s">
        <v>108</v>
      </c>
    </row>
    <row r="30" spans="1:3" x14ac:dyDescent="0.15">
      <c r="A30" s="1" t="s">
        <v>142</v>
      </c>
      <c r="B30" t="s">
        <v>29</v>
      </c>
      <c r="C30" t="s">
        <v>105</v>
      </c>
    </row>
    <row r="31" spans="1:3" x14ac:dyDescent="0.15">
      <c r="A31" s="1" t="s">
        <v>143</v>
      </c>
      <c r="B31" t="s">
        <v>30</v>
      </c>
      <c r="C31" t="s">
        <v>109</v>
      </c>
    </row>
    <row r="32" spans="1:3" x14ac:dyDescent="0.15">
      <c r="A32" s="1" t="s">
        <v>144</v>
      </c>
      <c r="B32" t="s">
        <v>31</v>
      </c>
      <c r="C32" t="s">
        <v>105</v>
      </c>
    </row>
    <row r="33" spans="1:3" x14ac:dyDescent="0.15">
      <c r="A33" s="1" t="s">
        <v>145</v>
      </c>
      <c r="B33" t="s">
        <v>32</v>
      </c>
      <c r="C33" t="s">
        <v>105</v>
      </c>
    </row>
    <row r="34" spans="1:3" x14ac:dyDescent="0.15">
      <c r="A34" s="1" t="s">
        <v>146</v>
      </c>
      <c r="B34" t="s">
        <v>33</v>
      </c>
      <c r="C34" t="s">
        <v>105</v>
      </c>
    </row>
    <row r="35" spans="1:3" x14ac:dyDescent="0.15">
      <c r="A35" s="1" t="s">
        <v>147</v>
      </c>
      <c r="B35" t="s">
        <v>34</v>
      </c>
      <c r="C35" t="s">
        <v>105</v>
      </c>
    </row>
    <row r="36" spans="1:3" x14ac:dyDescent="0.15">
      <c r="A36" s="1" t="s">
        <v>148</v>
      </c>
      <c r="B36" t="s">
        <v>35</v>
      </c>
      <c r="C36" t="s">
        <v>105</v>
      </c>
    </row>
    <row r="37" spans="1:3" x14ac:dyDescent="0.15">
      <c r="A37" s="1" t="s">
        <v>149</v>
      </c>
      <c r="B37" t="s">
        <v>36</v>
      </c>
      <c r="C37" t="s">
        <v>110</v>
      </c>
    </row>
    <row r="38" spans="1:3" x14ac:dyDescent="0.15">
      <c r="A38" s="1" t="s">
        <v>150</v>
      </c>
      <c r="B38" t="s">
        <v>37</v>
      </c>
      <c r="C38" t="s">
        <v>106</v>
      </c>
    </row>
    <row r="39" spans="1:3" x14ac:dyDescent="0.15">
      <c r="A39" s="1" t="s">
        <v>151</v>
      </c>
      <c r="B39" t="s">
        <v>38</v>
      </c>
      <c r="C39" t="s">
        <v>110</v>
      </c>
    </row>
    <row r="40" spans="1:3" x14ac:dyDescent="0.15">
      <c r="A40" s="1" t="s">
        <v>152</v>
      </c>
      <c r="B40" t="s">
        <v>39</v>
      </c>
      <c r="C40" t="s">
        <v>110</v>
      </c>
    </row>
    <row r="41" spans="1:3" x14ac:dyDescent="0.15">
      <c r="A41" s="1" t="s">
        <v>153</v>
      </c>
      <c r="B41" t="s">
        <v>40</v>
      </c>
      <c r="C41" t="s">
        <v>104</v>
      </c>
    </row>
    <row r="42" spans="1:3" x14ac:dyDescent="0.15">
      <c r="A42" s="1" t="s">
        <v>154</v>
      </c>
      <c r="B42" t="s">
        <v>41</v>
      </c>
      <c r="C42" t="s">
        <v>102</v>
      </c>
    </row>
    <row r="43" spans="1:3" x14ac:dyDescent="0.15">
      <c r="A43" s="1" t="s">
        <v>155</v>
      </c>
      <c r="B43" t="s">
        <v>42</v>
      </c>
      <c r="C43" t="s">
        <v>107</v>
      </c>
    </row>
    <row r="44" spans="1:3" x14ac:dyDescent="0.15">
      <c r="A44" s="1" t="s">
        <v>156</v>
      </c>
      <c r="B44" t="s">
        <v>43</v>
      </c>
      <c r="C44" t="s">
        <v>106</v>
      </c>
    </row>
    <row r="45" spans="1:3" x14ac:dyDescent="0.15">
      <c r="A45" s="1" t="s">
        <v>157</v>
      </c>
      <c r="B45" t="s">
        <v>44</v>
      </c>
      <c r="C45" t="s">
        <v>108</v>
      </c>
    </row>
    <row r="46" spans="1:3" x14ac:dyDescent="0.15">
      <c r="A46" s="1" t="s">
        <v>158</v>
      </c>
      <c r="B46" t="s">
        <v>45</v>
      </c>
      <c r="C46" t="s">
        <v>102</v>
      </c>
    </row>
    <row r="47" spans="1:3" x14ac:dyDescent="0.15">
      <c r="A47" s="1" t="s">
        <v>159</v>
      </c>
      <c r="B47" t="s">
        <v>46</v>
      </c>
      <c r="C47" t="s">
        <v>106</v>
      </c>
    </row>
    <row r="48" spans="1:3" x14ac:dyDescent="0.15">
      <c r="A48" s="1" t="s">
        <v>160</v>
      </c>
      <c r="B48" t="s">
        <v>47</v>
      </c>
      <c r="C48" t="s">
        <v>102</v>
      </c>
    </row>
    <row r="49" spans="1:3" x14ac:dyDescent="0.15">
      <c r="A49" s="1" t="s">
        <v>161</v>
      </c>
      <c r="B49" t="s">
        <v>48</v>
      </c>
      <c r="C49" t="s">
        <v>102</v>
      </c>
    </row>
    <row r="50" spans="1:3" x14ac:dyDescent="0.15">
      <c r="A50" s="1" t="s">
        <v>162</v>
      </c>
      <c r="B50" t="s">
        <v>49</v>
      </c>
      <c r="C50" t="s">
        <v>103</v>
      </c>
    </row>
    <row r="51" spans="1:3" x14ac:dyDescent="0.15">
      <c r="A51" s="1" t="s">
        <v>163</v>
      </c>
      <c r="B51" t="s">
        <v>50</v>
      </c>
      <c r="C51" t="s">
        <v>106</v>
      </c>
    </row>
    <row r="52" spans="1:3" x14ac:dyDescent="0.15">
      <c r="A52" s="1" t="s">
        <v>164</v>
      </c>
      <c r="B52" t="s">
        <v>51</v>
      </c>
      <c r="C52" t="s">
        <v>104</v>
      </c>
    </row>
    <row r="53" spans="1:3" x14ac:dyDescent="0.15">
      <c r="A53" s="1" t="s">
        <v>165</v>
      </c>
      <c r="B53" t="s">
        <v>52</v>
      </c>
      <c r="C53" t="s">
        <v>104</v>
      </c>
    </row>
    <row r="54" spans="1:3" x14ac:dyDescent="0.15">
      <c r="A54" s="1" t="s">
        <v>166</v>
      </c>
      <c r="B54" t="s">
        <v>53</v>
      </c>
      <c r="C54" t="s">
        <v>104</v>
      </c>
    </row>
    <row r="55" spans="1:3" x14ac:dyDescent="0.15">
      <c r="A55" s="1" t="s">
        <v>167</v>
      </c>
      <c r="B55" t="s">
        <v>54</v>
      </c>
      <c r="C55" t="s">
        <v>104</v>
      </c>
    </row>
    <row r="56" spans="1:3" x14ac:dyDescent="0.15">
      <c r="A56" s="1" t="s">
        <v>168</v>
      </c>
      <c r="B56" t="s">
        <v>55</v>
      </c>
      <c r="C56" t="s">
        <v>106</v>
      </c>
    </row>
    <row r="57" spans="1:3" x14ac:dyDescent="0.15">
      <c r="A57" s="1" t="s">
        <v>169</v>
      </c>
      <c r="B57" t="s">
        <v>56</v>
      </c>
      <c r="C57" t="s">
        <v>103</v>
      </c>
    </row>
    <row r="58" spans="1:3" x14ac:dyDescent="0.15">
      <c r="A58" s="1" t="s">
        <v>170</v>
      </c>
      <c r="B58" t="s">
        <v>57</v>
      </c>
      <c r="C58" t="s">
        <v>110</v>
      </c>
    </row>
    <row r="59" spans="1:3" x14ac:dyDescent="0.15">
      <c r="A59" s="1" t="s">
        <v>171</v>
      </c>
      <c r="B59" t="s">
        <v>58</v>
      </c>
      <c r="C59" t="s">
        <v>107</v>
      </c>
    </row>
    <row r="60" spans="1:3" x14ac:dyDescent="0.15">
      <c r="A60" s="1" t="s">
        <v>172</v>
      </c>
      <c r="B60" t="s">
        <v>59</v>
      </c>
      <c r="C60" t="s">
        <v>103</v>
      </c>
    </row>
    <row r="61" spans="1:3" x14ac:dyDescent="0.15">
      <c r="A61" s="1" t="s">
        <v>173</v>
      </c>
      <c r="B61" t="s">
        <v>60</v>
      </c>
      <c r="C61" t="s">
        <v>106</v>
      </c>
    </row>
    <row r="62" spans="1:3" x14ac:dyDescent="0.15">
      <c r="A62" s="1" t="s">
        <v>174</v>
      </c>
      <c r="B62" t="s">
        <v>61</v>
      </c>
      <c r="C62" t="s">
        <v>103</v>
      </c>
    </row>
    <row r="63" spans="1:3" x14ac:dyDescent="0.15">
      <c r="A63" s="1" t="s">
        <v>175</v>
      </c>
      <c r="B63" t="s">
        <v>62</v>
      </c>
      <c r="C63" t="s">
        <v>108</v>
      </c>
    </row>
    <row r="64" spans="1:3" x14ac:dyDescent="0.15">
      <c r="A64" s="1" t="s">
        <v>176</v>
      </c>
      <c r="B64" t="s">
        <v>63</v>
      </c>
      <c r="C64" t="s">
        <v>105</v>
      </c>
    </row>
    <row r="65" spans="1:3" x14ac:dyDescent="0.15">
      <c r="A65" s="1" t="s">
        <v>177</v>
      </c>
      <c r="B65" t="s">
        <v>64</v>
      </c>
      <c r="C65" t="s">
        <v>109</v>
      </c>
    </row>
    <row r="66" spans="1:3" x14ac:dyDescent="0.15">
      <c r="A66" s="1" t="s">
        <v>178</v>
      </c>
      <c r="B66" t="s">
        <v>65</v>
      </c>
      <c r="C66" t="s">
        <v>110</v>
      </c>
    </row>
    <row r="67" spans="1:3" x14ac:dyDescent="0.15">
      <c r="A67" s="1" t="s">
        <v>179</v>
      </c>
      <c r="B67" t="s">
        <v>66</v>
      </c>
      <c r="C67" t="s">
        <v>106</v>
      </c>
    </row>
    <row r="68" spans="1:3" x14ac:dyDescent="0.15">
      <c r="A68" s="1" t="s">
        <v>180</v>
      </c>
      <c r="B68" t="s">
        <v>67</v>
      </c>
      <c r="C68" t="s">
        <v>109</v>
      </c>
    </row>
    <row r="69" spans="1:3" x14ac:dyDescent="0.15">
      <c r="A69" s="1" t="s">
        <v>181</v>
      </c>
      <c r="B69" t="s">
        <v>68</v>
      </c>
      <c r="C69" t="s">
        <v>102</v>
      </c>
    </row>
    <row r="70" spans="1:3" x14ac:dyDescent="0.15">
      <c r="A70" s="1" t="s">
        <v>182</v>
      </c>
      <c r="B70" t="s">
        <v>69</v>
      </c>
      <c r="C70" t="s">
        <v>108</v>
      </c>
    </row>
    <row r="71" spans="1:3" x14ac:dyDescent="0.15">
      <c r="A71" s="1" t="s">
        <v>183</v>
      </c>
      <c r="B71" t="s">
        <v>70</v>
      </c>
      <c r="C71" t="s">
        <v>102</v>
      </c>
    </row>
    <row r="72" spans="1:3" x14ac:dyDescent="0.15">
      <c r="A72" s="1" t="s">
        <v>184</v>
      </c>
      <c r="B72" t="s">
        <v>71</v>
      </c>
      <c r="C72" t="s">
        <v>110</v>
      </c>
    </row>
    <row r="73" spans="1:3" x14ac:dyDescent="0.15">
      <c r="A73" s="1" t="s">
        <v>185</v>
      </c>
      <c r="B73" t="s">
        <v>72</v>
      </c>
      <c r="C73" t="s">
        <v>105</v>
      </c>
    </row>
    <row r="74" spans="1:3" x14ac:dyDescent="0.15">
      <c r="A74" s="1" t="s">
        <v>186</v>
      </c>
      <c r="B74" t="s">
        <v>73</v>
      </c>
      <c r="C74" t="s">
        <v>105</v>
      </c>
    </row>
    <row r="75" spans="1:3" x14ac:dyDescent="0.15">
      <c r="A75" s="1" t="s">
        <v>187</v>
      </c>
      <c r="B75" t="s">
        <v>74</v>
      </c>
      <c r="C75" t="s">
        <v>104</v>
      </c>
    </row>
    <row r="76" spans="1:3" x14ac:dyDescent="0.15">
      <c r="A76" s="1" t="s">
        <v>188</v>
      </c>
      <c r="B76" t="s">
        <v>75</v>
      </c>
      <c r="C76" t="s">
        <v>103</v>
      </c>
    </row>
    <row r="77" spans="1:3" x14ac:dyDescent="0.15">
      <c r="A77" s="1" t="s">
        <v>189</v>
      </c>
      <c r="B77" t="s">
        <v>76</v>
      </c>
      <c r="C77" t="s">
        <v>104</v>
      </c>
    </row>
    <row r="78" spans="1:3" x14ac:dyDescent="0.15">
      <c r="A78" s="1" t="s">
        <v>190</v>
      </c>
      <c r="B78" t="s">
        <v>77</v>
      </c>
      <c r="C78" t="s">
        <v>107</v>
      </c>
    </row>
    <row r="79" spans="1:3" x14ac:dyDescent="0.15">
      <c r="A79" s="1" t="s">
        <v>191</v>
      </c>
      <c r="B79" t="s">
        <v>78</v>
      </c>
      <c r="C79" t="s">
        <v>106</v>
      </c>
    </row>
    <row r="80" spans="1:3" x14ac:dyDescent="0.15">
      <c r="A80" s="1" t="s">
        <v>192</v>
      </c>
      <c r="B80" t="s">
        <v>79</v>
      </c>
      <c r="C80" t="s">
        <v>105</v>
      </c>
    </row>
    <row r="81" spans="1:3" x14ac:dyDescent="0.15">
      <c r="A81" s="1" t="s">
        <v>193</v>
      </c>
      <c r="B81" t="s">
        <v>80</v>
      </c>
      <c r="C81" t="s">
        <v>110</v>
      </c>
    </row>
    <row r="82" spans="1:3" x14ac:dyDescent="0.15">
      <c r="A82" s="1" t="s">
        <v>194</v>
      </c>
      <c r="B82" t="s">
        <v>81</v>
      </c>
      <c r="C82" t="s">
        <v>110</v>
      </c>
    </row>
    <row r="83" spans="1:3" x14ac:dyDescent="0.15">
      <c r="A83" s="1" t="s">
        <v>195</v>
      </c>
      <c r="B83" t="s">
        <v>82</v>
      </c>
      <c r="C83" t="s">
        <v>106</v>
      </c>
    </row>
    <row r="84" spans="1:3" x14ac:dyDescent="0.15">
      <c r="A84" s="1" t="s">
        <v>196</v>
      </c>
      <c r="B84" t="s">
        <v>83</v>
      </c>
      <c r="C84" t="s">
        <v>109</v>
      </c>
    </row>
    <row r="85" spans="1:3" x14ac:dyDescent="0.15">
      <c r="A85" s="1" t="s">
        <v>197</v>
      </c>
      <c r="B85" t="s">
        <v>84</v>
      </c>
      <c r="C85" t="s">
        <v>108</v>
      </c>
    </row>
    <row r="86" spans="1:3" x14ac:dyDescent="0.15">
      <c r="A86" s="1" t="s">
        <v>198</v>
      </c>
      <c r="B86" t="s">
        <v>85</v>
      </c>
      <c r="C86" t="s">
        <v>105</v>
      </c>
    </row>
    <row r="87" spans="1:3" x14ac:dyDescent="0.15">
      <c r="A87" s="1" t="s">
        <v>199</v>
      </c>
      <c r="B87" t="s">
        <v>86</v>
      </c>
      <c r="C87" t="s">
        <v>106</v>
      </c>
    </row>
    <row r="88" spans="1:3" x14ac:dyDescent="0.15">
      <c r="A88" s="1" t="s">
        <v>200</v>
      </c>
      <c r="B88" t="s">
        <v>87</v>
      </c>
      <c r="C88" t="s">
        <v>106</v>
      </c>
    </row>
    <row r="89" spans="1:3" x14ac:dyDescent="0.15">
      <c r="A89" s="1" t="s">
        <v>201</v>
      </c>
      <c r="B89" t="s">
        <v>88</v>
      </c>
      <c r="C89" t="s">
        <v>104</v>
      </c>
    </row>
    <row r="90" spans="1:3" x14ac:dyDescent="0.15">
      <c r="A90" s="1" t="s">
        <v>202</v>
      </c>
      <c r="B90" t="s">
        <v>89</v>
      </c>
      <c r="C90" t="s">
        <v>111</v>
      </c>
    </row>
    <row r="91" spans="1:3" x14ac:dyDescent="0.15">
      <c r="A91" s="1" t="s">
        <v>203</v>
      </c>
      <c r="B91" t="s">
        <v>90</v>
      </c>
      <c r="C91" t="s">
        <v>104</v>
      </c>
    </row>
    <row r="92" spans="1:3" x14ac:dyDescent="0.15">
      <c r="A92" s="1" t="s">
        <v>204</v>
      </c>
      <c r="B92" t="s">
        <v>91</v>
      </c>
      <c r="C92" t="s">
        <v>107</v>
      </c>
    </row>
    <row r="93" spans="1:3" x14ac:dyDescent="0.15">
      <c r="A93" s="1" t="s">
        <v>205</v>
      </c>
      <c r="B93" t="s">
        <v>92</v>
      </c>
      <c r="C93" t="s">
        <v>110</v>
      </c>
    </row>
    <row r="94" spans="1:3" x14ac:dyDescent="0.15">
      <c r="A94" s="1" t="s">
        <v>206</v>
      </c>
      <c r="B94" t="s">
        <v>93</v>
      </c>
      <c r="C94" t="s">
        <v>106</v>
      </c>
    </row>
    <row r="95" spans="1:3" x14ac:dyDescent="0.15">
      <c r="A95" s="1" t="s">
        <v>207</v>
      </c>
      <c r="B95" t="s">
        <v>94</v>
      </c>
      <c r="C95" t="s">
        <v>112</v>
      </c>
    </row>
    <row r="96" spans="1:3" x14ac:dyDescent="0.15">
      <c r="A96" s="1" t="s">
        <v>208</v>
      </c>
      <c r="B96" t="s">
        <v>95</v>
      </c>
      <c r="C96" t="s">
        <v>106</v>
      </c>
    </row>
    <row r="97" spans="1:3" x14ac:dyDescent="0.15">
      <c r="A97" s="1" t="s">
        <v>209</v>
      </c>
      <c r="B97" t="s">
        <v>96</v>
      </c>
      <c r="C97" t="s">
        <v>104</v>
      </c>
    </row>
    <row r="98" spans="1:3" x14ac:dyDescent="0.15">
      <c r="A98" s="1" t="s">
        <v>210</v>
      </c>
      <c r="B98" t="s">
        <v>97</v>
      </c>
      <c r="C98" t="s">
        <v>105</v>
      </c>
    </row>
    <row r="99" spans="1:3" x14ac:dyDescent="0.15">
      <c r="A99" s="1" t="s">
        <v>211</v>
      </c>
      <c r="B99" t="s">
        <v>98</v>
      </c>
      <c r="C99" t="s">
        <v>108</v>
      </c>
    </row>
    <row r="100" spans="1:3" x14ac:dyDescent="0.15">
      <c r="A100" s="1" t="s">
        <v>212</v>
      </c>
      <c r="B100" t="s">
        <v>99</v>
      </c>
      <c r="C100" t="s">
        <v>102</v>
      </c>
    </row>
    <row r="101" spans="1:3" x14ac:dyDescent="0.15">
      <c r="A101" s="1" t="s">
        <v>213</v>
      </c>
      <c r="B101" t="s">
        <v>100</v>
      </c>
      <c r="C101" t="s">
        <v>106</v>
      </c>
    </row>
    <row r="102" spans="1:3" x14ac:dyDescent="0.15">
      <c r="A102" s="1"/>
    </row>
    <row r="103" spans="1:3" x14ac:dyDescent="0.15">
      <c r="A103" s="1"/>
    </row>
    <row r="104" spans="1:3" x14ac:dyDescent="0.15">
      <c r="A104" s="1"/>
    </row>
    <row r="105" spans="1:3" x14ac:dyDescent="0.15">
      <c r="A105" s="1"/>
    </row>
    <row r="106" spans="1:3" x14ac:dyDescent="0.15">
      <c r="A106" s="1"/>
    </row>
    <row r="107" spans="1:3" x14ac:dyDescent="0.15">
      <c r="A107" s="1"/>
    </row>
    <row r="108" spans="1:3" x14ac:dyDescent="0.15">
      <c r="A108" s="1"/>
    </row>
    <row r="109" spans="1:3" x14ac:dyDescent="0.15">
      <c r="A109" s="1"/>
    </row>
    <row r="110" spans="1:3" x14ac:dyDescent="0.15">
      <c r="A110" s="1"/>
    </row>
    <row r="111" spans="1:3" x14ac:dyDescent="0.15">
      <c r="A111" s="1"/>
    </row>
    <row r="112" spans="1:3" x14ac:dyDescent="0.15">
      <c r="A112" s="1"/>
    </row>
    <row r="113" spans="1:1" x14ac:dyDescent="0.15">
      <c r="A113" s="1"/>
    </row>
    <row r="114" spans="1:1" x14ac:dyDescent="0.15">
      <c r="A114" s="1"/>
    </row>
    <row r="115" spans="1:1" x14ac:dyDescent="0.15">
      <c r="A115" s="1"/>
    </row>
    <row r="116" spans="1:1" x14ac:dyDescent="0.15">
      <c r="A116" s="1"/>
    </row>
    <row r="117" spans="1:1" x14ac:dyDescent="0.15">
      <c r="A117" s="1"/>
    </row>
    <row r="118" spans="1:1" x14ac:dyDescent="0.15">
      <c r="A118" s="1"/>
    </row>
    <row r="119" spans="1:1" x14ac:dyDescent="0.15">
      <c r="A119" s="1"/>
    </row>
    <row r="120" spans="1:1" x14ac:dyDescent="0.15">
      <c r="A120" s="1"/>
    </row>
    <row r="121" spans="1:1" x14ac:dyDescent="0.15">
      <c r="A121" s="1"/>
    </row>
    <row r="122" spans="1:1" x14ac:dyDescent="0.15">
      <c r="A122" s="1"/>
    </row>
    <row r="123" spans="1:1" x14ac:dyDescent="0.15">
      <c r="A123" s="1"/>
    </row>
    <row r="124" spans="1:1" x14ac:dyDescent="0.15">
      <c r="A124" s="1"/>
    </row>
    <row r="125" spans="1:1" x14ac:dyDescent="0.15">
      <c r="A125" s="1"/>
    </row>
    <row r="126" spans="1:1" x14ac:dyDescent="0.15">
      <c r="A126" s="1"/>
    </row>
    <row r="127" spans="1:1" x14ac:dyDescent="0.15">
      <c r="A127" s="1"/>
    </row>
    <row r="128" spans="1:1" x14ac:dyDescent="0.15">
      <c r="A128" s="1"/>
    </row>
    <row r="129" spans="1:1" x14ac:dyDescent="0.15">
      <c r="A129" s="1"/>
    </row>
    <row r="130" spans="1:1" x14ac:dyDescent="0.15">
      <c r="A130" s="1"/>
    </row>
    <row r="131" spans="1:1" x14ac:dyDescent="0.15">
      <c r="A131" s="1"/>
    </row>
    <row r="132" spans="1:1" x14ac:dyDescent="0.15">
      <c r="A132" s="1"/>
    </row>
    <row r="133" spans="1:1" x14ac:dyDescent="0.15">
      <c r="A133" s="1"/>
    </row>
    <row r="134" spans="1:1" x14ac:dyDescent="0.15">
      <c r="A134" s="1"/>
    </row>
    <row r="135" spans="1:1" x14ac:dyDescent="0.15">
      <c r="A135" s="1"/>
    </row>
    <row r="136" spans="1:1" x14ac:dyDescent="0.15">
      <c r="A136" s="1"/>
    </row>
    <row r="137" spans="1:1" x14ac:dyDescent="0.15">
      <c r="A137" s="1"/>
    </row>
    <row r="138" spans="1:1" x14ac:dyDescent="0.15">
      <c r="A138" s="1"/>
    </row>
    <row r="139" spans="1:1" x14ac:dyDescent="0.15">
      <c r="A139" s="1"/>
    </row>
    <row r="140" spans="1:1" x14ac:dyDescent="0.15">
      <c r="A140" s="1"/>
    </row>
    <row r="141" spans="1:1" x14ac:dyDescent="0.15">
      <c r="A141" s="1"/>
    </row>
    <row r="142" spans="1:1" x14ac:dyDescent="0.15">
      <c r="A142" s="1"/>
    </row>
    <row r="143" spans="1:1" x14ac:dyDescent="0.15">
      <c r="A143" s="1"/>
    </row>
    <row r="144" spans="1:1" x14ac:dyDescent="0.15">
      <c r="A144" s="1"/>
    </row>
    <row r="145" spans="1:1" x14ac:dyDescent="0.15">
      <c r="A145" s="1"/>
    </row>
    <row r="146" spans="1:1" x14ac:dyDescent="0.15">
      <c r="A146" s="1"/>
    </row>
    <row r="147" spans="1:1" x14ac:dyDescent="0.15">
      <c r="A147" s="1"/>
    </row>
    <row r="148" spans="1:1" x14ac:dyDescent="0.15">
      <c r="A148" s="1"/>
    </row>
    <row r="149" spans="1:1" x14ac:dyDescent="0.15">
      <c r="A149" s="1"/>
    </row>
    <row r="150" spans="1:1" x14ac:dyDescent="0.15">
      <c r="A150" s="1"/>
    </row>
    <row r="151" spans="1:1" x14ac:dyDescent="0.15">
      <c r="A151" s="1"/>
    </row>
    <row r="152" spans="1:1" x14ac:dyDescent="0.15">
      <c r="A152" s="1"/>
    </row>
    <row r="153" spans="1:1" x14ac:dyDescent="0.15">
      <c r="A153" s="1"/>
    </row>
    <row r="154" spans="1:1" x14ac:dyDescent="0.15">
      <c r="A154" s="1"/>
    </row>
    <row r="155" spans="1:1" x14ac:dyDescent="0.15">
      <c r="A155" s="1"/>
    </row>
    <row r="156" spans="1:1" x14ac:dyDescent="0.15">
      <c r="A156" s="1"/>
    </row>
    <row r="157" spans="1:1" x14ac:dyDescent="0.15">
      <c r="A157" s="1"/>
    </row>
    <row r="158" spans="1:1" x14ac:dyDescent="0.15">
      <c r="A158" s="1"/>
    </row>
    <row r="159" spans="1:1" x14ac:dyDescent="0.15">
      <c r="A159" s="1"/>
    </row>
    <row r="160" spans="1:1" x14ac:dyDescent="0.15">
      <c r="A160" s="1"/>
    </row>
    <row r="161" spans="1:1" x14ac:dyDescent="0.15">
      <c r="A161" s="1"/>
    </row>
    <row r="162" spans="1:1" x14ac:dyDescent="0.15">
      <c r="A162" s="1"/>
    </row>
    <row r="163" spans="1:1" x14ac:dyDescent="0.15">
      <c r="A163" s="1"/>
    </row>
    <row r="164" spans="1:1" x14ac:dyDescent="0.15">
      <c r="A164" s="1"/>
    </row>
    <row r="165" spans="1:1" x14ac:dyDescent="0.15">
      <c r="A165" s="1"/>
    </row>
    <row r="166" spans="1:1" x14ac:dyDescent="0.15">
      <c r="A166" s="1"/>
    </row>
    <row r="167" spans="1:1" x14ac:dyDescent="0.15">
      <c r="A167" s="1"/>
    </row>
    <row r="168" spans="1:1" x14ac:dyDescent="0.15">
      <c r="A168" s="1"/>
    </row>
    <row r="169" spans="1:1" x14ac:dyDescent="0.15">
      <c r="A169" s="1"/>
    </row>
    <row r="170" spans="1:1" x14ac:dyDescent="0.15">
      <c r="A170" s="1"/>
    </row>
    <row r="171" spans="1:1" x14ac:dyDescent="0.15">
      <c r="A171" s="1"/>
    </row>
    <row r="172" spans="1:1" x14ac:dyDescent="0.15">
      <c r="A172" s="1"/>
    </row>
    <row r="173" spans="1:1" x14ac:dyDescent="0.15">
      <c r="A173" s="1"/>
    </row>
    <row r="174" spans="1:1" x14ac:dyDescent="0.15">
      <c r="A174" s="1"/>
    </row>
    <row r="175" spans="1:1" x14ac:dyDescent="0.15">
      <c r="A175" s="1"/>
    </row>
    <row r="176" spans="1:1" x14ac:dyDescent="0.15">
      <c r="A176" s="1"/>
    </row>
    <row r="177" spans="1:1" x14ac:dyDescent="0.15">
      <c r="A177" s="1"/>
    </row>
    <row r="178" spans="1:1" x14ac:dyDescent="0.15">
      <c r="A178" s="1"/>
    </row>
    <row r="179" spans="1:1" x14ac:dyDescent="0.15">
      <c r="A179" s="1"/>
    </row>
    <row r="180" spans="1:1" x14ac:dyDescent="0.15">
      <c r="A180" s="1"/>
    </row>
    <row r="181" spans="1:1" x14ac:dyDescent="0.15">
      <c r="A181" s="1"/>
    </row>
    <row r="182" spans="1:1" x14ac:dyDescent="0.15">
      <c r="A182" s="1"/>
    </row>
    <row r="183" spans="1:1" x14ac:dyDescent="0.15">
      <c r="A183" s="1"/>
    </row>
    <row r="184" spans="1:1" x14ac:dyDescent="0.15">
      <c r="A184" s="1"/>
    </row>
    <row r="185" spans="1:1" x14ac:dyDescent="0.15">
      <c r="A185" s="1"/>
    </row>
    <row r="186" spans="1:1" x14ac:dyDescent="0.15">
      <c r="A186" s="1"/>
    </row>
    <row r="187" spans="1:1" x14ac:dyDescent="0.15">
      <c r="A187" s="1"/>
    </row>
    <row r="188" spans="1:1" x14ac:dyDescent="0.15">
      <c r="A188" s="1"/>
    </row>
    <row r="189" spans="1:1" x14ac:dyDescent="0.15">
      <c r="A189" s="1"/>
    </row>
    <row r="190" spans="1:1" x14ac:dyDescent="0.15">
      <c r="A190" s="1"/>
    </row>
    <row r="191" spans="1:1" x14ac:dyDescent="0.15">
      <c r="A191" s="1"/>
    </row>
    <row r="192" spans="1:1" x14ac:dyDescent="0.15">
      <c r="A192" s="1"/>
    </row>
    <row r="193" spans="1:1" x14ac:dyDescent="0.15">
      <c r="A193" s="1"/>
    </row>
    <row r="194" spans="1:1" x14ac:dyDescent="0.15">
      <c r="A194" s="1"/>
    </row>
    <row r="195" spans="1:1" x14ac:dyDescent="0.15">
      <c r="A195" s="1"/>
    </row>
    <row r="196" spans="1:1" x14ac:dyDescent="0.15">
      <c r="A196" s="1"/>
    </row>
    <row r="197" spans="1:1" x14ac:dyDescent="0.15">
      <c r="A197" s="1"/>
    </row>
    <row r="198" spans="1:1" x14ac:dyDescent="0.15">
      <c r="A198" s="1"/>
    </row>
    <row r="199" spans="1:1" x14ac:dyDescent="0.15">
      <c r="A199" s="2"/>
    </row>
    <row r="201" spans="1:1" x14ac:dyDescent="0.15">
      <c r="A201" s="3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24"/>
  <sheetViews>
    <sheetView tabSelected="1" topLeftCell="CR1" workbookViewId="0">
      <selection activeCell="DI6" sqref="DI6"/>
    </sheetView>
  </sheetViews>
  <sheetFormatPr baseColWidth="10" defaultColWidth="9" defaultRowHeight="14" x14ac:dyDescent="0.15"/>
  <cols>
    <col min="1" max="2" width="9.796875" bestFit="1" customWidth="1"/>
    <col min="3" max="4" width="11.19921875" bestFit="1" customWidth="1"/>
    <col min="5" max="5" width="10.59765625" bestFit="1" customWidth="1"/>
    <col min="6" max="6" width="11.19921875" bestFit="1" customWidth="1"/>
    <col min="7" max="7" width="9.59765625" bestFit="1" customWidth="1"/>
    <col min="8" max="10" width="10.19921875" bestFit="1" customWidth="1"/>
    <col min="11" max="11" width="11.19921875" bestFit="1" customWidth="1"/>
    <col min="12" max="14" width="10.19921875" bestFit="1" customWidth="1"/>
    <col min="15" max="16" width="9.59765625" bestFit="1" customWidth="1"/>
    <col min="17" max="17" width="9.19921875" bestFit="1" customWidth="1"/>
    <col min="18" max="18" width="11.19921875" bestFit="1" customWidth="1"/>
    <col min="19" max="19" width="9.59765625" bestFit="1" customWidth="1"/>
    <col min="20" max="20" width="10.19921875" bestFit="1" customWidth="1"/>
    <col min="21" max="22" width="11.19921875" bestFit="1" customWidth="1"/>
    <col min="23" max="23" width="10.19921875" bestFit="1" customWidth="1"/>
    <col min="24" max="24" width="9.59765625" bestFit="1" customWidth="1"/>
    <col min="25" max="27" width="10.19921875" bestFit="1" customWidth="1"/>
    <col min="28" max="28" width="11.19921875" bestFit="1" customWidth="1"/>
    <col min="29" max="29" width="9.59765625" bestFit="1" customWidth="1"/>
    <col min="30" max="30" width="9.19921875" bestFit="1" customWidth="1"/>
    <col min="31" max="31" width="11.19921875" bestFit="1" customWidth="1"/>
    <col min="32" max="33" width="10.19921875" bestFit="1" customWidth="1"/>
    <col min="34" max="34" width="11.19921875" bestFit="1" customWidth="1"/>
    <col min="35" max="35" width="9.19921875" bestFit="1" customWidth="1"/>
    <col min="36" max="36" width="9.59765625" bestFit="1" customWidth="1"/>
    <col min="37" max="37" width="10.19921875" bestFit="1" customWidth="1"/>
    <col min="38" max="38" width="11.19921875" bestFit="1" customWidth="1"/>
    <col min="39" max="39" width="10.59765625" bestFit="1" customWidth="1"/>
    <col min="40" max="41" width="10.19921875" bestFit="1" customWidth="1"/>
    <col min="42" max="42" width="11.19921875" bestFit="1" customWidth="1"/>
    <col min="43" max="43" width="10.19921875" bestFit="1" customWidth="1"/>
    <col min="44" max="45" width="11.19921875" bestFit="1" customWidth="1"/>
    <col min="46" max="47" width="10.19921875" bestFit="1" customWidth="1"/>
    <col min="48" max="48" width="11.19921875" bestFit="1" customWidth="1"/>
    <col min="49" max="49" width="10.19921875" bestFit="1" customWidth="1"/>
    <col min="50" max="51" width="9.59765625" bestFit="1" customWidth="1"/>
    <col min="52" max="56" width="10.19921875" bestFit="1" customWidth="1"/>
    <col min="57" max="57" width="11.19921875" bestFit="1" customWidth="1"/>
    <col min="58" max="60" width="9.59765625" bestFit="1" customWidth="1"/>
    <col min="61" max="62" width="11.19921875" bestFit="1" customWidth="1"/>
    <col min="63" max="63" width="10.19921875" bestFit="1" customWidth="1"/>
    <col min="64" max="64" width="9.59765625" bestFit="1" customWidth="1"/>
    <col min="65" max="65" width="11.19921875" bestFit="1" customWidth="1"/>
    <col min="66" max="66" width="10.19921875" bestFit="1" customWidth="1"/>
    <col min="67" max="67" width="9.59765625" bestFit="1" customWidth="1"/>
    <col min="68" max="68" width="10.19921875" bestFit="1" customWidth="1"/>
    <col min="69" max="69" width="10.59765625" bestFit="1" customWidth="1"/>
    <col min="70" max="70" width="10.19921875" bestFit="1" customWidth="1"/>
    <col min="71" max="71" width="10.59765625" bestFit="1" customWidth="1"/>
    <col min="72" max="72" width="9.59765625" bestFit="1" customWidth="1"/>
    <col min="73" max="73" width="11.19921875" bestFit="1" customWidth="1"/>
    <col min="74" max="76" width="10.19921875" bestFit="1" customWidth="1"/>
    <col min="77" max="77" width="9.59765625" bestFit="1" customWidth="1"/>
    <col min="78" max="78" width="10.19921875" bestFit="1" customWidth="1"/>
    <col min="79" max="79" width="9.59765625" bestFit="1" customWidth="1"/>
    <col min="80" max="80" width="10.19921875" bestFit="1" customWidth="1"/>
    <col min="81" max="82" width="11.19921875" bestFit="1" customWidth="1"/>
    <col min="83" max="83" width="10.59765625" bestFit="1" customWidth="1"/>
    <col min="84" max="85" width="11.19921875" bestFit="1" customWidth="1"/>
    <col min="86" max="86" width="9.59765625" bestFit="1" customWidth="1"/>
    <col min="87" max="87" width="10.19921875" bestFit="1" customWidth="1"/>
    <col min="88" max="89" width="9.19921875" bestFit="1" customWidth="1"/>
    <col min="90" max="91" width="11.19921875" bestFit="1" customWidth="1"/>
    <col min="92" max="92" width="10.19921875" bestFit="1" customWidth="1"/>
    <col min="93" max="93" width="11.19921875" bestFit="1" customWidth="1"/>
    <col min="94" max="96" width="10.59765625" bestFit="1" customWidth="1"/>
    <col min="97" max="97" width="10.19921875" bestFit="1" customWidth="1"/>
    <col min="98" max="98" width="11.19921875" bestFit="1" customWidth="1"/>
    <col min="99" max="99" width="9.59765625" bestFit="1" customWidth="1"/>
    <col min="100" max="100" width="11.19921875" bestFit="1" customWidth="1"/>
    <col min="101" max="101" width="9.59765625" bestFit="1" customWidth="1"/>
  </cols>
  <sheetData>
    <row r="1" spans="1:114" x14ac:dyDescent="0.15">
      <c r="A1" s="8" t="s">
        <v>113</v>
      </c>
      <c r="B1" s="6" t="s">
        <v>114</v>
      </c>
      <c r="C1" s="6" t="s">
        <v>115</v>
      </c>
      <c r="D1" s="6" t="s">
        <v>116</v>
      </c>
      <c r="E1" s="6" t="s">
        <v>117</v>
      </c>
      <c r="F1" s="6" t="s">
        <v>118</v>
      </c>
      <c r="G1" s="6" t="s">
        <v>119</v>
      </c>
      <c r="H1" s="6" t="s">
        <v>120</v>
      </c>
      <c r="I1" s="6" t="s">
        <v>121</v>
      </c>
      <c r="J1" s="6" t="s">
        <v>122</v>
      </c>
      <c r="K1" s="6" t="s">
        <v>123</v>
      </c>
      <c r="L1" s="6" t="s">
        <v>124</v>
      </c>
      <c r="M1" s="6" t="s">
        <v>125</v>
      </c>
      <c r="N1" s="6" t="s">
        <v>126</v>
      </c>
      <c r="O1" s="6" t="s">
        <v>127</v>
      </c>
      <c r="P1" s="6" t="s">
        <v>128</v>
      </c>
      <c r="Q1" s="6" t="s">
        <v>129</v>
      </c>
      <c r="R1" s="6" t="s">
        <v>130</v>
      </c>
      <c r="S1" s="6" t="s">
        <v>131</v>
      </c>
      <c r="T1" s="6" t="s">
        <v>132</v>
      </c>
      <c r="U1" s="6" t="s">
        <v>133</v>
      </c>
      <c r="V1" s="6" t="s">
        <v>134</v>
      </c>
      <c r="W1" s="6" t="s">
        <v>135</v>
      </c>
      <c r="X1" s="6" t="s">
        <v>136</v>
      </c>
      <c r="Y1" s="6" t="s">
        <v>137</v>
      </c>
      <c r="Z1" s="6" t="s">
        <v>138</v>
      </c>
      <c r="AA1" s="6" t="s">
        <v>139</v>
      </c>
      <c r="AB1" s="6" t="s">
        <v>140</v>
      </c>
      <c r="AC1" s="6" t="s">
        <v>141</v>
      </c>
      <c r="AD1" s="6" t="s">
        <v>142</v>
      </c>
      <c r="AE1" s="6" t="s">
        <v>143</v>
      </c>
      <c r="AF1" s="6" t="s">
        <v>144</v>
      </c>
      <c r="AG1" s="6" t="s">
        <v>145</v>
      </c>
      <c r="AH1" s="6" t="s">
        <v>146</v>
      </c>
      <c r="AI1" s="6" t="s">
        <v>147</v>
      </c>
      <c r="AJ1" s="6" t="s">
        <v>148</v>
      </c>
      <c r="AK1" s="6" t="s">
        <v>149</v>
      </c>
      <c r="AL1" s="6" t="s">
        <v>150</v>
      </c>
      <c r="AM1" s="6" t="s">
        <v>151</v>
      </c>
      <c r="AN1" s="6" t="s">
        <v>152</v>
      </c>
      <c r="AO1" s="6" t="s">
        <v>153</v>
      </c>
      <c r="AP1" s="6" t="s">
        <v>154</v>
      </c>
      <c r="AQ1" s="6" t="s">
        <v>155</v>
      </c>
      <c r="AR1" s="6" t="s">
        <v>156</v>
      </c>
      <c r="AS1" s="6" t="s">
        <v>157</v>
      </c>
      <c r="AT1" s="6" t="s">
        <v>158</v>
      </c>
      <c r="AU1" s="6" t="s">
        <v>159</v>
      </c>
      <c r="AV1" s="6" t="s">
        <v>160</v>
      </c>
      <c r="AW1" s="6" t="s">
        <v>161</v>
      </c>
      <c r="AX1" s="6" t="s">
        <v>162</v>
      </c>
      <c r="AY1" s="6" t="s">
        <v>163</v>
      </c>
      <c r="AZ1" s="6" t="s">
        <v>164</v>
      </c>
      <c r="BA1" s="6" t="s">
        <v>165</v>
      </c>
      <c r="BB1" s="6" t="s">
        <v>166</v>
      </c>
      <c r="BC1" s="6" t="s">
        <v>167</v>
      </c>
      <c r="BD1" s="6" t="s">
        <v>168</v>
      </c>
      <c r="BE1" s="6" t="s">
        <v>169</v>
      </c>
      <c r="BF1" s="6" t="s">
        <v>170</v>
      </c>
      <c r="BG1" s="6" t="s">
        <v>171</v>
      </c>
      <c r="BH1" s="6" t="s">
        <v>172</v>
      </c>
      <c r="BI1" s="6" t="s">
        <v>173</v>
      </c>
      <c r="BJ1" s="6" t="s">
        <v>174</v>
      </c>
      <c r="BK1" s="6" t="s">
        <v>175</v>
      </c>
      <c r="BL1" s="6" t="s">
        <v>176</v>
      </c>
      <c r="BM1" s="6" t="s">
        <v>177</v>
      </c>
      <c r="BN1" s="6" t="s">
        <v>178</v>
      </c>
      <c r="BO1" s="6" t="s">
        <v>179</v>
      </c>
      <c r="BP1" s="6" t="s">
        <v>180</v>
      </c>
      <c r="BQ1" s="6" t="s">
        <v>181</v>
      </c>
      <c r="BR1" s="6" t="s">
        <v>182</v>
      </c>
      <c r="BS1" s="6" t="s">
        <v>183</v>
      </c>
      <c r="BT1" s="6" t="s">
        <v>184</v>
      </c>
      <c r="BU1" s="6" t="s">
        <v>185</v>
      </c>
      <c r="BV1" s="6" t="s">
        <v>186</v>
      </c>
      <c r="BW1" s="6" t="s">
        <v>187</v>
      </c>
      <c r="BX1" s="6" t="s">
        <v>188</v>
      </c>
      <c r="BY1" s="6" t="s">
        <v>189</v>
      </c>
      <c r="BZ1" s="6" t="s">
        <v>190</v>
      </c>
      <c r="CA1" s="6" t="s">
        <v>191</v>
      </c>
      <c r="CB1" s="6" t="s">
        <v>192</v>
      </c>
      <c r="CC1" s="6" t="s">
        <v>193</v>
      </c>
      <c r="CD1" s="6" t="s">
        <v>194</v>
      </c>
      <c r="CE1" s="6" t="s">
        <v>195</v>
      </c>
      <c r="CF1" s="6" t="s">
        <v>196</v>
      </c>
      <c r="CG1" s="6" t="s">
        <v>197</v>
      </c>
      <c r="CH1" s="6" t="s">
        <v>198</v>
      </c>
      <c r="CI1" s="6" t="s">
        <v>199</v>
      </c>
      <c r="CJ1" s="6" t="s">
        <v>200</v>
      </c>
      <c r="CK1" s="6" t="s">
        <v>201</v>
      </c>
      <c r="CL1" s="6" t="s">
        <v>202</v>
      </c>
      <c r="CM1" s="6" t="s">
        <v>203</v>
      </c>
      <c r="CN1" s="6" t="s">
        <v>204</v>
      </c>
      <c r="CO1" s="6" t="s">
        <v>205</v>
      </c>
      <c r="CP1" s="6" t="s">
        <v>206</v>
      </c>
      <c r="CQ1" s="6" t="s">
        <v>207</v>
      </c>
      <c r="CR1" s="6" t="s">
        <v>208</v>
      </c>
      <c r="CS1" s="6" t="s">
        <v>209</v>
      </c>
      <c r="CT1" s="6" t="s">
        <v>210</v>
      </c>
      <c r="CU1" s="6" t="s">
        <v>211</v>
      </c>
      <c r="CV1" s="6" t="s">
        <v>212</v>
      </c>
      <c r="CW1" s="6" t="s">
        <v>213</v>
      </c>
      <c r="CX1" s="11" t="s">
        <v>215</v>
      </c>
      <c r="CY1" s="13" t="s">
        <v>216</v>
      </c>
      <c r="CZ1" s="13" t="s">
        <v>217</v>
      </c>
      <c r="DC1" t="s">
        <v>224</v>
      </c>
      <c r="DD1" t="s">
        <v>227</v>
      </c>
      <c r="DE1" t="s">
        <v>242</v>
      </c>
      <c r="DF1" t="s">
        <v>243</v>
      </c>
      <c r="DG1" t="s">
        <v>224</v>
      </c>
      <c r="DH1" t="s">
        <v>244</v>
      </c>
    </row>
    <row r="2" spans="1:114" x14ac:dyDescent="0.15">
      <c r="A2" s="7">
        <v>36404</v>
      </c>
      <c r="B2" s="5">
        <v>-6.5582313122363955E-2</v>
      </c>
      <c r="C2" s="5">
        <v>-3.0120495773974576E-2</v>
      </c>
      <c r="D2" s="5">
        <v>-5.2820378598105511E-2</v>
      </c>
      <c r="E2" s="5">
        <v>-3.5196062624059721E-2</v>
      </c>
      <c r="F2" s="5">
        <v>-8.9246131715202348E-2</v>
      </c>
      <c r="G2" s="5">
        <v>8.4377559544703828E-2</v>
      </c>
      <c r="H2" s="5">
        <v>3.6167248182832124E-2</v>
      </c>
      <c r="I2" s="5">
        <v>4.5986226812653408E-2</v>
      </c>
      <c r="J2" s="5">
        <v>-6.4897484842909914E-2</v>
      </c>
      <c r="K2" s="5">
        <v>4.5038295067098888E-2</v>
      </c>
      <c r="L2" s="5">
        <v>-3.6751128516323783E-2</v>
      </c>
      <c r="M2" s="5">
        <v>-1.1563284690086717E-2</v>
      </c>
      <c r="N2" s="5">
        <v>7.4520933760537922E-3</v>
      </c>
      <c r="O2" s="5">
        <v>-2.1752148738899191E-2</v>
      </c>
      <c r="P2" s="5">
        <v>4.2695787067730695E-2</v>
      </c>
      <c r="Q2" s="5">
        <v>4.8780595758030065E-2</v>
      </c>
      <c r="R2" s="5">
        <v>2.8839810113513442E-2</v>
      </c>
      <c r="S2" s="5">
        <v>-9.9604631979176239E-2</v>
      </c>
      <c r="T2" s="5">
        <v>-2.9403218036474721E-2</v>
      </c>
      <c r="U2" s="5">
        <v>-1.4958538059441917E-3</v>
      </c>
      <c r="V2" s="5">
        <v>-5.9519017795817364E-2</v>
      </c>
      <c r="W2" s="5">
        <v>-4.2495828129415436E-2</v>
      </c>
      <c r="X2" s="5">
        <v>0.10701201914278147</v>
      </c>
      <c r="Y2" s="5">
        <v>1.1851893190053753E-2</v>
      </c>
      <c r="Z2" s="5">
        <v>-0.1347517669753856</v>
      </c>
      <c r="AA2" s="5">
        <v>-3.8148578792645438E-2</v>
      </c>
      <c r="AB2" s="5">
        <v>-9.6604021736433232E-2</v>
      </c>
      <c r="AC2" s="5">
        <v>7.3559193218983854E-3</v>
      </c>
      <c r="AD2" s="5">
        <v>6.2090347034231552E-3</v>
      </c>
      <c r="AE2" s="5">
        <v>-6.0564368846628525E-2</v>
      </c>
      <c r="AF2" s="5">
        <v>-0.1923178310756537</v>
      </c>
      <c r="AG2" s="5">
        <v>-8.8910493843538108E-3</v>
      </c>
      <c r="AH2" s="5">
        <v>2.4330914938797132E-3</v>
      </c>
      <c r="AI2" s="5">
        <v>3.2736651841307696E-2</v>
      </c>
      <c r="AJ2" s="5">
        <v>-2.570922910204676E-2</v>
      </c>
      <c r="AK2" s="5">
        <v>-2.2813631313624461E-2</v>
      </c>
      <c r="AL2" s="5">
        <v>-4.4986541760937415E-3</v>
      </c>
      <c r="AM2" s="5">
        <v>-0.10402178808162343</v>
      </c>
      <c r="AN2" s="5">
        <v>4.7626428970439338E-2</v>
      </c>
      <c r="AO2" s="5">
        <v>-4.584908608195748E-2</v>
      </c>
      <c r="AP2" s="5">
        <v>0.2058821797696444</v>
      </c>
      <c r="AQ2" s="5">
        <v>9.1666737571649559E-3</v>
      </c>
      <c r="AR2" s="5">
        <v>1.2124505723774659E-2</v>
      </c>
      <c r="AS2" s="5">
        <v>-5.6567762777727015E-2</v>
      </c>
      <c r="AT2" s="5">
        <v>-8.9603641829481995E-2</v>
      </c>
      <c r="AU2" s="5">
        <v>7.0731100692976501E-2</v>
      </c>
      <c r="AV2" s="5">
        <v>-1.2579671223381661E-3</v>
      </c>
      <c r="AW2" s="5">
        <v>0.102942945213089</v>
      </c>
      <c r="AX2" s="5">
        <v>-1.7610016733780598E-2</v>
      </c>
      <c r="AY2" s="5">
        <v>-2.8277577404320908E-2</v>
      </c>
      <c r="AZ2" s="5">
        <v>-0.10708222808470014</v>
      </c>
      <c r="BA2" s="5">
        <v>-1.0578386633649406E-2</v>
      </c>
      <c r="BB2" s="5">
        <v>-5.931674522248187E-3</v>
      </c>
      <c r="BC2" s="5">
        <v>-0.1239230544711305</v>
      </c>
      <c r="BD2" s="5">
        <v>-3.5548168434037519E-3</v>
      </c>
      <c r="BE2" s="5">
        <v>-5.5820803582220635E-2</v>
      </c>
      <c r="BF2" s="5">
        <v>-0.10225601589323385</v>
      </c>
      <c r="BG2" s="5">
        <v>-4.4241572225760417E-2</v>
      </c>
      <c r="BH2" s="5">
        <v>-4.8975736808861692E-3</v>
      </c>
      <c r="BI2" s="5">
        <v>-4.5273244201277762E-2</v>
      </c>
      <c r="BJ2" s="5">
        <v>-4.7662080854655953E-2</v>
      </c>
      <c r="BK2" s="5">
        <v>2.4357972785300053E-2</v>
      </c>
      <c r="BL2" s="5">
        <v>-3.0787275588266105E-2</v>
      </c>
      <c r="BM2" s="5">
        <v>-5.595861848877115E-2</v>
      </c>
      <c r="BN2" s="5">
        <v>-2.8947099261449893E-2</v>
      </c>
      <c r="BO2" s="5">
        <v>-5.989435173711255E-2</v>
      </c>
      <c r="BP2" s="5">
        <v>4.234514979503623E-2</v>
      </c>
      <c r="BQ2" s="5">
        <v>-5.8187312876778474E-3</v>
      </c>
      <c r="BR2" s="5">
        <v>2.3622120229675581E-2</v>
      </c>
      <c r="BS2" s="5">
        <v>4.2096804195943083E-2</v>
      </c>
      <c r="BT2" s="5">
        <v>0.11324304375805982</v>
      </c>
      <c r="BU2" s="5">
        <v>-7.6086954028854015E-2</v>
      </c>
      <c r="BV2" s="5">
        <v>-1.8424034179202353E-2</v>
      </c>
      <c r="BW2" s="5">
        <v>-5.3359683025760107E-2</v>
      </c>
      <c r="BX2" s="5">
        <v>-1.7786634358577191E-2</v>
      </c>
      <c r="BY2" s="5">
        <v>-4.3356300233393319E-2</v>
      </c>
      <c r="BZ2" s="5">
        <v>1.7006786826223141E-2</v>
      </c>
      <c r="CA2" s="5">
        <v>2.0208889147111497E-2</v>
      </c>
      <c r="CB2" s="5">
        <v>4.8570469842759145E-3</v>
      </c>
      <c r="CC2" s="5">
        <v>1.3613012002638758E-2</v>
      </c>
      <c r="CD2" s="5">
        <v>-0.10003318891970869</v>
      </c>
      <c r="CE2" s="5">
        <v>-0.14209949732718341</v>
      </c>
      <c r="CF2" s="5">
        <v>-3.8441125686338951E-2</v>
      </c>
      <c r="CG2" s="5">
        <v>0.1090763470056948</v>
      </c>
      <c r="CH2" s="5">
        <v>1.4199089933024656E-3</v>
      </c>
      <c r="CI2" s="5">
        <v>9.5379783914273375E-4</v>
      </c>
      <c r="CJ2" s="5">
        <v>-6.9209452737151289E-2</v>
      </c>
      <c r="CK2" s="5">
        <v>-7.660875938672429E-2</v>
      </c>
      <c r="CL2" s="5">
        <v>-0.14893619965423566</v>
      </c>
      <c r="CM2" s="5">
        <v>-0.19753781773038404</v>
      </c>
      <c r="CN2" s="5">
        <v>1.7802683429759769E-2</v>
      </c>
      <c r="CO2" s="5">
        <v>-6.3018634942569651E-2</v>
      </c>
      <c r="CP2" s="5">
        <v>-8.5308145142710678E-3</v>
      </c>
      <c r="CQ2" s="5">
        <v>1.4492826632665601E-2</v>
      </c>
      <c r="CR2" s="5">
        <v>-3.6496962586451076E-2</v>
      </c>
      <c r="CS2" s="5">
        <v>5.439381739484439E-3</v>
      </c>
      <c r="CT2" s="5">
        <v>6.3520765843141369E-3</v>
      </c>
      <c r="CU2" s="5">
        <v>2.952039654019023E-3</v>
      </c>
      <c r="CV2" s="5">
        <v>1.6949325031288431E-2</v>
      </c>
      <c r="CW2" s="5">
        <v>3.7775512490205054E-2</v>
      </c>
      <c r="CX2" s="12">
        <v>-5.0000000000000001E-4</v>
      </c>
      <c r="CY2" s="14">
        <v>-1.7003608502929368E-2</v>
      </c>
      <c r="CZ2" s="14">
        <v>3.0290245602366817E-3</v>
      </c>
      <c r="DB2">
        <v>0.1178</v>
      </c>
      <c r="DC2">
        <v>5.8792745318995164E-2</v>
      </c>
      <c r="DD2">
        <v>1.1765678688663276E-2</v>
      </c>
      <c r="DE2">
        <f>$DB$2*DC2+$DB$3</f>
        <v>1.052578539857763E-2</v>
      </c>
      <c r="DF2">
        <f>DE2-DD2</f>
        <v>-1.2398932900856453E-3</v>
      </c>
      <c r="DG2">
        <v>5.8792745318995164E-2</v>
      </c>
      <c r="DH2">
        <f>(DD2-$DD$104)/DC2</f>
        <v>0.12374658229692388</v>
      </c>
    </row>
    <row r="3" spans="1:114" x14ac:dyDescent="0.15">
      <c r="A3" s="7">
        <v>36434</v>
      </c>
      <c r="B3" s="5">
        <v>8.5319330355501322E-2</v>
      </c>
      <c r="C3" s="5">
        <v>4.5511964255682491E-2</v>
      </c>
      <c r="D3" s="5">
        <v>-4.4794142413383087E-2</v>
      </c>
      <c r="E3" s="5">
        <v>6.4792176568505777E-2</v>
      </c>
      <c r="F3" s="5">
        <v>1.4367834323683937E-2</v>
      </c>
      <c r="G3" s="5">
        <v>8.9211638963640816E-2</v>
      </c>
      <c r="H3" s="5">
        <v>-4.7974443441114456E-2</v>
      </c>
      <c r="I3" s="5">
        <v>-5.525855528814827E-2</v>
      </c>
      <c r="J3" s="5">
        <v>-2.5076026749619285E-2</v>
      </c>
      <c r="K3" s="5">
        <v>8.52575314017332E-2</v>
      </c>
      <c r="L3" s="5">
        <v>2.7932409681474812E-3</v>
      </c>
      <c r="M3" s="5">
        <v>-1.541625249086731E-2</v>
      </c>
      <c r="N3" s="5">
        <v>0.10408920994167947</v>
      </c>
      <c r="O3" s="5">
        <v>-7.5206930210843348E-2</v>
      </c>
      <c r="P3" s="5">
        <v>-4.1267520280404701E-3</v>
      </c>
      <c r="Q3" s="5">
        <v>0.26249994150114375</v>
      </c>
      <c r="R3" s="5">
        <v>-0.11747848478835832</v>
      </c>
      <c r="S3" s="5">
        <v>-5.8445229513745423E-2</v>
      </c>
      <c r="T3" s="5">
        <v>-8.004638601841163E-2</v>
      </c>
      <c r="U3" s="5">
        <v>3.5377648048038335E-3</v>
      </c>
      <c r="V3" s="5">
        <v>-3.6906783736826654E-2</v>
      </c>
      <c r="W3" s="5">
        <v>7.9006903906675419E-3</v>
      </c>
      <c r="X3" s="5">
        <v>-3.0587295129749781E-2</v>
      </c>
      <c r="Y3" s="5">
        <v>4.570639623206052E-2</v>
      </c>
      <c r="Z3" s="5">
        <v>-7.9569871309897566E-2</v>
      </c>
      <c r="AA3" s="5">
        <v>-1.8518598435004141E-2</v>
      </c>
      <c r="AB3" s="5">
        <v>5.8971249404520698E-2</v>
      </c>
      <c r="AC3" s="5">
        <v>-2.9220684263499996E-2</v>
      </c>
      <c r="AD3" s="5">
        <v>-6.1674014916415776E-2</v>
      </c>
      <c r="AE3" s="5">
        <v>-0.11330042339733359</v>
      </c>
      <c r="AF3" s="5">
        <v>-2.1444700869856503E-2</v>
      </c>
      <c r="AG3" s="5">
        <v>7.6220026860425172E-3</v>
      </c>
      <c r="AH3" s="5">
        <v>-1.1494284986819481E-2</v>
      </c>
      <c r="AI3" s="5">
        <v>-4.3841359357737364E-2</v>
      </c>
      <c r="AJ3" s="5">
        <v>-0.21907222557392858</v>
      </c>
      <c r="AK3" s="5">
        <v>6.550662379950567E-2</v>
      </c>
      <c r="AL3" s="5">
        <v>-6.7278171891071881E-2</v>
      </c>
      <c r="AM3" s="5">
        <v>3.2905717224049891E-3</v>
      </c>
      <c r="AN3" s="5">
        <v>5.6218045898561497E-2</v>
      </c>
      <c r="AO3" s="5">
        <v>4.6967238275233081E-2</v>
      </c>
      <c r="AP3" s="5">
        <v>-7.9124639995022727E-2</v>
      </c>
      <c r="AQ3" s="5">
        <v>9.7904568997463803E-2</v>
      </c>
      <c r="AR3" s="5">
        <v>-6.250005931038094E-2</v>
      </c>
      <c r="AS3" s="5">
        <v>-3.4168685367987894E-3</v>
      </c>
      <c r="AT3" s="5">
        <v>-3.6072127077700689E-2</v>
      </c>
      <c r="AU3" s="5">
        <v>-2.0920520614156723E-2</v>
      </c>
      <c r="AV3" s="5">
        <v>-5.6152978805530274E-2</v>
      </c>
      <c r="AW3" s="5">
        <v>0.15346193386331697</v>
      </c>
      <c r="AX3" s="5">
        <v>1.6129043114859076E-2</v>
      </c>
      <c r="AY3" s="5">
        <v>-1.5544465061217982E-2</v>
      </c>
      <c r="AZ3" s="5">
        <v>-6.5491168465000804E-2</v>
      </c>
      <c r="BA3" s="5">
        <v>5.8301584698031261E-2</v>
      </c>
      <c r="BB3" s="5">
        <v>-2.9053449852194158E-2</v>
      </c>
      <c r="BC3" s="5">
        <v>6.4625792198842458E-2</v>
      </c>
      <c r="BD3" s="5">
        <v>-5.8893067682832534E-2</v>
      </c>
      <c r="BE3" s="5">
        <v>-2.8725280942826448E-2</v>
      </c>
      <c r="BF3" s="5">
        <v>5.6472134211143388E-2</v>
      </c>
      <c r="BG3" s="5">
        <v>-1.308899827326182E-2</v>
      </c>
      <c r="BH3" s="5">
        <v>-2.6311297263695077E-2</v>
      </c>
      <c r="BI3" s="5">
        <v>-2.6913943112143457E-3</v>
      </c>
      <c r="BJ3" s="5">
        <v>0.1073113035418447</v>
      </c>
      <c r="BK3" s="5">
        <v>-7.843128229510643E-2</v>
      </c>
      <c r="BL3" s="5">
        <v>-3.0622950998918097E-2</v>
      </c>
      <c r="BM3" s="5">
        <v>-2.9787236152102325E-2</v>
      </c>
      <c r="BN3" s="5">
        <v>3.4835971565455592E-2</v>
      </c>
      <c r="BO3" s="5">
        <v>-3.405022227949106E-2</v>
      </c>
      <c r="BP3" s="5">
        <v>-1.422981387224076E-2</v>
      </c>
      <c r="BQ3" s="5">
        <v>4.2016992804468023E-2</v>
      </c>
      <c r="BR3" s="5">
        <v>-0.13006392532777999</v>
      </c>
      <c r="BS3" s="5">
        <v>-5.3812910704524319E-2</v>
      </c>
      <c r="BT3" s="5">
        <v>-3.8095049512864354E-2</v>
      </c>
      <c r="BU3" s="5">
        <v>-1.6494918211839571E-2</v>
      </c>
      <c r="BV3" s="5">
        <v>-2.5540371687180929E-2</v>
      </c>
      <c r="BW3" s="5">
        <v>-3.4482637618644674E-3</v>
      </c>
      <c r="BX3" s="5">
        <v>9.6395642876379251E-2</v>
      </c>
      <c r="BY3" s="5">
        <v>-1.4936852482946184E-2</v>
      </c>
      <c r="BZ3" s="5">
        <v>2.0927612833315568E-2</v>
      </c>
      <c r="CA3" s="5">
        <v>-8.7583131783884105E-2</v>
      </c>
      <c r="CB3" s="5">
        <v>-8.3550802470042207E-2</v>
      </c>
      <c r="CC3" s="5">
        <v>2.2900820193842764E-2</v>
      </c>
      <c r="CD3" s="5">
        <v>3.2178264509035159E-2</v>
      </c>
      <c r="CE3" s="5">
        <v>-0.12965737339867844</v>
      </c>
      <c r="CF3" s="5">
        <v>1.8218642692502618E-2</v>
      </c>
      <c r="CG3" s="5">
        <v>-8.4627296753438941E-2</v>
      </c>
      <c r="CH3" s="5">
        <v>-4.7752773369565626E-2</v>
      </c>
      <c r="CI3" s="5">
        <v>-2.9772299418838299E-2</v>
      </c>
      <c r="CJ3" s="5">
        <v>-3.7594053414070738E-2</v>
      </c>
      <c r="CK3" s="5">
        <v>-1.7832164414700591E-2</v>
      </c>
      <c r="CL3" s="5">
        <v>6.8033041631544222E-2</v>
      </c>
      <c r="CM3" s="5">
        <v>-4.5112848111814041E-2</v>
      </c>
      <c r="CN3" s="5">
        <v>6.5740697789371971E-2</v>
      </c>
      <c r="CO3" s="5">
        <v>-4.2999997243167387E-2</v>
      </c>
      <c r="CP3" s="5">
        <v>-4.030506604701245E-2</v>
      </c>
      <c r="CQ3" s="5">
        <v>-3.0625760236364874E-2</v>
      </c>
      <c r="CR3" s="5">
        <v>-5.9677443816199105E-2</v>
      </c>
      <c r="CS3" s="5">
        <v>9.5086962252532992E-3</v>
      </c>
      <c r="CT3" s="5">
        <v>-7.9399171621473696E-2</v>
      </c>
      <c r="CU3" s="5">
        <v>-3.0643507961934491E-2</v>
      </c>
      <c r="CV3" s="5">
        <v>8.7986502982058123E-2</v>
      </c>
      <c r="CW3" s="5">
        <v>-5.2341604035987643E-2</v>
      </c>
      <c r="CX3" s="12">
        <v>8.5000000000000006E-3</v>
      </c>
      <c r="CY3" s="14">
        <v>1.0150176798997546E-2</v>
      </c>
      <c r="CZ3" s="14">
        <v>4.4812194794781046E-3</v>
      </c>
      <c r="DB3">
        <v>3.5999999999999999E-3</v>
      </c>
      <c r="DC3">
        <v>0.13609806099818164</v>
      </c>
      <c r="DD3">
        <v>1.5641303993037699E-2</v>
      </c>
      <c r="DE3">
        <f t="shared" ref="DE3:DE66" si="0">$DB$2*DC3+$DB$3</f>
        <v>1.9632351585585798E-2</v>
      </c>
      <c r="DF3">
        <f t="shared" ref="DF3:DF66" si="1">DE3-DD3</f>
        <v>3.9910475925480984E-3</v>
      </c>
      <c r="DG3">
        <v>0.13609806099818164</v>
      </c>
      <c r="DH3">
        <f t="shared" ref="DH3:DH66" si="2">(DD3-$DD$104)/DC3</f>
        <v>8.1933765401716707E-2</v>
      </c>
    </row>
    <row r="4" spans="1:114" x14ac:dyDescent="0.15">
      <c r="A4" s="7">
        <v>36465</v>
      </c>
      <c r="B4" s="5">
        <v>1.2820487199069364E-2</v>
      </c>
      <c r="C4" s="5">
        <v>1.123594849188958E-2</v>
      </c>
      <c r="D4" s="5">
        <v>2.7681648080855714E-2</v>
      </c>
      <c r="E4" s="5">
        <v>5.5555555555555358E-2</v>
      </c>
      <c r="F4" s="5">
        <v>1.8867944985782259E-2</v>
      </c>
      <c r="G4" s="5">
        <v>9.9290296203673245E-2</v>
      </c>
      <c r="H4" s="5">
        <v>-2.2727270263669719E-2</v>
      </c>
      <c r="I4" s="5">
        <v>7.1851025318449002E-2</v>
      </c>
      <c r="J4" s="5">
        <v>7.8721323850454716E-3</v>
      </c>
      <c r="K4" s="5">
        <v>1.8051203712898811E-3</v>
      </c>
      <c r="L4" s="5">
        <v>-4.2373522883437653E-3</v>
      </c>
      <c r="M4" s="5">
        <v>3.9787716542151186E-2</v>
      </c>
      <c r="N4" s="5">
        <v>4.2900290563198995E-2</v>
      </c>
      <c r="O4" s="5">
        <v>2.5974008327517062E-2</v>
      </c>
      <c r="P4" s="5">
        <v>3.5897471610266685E-2</v>
      </c>
      <c r="Q4" s="5">
        <v>5.7018072683684862E-2</v>
      </c>
      <c r="R4" s="5">
        <v>0</v>
      </c>
      <c r="S4" s="5">
        <v>2.4719145655300645E-2</v>
      </c>
      <c r="T4" s="5">
        <v>-2.8124960555795497E-2</v>
      </c>
      <c r="U4" s="5">
        <v>7.9946463076880914E-3</v>
      </c>
      <c r="V4" s="5">
        <v>-1.4018613973214022E-2</v>
      </c>
      <c r="W4" s="5">
        <v>-1.5584368639365631E-2</v>
      </c>
      <c r="X4" s="5">
        <v>4.3269385971973051E-2</v>
      </c>
      <c r="Y4" s="5">
        <v>-8.5182271248034347E-3</v>
      </c>
      <c r="Z4" s="5">
        <v>-3.5294085236556749E-2</v>
      </c>
      <c r="AA4" s="5">
        <v>-1.3554275846286989E-2</v>
      </c>
      <c r="AB4" s="5">
        <v>5.6410141850993911E-2</v>
      </c>
      <c r="AC4" s="5">
        <v>2.8776304043960366E-3</v>
      </c>
      <c r="AD4" s="5">
        <v>2.5423681072605619E-2</v>
      </c>
      <c r="AE4" s="5">
        <v>-1.2492558842731039E-2</v>
      </c>
      <c r="AF4" s="5">
        <v>8.9286105318611142E-3</v>
      </c>
      <c r="AG4" s="5">
        <v>3.212848224843956E-2</v>
      </c>
      <c r="AH4" s="5">
        <v>-1.5260184708326685E-3</v>
      </c>
      <c r="AI4" s="5">
        <v>-2.3728785391097906E-2</v>
      </c>
      <c r="AJ4" s="5">
        <v>7.555561099940622E-2</v>
      </c>
      <c r="AK4" s="5">
        <v>-8.7412830671746988E-3</v>
      </c>
      <c r="AL4" s="5">
        <v>4.0427991980815703E-2</v>
      </c>
      <c r="AM4" s="5">
        <v>2.4999949109074215E-2</v>
      </c>
      <c r="AN4" s="5">
        <v>7.3355801773191232E-2</v>
      </c>
      <c r="AO4" s="5">
        <v>0</v>
      </c>
      <c r="AP4" s="5">
        <v>5.3210356927865021E-2</v>
      </c>
      <c r="AQ4" s="5">
        <v>-5.8441500543489067E-2</v>
      </c>
      <c r="AR4" s="5">
        <v>4.1652095358835739E-2</v>
      </c>
      <c r="AS4" s="5">
        <v>-2.8943683908460804E-2</v>
      </c>
      <c r="AT4" s="5">
        <v>7.4680824558496894E-2</v>
      </c>
      <c r="AU4" s="5">
        <v>6.9191069635842872E-2</v>
      </c>
      <c r="AV4" s="5">
        <v>4.8723825156175682E-2</v>
      </c>
      <c r="AW4" s="5">
        <v>8.130022345920862E-3</v>
      </c>
      <c r="AX4" s="5">
        <v>2.8653268741247073E-2</v>
      </c>
      <c r="AY4" s="5">
        <v>5.2049022304895942E-2</v>
      </c>
      <c r="AZ4" s="5">
        <v>-6.0041427040785411E-2</v>
      </c>
      <c r="BA4" s="5">
        <v>-1.0887621372872802E-2</v>
      </c>
      <c r="BB4" s="5">
        <v>6.2499979961481156E-2</v>
      </c>
      <c r="BC4" s="5">
        <v>8.0536851480287552E-2</v>
      </c>
      <c r="BD4" s="5">
        <v>5.4057604519033298E-3</v>
      </c>
      <c r="BE4" s="5">
        <v>3.485845503399565E-2</v>
      </c>
      <c r="BF4" s="5">
        <v>-2.673789396196391E-2</v>
      </c>
      <c r="BG4" s="5">
        <v>-2.7718612420172928E-2</v>
      </c>
      <c r="BH4" s="5">
        <v>6.3106698110839687E-2</v>
      </c>
      <c r="BI4" s="5">
        <v>1.4040513371271102E-2</v>
      </c>
      <c r="BJ4" s="5">
        <v>1.1983688216588684E-2</v>
      </c>
      <c r="BK4" s="5">
        <v>-3.1144685042554521E-3</v>
      </c>
      <c r="BL4" s="5">
        <v>5.3872025053178785E-2</v>
      </c>
      <c r="BM4" s="5">
        <v>0.11084333432682447</v>
      </c>
      <c r="BN4" s="5">
        <v>4.0590552350679321E-2</v>
      </c>
      <c r="BO4" s="5">
        <v>4.8494120824515985E-2</v>
      </c>
      <c r="BP4" s="5">
        <v>1.2729344689871525E-2</v>
      </c>
      <c r="BQ4" s="5">
        <v>-9.0908899170481283E-2</v>
      </c>
      <c r="BR4" s="5">
        <v>-2.8858645595394639E-2</v>
      </c>
      <c r="BS4" s="5">
        <v>8.5268880296785587E-2</v>
      </c>
      <c r="BT4" s="5">
        <v>-7.8234522562031561E-2</v>
      </c>
      <c r="BU4" s="5">
        <v>3.5930837852924391E-2</v>
      </c>
      <c r="BV4" s="5">
        <v>5.1828802570574872E-3</v>
      </c>
      <c r="BW4" s="5">
        <v>1.9619187028547813E-2</v>
      </c>
      <c r="BX4" s="5">
        <v>3.7594082715485477E-2</v>
      </c>
      <c r="BY4" s="5">
        <v>4.4052498500837256E-3</v>
      </c>
      <c r="BZ4" s="5">
        <v>-1.8668081057365171E-2</v>
      </c>
      <c r="CA4" s="5">
        <v>-2.1096975671213714E-2</v>
      </c>
      <c r="CB4" s="5">
        <v>2.0218874113429708E-2</v>
      </c>
      <c r="CC4" s="5">
        <v>4.4653755221556235E-2</v>
      </c>
      <c r="CD4" s="5">
        <v>7.7551058288870545E-2</v>
      </c>
      <c r="CE4" s="5">
        <v>1.5686204686276017E-2</v>
      </c>
      <c r="CF4" s="5">
        <v>0.13452923543542106</v>
      </c>
      <c r="CG4" s="5">
        <v>3.3527242612291452E-2</v>
      </c>
      <c r="CH4" s="5">
        <v>2.0231106256748843E-2</v>
      </c>
      <c r="CI4" s="5">
        <v>2.5641013623992626E-2</v>
      </c>
      <c r="CJ4" s="5">
        <v>-6.2031115274105986E-3</v>
      </c>
      <c r="CK4" s="5">
        <v>5.8823790146333543E-2</v>
      </c>
      <c r="CL4" s="5">
        <v>-2.3529300237423945E-2</v>
      </c>
      <c r="CM4" s="5">
        <v>-6.474814926550776E-2</v>
      </c>
      <c r="CN4" s="5">
        <v>-6.6549721009962703E-2</v>
      </c>
      <c r="CO4" s="5">
        <v>6.2679007529645503E-2</v>
      </c>
      <c r="CP4" s="5">
        <v>5.3318764301423238E-2</v>
      </c>
      <c r="CQ4" s="5">
        <v>-0.10067109065386826</v>
      </c>
      <c r="CR4" s="5">
        <v>6.5574067390322899E-2</v>
      </c>
      <c r="CS4" s="5">
        <v>-0.12663753781470988</v>
      </c>
      <c r="CT4" s="5">
        <v>3.5679631711996507E-2</v>
      </c>
      <c r="CU4" s="5">
        <v>5.9760381436357868E-3</v>
      </c>
      <c r="CV4" s="5">
        <v>8.4977227627280216E-2</v>
      </c>
      <c r="CW4" s="5">
        <v>7.5737311326997681E-3</v>
      </c>
      <c r="CX4" s="12">
        <v>3.8999999999999998E-3</v>
      </c>
      <c r="CY4" s="14">
        <v>1.0091173280450949E-2</v>
      </c>
      <c r="CZ4" s="14">
        <v>4.6959616300905616E-3</v>
      </c>
      <c r="DC4">
        <v>5.8471943118155331E-2</v>
      </c>
      <c r="DD4">
        <v>7.1832904366406162E-3</v>
      </c>
      <c r="DE4">
        <f t="shared" si="0"/>
        <v>1.0487994899318698E-2</v>
      </c>
      <c r="DF4">
        <f t="shared" si="1"/>
        <v>3.3047044626780819E-3</v>
      </c>
      <c r="DG4">
        <v>5.8471943118155331E-2</v>
      </c>
      <c r="DH4">
        <f t="shared" si="2"/>
        <v>4.6056499945873894E-2</v>
      </c>
      <c r="DI4">
        <f>AVERAGE(DH2:DH104)</f>
        <v>0.1081848105792293</v>
      </c>
      <c r="DJ4" t="s">
        <v>245</v>
      </c>
    </row>
    <row r="5" spans="1:114" x14ac:dyDescent="0.15">
      <c r="A5" s="7">
        <v>36495</v>
      </c>
      <c r="B5" s="5">
        <v>4.3259478731203727E-2</v>
      </c>
      <c r="C5" s="5">
        <v>-0.16379755075479607</v>
      </c>
      <c r="D5" s="5">
        <v>-5.5494901971222976E-2</v>
      </c>
      <c r="E5" s="5">
        <v>-1.8895373078656519E-2</v>
      </c>
      <c r="F5" s="5">
        <v>-2.5575693217506634E-3</v>
      </c>
      <c r="G5" s="5">
        <v>-0.33998600191033157</v>
      </c>
      <c r="H5" s="5">
        <v>0.13055172743937793</v>
      </c>
      <c r="I5" s="5">
        <v>-8.3741721044401474E-2</v>
      </c>
      <c r="J5" s="5">
        <v>-8.5134388963345464E-2</v>
      </c>
      <c r="K5" s="5">
        <v>-0.18651622267678358</v>
      </c>
      <c r="L5" s="5">
        <v>-7.975099202290481E-2</v>
      </c>
      <c r="M5" s="5">
        <v>-4.1738680458167865E-2</v>
      </c>
      <c r="N5" s="5">
        <v>6.6860533009408973E-2</v>
      </c>
      <c r="O5" s="5">
        <v>-8.9721814097779573E-3</v>
      </c>
      <c r="P5" s="5">
        <v>-0.11132237273000845</v>
      </c>
      <c r="Q5" s="5">
        <v>3.2474769096159539E-2</v>
      </c>
      <c r="R5" s="5">
        <v>-0.12112925333304236</v>
      </c>
      <c r="S5" s="5">
        <v>-0.11838792301159329</v>
      </c>
      <c r="T5" s="5">
        <v>-0.11572045784759166</v>
      </c>
      <c r="U5" s="5">
        <v>-0.17101445918694391</v>
      </c>
      <c r="V5" s="5">
        <v>-2.1786517943445216E-2</v>
      </c>
      <c r="W5" s="5">
        <v>-0.29603580080040726</v>
      </c>
      <c r="X5" s="5">
        <v>-6.7114259107129426E-3</v>
      </c>
      <c r="Y5" s="5">
        <v>-5.9605961061728108E-2</v>
      </c>
      <c r="Z5" s="5">
        <v>-6.7399932591437617E-3</v>
      </c>
      <c r="AA5" s="5">
        <v>-0.10865883733953641</v>
      </c>
      <c r="AB5" s="5">
        <v>-4.4222478107721619E-2</v>
      </c>
      <c r="AC5" s="5">
        <v>-6.6115730329463385E-2</v>
      </c>
      <c r="AD5" s="5">
        <v>-5.7188188444079469E-2</v>
      </c>
      <c r="AE5" s="5">
        <v>-5.5747621773232225E-2</v>
      </c>
      <c r="AF5" s="5">
        <v>-3.7140760865634781E-2</v>
      </c>
      <c r="AG5" s="5">
        <v>-4.4009909362660027E-3</v>
      </c>
      <c r="AH5" s="5">
        <v>-3.3063835859776458E-2</v>
      </c>
      <c r="AI5" s="5">
        <v>-7.684317677415653E-2</v>
      </c>
      <c r="AJ5" s="5">
        <v>-0.18315013935257263</v>
      </c>
      <c r="AK5" s="5">
        <v>-0.12707834837359799</v>
      </c>
      <c r="AL5" s="5">
        <v>5.8227453779727156E-2</v>
      </c>
      <c r="AM5" s="5">
        <v>0.11854100773376808</v>
      </c>
      <c r="AN5" s="5">
        <v>-8.6346784113895514E-2</v>
      </c>
      <c r="AO5" s="5">
        <v>2.6161496757763247E-2</v>
      </c>
      <c r="AP5" s="5">
        <v>-0.26561205654274689</v>
      </c>
      <c r="AQ5" s="5">
        <v>-0.19261822347720536</v>
      </c>
      <c r="AR5" s="5">
        <v>-4.785473424538822E-2</v>
      </c>
      <c r="AS5" s="5">
        <v>-0.16794750427262273</v>
      </c>
      <c r="AT5" s="5">
        <v>-0.30538148526802178</v>
      </c>
      <c r="AU5" s="5">
        <v>-4.8861352872383579E-3</v>
      </c>
      <c r="AV5" s="5">
        <v>-8.234112518794523E-2</v>
      </c>
      <c r="AW5" s="5">
        <v>-0.26895566960873218</v>
      </c>
      <c r="AX5" s="5">
        <v>5.1034080260175418E-2</v>
      </c>
      <c r="AY5" s="5">
        <v>-0.13324864969503747</v>
      </c>
      <c r="AZ5" s="5">
        <v>-6.2206880035215684E-2</v>
      </c>
      <c r="BA5" s="5">
        <v>3.6329216341306481E-3</v>
      </c>
      <c r="BB5" s="5">
        <v>-2.9878601116844705E-2</v>
      </c>
      <c r="BC5" s="5">
        <v>-7.4380257670722316E-2</v>
      </c>
      <c r="BD5" s="5">
        <v>-5.2027416662801418E-2</v>
      </c>
      <c r="BE5" s="5">
        <v>3.9546542279227381E-2</v>
      </c>
      <c r="BF5" s="5">
        <v>9.7591560543111244E-2</v>
      </c>
      <c r="BG5" s="5">
        <v>-9.6237163873823528E-2</v>
      </c>
      <c r="BH5" s="5">
        <v>-4.4795807765600881E-2</v>
      </c>
      <c r="BI5" s="5">
        <v>4.09041640129022E-2</v>
      </c>
      <c r="BJ5" s="5">
        <v>2.3041471840075323E-2</v>
      </c>
      <c r="BK5" s="5">
        <v>-4.1589273535894034E-2</v>
      </c>
      <c r="BL5" s="5">
        <v>-1.4719418338841495E-2</v>
      </c>
      <c r="BM5" s="5">
        <v>0.1395461663228359</v>
      </c>
      <c r="BN5" s="5">
        <v>-0.13426423757083217</v>
      </c>
      <c r="BO5" s="5">
        <v>-7.1801503342958095E-2</v>
      </c>
      <c r="BP5" s="5">
        <v>-0.17935610678996661</v>
      </c>
      <c r="BQ5" s="5">
        <v>3.0302973079300743E-2</v>
      </c>
      <c r="BR5" s="5">
        <v>-0.10767809995091682</v>
      </c>
      <c r="BS5" s="5">
        <v>-0.14998653562654407</v>
      </c>
      <c r="BT5" s="5">
        <v>-0.11265853639747281</v>
      </c>
      <c r="BU5" s="5">
        <v>-7.3170661102757606E-2</v>
      </c>
      <c r="BV5" s="5">
        <v>-7.0240239251575964E-2</v>
      </c>
      <c r="BW5" s="5">
        <v>3.5088090778934156E-2</v>
      </c>
      <c r="BX5" s="5">
        <v>4.6724016986721351E-2</v>
      </c>
      <c r="BY5" s="5">
        <v>-1.8341230957258481E-2</v>
      </c>
      <c r="BZ5" s="5">
        <v>-0.18913457449131088</v>
      </c>
      <c r="CA5" s="5">
        <v>-0.14026130173129847</v>
      </c>
      <c r="CB5" s="5">
        <v>-0.24332911216126119</v>
      </c>
      <c r="CC5" s="5">
        <v>-0.11509522374948311</v>
      </c>
      <c r="CD5" s="5">
        <v>0.32179522979124831</v>
      </c>
      <c r="CE5" s="5">
        <v>-7.7046501084407804E-2</v>
      </c>
      <c r="CF5" s="5">
        <v>-9.1836723294629108E-2</v>
      </c>
      <c r="CG5" s="5">
        <v>-6.7346918420174373E-2</v>
      </c>
      <c r="CH5" s="5">
        <v>3.4958836221837819E-2</v>
      </c>
      <c r="CI5" s="5">
        <v>-2.4890223236872733E-2</v>
      </c>
      <c r="CJ5" s="5">
        <v>-6.0827710432790449E-2</v>
      </c>
      <c r="CK5" s="5">
        <v>-8.8508100747595297E-2</v>
      </c>
      <c r="CL5" s="5">
        <v>0.15179655274256953</v>
      </c>
      <c r="CM5" s="5">
        <v>-2.8077639226329776E-2</v>
      </c>
      <c r="CN5" s="5">
        <v>-8.3694156726731084E-2</v>
      </c>
      <c r="CO5" s="5">
        <v>-0.34530706123975952</v>
      </c>
      <c r="CP5" s="5">
        <v>-7.6854580032499564E-2</v>
      </c>
      <c r="CQ5" s="5">
        <v>-1.0221685668824532E-2</v>
      </c>
      <c r="CR5" s="5">
        <v>-3.3905588998376812E-2</v>
      </c>
      <c r="CS5" s="5">
        <v>3.1769436783640304E-2</v>
      </c>
      <c r="CT5" s="5">
        <v>4.1913250159962612E-2</v>
      </c>
      <c r="CU5" s="5">
        <v>-1.8680021459651419E-2</v>
      </c>
      <c r="CV5" s="5">
        <v>-0.15760859256787652</v>
      </c>
      <c r="CW5" s="5">
        <v>-6.287101244981419E-2</v>
      </c>
      <c r="CX5" s="12">
        <v>6.6E-3</v>
      </c>
      <c r="CY5" s="14">
        <v>-8.1723406019716172E-2</v>
      </c>
      <c r="CZ5" s="14">
        <v>3.7348180609941828E-3</v>
      </c>
      <c r="DC5">
        <v>7.8314181185198159E-2</v>
      </c>
      <c r="DD5">
        <v>1.7844096805926912E-2</v>
      </c>
      <c r="DE5">
        <f t="shared" si="0"/>
        <v>1.2825410543616342E-2</v>
      </c>
      <c r="DF5">
        <f t="shared" si="1"/>
        <v>-5.0186862623105705E-3</v>
      </c>
      <c r="DG5">
        <v>7.8314181185198159E-2</v>
      </c>
      <c r="DH5">
        <f t="shared" si="2"/>
        <v>0.17051598078722821</v>
      </c>
      <c r="DI5">
        <f>STDEV(DH2:DH104)</f>
        <v>6.2806812913807075E-2</v>
      </c>
      <c r="DJ5" t="s">
        <v>224</v>
      </c>
    </row>
    <row r="6" spans="1:114" x14ac:dyDescent="0.15">
      <c r="A6" s="7">
        <v>36526</v>
      </c>
      <c r="B6" s="5">
        <v>-6.8938370944270355E-3</v>
      </c>
      <c r="C6" s="5">
        <v>5.3804508903784187E-2</v>
      </c>
      <c r="D6" s="5">
        <v>-1.7793621288888617E-2</v>
      </c>
      <c r="E6" s="5">
        <v>-3.4285803394429326E-2</v>
      </c>
      <c r="F6" s="5">
        <v>-1.3154879539835629E-2</v>
      </c>
      <c r="G6" s="5">
        <v>0.19480525791144077</v>
      </c>
      <c r="H6" s="5">
        <v>2.9135056521056191E-2</v>
      </c>
      <c r="I6" s="5">
        <v>0</v>
      </c>
      <c r="J6" s="5">
        <v>4.4844048410785931E-3</v>
      </c>
      <c r="K6" s="5">
        <v>0.13715717666283989</v>
      </c>
      <c r="L6" s="5">
        <v>3.1249319473938275E-3</v>
      </c>
      <c r="M6" s="5">
        <v>4.6620042864035094E-2</v>
      </c>
      <c r="N6" s="5">
        <v>2.4054769572615875E-2</v>
      </c>
      <c r="O6" s="5">
        <v>9.5257917198003916E-3</v>
      </c>
      <c r="P6" s="5">
        <v>5.5583146361694924E-2</v>
      </c>
      <c r="Q6" s="5">
        <v>1.0729603742671623E-2</v>
      </c>
      <c r="R6" s="5">
        <v>7.9268331871837683E-2</v>
      </c>
      <c r="S6" s="5">
        <v>2.8335643456236514E-3</v>
      </c>
      <c r="T6" s="5">
        <v>8.285726891583467E-2</v>
      </c>
      <c r="U6" s="5">
        <v>8.7036923653249776E-2</v>
      </c>
      <c r="V6" s="5">
        <v>8.2437261340055246E-2</v>
      </c>
      <c r="W6" s="5">
        <v>-2.6881656789780939E-2</v>
      </c>
      <c r="X6" s="5">
        <v>1.4063660255965171E-2</v>
      </c>
      <c r="Y6" s="5">
        <v>8.9494251655907409E-2</v>
      </c>
      <c r="Z6" s="5">
        <v>-3.9859456536011306E-2</v>
      </c>
      <c r="AA6" s="5">
        <v>0.11647243561783749</v>
      </c>
      <c r="AB6" s="5">
        <v>4.4053215345931651E-3</v>
      </c>
      <c r="AC6" s="5">
        <v>6.4689970805950292E-2</v>
      </c>
      <c r="AD6" s="5">
        <v>-2.3972551364710548E-2</v>
      </c>
      <c r="AE6" s="5">
        <v>3.130436417490956E-2</v>
      </c>
      <c r="AF6" s="5">
        <v>0</v>
      </c>
      <c r="AG6" s="5">
        <v>-1.6948995336798722E-2</v>
      </c>
      <c r="AH6" s="5">
        <v>0</v>
      </c>
      <c r="AI6" s="5">
        <v>-1.5543968505469019E-2</v>
      </c>
      <c r="AJ6" s="5">
        <v>3.6199122504409376E-2</v>
      </c>
      <c r="AK6" s="5">
        <v>0.11111113484538193</v>
      </c>
      <c r="AL6" s="5">
        <v>1.333328974738035E-2</v>
      </c>
      <c r="AM6" s="5">
        <v>0.10769605919164982</v>
      </c>
      <c r="AN6" s="5">
        <v>4.6563275199155374E-2</v>
      </c>
      <c r="AO6" s="5">
        <v>2.6330517934785469E-2</v>
      </c>
      <c r="AP6" s="5">
        <v>-2.2900748095484369E-2</v>
      </c>
      <c r="AQ6" s="5">
        <v>-1.574784562392284E-2</v>
      </c>
      <c r="AR6" s="5">
        <v>3.3391087711651446E-2</v>
      </c>
      <c r="AS6" s="5">
        <v>-2.3017914729588806E-2</v>
      </c>
      <c r="AT6" s="5">
        <v>4.5302172751063408E-2</v>
      </c>
      <c r="AU6" s="5">
        <v>-8.5365915077282528E-2</v>
      </c>
      <c r="AV6" s="5">
        <v>0.13411456181361769</v>
      </c>
      <c r="AW6" s="5">
        <v>2.7251138729834201E-2</v>
      </c>
      <c r="AX6" s="5">
        <v>6.2962931925254928E-2</v>
      </c>
      <c r="AY6" s="5">
        <v>0.10427813917006956</v>
      </c>
      <c r="AZ6" s="5">
        <v>7.0053073202627214E-3</v>
      </c>
      <c r="BA6" s="5">
        <v>5.8454992080341883E-2</v>
      </c>
      <c r="BB6" s="5">
        <v>2.9411740470768333E-2</v>
      </c>
      <c r="BC6" s="5">
        <v>0.15813939592054793</v>
      </c>
      <c r="BD6" s="5">
        <v>-5.164990233021749E-3</v>
      </c>
      <c r="BE6" s="5">
        <v>-3.1847498387228557E-3</v>
      </c>
      <c r="BF6" s="5">
        <v>-3.960358653721574E-3</v>
      </c>
      <c r="BG6" s="5">
        <v>-1.2779531896900731E-2</v>
      </c>
      <c r="BH6" s="5">
        <v>6.4989709136984875E-2</v>
      </c>
      <c r="BI6" s="5">
        <v>-1.7385340803778071E-2</v>
      </c>
      <c r="BJ6" s="5">
        <v>5.089061052832422E-2</v>
      </c>
      <c r="BK6" s="5">
        <v>-3.0492562000640211E-3</v>
      </c>
      <c r="BL6" s="5">
        <v>-9.7087861862373837E-3</v>
      </c>
      <c r="BM6" s="5">
        <v>2.3695290639255795E-2</v>
      </c>
      <c r="BN6" s="5">
        <v>7.9777432530574011E-2</v>
      </c>
      <c r="BO6" s="5">
        <v>-9.3167670090629207E-3</v>
      </c>
      <c r="BP6" s="5">
        <v>0</v>
      </c>
      <c r="BQ6" s="5">
        <v>8.4142444498766844E-2</v>
      </c>
      <c r="BR6" s="5">
        <v>-1.6393366374448659E-2</v>
      </c>
      <c r="BS6" s="5">
        <v>2.9211470780530657E-2</v>
      </c>
      <c r="BT6" s="5">
        <v>0.13369127785934243</v>
      </c>
      <c r="BU6" s="5">
        <v>1.7241339062476602E-2</v>
      </c>
      <c r="BV6" s="5">
        <v>0</v>
      </c>
      <c r="BW6" s="5">
        <v>3.0219809188434477E-2</v>
      </c>
      <c r="BX6" s="5">
        <v>9.9050106164032981E-2</v>
      </c>
      <c r="BY6" s="5">
        <v>-3.6192082764875622E-2</v>
      </c>
      <c r="BZ6" s="5">
        <v>-4.0177148070372537E-2</v>
      </c>
      <c r="CA6" s="5">
        <v>-4.8219477689405821E-2</v>
      </c>
      <c r="CB6" s="5">
        <v>-1.2820610492424778E-2</v>
      </c>
      <c r="CC6" s="5">
        <v>4.1884813236347629E-2</v>
      </c>
      <c r="CD6" s="5">
        <v>6.9529497171695764E-2</v>
      </c>
      <c r="CE6" s="5">
        <v>5.3104776692542766E-2</v>
      </c>
      <c r="CF6" s="5">
        <v>0.1534091417872594</v>
      </c>
      <c r="CG6" s="5">
        <v>7.8470794649883491E-2</v>
      </c>
      <c r="CH6" s="5">
        <v>-1.6759692764661938E-2</v>
      </c>
      <c r="CI6" s="5">
        <v>3.6480649355388861E-2</v>
      </c>
      <c r="CJ6" s="5">
        <v>-4.0677942811207402E-2</v>
      </c>
      <c r="CK6" s="5">
        <v>5.8983846613697155E-2</v>
      </c>
      <c r="CL6" s="5">
        <v>1.9556484485711234E-2</v>
      </c>
      <c r="CM6" s="5">
        <v>5.3435291640994143E-2</v>
      </c>
      <c r="CN6" s="5">
        <v>5.4007044984970332E-2</v>
      </c>
      <c r="CO6" s="5">
        <v>0.14623660554722351</v>
      </c>
      <c r="CP6" s="5">
        <v>9.7825589534897395E-2</v>
      </c>
      <c r="CQ6" s="5">
        <v>5.73473006865024E-2</v>
      </c>
      <c r="CR6" s="5">
        <v>-1.7391201832059111E-2</v>
      </c>
      <c r="CS6" s="5">
        <v>-4.672964422295367E-3</v>
      </c>
      <c r="CT6" s="5">
        <v>-2.6284000148892872E-2</v>
      </c>
      <c r="CU6" s="5">
        <v>2.6548769649942017E-2</v>
      </c>
      <c r="CV6" s="5">
        <v>1.8123663643191845E-2</v>
      </c>
      <c r="CW6" s="5">
        <v>6.9999911896985179E-2</v>
      </c>
      <c r="CX6" s="12">
        <v>1.0200000000000001E-2</v>
      </c>
      <c r="CY6" s="14">
        <v>3.1776040385497861E-2</v>
      </c>
      <c r="CZ6" s="14">
        <v>5.205829333044143E-3</v>
      </c>
      <c r="DC6">
        <v>9.5456991436445898E-2</v>
      </c>
      <c r="DD6">
        <v>1.7699710244446091E-3</v>
      </c>
      <c r="DE6">
        <f t="shared" si="0"/>
        <v>1.4844833591213327E-2</v>
      </c>
      <c r="DF6">
        <f t="shared" si="1"/>
        <v>1.3074862566768718E-2</v>
      </c>
      <c r="DG6">
        <v>9.5456991436445898E-2</v>
      </c>
      <c r="DH6">
        <f t="shared" si="2"/>
        <v>-2.8497717413927631E-2</v>
      </c>
      <c r="DI6">
        <f>(DH102-DI4)/DI5</f>
        <v>7.1114310880665057</v>
      </c>
    </row>
    <row r="7" spans="1:114" x14ac:dyDescent="0.15">
      <c r="A7" s="7">
        <v>36557</v>
      </c>
      <c r="B7" s="5">
        <v>2.0833323554854122E-2</v>
      </c>
      <c r="C7" s="5">
        <v>0.17353948121101981</v>
      </c>
      <c r="D7" s="5">
        <v>1.4824844801652581E-2</v>
      </c>
      <c r="E7" s="5">
        <v>0.18983050292035641</v>
      </c>
      <c r="F7" s="5">
        <v>2.8559586507826751E-2</v>
      </c>
      <c r="G7" s="5">
        <v>0.1016128143725894</v>
      </c>
      <c r="H7" s="5">
        <v>-3.9045557746228865E-2</v>
      </c>
      <c r="I7" s="5">
        <v>0.1036490035466533</v>
      </c>
      <c r="J7" s="5">
        <v>5.3788520778940363E-2</v>
      </c>
      <c r="K7" s="5">
        <v>4.2088062395109205E-3</v>
      </c>
      <c r="L7" s="5">
        <v>-5.9973893489467578E-2</v>
      </c>
      <c r="M7" s="5">
        <v>-7.1236802984431913E-2</v>
      </c>
      <c r="N7" s="5">
        <v>1.6513314245676147E-2</v>
      </c>
      <c r="O7" s="5">
        <v>9.1370564516129127E-2</v>
      </c>
      <c r="P7" s="5">
        <v>8.0491153847935593E-2</v>
      </c>
      <c r="Q7" s="5">
        <v>6.4246282658233511E-3</v>
      </c>
      <c r="R7" s="5">
        <v>-3.7542661650456277E-2</v>
      </c>
      <c r="S7" s="5">
        <v>0.16455696809091136</v>
      </c>
      <c r="T7" s="5">
        <v>-1.1194028263909583E-2</v>
      </c>
      <c r="U7" s="5">
        <v>-3.5792348764787985E-2</v>
      </c>
      <c r="V7" s="5">
        <v>1.9880974339649971E-3</v>
      </c>
      <c r="W7" s="5">
        <v>0.39130435904415561</v>
      </c>
      <c r="X7" s="5">
        <v>5.1772579610566583E-2</v>
      </c>
      <c r="Y7" s="5">
        <v>6.2164388938820592E-2</v>
      </c>
      <c r="Z7" s="5">
        <v>-3.7199107558387845E-2</v>
      </c>
      <c r="AA7" s="5">
        <v>-4.4978168319718126E-3</v>
      </c>
      <c r="AB7" s="5">
        <v>0.18558502030687674</v>
      </c>
      <c r="AC7" s="5">
        <v>-8.2212953028951707E-3</v>
      </c>
      <c r="AD7" s="5">
        <v>1.2178557765717191E-2</v>
      </c>
      <c r="AE7" s="5">
        <v>-5.7170180249544345E-2</v>
      </c>
      <c r="AF7" s="5">
        <v>2.3975909177704091E-2</v>
      </c>
      <c r="AG7" s="5">
        <v>4.0590417407785573E-2</v>
      </c>
      <c r="AH7" s="5">
        <v>2.3201602383276398E-2</v>
      </c>
      <c r="AI7" s="5">
        <v>6.1833623946196292E-2</v>
      </c>
      <c r="AJ7" s="5">
        <v>4.0498425814763594E-2</v>
      </c>
      <c r="AK7" s="5">
        <v>0.37475916821020361</v>
      </c>
      <c r="AL7" s="5">
        <v>7.7342046348879423E-2</v>
      </c>
      <c r="AM7" s="5">
        <v>1.287553520987883E-2</v>
      </c>
      <c r="AN7" s="5">
        <v>0.13252878227064691</v>
      </c>
      <c r="AO7" s="5">
        <v>2.9801241643979681E-2</v>
      </c>
      <c r="AP7" s="5">
        <v>0.12605024318904223</v>
      </c>
      <c r="AQ7" s="5">
        <v>2.482252645118832E-2</v>
      </c>
      <c r="AR7" s="5">
        <v>2.1769331874554876E-2</v>
      </c>
      <c r="AS7" s="5">
        <v>-0.10106561918336943</v>
      </c>
      <c r="AT7" s="5">
        <v>9.4569135066930432E-2</v>
      </c>
      <c r="AU7" s="5">
        <v>7.2384478032401223E-3</v>
      </c>
      <c r="AV7" s="5">
        <v>0.11657838425672407</v>
      </c>
      <c r="AW7" s="5">
        <v>0.10162598931634537</v>
      </c>
      <c r="AX7" s="5">
        <v>3.2307670580582482E-2</v>
      </c>
      <c r="AY7" s="5">
        <v>0.11921154864723205</v>
      </c>
      <c r="AZ7" s="5">
        <v>-6.8259390423619393E-2</v>
      </c>
      <c r="BA7" s="5">
        <v>4.0537593459576637E-2</v>
      </c>
      <c r="BB7" s="5">
        <v>-4.3710959339367972E-2</v>
      </c>
      <c r="BC7" s="5">
        <v>0.14016490239846302</v>
      </c>
      <c r="BD7" s="5">
        <v>-1.7500230401850336E-2</v>
      </c>
      <c r="BE7" s="5">
        <v>-9.059255759822471E-3</v>
      </c>
      <c r="BF7" s="5">
        <v>-0.18313249187077019</v>
      </c>
      <c r="BG7" s="5">
        <v>9.6342601845202713E-2</v>
      </c>
      <c r="BH7" s="5">
        <v>9.8428038423232556E-2</v>
      </c>
      <c r="BI7" s="5">
        <v>4.296453946605272E-3</v>
      </c>
      <c r="BJ7" s="5">
        <v>-4.5872182474977818E-2</v>
      </c>
      <c r="BK7" s="5">
        <v>3.4482961656098654E-2</v>
      </c>
      <c r="BL7" s="5">
        <v>6.1224482162014482E-3</v>
      </c>
      <c r="BM7" s="5">
        <v>-8.0308897315113703E-2</v>
      </c>
      <c r="BN7" s="5">
        <v>4.3209751732849799E-2</v>
      </c>
      <c r="BO7" s="5">
        <v>8.3935512589673911E-2</v>
      </c>
      <c r="BP7" s="5">
        <v>2.8153229326021822E-2</v>
      </c>
      <c r="BQ7" s="5">
        <v>0.259123949300611</v>
      </c>
      <c r="BR7" s="5">
        <v>-0.15584424531151464</v>
      </c>
      <c r="BS7" s="5">
        <v>3.3919581511818508E-2</v>
      </c>
      <c r="BT7" s="5">
        <v>-6.0134130420641974E-2</v>
      </c>
      <c r="BU7" s="5">
        <v>2.7855642793071622E-2</v>
      </c>
      <c r="BV7" s="5">
        <v>3.9500967245669205E-2</v>
      </c>
      <c r="BW7" s="5">
        <v>6.0048163397041332E-2</v>
      </c>
      <c r="BX7" s="5">
        <v>0.11669462669150032</v>
      </c>
      <c r="BY7" s="5">
        <v>4.208277029946661E-2</v>
      </c>
      <c r="BZ7" s="5">
        <v>9.4921824186208426E-2</v>
      </c>
      <c r="CA7" s="5">
        <v>4.7272683196221799E-2</v>
      </c>
      <c r="CB7" s="5">
        <v>6.2524035992960414E-2</v>
      </c>
      <c r="CC7" s="5">
        <v>-8.9715461439479616E-2</v>
      </c>
      <c r="CD7" s="5">
        <v>-3.4666319513959154E-2</v>
      </c>
      <c r="CE7" s="5">
        <v>0.49501111721632607</v>
      </c>
      <c r="CF7" s="5">
        <v>0.15722377450109115</v>
      </c>
      <c r="CG7" s="5">
        <v>4.1853481448714147E-2</v>
      </c>
      <c r="CH7" s="5">
        <v>-1.4830495314198888E-2</v>
      </c>
      <c r="CI7" s="5">
        <v>9.5792304613002033E-2</v>
      </c>
      <c r="CJ7" s="5">
        <v>2.3869773009833617E-2</v>
      </c>
      <c r="CK7" s="5">
        <v>2.2245246420709242E-2</v>
      </c>
      <c r="CL7" s="5">
        <v>0.11864413349392655</v>
      </c>
      <c r="CM7" s="5">
        <v>0.13442213744232889</v>
      </c>
      <c r="CN7" s="5">
        <v>0.20555550723741733</v>
      </c>
      <c r="CO7" s="5">
        <v>-1.8868043208925878E-2</v>
      </c>
      <c r="CP7" s="5">
        <v>0.27414496807615962</v>
      </c>
      <c r="CQ7" s="5">
        <v>-0.11842111420852597</v>
      </c>
      <c r="CR7" s="5">
        <v>0.10553626547015327</v>
      </c>
      <c r="CS7" s="5">
        <v>8.2438678949518618E-2</v>
      </c>
      <c r="CT7" s="5">
        <v>3.3879078300645959E-2</v>
      </c>
      <c r="CU7" s="5">
        <v>-2.4999977069213752E-2</v>
      </c>
      <c r="CV7" s="5">
        <v>0.10125616852498576</v>
      </c>
      <c r="CW7" s="5">
        <v>0.23806617833668842</v>
      </c>
      <c r="CX7" s="12">
        <v>2.5999999999999999E-3</v>
      </c>
      <c r="CY7" s="14">
        <v>5.6375286575735872E-2</v>
      </c>
      <c r="CZ7" s="14">
        <v>3.7851948558595971E-3</v>
      </c>
      <c r="DC7">
        <v>0.13793633007188577</v>
      </c>
      <c r="DD7">
        <v>2.7170057495555944E-2</v>
      </c>
      <c r="DE7">
        <f t="shared" si="0"/>
        <v>1.9848899682468144E-2</v>
      </c>
      <c r="DF7">
        <f t="shared" si="1"/>
        <v>-7.3211578130878002E-3</v>
      </c>
      <c r="DG7">
        <v>0.13793633007188577</v>
      </c>
      <c r="DH7">
        <f t="shared" si="2"/>
        <v>0.16442209309289424</v>
      </c>
    </row>
    <row r="8" spans="1:114" x14ac:dyDescent="0.15">
      <c r="A8" s="7">
        <v>36586</v>
      </c>
      <c r="B8" s="5">
        <v>7.2992850975130974E-3</v>
      </c>
      <c r="C8" s="5">
        <v>-0.17093922252181071</v>
      </c>
      <c r="D8" s="5">
        <v>-1.304353317563911E-2</v>
      </c>
      <c r="E8" s="5">
        <v>-5.4347932478383099E-2</v>
      </c>
      <c r="F8" s="5">
        <v>-6.7773141161370898E-2</v>
      </c>
      <c r="G8" s="5">
        <v>-0.14925280258862494</v>
      </c>
      <c r="H8" s="5">
        <v>-7.6452628865208094E-2</v>
      </c>
      <c r="I8" s="5">
        <v>-7.3803202066393347E-2</v>
      </c>
      <c r="J8" s="5">
        <v>-4.3949738860356691E-2</v>
      </c>
      <c r="K8" s="5">
        <v>-5.0966626045624741E-2</v>
      </c>
      <c r="L8" s="5">
        <v>-9.9999476392688136E-3</v>
      </c>
      <c r="M8" s="5">
        <v>-0.14381514302540721</v>
      </c>
      <c r="N8" s="5">
        <v>-5.9987758505087641E-2</v>
      </c>
      <c r="O8" s="5">
        <v>1.1494139086615229E-2</v>
      </c>
      <c r="P8" s="5">
        <v>5.1401824954138142E-2</v>
      </c>
      <c r="Q8" s="5">
        <v>-3.6718076218663853E-2</v>
      </c>
      <c r="R8" s="5">
        <v>-0.17543867323158735</v>
      </c>
      <c r="S8" s="5">
        <v>-0.11693568530557419</v>
      </c>
      <c r="T8" s="5">
        <v>-0.1225296799575204</v>
      </c>
      <c r="U8" s="5">
        <v>4.3954702082697805E-2</v>
      </c>
      <c r="V8" s="5">
        <v>-8.7431723971954867E-2</v>
      </c>
      <c r="W8" s="5">
        <v>-0.11578956423959641</v>
      </c>
      <c r="X8" s="5">
        <v>-3.6809975613405821E-2</v>
      </c>
      <c r="Y8" s="5">
        <v>-5.8386416144335374E-2</v>
      </c>
      <c r="Z8" s="5">
        <v>-4.9839303257534273E-2</v>
      </c>
      <c r="AA8" s="5">
        <v>-2.941211781922104E-2</v>
      </c>
      <c r="AB8" s="5">
        <v>-4.629623898797075E-2</v>
      </c>
      <c r="AC8" s="5">
        <v>-4.7377339319053968E-2</v>
      </c>
      <c r="AD8" s="5">
        <v>0</v>
      </c>
      <c r="AE8" s="5">
        <v>-3.1602158839036942E-2</v>
      </c>
      <c r="AF8" s="5">
        <v>-4.5044972490337898E-3</v>
      </c>
      <c r="AG8" s="5">
        <v>1.5463995853584489E-2</v>
      </c>
      <c r="AH8" s="5">
        <v>4.4853587213007362E-3</v>
      </c>
      <c r="AI8" s="5">
        <v>-3.1249917493448298E-2</v>
      </c>
      <c r="AJ8" s="5">
        <v>-6.172834064570476E-3</v>
      </c>
      <c r="AK8" s="5">
        <v>-4.0498448076762283E-2</v>
      </c>
      <c r="AL8" s="5">
        <v>2.6372310677045485E-2</v>
      </c>
      <c r="AM8" s="5">
        <v>9.1205115462186459E-2</v>
      </c>
      <c r="AN8" s="5">
        <v>-4.2071385181540411E-2</v>
      </c>
      <c r="AO8" s="5">
        <v>-3.8297950507855449E-2</v>
      </c>
      <c r="AP8" s="5">
        <v>2.0408290480462554E-3</v>
      </c>
      <c r="AQ8" s="5">
        <v>-9.3877460063988782E-2</v>
      </c>
      <c r="AR8" s="5">
        <v>-9.3896729680831292E-3</v>
      </c>
      <c r="AS8" s="5">
        <v>-4.3753323803814803E-2</v>
      </c>
      <c r="AT8" s="5">
        <v>-6.2308129210373098E-2</v>
      </c>
      <c r="AU8" s="5">
        <v>3.0823266663296156E-2</v>
      </c>
      <c r="AV8" s="5">
        <v>-8.4805626775732335E-2</v>
      </c>
      <c r="AW8" s="5">
        <v>-0.16591925594119572</v>
      </c>
      <c r="AX8" s="5">
        <v>-7.8620666109339044E-2</v>
      </c>
      <c r="AY8" s="5">
        <v>1.0416136796150832E-2</v>
      </c>
      <c r="AZ8" s="5">
        <v>0</v>
      </c>
      <c r="BA8" s="5">
        <v>-6.6054597929893211E-3</v>
      </c>
      <c r="BB8" s="5">
        <v>-4.3853030015255756E-2</v>
      </c>
      <c r="BC8" s="5">
        <v>-1.7241581493161462E-2</v>
      </c>
      <c r="BD8" s="5">
        <v>-2.1978076018633663E-2</v>
      </c>
      <c r="BE8" s="5">
        <v>-9.5911876921383366E-2</v>
      </c>
      <c r="BF8" s="5">
        <v>4.1790879597344066E-2</v>
      </c>
      <c r="BG8" s="5">
        <v>-6.0714257797887417E-2</v>
      </c>
      <c r="BH8" s="5">
        <v>-4.9421472259456589E-2</v>
      </c>
      <c r="BI8" s="5">
        <v>0</v>
      </c>
      <c r="BJ8" s="5">
        <v>-1.8510005591375722E-2</v>
      </c>
      <c r="BK8" s="5">
        <v>-1.0637163103737968E-2</v>
      </c>
      <c r="BL8" s="5">
        <v>-4.0981879535613164E-3</v>
      </c>
      <c r="BM8" s="5">
        <v>8.1632488201855091E-2</v>
      </c>
      <c r="BN8" s="5">
        <v>-5.4404161749128988E-2</v>
      </c>
      <c r="BO8" s="5">
        <v>-7.5747432094979139E-3</v>
      </c>
      <c r="BP8" s="5">
        <v>-5.0073736562840421E-2</v>
      </c>
      <c r="BQ8" s="5">
        <v>0.13333096174027492</v>
      </c>
      <c r="BR8" s="5">
        <v>3.0120334065036891E-2</v>
      </c>
      <c r="BS8" s="5">
        <v>1.6213451538658274E-2</v>
      </c>
      <c r="BT8" s="5">
        <v>-0.11055301091816394</v>
      </c>
      <c r="BU8" s="5">
        <v>-8.4430221696182306E-3</v>
      </c>
      <c r="BV8" s="5">
        <v>-2.7072951666509693E-2</v>
      </c>
      <c r="BW8" s="5">
        <v>-7.2075975422354444E-2</v>
      </c>
      <c r="BX8" s="5">
        <v>-5.7324800642345575E-2</v>
      </c>
      <c r="BY8" s="5">
        <v>-9.1042655939195694E-2</v>
      </c>
      <c r="BZ8" s="5">
        <v>-0.20305090962618333</v>
      </c>
      <c r="CA8" s="5">
        <v>-1.7006918874645116E-2</v>
      </c>
      <c r="CB8" s="5">
        <v>-7.9591139123281751E-3</v>
      </c>
      <c r="CC8" s="5">
        <v>-6.6666660067072336E-2</v>
      </c>
      <c r="CD8" s="5">
        <v>-5.6047103653882657E-2</v>
      </c>
      <c r="CE8" s="5">
        <v>0.10000000000000009</v>
      </c>
      <c r="CF8" s="5">
        <v>-4.444429995498822E-2</v>
      </c>
      <c r="CG8" s="5">
        <v>-8.1871324825008251E-2</v>
      </c>
      <c r="CH8" s="5">
        <v>1.3824692363835434E-2</v>
      </c>
      <c r="CI8" s="5">
        <v>4.1666590369882073E-3</v>
      </c>
      <c r="CJ8" s="5">
        <v>-4.4078571148049028E-2</v>
      </c>
      <c r="CK8" s="5">
        <v>-4.6511899036709825E-2</v>
      </c>
      <c r="CL8" s="5">
        <v>3.3816426270853572E-2</v>
      </c>
      <c r="CM8" s="5">
        <v>-4.7872335087996709E-2</v>
      </c>
      <c r="CN8" s="5">
        <v>-0.10625011850368504</v>
      </c>
      <c r="CO8" s="5">
        <v>-7.5109655583121215E-2</v>
      </c>
      <c r="CP8" s="5">
        <v>-4.6639032853739604E-2</v>
      </c>
      <c r="CQ8" s="5">
        <v>-3.2863722285463748E-2</v>
      </c>
      <c r="CR8" s="5">
        <v>-5.1723826936794337E-2</v>
      </c>
      <c r="CS8" s="5">
        <v>-1.9203057814801694E-3</v>
      </c>
      <c r="CT8" s="5">
        <v>1.8382378476744066E-2</v>
      </c>
      <c r="CU8" s="5">
        <v>-2.1459094617689578E-3</v>
      </c>
      <c r="CV8" s="5">
        <v>-5.676844349039023E-2</v>
      </c>
      <c r="CW8" s="5">
        <v>-5.8823648119596728E-2</v>
      </c>
      <c r="CX8" s="12">
        <v>3.0000000000000001E-3</v>
      </c>
      <c r="CY8" s="14">
        <v>-4.7892629152718302E-2</v>
      </c>
      <c r="CZ8" s="14">
        <v>6.6202172232270318E-3</v>
      </c>
      <c r="DC8">
        <v>8.7517784515049324E-2</v>
      </c>
      <c r="DD8">
        <v>1.2648114375058505E-2</v>
      </c>
      <c r="DE8">
        <f t="shared" si="0"/>
        <v>1.390959501587281E-2</v>
      </c>
      <c r="DF8">
        <f t="shared" si="1"/>
        <v>1.261480640814305E-3</v>
      </c>
      <c r="DG8">
        <v>8.7517784515049324E-2</v>
      </c>
      <c r="DH8">
        <f t="shared" si="2"/>
        <v>9.3213476879908358E-2</v>
      </c>
    </row>
    <row r="9" spans="1:114" x14ac:dyDescent="0.15">
      <c r="A9" s="7">
        <v>36617</v>
      </c>
      <c r="B9" s="5">
        <v>3.2941566960948743E-2</v>
      </c>
      <c r="C9" s="5">
        <v>7.879967616580319E-2</v>
      </c>
      <c r="D9" s="5">
        <v>3.5971271161109764E-2</v>
      </c>
      <c r="E9" s="5">
        <v>6.9968069949003064E-2</v>
      </c>
      <c r="F9" s="5">
        <v>2.8089315361097711E-2</v>
      </c>
      <c r="G9" s="5">
        <v>-3.0898912911236476E-2</v>
      </c>
      <c r="H9" s="5">
        <v>3.4395252163172962E-2</v>
      </c>
      <c r="I9" s="5">
        <v>0.16386666629806945</v>
      </c>
      <c r="J9" s="5">
        <v>9.036657636612011E-2</v>
      </c>
      <c r="K9" s="5">
        <v>7.090065575919291E-2</v>
      </c>
      <c r="L9" s="5">
        <v>-4.6328860048365339E-2</v>
      </c>
      <c r="M9" s="5">
        <v>4.495778490401614E-3</v>
      </c>
      <c r="N9" s="5">
        <v>3.0976814568297373E-2</v>
      </c>
      <c r="O9" s="5">
        <v>1.6612089081402992E-2</v>
      </c>
      <c r="P9" s="5">
        <v>5.7560886630076968E-2</v>
      </c>
      <c r="Q9" s="5">
        <v>6.9818511412754525E-2</v>
      </c>
      <c r="R9" s="5">
        <v>7.7629503740714867E-2</v>
      </c>
      <c r="S9" s="5">
        <v>9.176347760168202E-2</v>
      </c>
      <c r="T9" s="5">
        <v>-4.4794720177188108E-3</v>
      </c>
      <c r="U9" s="5">
        <v>2.2667191922636665E-2</v>
      </c>
      <c r="V9" s="5">
        <v>1.6336138340997453E-2</v>
      </c>
      <c r="W9" s="5">
        <v>6.229432720828787E-2</v>
      </c>
      <c r="X9" s="5">
        <v>1.9899714969674687E-2</v>
      </c>
      <c r="Y9" s="5">
        <v>-6.9754159251743997E-2</v>
      </c>
      <c r="Z9" s="5">
        <v>-1.9867549668874163E-2</v>
      </c>
      <c r="AA9" s="5">
        <v>4.2195018832457132E-2</v>
      </c>
      <c r="AB9" s="5">
        <v>-3.6681919853560285E-2</v>
      </c>
      <c r="AC9" s="5">
        <v>6.6317213648011464E-2</v>
      </c>
      <c r="AD9" s="5">
        <v>-1.033099953266825E-2</v>
      </c>
      <c r="AE9" s="5">
        <v>1.9816973212838818E-2</v>
      </c>
      <c r="AF9" s="5">
        <v>1.9084007946438941E-2</v>
      </c>
      <c r="AG9" s="5">
        <v>7.8363630389672867E-3</v>
      </c>
      <c r="AH9" s="5">
        <v>5.7363069573966641E-2</v>
      </c>
      <c r="AI9" s="5">
        <v>4.5068491228833496E-2</v>
      </c>
      <c r="AJ9" s="5">
        <v>6.6364890654004638E-2</v>
      </c>
      <c r="AK9" s="5">
        <v>-4.4079248346873601E-2</v>
      </c>
      <c r="AL9" s="5">
        <v>-3.9131066475300735E-2</v>
      </c>
      <c r="AM9" s="5">
        <v>7.5229243259069989E-2</v>
      </c>
      <c r="AN9" s="5">
        <v>7.2276687579518883E-2</v>
      </c>
      <c r="AO9" s="5">
        <v>3.8117390446758215E-2</v>
      </c>
      <c r="AP9" s="5">
        <v>5.4770998092324108E-2</v>
      </c>
      <c r="AQ9" s="5">
        <v>-1.1698009423728895E-2</v>
      </c>
      <c r="AR9" s="5">
        <v>2.1387145777782557E-3</v>
      </c>
      <c r="AS9" s="5">
        <v>8.5819132958837585E-2</v>
      </c>
      <c r="AT9" s="5">
        <v>1.0570876678634766E-2</v>
      </c>
      <c r="AU9" s="5">
        <v>7.5159158592469577E-2</v>
      </c>
      <c r="AV9" s="5">
        <v>9.5124169888864962E-3</v>
      </c>
      <c r="AW9" s="5">
        <v>4.2718895473572438E-3</v>
      </c>
      <c r="AX9" s="5">
        <v>6.3278772247055581E-2</v>
      </c>
      <c r="AY9" s="5">
        <v>2.9200387394709093E-2</v>
      </c>
      <c r="AZ9" s="5">
        <v>1.9479261815638083E-2</v>
      </c>
      <c r="BA9" s="5">
        <v>3.0756721144030497E-2</v>
      </c>
      <c r="BB9" s="5">
        <v>7.5180675210282155E-2</v>
      </c>
      <c r="BC9" s="5">
        <v>7.2987268038517739E-2</v>
      </c>
      <c r="BD9" s="5">
        <v>2.8504627131914262E-2</v>
      </c>
      <c r="BE9" s="5">
        <v>-7.3234923521275919E-3</v>
      </c>
      <c r="BF9" s="5">
        <v>9.4311055107833441E-2</v>
      </c>
      <c r="BG9" s="5">
        <v>0.10598983517258698</v>
      </c>
      <c r="BH9" s="5">
        <v>6.7562498086920497E-2</v>
      </c>
      <c r="BI9" s="5">
        <v>-4.3151981100326808E-2</v>
      </c>
      <c r="BJ9" s="5">
        <v>3.8180780347873089E-2</v>
      </c>
      <c r="BK9" s="5">
        <v>0.14686562525776004</v>
      </c>
      <c r="BL9" s="5">
        <v>3.4670282187833967E-2</v>
      </c>
      <c r="BM9" s="5">
        <v>6.0958271249994533E-2</v>
      </c>
      <c r="BN9" s="5">
        <v>1.366917085606878E-2</v>
      </c>
      <c r="BO9" s="5">
        <v>8.2705373375752789E-2</v>
      </c>
      <c r="BP9" s="5">
        <v>0.13581569633922719</v>
      </c>
      <c r="BQ9" s="5">
        <v>6.7554144497902868E-2</v>
      </c>
      <c r="BR9" s="5">
        <v>0.13522021636575943</v>
      </c>
      <c r="BS9" s="5">
        <v>-7.7200088772319098E-2</v>
      </c>
      <c r="BT9" s="5">
        <v>-3.5067218270703471E-3</v>
      </c>
      <c r="BU9" s="5">
        <v>8.2190101572123586E-2</v>
      </c>
      <c r="BV9" s="5">
        <v>4.2461924664310313E-2</v>
      </c>
      <c r="BW9" s="5">
        <v>8.2796186353277346E-2</v>
      </c>
      <c r="BX9" s="5">
        <v>-1.6505574019406666E-2</v>
      </c>
      <c r="BY9" s="5">
        <v>7.7017221990411722E-2</v>
      </c>
      <c r="BZ9" s="5">
        <v>-0.18005547498422902</v>
      </c>
      <c r="CA9" s="5">
        <v>-3.2258126746165128E-2</v>
      </c>
      <c r="CB9" s="5">
        <v>-3.4576960021484693E-2</v>
      </c>
      <c r="CC9" s="5">
        <v>-0.10502282176060307</v>
      </c>
      <c r="CD9" s="5">
        <v>4.4557480225234425E-2</v>
      </c>
      <c r="CE9" s="5">
        <v>9.0909121868851805E-2</v>
      </c>
      <c r="CF9" s="5">
        <v>-2.9960094319905206E-2</v>
      </c>
      <c r="CG9" s="5">
        <v>8.8082932121550384E-2</v>
      </c>
      <c r="CH9" s="5">
        <v>2.225965401484431E-2</v>
      </c>
      <c r="CI9" s="5">
        <v>-3.9111128113249904E-2</v>
      </c>
      <c r="CJ9" s="5">
        <v>0.11444676926669861</v>
      </c>
      <c r="CK9" s="5">
        <v>6.6207241088052982E-2</v>
      </c>
      <c r="CL9" s="5">
        <v>6.1198953869969763E-2</v>
      </c>
      <c r="CM9" s="5">
        <v>0.11412918254145854</v>
      </c>
      <c r="CN9" s="5">
        <v>-3.5795575730063312E-2</v>
      </c>
      <c r="CO9" s="5">
        <v>7.0748733037365952E-2</v>
      </c>
      <c r="CP9" s="5">
        <v>1.7955649261323092E-2</v>
      </c>
      <c r="CQ9" s="5">
        <v>2.589354816034195E-2</v>
      </c>
      <c r="CR9" s="5">
        <v>-2.5177970541604311E-2</v>
      </c>
      <c r="CS9" s="5">
        <v>4.5843896729502731E-4</v>
      </c>
      <c r="CT9" s="5">
        <v>5.6242067137653118E-2</v>
      </c>
      <c r="CU9" s="5">
        <v>7.9668672468221402E-2</v>
      </c>
      <c r="CV9" s="5">
        <v>1.2259296834248978E-2</v>
      </c>
      <c r="CW9" s="5">
        <v>-2.7337177531451151E-2</v>
      </c>
      <c r="CX9" s="12">
        <v>9.7000000000000003E-3</v>
      </c>
      <c r="CY9" s="14">
        <v>3.5794008343299488E-2</v>
      </c>
      <c r="CZ9" s="14">
        <v>3.7380174146375289E-3</v>
      </c>
      <c r="DC9">
        <v>0.10270929202409666</v>
      </c>
      <c r="DD9">
        <v>1.7225207655816005E-2</v>
      </c>
      <c r="DE9">
        <f t="shared" si="0"/>
        <v>1.5699154600438588E-2</v>
      </c>
      <c r="DF9">
        <f t="shared" si="1"/>
        <v>-1.5260530553774174E-3</v>
      </c>
      <c r="DG9">
        <v>0.10270929202409666</v>
      </c>
      <c r="DH9">
        <f t="shared" si="2"/>
        <v>0.12399005010417269</v>
      </c>
    </row>
    <row r="10" spans="1:114" x14ac:dyDescent="0.15">
      <c r="A10" s="7">
        <v>36647</v>
      </c>
      <c r="B10" s="5">
        <v>-2.8748736239321282E-3</v>
      </c>
      <c r="C10" s="5">
        <v>5.7540279490209123E-4</v>
      </c>
      <c r="D10" s="5">
        <v>-3.0154161791566825E-3</v>
      </c>
      <c r="E10" s="5">
        <v>1.5309448781007262E-2</v>
      </c>
      <c r="F10" s="5">
        <v>3.8232456442761409E-2</v>
      </c>
      <c r="G10" s="5">
        <v>4.9112458339425569E-2</v>
      </c>
      <c r="H10" s="5">
        <v>-2.024878413148512E-2</v>
      </c>
      <c r="I10" s="5">
        <v>-3.1862724872620873E-2</v>
      </c>
      <c r="J10" s="5">
        <v>6.2670516975955604E-3</v>
      </c>
      <c r="K10" s="5">
        <v>-1.923744327921284E-2</v>
      </c>
      <c r="L10" s="5">
        <v>-2.2420841613971287E-2</v>
      </c>
      <c r="M10" s="5">
        <v>4.080036956209776E-2</v>
      </c>
      <c r="N10" s="5">
        <v>2.433533811736277E-2</v>
      </c>
      <c r="O10" s="5">
        <v>2.2897211908269988E-2</v>
      </c>
      <c r="P10" s="5">
        <v>-2.3942877173610544E-3</v>
      </c>
      <c r="Q10" s="5">
        <v>1.7051780450456633E-2</v>
      </c>
      <c r="R10" s="5">
        <v>-4.1865763505416376E-2</v>
      </c>
      <c r="S10" s="5">
        <v>4.4740713120189568E-2</v>
      </c>
      <c r="T10" s="5">
        <v>6.4843663942835139E-3</v>
      </c>
      <c r="U10" s="5">
        <v>6.8153172924729777E-3</v>
      </c>
      <c r="V10" s="5">
        <v>2.8571381010991992E-2</v>
      </c>
      <c r="W10" s="5">
        <v>0.12243429354979729</v>
      </c>
      <c r="X10" s="5">
        <v>5.3335562160932604E-2</v>
      </c>
      <c r="Y10" s="5">
        <v>4.5378218436982198E-3</v>
      </c>
      <c r="Z10" s="5">
        <v>-2.8480192646957336E-2</v>
      </c>
      <c r="AA10" s="5">
        <v>8.6366557494783613E-2</v>
      </c>
      <c r="AB10" s="5">
        <v>-3.7669653354248656E-3</v>
      </c>
      <c r="AC10" s="5">
        <v>7.1428845675123309E-3</v>
      </c>
      <c r="AD10" s="5">
        <v>-4.2558487430348624E-2</v>
      </c>
      <c r="AE10" s="5">
        <v>3.2040589940695696E-2</v>
      </c>
      <c r="AF10" s="5">
        <v>6.6666133870392219E-3</v>
      </c>
      <c r="AG10" s="5">
        <v>0</v>
      </c>
      <c r="AH10" s="5">
        <v>-3.969994451203962E-2</v>
      </c>
      <c r="AI10" s="5">
        <v>7.469456770131E-3</v>
      </c>
      <c r="AJ10" s="5">
        <v>-7.215529347918137E-3</v>
      </c>
      <c r="AK10" s="5">
        <v>7.668181434187149E-2</v>
      </c>
      <c r="AL10" s="5">
        <v>-2.2092920714958164E-2</v>
      </c>
      <c r="AM10" s="5">
        <v>6.0991764043856422E-2</v>
      </c>
      <c r="AN10" s="5">
        <v>4.3858204531602052E-2</v>
      </c>
      <c r="AO10" s="5">
        <v>4.370267774652925E-2</v>
      </c>
      <c r="AP10" s="5">
        <v>9.8065800193940289E-2</v>
      </c>
      <c r="AQ10" s="5">
        <v>0.12068973253494164</v>
      </c>
      <c r="AR10" s="5">
        <v>1.0913454107049025E-2</v>
      </c>
      <c r="AS10" s="5">
        <v>-9.3051548659094374E-2</v>
      </c>
      <c r="AT10" s="5">
        <v>5.7802753168629817E-3</v>
      </c>
      <c r="AU10" s="5">
        <v>4.1835121727544333E-2</v>
      </c>
      <c r="AV10" s="5">
        <v>1.1979755548711113E-2</v>
      </c>
      <c r="AW10" s="5">
        <v>5.1098690238577493E-2</v>
      </c>
      <c r="AX10" s="5">
        <v>4.3303655010273889E-3</v>
      </c>
      <c r="AY10" s="5">
        <v>2.8471280004544131E-2</v>
      </c>
      <c r="AZ10" s="5">
        <v>-2.327414216179613E-2</v>
      </c>
      <c r="BA10" s="5">
        <v>3.7206590438946474E-2</v>
      </c>
      <c r="BB10" s="5">
        <v>4.0497110827364402E-3</v>
      </c>
      <c r="BC10" s="5">
        <v>-2.8139439115935083E-2</v>
      </c>
      <c r="BD10" s="5">
        <v>-1.5072677985388694E-2</v>
      </c>
      <c r="BE10" s="5">
        <v>1.9131000238070905E-2</v>
      </c>
      <c r="BF10" s="5">
        <v>4.1888615301173271E-2</v>
      </c>
      <c r="BG10" s="5">
        <v>8.9693533564338512E-2</v>
      </c>
      <c r="BH10" s="5">
        <v>-9.8082303522529779E-3</v>
      </c>
      <c r="BI10" s="5">
        <v>7.6070278111971312E-2</v>
      </c>
      <c r="BJ10" s="5">
        <v>3.329227510670818E-2</v>
      </c>
      <c r="BK10" s="5">
        <v>-2.7805995222285218E-2</v>
      </c>
      <c r="BL10" s="5">
        <v>1.2373444219665908E-2</v>
      </c>
      <c r="BM10" s="5">
        <v>-0.16422159737500686</v>
      </c>
      <c r="BN10" s="5">
        <v>3.0891639703962692E-2</v>
      </c>
      <c r="BO10" s="5">
        <v>4.7843252098845657E-2</v>
      </c>
      <c r="BP10" s="5">
        <v>2.5120023374604727E-2</v>
      </c>
      <c r="BQ10" s="5">
        <v>0.13282251785499555</v>
      </c>
      <c r="BR10" s="5">
        <v>-5.2399622317707006E-2</v>
      </c>
      <c r="BS10" s="5">
        <v>2.503468915704854E-2</v>
      </c>
      <c r="BT10" s="5">
        <v>4.2984930636401186E-2</v>
      </c>
      <c r="BU10" s="5">
        <v>1.1047501348182553E-3</v>
      </c>
      <c r="BV10" s="5">
        <v>-0.11884351765926082</v>
      </c>
      <c r="BW10" s="5">
        <v>4.3147928989186735E-3</v>
      </c>
      <c r="BX10" s="5">
        <v>2.9027620946076249E-2</v>
      </c>
      <c r="BY10" s="5">
        <v>1.2923886442457455E-3</v>
      </c>
      <c r="BZ10" s="5">
        <v>7.5184289565526585E-2</v>
      </c>
      <c r="CA10" s="5">
        <v>2.3308367641840855E-2</v>
      </c>
      <c r="CB10" s="5">
        <v>-5.1609795398781633E-2</v>
      </c>
      <c r="CC10" s="5">
        <v>4.5730447600979662E-2</v>
      </c>
      <c r="CD10" s="5">
        <v>1.6945654018142742E-2</v>
      </c>
      <c r="CE10" s="5">
        <v>9.8099366090207862E-2</v>
      </c>
      <c r="CF10" s="5">
        <v>4.3377705752759788E-2</v>
      </c>
      <c r="CG10" s="5">
        <v>1.3976340083486471E-2</v>
      </c>
      <c r="CH10" s="5">
        <v>5.5441661169435275E-3</v>
      </c>
      <c r="CI10" s="5">
        <v>1.1518258903017387E-2</v>
      </c>
      <c r="CJ10" s="5">
        <v>1.2935749669659158E-2</v>
      </c>
      <c r="CK10" s="5">
        <v>6.5626013732501987E-2</v>
      </c>
      <c r="CL10" s="5">
        <v>4.5936505656008153E-2</v>
      </c>
      <c r="CM10" s="5">
        <v>-1.9914684912524794E-2</v>
      </c>
      <c r="CN10" s="5">
        <v>0.14176486984620418</v>
      </c>
      <c r="CO10" s="5">
        <v>4.8195396277349367E-2</v>
      </c>
      <c r="CP10" s="5">
        <v>4.623649335374358E-2</v>
      </c>
      <c r="CQ10" s="5">
        <v>2.9175641243732064E-2</v>
      </c>
      <c r="CR10" s="5">
        <v>4.1151084181607178E-2</v>
      </c>
      <c r="CS10" s="5">
        <v>0.10286217603545245</v>
      </c>
      <c r="CT10" s="5">
        <v>3.5476962827833969E-3</v>
      </c>
      <c r="CU10" s="5">
        <v>-8.4232501830477924E-3</v>
      </c>
      <c r="CV10" s="5">
        <v>5.0641331008898893E-2</v>
      </c>
      <c r="CW10" s="5">
        <v>1.0381041376344102E-2</v>
      </c>
      <c r="CX10" s="12">
        <v>6.7999999999999996E-3</v>
      </c>
      <c r="CY10" s="14">
        <v>2.4566298512509466E-2</v>
      </c>
      <c r="CZ10" s="14">
        <v>3.7811977134125652E-3</v>
      </c>
      <c r="DC10">
        <v>7.3734149174397565E-2</v>
      </c>
      <c r="DD10">
        <v>1.1187464721778655E-2</v>
      </c>
      <c r="DE10">
        <f t="shared" si="0"/>
        <v>1.2285882772744033E-2</v>
      </c>
      <c r="DF10">
        <f t="shared" si="1"/>
        <v>1.0984180509653781E-3</v>
      </c>
      <c r="DG10">
        <v>7.3734149174397565E-2</v>
      </c>
      <c r="DH10">
        <f t="shared" si="2"/>
        <v>9.0828841251753958E-2</v>
      </c>
    </row>
    <row r="11" spans="1:114" x14ac:dyDescent="0.15">
      <c r="A11" s="7">
        <v>36678</v>
      </c>
      <c r="B11" s="5">
        <v>-1.5716654420680598E-2</v>
      </c>
      <c r="C11" s="5">
        <v>0.24000014420674987</v>
      </c>
      <c r="D11" s="5">
        <v>4.8334096116435576E-2</v>
      </c>
      <c r="E11" s="5">
        <v>5.1175806091121379E-2</v>
      </c>
      <c r="F11" s="5">
        <v>4.348544551025979E-2</v>
      </c>
      <c r="G11" s="5">
        <v>3.354036252154402E-2</v>
      </c>
      <c r="H11" s="5">
        <v>3.4786897108178172E-2</v>
      </c>
      <c r="I11" s="5">
        <v>6.6272202708293371E-2</v>
      </c>
      <c r="J11" s="5">
        <v>7.6532539261215948E-2</v>
      </c>
      <c r="K11" s="5">
        <v>5.0450120325219894E-2</v>
      </c>
      <c r="L11" s="5">
        <v>-2.9528900985273387E-2</v>
      </c>
      <c r="M11" s="5">
        <v>3.304310481942152E-2</v>
      </c>
      <c r="N11" s="5">
        <v>2.8933699501226817E-2</v>
      </c>
      <c r="O11" s="5">
        <v>3.2595483494972877E-2</v>
      </c>
      <c r="P11" s="5">
        <v>5.475350837728854E-2</v>
      </c>
      <c r="Q11" s="5">
        <v>4.3428584104555856E-2</v>
      </c>
      <c r="R11" s="5">
        <v>3.782778509992335E-2</v>
      </c>
      <c r="S11" s="5">
        <v>1.386322856253086E-2</v>
      </c>
      <c r="T11" s="5">
        <v>8.564298142129001E-3</v>
      </c>
      <c r="U11" s="5">
        <v>0.10176840360832506</v>
      </c>
      <c r="V11" s="5">
        <v>2.4621186011388518E-2</v>
      </c>
      <c r="W11" s="5">
        <v>5.1487428397448909E-2</v>
      </c>
      <c r="X11" s="5">
        <v>9.5239063940943947E-3</v>
      </c>
      <c r="Y11" s="5">
        <v>-1.6257990212908968E-4</v>
      </c>
      <c r="Z11" s="5">
        <v>6.2965743318452727E-2</v>
      </c>
      <c r="AA11" s="5">
        <v>4.7447594209290234E-2</v>
      </c>
      <c r="AB11" s="5">
        <v>2.5864682945996753E-2</v>
      </c>
      <c r="AC11" s="5">
        <v>3.6853346370494089E-2</v>
      </c>
      <c r="AD11" s="5">
        <v>2.804524533352315E-2</v>
      </c>
      <c r="AE11" s="5">
        <v>0.12305298585208435</v>
      </c>
      <c r="AF11" s="5">
        <v>4.1823446450058643E-2</v>
      </c>
      <c r="AG11" s="5">
        <v>2.20266433592744E-2</v>
      </c>
      <c r="AH11" s="5">
        <v>4.5901596590830263E-2</v>
      </c>
      <c r="AI11" s="5">
        <v>-3.2803345385146176E-4</v>
      </c>
      <c r="AJ11" s="5">
        <v>6.3026955451943367E-2</v>
      </c>
      <c r="AK11" s="5">
        <v>4.2910407051953481E-2</v>
      </c>
      <c r="AL11" s="5">
        <v>2.3785325365272669E-2</v>
      </c>
      <c r="AM11" s="5">
        <v>6.1104565268628619E-2</v>
      </c>
      <c r="AN11" s="5">
        <v>3.6342336089453475E-2</v>
      </c>
      <c r="AO11" s="5">
        <v>2.8022631494043049E-2</v>
      </c>
      <c r="AP11" s="5">
        <v>9.869003667972831E-2</v>
      </c>
      <c r="AQ11" s="5">
        <v>7.5748988310970322E-2</v>
      </c>
      <c r="AR11" s="5">
        <v>1.2943691816465375E-2</v>
      </c>
      <c r="AS11" s="5">
        <v>0.10085512316459955</v>
      </c>
      <c r="AT11" s="5">
        <v>7.181142362402948E-2</v>
      </c>
      <c r="AU11" s="5">
        <v>3.1545343838041973E-3</v>
      </c>
      <c r="AV11" s="5">
        <v>5.2057898623155241E-2</v>
      </c>
      <c r="AW11" s="5">
        <v>7.1725801104232101E-3</v>
      </c>
      <c r="AX11" s="5">
        <v>3.8112793708968029E-2</v>
      </c>
      <c r="AY11" s="5">
        <v>-2.4611304250041766E-2</v>
      </c>
      <c r="AZ11" s="5">
        <v>2.1994479354374707E-2</v>
      </c>
      <c r="BA11" s="5">
        <v>6.6029965872725915E-2</v>
      </c>
      <c r="BB11" s="5">
        <v>-2.7100200399378882E-2</v>
      </c>
      <c r="BC11" s="5">
        <v>7.0813999722421306E-2</v>
      </c>
      <c r="BD11" s="5">
        <v>0.16967103086585222</v>
      </c>
      <c r="BE11" s="5">
        <v>-2.2636678738127469E-2</v>
      </c>
      <c r="BF11" s="5">
        <v>0.10903129354976304</v>
      </c>
      <c r="BG11" s="5">
        <v>7.41202448323246E-2</v>
      </c>
      <c r="BH11" s="5">
        <v>-5.9870902652651159E-2</v>
      </c>
      <c r="BI11" s="5">
        <v>3.3622569108945788E-2</v>
      </c>
      <c r="BJ11" s="5">
        <v>-0.10507818924889467</v>
      </c>
      <c r="BK11" s="5">
        <v>6.9132022572910623E-2</v>
      </c>
      <c r="BL11" s="5">
        <v>3.0319476853814198E-2</v>
      </c>
      <c r="BM11" s="5">
        <v>-1.5393546977494621E-3</v>
      </c>
      <c r="BN11" s="5">
        <v>1.4176761778929237E-2</v>
      </c>
      <c r="BO11" s="5">
        <v>0.10578278167155508</v>
      </c>
      <c r="BP11" s="5">
        <v>0.2526639596320055</v>
      </c>
      <c r="BQ11" s="5">
        <v>6.3190799755361571E-3</v>
      </c>
      <c r="BR11" s="5">
        <v>7.8452422454637016E-2</v>
      </c>
      <c r="BS11" s="5">
        <v>1.1283862936189104E-2</v>
      </c>
      <c r="BT11" s="5">
        <v>0.12970059591667304</v>
      </c>
      <c r="BU11" s="5">
        <v>3.8077247119006064E-2</v>
      </c>
      <c r="BV11" s="5">
        <v>3.2871674372494164E-2</v>
      </c>
      <c r="BW11" s="5">
        <v>6.6558958587692452E-3</v>
      </c>
      <c r="BX11" s="5">
        <v>-3.4985380942012423E-2</v>
      </c>
      <c r="BY11" s="5">
        <v>4.4939455749045898E-2</v>
      </c>
      <c r="BZ11" s="5">
        <v>6.9241593238411614E-3</v>
      </c>
      <c r="CA11" s="5">
        <v>4.0153035214248289E-2</v>
      </c>
      <c r="CB11" s="5">
        <v>-9.6156329477903313E-4</v>
      </c>
      <c r="CC11" s="5">
        <v>7.3625460199036485E-2</v>
      </c>
      <c r="CD11" s="5">
        <v>0.10581137942681784</v>
      </c>
      <c r="CE11" s="5">
        <v>0.1817334615355144</v>
      </c>
      <c r="CF11" s="5">
        <v>3.7747250766978269E-2</v>
      </c>
      <c r="CG11" s="5">
        <v>4.2739042563631369E-2</v>
      </c>
      <c r="CH11" s="5">
        <v>3.7986749076520443E-2</v>
      </c>
      <c r="CI11" s="5">
        <v>2.0166328670165212E-2</v>
      </c>
      <c r="CJ11" s="5">
        <v>-1.0876690983057324E-2</v>
      </c>
      <c r="CK11" s="5">
        <v>7.6851614299530802E-2</v>
      </c>
      <c r="CL11" s="5">
        <v>-3.5629504265713985E-3</v>
      </c>
      <c r="CM11" s="5">
        <v>0.12612504328992546</v>
      </c>
      <c r="CN11" s="5">
        <v>2.5584784515483516E-2</v>
      </c>
      <c r="CO11" s="5">
        <v>6.5590685550749761E-2</v>
      </c>
      <c r="CP11" s="5">
        <v>3.5651839009997799E-2</v>
      </c>
      <c r="CQ11" s="5">
        <v>0.10574687693007245</v>
      </c>
      <c r="CR11" s="5">
        <v>4.2696268743088295E-2</v>
      </c>
      <c r="CS11" s="5">
        <v>-3.4495464466939296E-2</v>
      </c>
      <c r="CT11" s="5">
        <v>5.6140270707116802E-2</v>
      </c>
      <c r="CU11" s="5">
        <v>4.6877321599522848E-2</v>
      </c>
      <c r="CV11" s="5">
        <v>3.7237465829873972E-2</v>
      </c>
      <c r="CW11" s="5">
        <v>1.0312717261683257E-2</v>
      </c>
      <c r="CX11" s="12">
        <v>7.9000000000000008E-3</v>
      </c>
      <c r="CY11" s="14">
        <v>3.8594936198152352E-2</v>
      </c>
      <c r="CZ11" s="14">
        <v>3.561084788265001E-3</v>
      </c>
      <c r="DC11">
        <v>9.829693145599698E-2</v>
      </c>
      <c r="DD11">
        <v>9.0392095216820165E-3</v>
      </c>
      <c r="DE11">
        <f t="shared" si="0"/>
        <v>1.5179378525516443E-2</v>
      </c>
      <c r="DF11">
        <f t="shared" si="1"/>
        <v>6.1401690038344267E-3</v>
      </c>
      <c r="DG11">
        <v>9.829693145599698E-2</v>
      </c>
      <c r="DH11">
        <f t="shared" si="2"/>
        <v>4.6277458133412948E-2</v>
      </c>
    </row>
    <row r="12" spans="1:114" x14ac:dyDescent="0.15">
      <c r="A12" s="7">
        <v>36708</v>
      </c>
      <c r="B12" s="5">
        <v>1.363633972678735E-2</v>
      </c>
      <c r="C12" s="5">
        <v>1.8816479933090324E-3</v>
      </c>
      <c r="D12" s="5">
        <v>5.5272629738551515E-2</v>
      </c>
      <c r="E12" s="5">
        <v>-0.10364972562350572</v>
      </c>
      <c r="F12" s="5">
        <v>-3.5913977948525355E-2</v>
      </c>
      <c r="G12" s="5">
        <v>9.0588166757581412E-3</v>
      </c>
      <c r="H12" s="5">
        <v>-8.6520012272229829E-3</v>
      </c>
      <c r="I12" s="5">
        <v>0.19304191673907978</v>
      </c>
      <c r="J12" s="5">
        <v>3.0413663736038599E-2</v>
      </c>
      <c r="K12" s="5">
        <v>-7.9015566860615949E-2</v>
      </c>
      <c r="L12" s="5">
        <v>5.3681263557141756E-2</v>
      </c>
      <c r="M12" s="5">
        <v>3.554504658246227E-2</v>
      </c>
      <c r="N12" s="5">
        <v>4.3162414955536299E-2</v>
      </c>
      <c r="O12" s="5">
        <v>5.7393868901705725E-2</v>
      </c>
      <c r="P12" s="5">
        <v>2.2511127326920954E-2</v>
      </c>
      <c r="Q12" s="5">
        <v>-1.8297375646502578E-2</v>
      </c>
      <c r="R12" s="5">
        <v>0.10615709407686413</v>
      </c>
      <c r="S12" s="5">
        <v>3.9755262586765427E-2</v>
      </c>
      <c r="T12" s="5">
        <v>5.386220357060556E-2</v>
      </c>
      <c r="U12" s="5">
        <v>3.7805092684544794E-2</v>
      </c>
      <c r="V12" s="5">
        <v>3.4828007163292263E-2</v>
      </c>
      <c r="W12" s="5">
        <v>7.545003911390169E-2</v>
      </c>
      <c r="X12" s="5">
        <v>7.5903279972600046E-4</v>
      </c>
      <c r="Y12" s="5">
        <v>0.12489531906711915</v>
      </c>
      <c r="Z12" s="5">
        <v>1.9106130983323144E-2</v>
      </c>
      <c r="AA12" s="5">
        <v>-6.2834169477247737E-2</v>
      </c>
      <c r="AB12" s="5">
        <v>-2.9585823852030235E-2</v>
      </c>
      <c r="AC12" s="5">
        <v>5.4111339111981627E-2</v>
      </c>
      <c r="AD12" s="5">
        <v>2.8229183531043311E-2</v>
      </c>
      <c r="AE12" s="5">
        <v>-9.0283798664673398E-2</v>
      </c>
      <c r="AF12" s="5">
        <v>8.6030440797409291E-2</v>
      </c>
      <c r="AG12" s="5">
        <v>4.5054404641117873E-2</v>
      </c>
      <c r="AH12" s="5">
        <v>0</v>
      </c>
      <c r="AI12" s="5">
        <v>5.9891561488583767E-2</v>
      </c>
      <c r="AJ12" s="5">
        <v>7.3301994853000041E-2</v>
      </c>
      <c r="AK12" s="5">
        <v>0.13126904757929792</v>
      </c>
      <c r="AL12" s="5">
        <v>2.4412867469659538E-2</v>
      </c>
      <c r="AM12" s="5">
        <v>-4.221288960929781E-2</v>
      </c>
      <c r="AN12" s="5">
        <v>4.5680757684582796E-2</v>
      </c>
      <c r="AO12" s="5">
        <v>5.3900670495856229E-2</v>
      </c>
      <c r="AP12" s="5">
        <v>-5.4082781600352514E-2</v>
      </c>
      <c r="AQ12" s="5">
        <v>-1.3373940769094816E-2</v>
      </c>
      <c r="AR12" s="5">
        <v>7.1939250828682022E-2</v>
      </c>
      <c r="AS12" s="5">
        <v>8.1323142824610395E-2</v>
      </c>
      <c r="AT12" s="5">
        <v>-6.2367285758339053E-2</v>
      </c>
      <c r="AU12" s="5">
        <v>0.12635683017260058</v>
      </c>
      <c r="AV12" s="5">
        <v>4.6457308396993025E-2</v>
      </c>
      <c r="AW12" s="5">
        <v>-3.7048333654499666E-2</v>
      </c>
      <c r="AX12" s="5">
        <v>1.4592237735148617E-2</v>
      </c>
      <c r="AY12" s="5">
        <v>-3.6320329483385594E-2</v>
      </c>
      <c r="AZ12" s="5">
        <v>2.0684987523531984E-2</v>
      </c>
      <c r="BA12" s="5">
        <v>3.3047462029371477E-2</v>
      </c>
      <c r="BB12" s="5">
        <v>4.0460891517666298E-3</v>
      </c>
      <c r="BC12" s="5">
        <v>-0.17575033740583179</v>
      </c>
      <c r="BD12" s="5">
        <v>-2.5514636492038223E-2</v>
      </c>
      <c r="BE12" s="5">
        <v>-4.9957588342105508E-2</v>
      </c>
      <c r="BF12" s="5">
        <v>4.7362276401468062E-3</v>
      </c>
      <c r="BG12" s="5">
        <v>-1.3785411389091506E-2</v>
      </c>
      <c r="BH12" s="5">
        <v>8.3121864117234878E-2</v>
      </c>
      <c r="BI12" s="5">
        <v>4.4871856333354998E-3</v>
      </c>
      <c r="BJ12" s="5">
        <v>-0.12758840500074842</v>
      </c>
      <c r="BK12" s="5">
        <v>0.16868321384380769</v>
      </c>
      <c r="BL12" s="5">
        <v>1.8050485741391897E-2</v>
      </c>
      <c r="BM12" s="5">
        <v>-2.6994708746922225E-2</v>
      </c>
      <c r="BN12" s="5">
        <v>-5.466729897679512E-2</v>
      </c>
      <c r="BO12" s="5">
        <v>4.4105746126211542E-2</v>
      </c>
      <c r="BP12" s="5">
        <v>7.3832547477898025E-2</v>
      </c>
      <c r="BQ12" s="5">
        <v>-1.5680636556947958E-2</v>
      </c>
      <c r="BR12" s="5">
        <v>7.1218731755680276E-2</v>
      </c>
      <c r="BS12" s="5">
        <v>-4.5701591393572105E-3</v>
      </c>
      <c r="BT12" s="5">
        <v>8.2513414170989119E-2</v>
      </c>
      <c r="BU12" s="5">
        <v>5.136620650407675E-2</v>
      </c>
      <c r="BV12" s="5">
        <v>5.4224548184198529E-2</v>
      </c>
      <c r="BW12" s="5">
        <v>4.237827743758249E-3</v>
      </c>
      <c r="BX12" s="5">
        <v>-7.9889228515794275E-2</v>
      </c>
      <c r="BY12" s="5">
        <v>2.1559407646369655E-2</v>
      </c>
      <c r="BZ12" s="5">
        <v>0.13912047971374086</v>
      </c>
      <c r="CA12" s="5">
        <v>-3.0198415377207133E-2</v>
      </c>
      <c r="CB12" s="5">
        <v>-1.2939301865422581E-2</v>
      </c>
      <c r="CC12" s="5">
        <v>8.0487805530438328E-2</v>
      </c>
      <c r="CD12" s="5">
        <v>-2.8935244564382012E-3</v>
      </c>
      <c r="CE12" s="5">
        <v>7.7298105154160579E-2</v>
      </c>
      <c r="CF12" s="5">
        <v>-0.11067540325538028</v>
      </c>
      <c r="CG12" s="5">
        <v>0.14870865451483306</v>
      </c>
      <c r="CH12" s="5">
        <v>0.11428575017085807</v>
      </c>
      <c r="CI12" s="5">
        <v>-8.8523603259472727E-3</v>
      </c>
      <c r="CJ12" s="5">
        <v>3.9469317410811833E-4</v>
      </c>
      <c r="CK12" s="5">
        <v>6.6287130730553923E-2</v>
      </c>
      <c r="CL12" s="5">
        <v>4.7886558185025629E-2</v>
      </c>
      <c r="CM12" s="5">
        <v>-6.3650647229989588E-2</v>
      </c>
      <c r="CN12" s="5">
        <v>9.3500295468758043E-2</v>
      </c>
      <c r="CO12" s="5">
        <v>5.4516625521119799E-2</v>
      </c>
      <c r="CP12" s="5">
        <v>0.1129411178076738</v>
      </c>
      <c r="CQ12" s="5">
        <v>6.657480473955868E-2</v>
      </c>
      <c r="CR12" s="5">
        <v>1.5654244673502404E-2</v>
      </c>
      <c r="CS12" s="5">
        <v>4.482887759129528E-2</v>
      </c>
      <c r="CT12" s="5">
        <v>2.9439414806281539E-2</v>
      </c>
      <c r="CU12" s="5">
        <v>5.0802035534002421E-2</v>
      </c>
      <c r="CV12" s="5">
        <v>0.24047621015452458</v>
      </c>
      <c r="CW12" s="5">
        <v>8.906380504593292E-2</v>
      </c>
      <c r="CX12" s="12">
        <v>1.1999999999999999E-3</v>
      </c>
      <c r="CY12" s="14">
        <v>7.5738341929156849E-3</v>
      </c>
      <c r="CZ12" s="14">
        <v>4.099620517602931E-3</v>
      </c>
      <c r="DC12">
        <v>7.0789348497581284E-2</v>
      </c>
      <c r="DD12">
        <v>1.0600005529991375E-2</v>
      </c>
      <c r="DE12">
        <f t="shared" si="0"/>
        <v>1.1938985253015077E-2</v>
      </c>
      <c r="DF12">
        <f t="shared" si="1"/>
        <v>1.3389797230237022E-3</v>
      </c>
      <c r="DG12">
        <v>7.0789348497581284E-2</v>
      </c>
      <c r="DH12">
        <f t="shared" si="2"/>
        <v>8.6308579865175289E-2</v>
      </c>
    </row>
    <row r="13" spans="1:114" x14ac:dyDescent="0.15">
      <c r="A13" s="7">
        <v>36739</v>
      </c>
      <c r="B13" s="5">
        <v>-6.2573471304016692E-2</v>
      </c>
      <c r="C13" s="5">
        <v>-0.22162813462661779</v>
      </c>
      <c r="D13" s="5">
        <v>4.8109919707797655E-2</v>
      </c>
      <c r="E13" s="5">
        <v>-1.8072236090184046E-2</v>
      </c>
      <c r="F13" s="5">
        <v>-4.4117080085527283E-3</v>
      </c>
      <c r="G13" s="5">
        <v>-1.9559923289344749E-2</v>
      </c>
      <c r="H13" s="5">
        <v>1.4503658945691278E-2</v>
      </c>
      <c r="I13" s="5">
        <v>-2.8571464986174688E-2</v>
      </c>
      <c r="J13" s="5">
        <v>-9.5922939454117229E-3</v>
      </c>
      <c r="K13" s="5">
        <v>-3.5460866322798879E-2</v>
      </c>
      <c r="L13" s="5">
        <v>6.5476255981875786E-2</v>
      </c>
      <c r="M13" s="5">
        <v>-2.2304806261518317E-2</v>
      </c>
      <c r="N13" s="5">
        <v>-6.0790258073379344E-2</v>
      </c>
      <c r="O13" s="5">
        <v>-1.0334760074938165E-2</v>
      </c>
      <c r="P13" s="5">
        <v>-6.8586964285086927E-2</v>
      </c>
      <c r="Q13" s="5">
        <v>3.3797246346529475E-2</v>
      </c>
      <c r="R13" s="5">
        <v>-3.6809830157908396E-2</v>
      </c>
      <c r="S13" s="5">
        <v>-8.9821062416765907E-2</v>
      </c>
      <c r="T13" s="5">
        <v>-4.9411730095308526E-2</v>
      </c>
      <c r="U13" s="5">
        <v>0.30177508144145437</v>
      </c>
      <c r="V13" s="5">
        <v>-1.5772829712622394E-2</v>
      </c>
      <c r="W13" s="5">
        <v>-3.1250100314908602E-2</v>
      </c>
      <c r="X13" s="5">
        <v>1.2542766454239018E-2</v>
      </c>
      <c r="Y13" s="5">
        <v>-7.5601442985355205E-2</v>
      </c>
      <c r="Z13" s="5">
        <v>4.8539425821827464E-2</v>
      </c>
      <c r="AA13" s="5">
        <v>-4.4576337005066691E-3</v>
      </c>
      <c r="AB13" s="5">
        <v>-4.5267481894210371E-2</v>
      </c>
      <c r="AC13" s="5">
        <v>-4.1025685438329518E-2</v>
      </c>
      <c r="AD13" s="5">
        <v>5.647844210936559E-2</v>
      </c>
      <c r="AE13" s="5">
        <v>-7.8859139529712241E-2</v>
      </c>
      <c r="AF13" s="5">
        <v>3.1700262789212674E-2</v>
      </c>
      <c r="AG13" s="5">
        <v>0</v>
      </c>
      <c r="AH13" s="5">
        <v>-2.8571487019454667E-2</v>
      </c>
      <c r="AI13" s="5">
        <v>9.0909203484271117E-2</v>
      </c>
      <c r="AJ13" s="5">
        <v>2.1833981894398891E-2</v>
      </c>
      <c r="AK13" s="5">
        <v>-1.0542094661531221E-2</v>
      </c>
      <c r="AL13" s="5">
        <v>0.17211345442583004</v>
      </c>
      <c r="AM13" s="5">
        <v>1.6441581177113695E-2</v>
      </c>
      <c r="AN13" s="5">
        <v>-7.8429447482101233E-3</v>
      </c>
      <c r="AO13" s="5">
        <v>3.7780835406453495E-2</v>
      </c>
      <c r="AP13" s="5">
        <v>-8.733626512058279E-2</v>
      </c>
      <c r="AQ13" s="5">
        <v>-2.0079830635170826E-2</v>
      </c>
      <c r="AR13" s="5">
        <v>6.1111342942152369E-2</v>
      </c>
      <c r="AS13" s="5">
        <v>-7.1979081602423611E-2</v>
      </c>
      <c r="AT13" s="5">
        <v>0.11094445819187282</v>
      </c>
      <c r="AU13" s="5">
        <v>8.5526396838816243E-2</v>
      </c>
      <c r="AV13" s="5">
        <v>2.9100572956717752E-2</v>
      </c>
      <c r="AW13" s="5">
        <v>0.16284754083852304</v>
      </c>
      <c r="AX13" s="5">
        <v>9.949408812703453E-2</v>
      </c>
      <c r="AY13" s="5">
        <v>-5.8003017078890107E-2</v>
      </c>
      <c r="AZ13" s="5">
        <v>-1.7271538593313096E-3</v>
      </c>
      <c r="BA13" s="5">
        <v>8.1936899147476261E-2</v>
      </c>
      <c r="BB13" s="5">
        <v>4.1666769408248205E-2</v>
      </c>
      <c r="BC13" s="5">
        <v>-2.1978000684295118E-2</v>
      </c>
      <c r="BD13" s="5">
        <v>2.564046949788068E-3</v>
      </c>
      <c r="BE13" s="5">
        <v>7.5104214190629071E-2</v>
      </c>
      <c r="BF13" s="5">
        <v>1.303538767648682E-2</v>
      </c>
      <c r="BG13" s="5">
        <v>7.1895487108329492E-2</v>
      </c>
      <c r="BH13" s="5">
        <v>7.0767029314652508E-2</v>
      </c>
      <c r="BI13" s="5">
        <v>-5.9581508657116977E-2</v>
      </c>
      <c r="BJ13" s="5">
        <v>2.6785718991488627E-2</v>
      </c>
      <c r="BK13" s="5">
        <v>-5.3125375410724152E-2</v>
      </c>
      <c r="BL13" s="5">
        <v>2.4464847317700045E-2</v>
      </c>
      <c r="BM13" s="5">
        <v>-0.11176467650951072</v>
      </c>
      <c r="BN13" s="5">
        <v>3.3444600203424768E-2</v>
      </c>
      <c r="BO13" s="5">
        <v>3.8043591594175918E-2</v>
      </c>
      <c r="BP13" s="5">
        <v>7.5419028534280619E-2</v>
      </c>
      <c r="BQ13" s="5">
        <v>0.13680770435581335</v>
      </c>
      <c r="BR13" s="5">
        <v>-1.7142693304797452E-2</v>
      </c>
      <c r="BS13" s="5">
        <v>-6.0298297870603257E-2</v>
      </c>
      <c r="BT13" s="5">
        <v>-0.10695067497944366</v>
      </c>
      <c r="BU13" s="5">
        <v>-2.0833373770558161E-2</v>
      </c>
      <c r="BV13" s="5">
        <v>-1.2605178052426669E-2</v>
      </c>
      <c r="BW13" s="5">
        <v>3.1862780773340482E-2</v>
      </c>
      <c r="BX13" s="5">
        <v>7.4941488675139833E-2</v>
      </c>
      <c r="BY13" s="5">
        <v>5.7234116800727763E-2</v>
      </c>
      <c r="BZ13" s="5">
        <v>0.11453447864998267</v>
      </c>
      <c r="CA13" s="5">
        <v>-4.6791742982883022E-2</v>
      </c>
      <c r="CB13" s="5">
        <v>-3.743319867958439E-2</v>
      </c>
      <c r="CC13" s="5">
        <v>-4.9261097361122608E-2</v>
      </c>
      <c r="CD13" s="5">
        <v>3.1005857629148537E-2</v>
      </c>
      <c r="CE13" s="5">
        <v>-0.20988218792764213</v>
      </c>
      <c r="CF13" s="5">
        <v>-4.3083906791723914E-2</v>
      </c>
      <c r="CG13" s="5">
        <v>-4.7801149208839044E-2</v>
      </c>
      <c r="CH13" s="5">
        <v>1.5957446808510634E-2</v>
      </c>
      <c r="CI13" s="5">
        <v>-2.4574740642839488E-2</v>
      </c>
      <c r="CJ13" s="5">
        <v>-2.5000009855716265E-2</v>
      </c>
      <c r="CK13" s="5">
        <v>0.1187641251468261</v>
      </c>
      <c r="CL13" s="5">
        <v>2.3594219950011652E-2</v>
      </c>
      <c r="CM13" s="5">
        <v>-1.3793002416031208E-2</v>
      </c>
      <c r="CN13" s="5">
        <v>-9.3904387829457425E-2</v>
      </c>
      <c r="CO13" s="5">
        <v>7.3260525561704704E-3</v>
      </c>
      <c r="CP13" s="5">
        <v>3.5046466405208809E-2</v>
      </c>
      <c r="CQ13" s="5">
        <v>-4.3333284140981143E-2</v>
      </c>
      <c r="CR13" s="5">
        <v>-9.2307778471154234E-2</v>
      </c>
      <c r="CS13" s="5">
        <v>-0.12626256492741261</v>
      </c>
      <c r="CT13" s="5">
        <v>4.1322316100635303E-2</v>
      </c>
      <c r="CU13" s="5">
        <v>5.7093427424677712E-2</v>
      </c>
      <c r="CV13" s="5">
        <v>-3.5348884980926698E-2</v>
      </c>
      <c r="CW13" s="5">
        <v>0.13061223300667457</v>
      </c>
      <c r="CX13" s="12">
        <v>1.5299999999999999E-2</v>
      </c>
      <c r="CY13" s="14">
        <v>-4.9793349436904055E-3</v>
      </c>
      <c r="CZ13" s="14">
        <v>4.8699205052391559E-3</v>
      </c>
      <c r="DC13">
        <v>8.3251214817857688E-2</v>
      </c>
      <c r="DD13">
        <v>1.3220913076981967E-2</v>
      </c>
      <c r="DE13">
        <f t="shared" si="0"/>
        <v>1.3406993105543635E-2</v>
      </c>
      <c r="DF13">
        <f t="shared" si="1"/>
        <v>1.8608002856166858E-4</v>
      </c>
      <c r="DG13">
        <v>8.3251214817857688E-2</v>
      </c>
      <c r="DH13">
        <f t="shared" si="2"/>
        <v>0.10487097040564816</v>
      </c>
    </row>
    <row r="14" spans="1:114" x14ac:dyDescent="0.15">
      <c r="A14" s="7">
        <v>36770</v>
      </c>
      <c r="B14" s="5">
        <v>1.8726972039111223E-2</v>
      </c>
      <c r="C14" s="5">
        <v>-0.15065259297201539</v>
      </c>
      <c r="D14" s="5">
        <v>-5.3718954339345482E-2</v>
      </c>
      <c r="E14" s="5">
        <v>0.13402064105716671</v>
      </c>
      <c r="F14" s="5">
        <v>3.2962403859497336E-2</v>
      </c>
      <c r="G14" s="5">
        <v>0.13559338156718881</v>
      </c>
      <c r="H14" s="5">
        <v>-3.2028463081530734E-2</v>
      </c>
      <c r="I14" s="5">
        <v>-0.15873017107927911</v>
      </c>
      <c r="J14" s="5">
        <v>-0.12500002596635229</v>
      </c>
      <c r="K14" s="5">
        <v>5.1184798659466235E-2</v>
      </c>
      <c r="L14" s="5">
        <v>6.8604694007636358E-2</v>
      </c>
      <c r="M14" s="5">
        <v>3.9934785811683415E-2</v>
      </c>
      <c r="N14" s="5">
        <v>0.11033687869580211</v>
      </c>
      <c r="O14" s="5">
        <v>4.4142340742997499E-2</v>
      </c>
      <c r="P14" s="5">
        <v>6.9101815875475925E-2</v>
      </c>
      <c r="Q14" s="5">
        <v>6.4412243824994775E-2</v>
      </c>
      <c r="R14" s="5">
        <v>-0.27333843099649735</v>
      </c>
      <c r="S14" s="5">
        <v>5.5883057377331236E-2</v>
      </c>
      <c r="T14" s="5">
        <v>0.11137528953735187</v>
      </c>
      <c r="U14" s="5">
        <v>-0.40157477395429786</v>
      </c>
      <c r="V14" s="5">
        <v>-0.17856866865536114</v>
      </c>
      <c r="W14" s="5">
        <v>-6.6246063072480599E-2</v>
      </c>
      <c r="X14" s="5">
        <v>7.8543749444706545E-2</v>
      </c>
      <c r="Y14" s="5">
        <v>1.8903625632002319E-2</v>
      </c>
      <c r="Z14" s="5">
        <v>2.0490446678072649E-2</v>
      </c>
      <c r="AA14" s="5">
        <v>-0.11126379916679352</v>
      </c>
      <c r="AB14" s="5">
        <v>8.446873175793046E-2</v>
      </c>
      <c r="AC14" s="5">
        <v>-1.3432827604728637E-2</v>
      </c>
      <c r="AD14" s="5">
        <v>0</v>
      </c>
      <c r="AE14" s="5">
        <v>-6.1409236284895141E-2</v>
      </c>
      <c r="AF14" s="5">
        <v>-3.5865050174653357E-2</v>
      </c>
      <c r="AG14" s="5">
        <v>-8.1411156374780691E-2</v>
      </c>
      <c r="AH14" s="5">
        <v>-6.1310760534825759E-2</v>
      </c>
      <c r="AI14" s="5">
        <v>-4.7826144455850206E-2</v>
      </c>
      <c r="AJ14" s="5">
        <v>2.5695921958946766E-2</v>
      </c>
      <c r="AK14" s="5">
        <v>-3.2868515391622832E-2</v>
      </c>
      <c r="AL14" s="5">
        <v>-1.190475478003572E-2</v>
      </c>
      <c r="AM14" s="5">
        <v>2.7764874779652171E-2</v>
      </c>
      <c r="AN14" s="5">
        <v>-1.2560824814615179E-2</v>
      </c>
      <c r="AO14" s="5">
        <v>-8.5446822270883738E-2</v>
      </c>
      <c r="AP14" s="5">
        <v>-0.11690638501031025</v>
      </c>
      <c r="AQ14" s="5">
        <v>-7.7469296877175964E-2</v>
      </c>
      <c r="AR14" s="5">
        <v>-6.7165518762470899E-3</v>
      </c>
      <c r="AS14" s="5">
        <v>-6.6743708719793293E-2</v>
      </c>
      <c r="AT14" s="5">
        <v>-7.3068876515090642E-2</v>
      </c>
      <c r="AU14" s="5">
        <v>8.9020718971524193E-3</v>
      </c>
      <c r="AV14" s="5">
        <v>0.15405551720198862</v>
      </c>
      <c r="AW14" s="5">
        <v>0.13912309659446609</v>
      </c>
      <c r="AX14" s="5">
        <v>4.3918877407221224E-2</v>
      </c>
      <c r="AY14" s="5">
        <v>6.4547855782137731E-3</v>
      </c>
      <c r="AZ14" s="5">
        <v>-0.1177446677145092</v>
      </c>
      <c r="BA14" s="5">
        <v>-2.0435924481846501E-2</v>
      </c>
      <c r="BB14" s="5">
        <v>-5.8479478324377054E-2</v>
      </c>
      <c r="BC14" s="5">
        <v>0.10349861630450574</v>
      </c>
      <c r="BD14" s="5">
        <v>-7.1748914507929529E-2</v>
      </c>
      <c r="BE14" s="5">
        <v>1.509443005533595E-2</v>
      </c>
      <c r="BF14" s="5">
        <v>-5.84415309248556E-2</v>
      </c>
      <c r="BG14" s="5">
        <v>-3.1702875157835875E-2</v>
      </c>
      <c r="BH14" s="5">
        <v>-2.8431386048385576E-2</v>
      </c>
      <c r="BI14" s="5">
        <v>1.7107874183334815E-2</v>
      </c>
      <c r="BJ14" s="5">
        <v>-7.6168187719275027E-2</v>
      </c>
      <c r="BK14" s="5">
        <v>-0.12577111575576516</v>
      </c>
      <c r="BL14" s="5">
        <v>-3.4722230775085738E-2</v>
      </c>
      <c r="BM14" s="5">
        <v>-0.19992197196884998</v>
      </c>
      <c r="BN14" s="5">
        <v>2.0964321489123083E-3</v>
      </c>
      <c r="BO14" s="5">
        <v>-3.4426211085143987E-2</v>
      </c>
      <c r="BP14" s="5">
        <v>-5.434775506679157E-2</v>
      </c>
      <c r="BQ14" s="5">
        <v>7.8880388016004277E-2</v>
      </c>
      <c r="BR14" s="5">
        <v>-0.17592600048204998</v>
      </c>
      <c r="BS14" s="5">
        <v>-4.6855186531683524E-3</v>
      </c>
      <c r="BT14" s="5">
        <v>-0.14354047350873911</v>
      </c>
      <c r="BU14" s="5">
        <v>-3.5643497539425306E-2</v>
      </c>
      <c r="BV14" s="5">
        <v>-5.0816746795086631E-2</v>
      </c>
      <c r="BW14" s="5">
        <v>-5.4628205223496873E-2</v>
      </c>
      <c r="BX14" s="5">
        <v>1.0350826376588351E-2</v>
      </c>
      <c r="BY14" s="5">
        <v>-0.12552188037292267</v>
      </c>
      <c r="BZ14" s="5">
        <v>-5.2301871339992423E-2</v>
      </c>
      <c r="CA14" s="5">
        <v>7.8648959435294596E-3</v>
      </c>
      <c r="CB14" s="5">
        <v>2.2038519019029534E-2</v>
      </c>
      <c r="CC14" s="5">
        <v>-8.1188120518048579E-2</v>
      </c>
      <c r="CD14" s="5">
        <v>-6.4482044724630705E-2</v>
      </c>
      <c r="CE14" s="5">
        <v>0.14942510733752701</v>
      </c>
      <c r="CF14" s="5">
        <v>8.8435464623106697E-2</v>
      </c>
      <c r="CG14" s="5">
        <v>-0.11344924439916237</v>
      </c>
      <c r="CH14" s="5">
        <v>-6.7014545778338652E-2</v>
      </c>
      <c r="CI14" s="5">
        <v>-0.10222908497654526</v>
      </c>
      <c r="CJ14" s="5">
        <v>-8.9926480488655702E-4</v>
      </c>
      <c r="CK14" s="5">
        <v>-7.3170737720002155E-2</v>
      </c>
      <c r="CL14" s="5">
        <v>2.9436387585374035E-2</v>
      </c>
      <c r="CM14" s="5">
        <v>0.10937349197271584</v>
      </c>
      <c r="CN14" s="5">
        <v>-1.4175235579639733E-2</v>
      </c>
      <c r="CO14" s="5">
        <v>3.0514404098567871E-2</v>
      </c>
      <c r="CP14" s="5">
        <v>9.0019606145817166E-2</v>
      </c>
      <c r="CQ14" s="5">
        <v>-8.9763708706594669E-2</v>
      </c>
      <c r="CR14" s="5">
        <v>-4.1666659391844663E-2</v>
      </c>
      <c r="CS14" s="5">
        <v>3.9094634145291129E-2</v>
      </c>
      <c r="CT14" s="5">
        <v>-6.9346620090817268E-2</v>
      </c>
      <c r="CU14" s="5">
        <v>-1.5761807626269664E-2</v>
      </c>
      <c r="CV14" s="5">
        <v>3.8745341518040988E-2</v>
      </c>
      <c r="CW14" s="5">
        <v>-7.5227105501730951E-2</v>
      </c>
      <c r="CX14" s="12">
        <v>7.6E-3</v>
      </c>
      <c r="CY14" s="14">
        <v>-1.161532702578949E-2</v>
      </c>
      <c r="CZ14" s="14">
        <v>4.4669382635700305E-3</v>
      </c>
      <c r="DC14">
        <v>7.2740924873096885E-2</v>
      </c>
      <c r="DD14">
        <v>1.2853819205013654E-2</v>
      </c>
      <c r="DE14">
        <f t="shared" si="0"/>
        <v>1.2168880950050812E-2</v>
      </c>
      <c r="DF14">
        <f t="shared" si="1"/>
        <v>-6.8493825496284202E-4</v>
      </c>
      <c r="DG14">
        <v>7.2740924873096885E-2</v>
      </c>
      <c r="DH14">
        <f t="shared" si="2"/>
        <v>0.1149771167746417</v>
      </c>
    </row>
    <row r="15" spans="1:114" x14ac:dyDescent="0.15">
      <c r="A15" s="7">
        <v>36800</v>
      </c>
      <c r="B15" s="5">
        <v>9.4695350465634487E-3</v>
      </c>
      <c r="C15" s="5">
        <v>1.8050472676016005E-2</v>
      </c>
      <c r="D15" s="5">
        <v>7.2410409298497846E-3</v>
      </c>
      <c r="E15" s="5">
        <v>1.7136903335890574E-2</v>
      </c>
      <c r="F15" s="5">
        <v>1.8072281211975572E-2</v>
      </c>
      <c r="G15" s="5">
        <v>0.21621645047910865</v>
      </c>
      <c r="H15" s="5">
        <v>-3.3898268304327073E-2</v>
      </c>
      <c r="I15" s="5">
        <v>6.0150415359248477E-2</v>
      </c>
      <c r="J15" s="5">
        <v>5.3333937888937477E-3</v>
      </c>
      <c r="K15" s="5">
        <v>3.2310356834761578E-3</v>
      </c>
      <c r="L15" s="5">
        <v>5.4040523555446418E-2</v>
      </c>
      <c r="M15" s="5">
        <v>-2.6178122765460388E-2</v>
      </c>
      <c r="N15" s="5">
        <v>3.344503110571373E-2</v>
      </c>
      <c r="O15" s="5">
        <v>0.14516094400087076</v>
      </c>
      <c r="P15" s="5">
        <v>4.0609164670056819E-2</v>
      </c>
      <c r="Q15" s="5">
        <v>-1.7793463733122294E-3</v>
      </c>
      <c r="R15" s="5">
        <v>0.1454544266274409</v>
      </c>
      <c r="S15" s="5">
        <v>5.6603849562436803E-2</v>
      </c>
      <c r="T15" s="5">
        <v>-5.5384745731871021E-2</v>
      </c>
      <c r="U15" s="5">
        <v>-4.1322289765541753E-2</v>
      </c>
      <c r="V15" s="5">
        <v>9.7562499764551891E-3</v>
      </c>
      <c r="W15" s="5">
        <v>-2.0904940472929567E-2</v>
      </c>
      <c r="X15" s="5">
        <v>-3.0612220722990968E-2</v>
      </c>
      <c r="Y15" s="5">
        <v>8.2986821113124609E-3</v>
      </c>
      <c r="Z15" s="5">
        <v>-7.2201607950784785E-3</v>
      </c>
      <c r="AA15" s="5">
        <v>6.8033948041188452E-2</v>
      </c>
      <c r="AB15" s="5">
        <v>-0.13829781793167639</v>
      </c>
      <c r="AC15" s="5">
        <v>3.5523707693526863E-2</v>
      </c>
      <c r="AD15" s="5">
        <v>1.9362242991456169E-2</v>
      </c>
      <c r="AE15" s="5">
        <v>-1.8108713894545825E-2</v>
      </c>
      <c r="AF15" s="5">
        <v>8.8844732655275482E-3</v>
      </c>
      <c r="AG15" s="5">
        <v>3.0723591445412701E-2</v>
      </c>
      <c r="AH15" s="5">
        <v>2.0527840910042006E-2</v>
      </c>
      <c r="AI15" s="5">
        <v>3.6867798803524199E-2</v>
      </c>
      <c r="AJ15" s="5">
        <v>-1.6451906626170021E-2</v>
      </c>
      <c r="AK15" s="5">
        <v>-6.3218467383604371E-2</v>
      </c>
      <c r="AL15" s="5">
        <v>-5.8479470827705882E-3</v>
      </c>
      <c r="AM15" s="5">
        <v>-1.1472230295375807E-2</v>
      </c>
      <c r="AN15" s="5">
        <v>-3.2624834932929447E-3</v>
      </c>
      <c r="AO15" s="5">
        <v>-7.8125059861909874E-3</v>
      </c>
      <c r="AP15" s="5">
        <v>1.016945240731304E-2</v>
      </c>
      <c r="AQ15" s="5">
        <v>0.14563137553494143</v>
      </c>
      <c r="AR15" s="5">
        <v>4.7120212551740037E-2</v>
      </c>
      <c r="AS15" s="5">
        <v>7.6023193827985835E-2</v>
      </c>
      <c r="AT15" s="5">
        <v>-5.0000060328743379E-2</v>
      </c>
      <c r="AU15" s="5">
        <v>-1.930484808291999E-2</v>
      </c>
      <c r="AV15" s="5">
        <v>1.3128696773022641E-2</v>
      </c>
      <c r="AW15" s="5">
        <v>-6.5420222768696634E-2</v>
      </c>
      <c r="AX15" s="5">
        <v>2.604863914188571E-2</v>
      </c>
      <c r="AY15" s="5">
        <v>3.914649282590843E-2</v>
      </c>
      <c r="AZ15" s="5">
        <v>3.8280981877691689E-2</v>
      </c>
      <c r="BA15" s="5">
        <v>3.6036377765316097E-2</v>
      </c>
      <c r="BB15" s="5">
        <v>6.0241076194716525E-2</v>
      </c>
      <c r="BC15" s="5">
        <v>2.8985475500345803E-2</v>
      </c>
      <c r="BD15" s="5">
        <v>4.5721683861464246E-2</v>
      </c>
      <c r="BE15" s="5">
        <v>-3.2113461836998147E-2</v>
      </c>
      <c r="BF15" s="5">
        <v>-2.6354779750028978E-2</v>
      </c>
      <c r="BG15" s="5">
        <v>5.8690636416073971E-2</v>
      </c>
      <c r="BH15" s="5">
        <v>0.19083991334085337</v>
      </c>
      <c r="BI15" s="5">
        <v>-1.607389945822657E-3</v>
      </c>
      <c r="BJ15" s="5">
        <v>4.2241348384127742E-2</v>
      </c>
      <c r="BK15" s="5">
        <v>8.2593494735749839E-3</v>
      </c>
      <c r="BL15" s="5">
        <v>2.1143428760742378E-2</v>
      </c>
      <c r="BM15" s="5">
        <v>0.13266429609805885</v>
      </c>
      <c r="BN15" s="5">
        <v>2.0931053570020897E-2</v>
      </c>
      <c r="BO15" s="5">
        <v>-4.1835137432423286E-3</v>
      </c>
      <c r="BP15" s="5">
        <v>0.17280562990439297</v>
      </c>
      <c r="BQ15" s="5">
        <v>7.2070686190618183E-2</v>
      </c>
      <c r="BR15" s="5">
        <v>6.024082125413277E-2</v>
      </c>
      <c r="BS15" s="5">
        <v>5.208241501449784E-2</v>
      </c>
      <c r="BT15" s="5">
        <v>7.1007982475432163E-2</v>
      </c>
      <c r="BU15" s="5">
        <v>3.6290404234553986E-2</v>
      </c>
      <c r="BV15" s="5">
        <v>6.6985542047731439E-2</v>
      </c>
      <c r="BW15" s="5">
        <v>0</v>
      </c>
      <c r="BX15" s="5">
        <v>4.9096994932356086E-2</v>
      </c>
      <c r="BY15" s="5">
        <v>-4.8425591739834628E-3</v>
      </c>
      <c r="BZ15" s="5">
        <v>4.7058528933572541E-2</v>
      </c>
      <c r="CA15" s="5">
        <v>-2.8436137492875546E-2</v>
      </c>
      <c r="CB15" s="5">
        <v>3.4825890415507876E-2</v>
      </c>
      <c r="CC15" s="5">
        <v>1.0747393407881889E-2</v>
      </c>
      <c r="CD15" s="5">
        <v>-3.7837870654608308E-2</v>
      </c>
      <c r="CE15" s="5">
        <v>1.3157568869822445E-2</v>
      </c>
      <c r="CF15" s="5">
        <v>3.465368046598627E-2</v>
      </c>
      <c r="CG15" s="5">
        <v>6.3266773877053595E-2</v>
      </c>
      <c r="CH15" s="5">
        <v>2.6615822797134703E-2</v>
      </c>
      <c r="CI15" s="5">
        <v>4.3004257067129625E-2</v>
      </c>
      <c r="CJ15" s="5">
        <v>5.3191603211055316E-2</v>
      </c>
      <c r="CK15" s="5">
        <v>2.8132129530238581E-2</v>
      </c>
      <c r="CL15" s="5">
        <v>-3.4068144183562521E-2</v>
      </c>
      <c r="CM15" s="5">
        <v>8.8392854254526476E-2</v>
      </c>
      <c r="CN15" s="5">
        <v>0.11491575788540254</v>
      </c>
      <c r="CO15" s="5">
        <v>-6.9204441162166175E-3</v>
      </c>
      <c r="CP15" s="5">
        <v>1.4634864192784924E-2</v>
      </c>
      <c r="CQ15" s="5">
        <v>3.261319560821252E-2</v>
      </c>
      <c r="CR15" s="5">
        <v>-2.9096439812525743E-2</v>
      </c>
      <c r="CS15" s="5">
        <v>1.435399471069676E-2</v>
      </c>
      <c r="CT15" s="5">
        <v>6.1538582273628073E-3</v>
      </c>
      <c r="CU15" s="5">
        <v>2.2819737187129041E-2</v>
      </c>
      <c r="CV15" s="5">
        <v>1.1804345996988319E-2</v>
      </c>
      <c r="CW15" s="5">
        <v>4.4999990517983646E-2</v>
      </c>
      <c r="CX15" s="12">
        <v>-2.7000000000000001E-3</v>
      </c>
      <c r="CY15" s="14">
        <v>9.6395707538854403E-4</v>
      </c>
      <c r="CZ15" s="14">
        <v>5.9122432696303573E-3</v>
      </c>
      <c r="DC15">
        <v>7.3812617686335555E-2</v>
      </c>
      <c r="DD15">
        <v>1.5327552207762765E-2</v>
      </c>
      <c r="DE15">
        <f t="shared" si="0"/>
        <v>1.2295126363450329E-2</v>
      </c>
      <c r="DF15">
        <f t="shared" si="1"/>
        <v>-3.032425844312436E-3</v>
      </c>
      <c r="DG15">
        <v>7.3812617686335555E-2</v>
      </c>
      <c r="DH15">
        <f t="shared" si="2"/>
        <v>0.14682143996343927</v>
      </c>
    </row>
    <row r="16" spans="1:114" x14ac:dyDescent="0.15">
      <c r="A16" s="7">
        <v>36831</v>
      </c>
      <c r="B16" s="5">
        <v>-4.3298460644565329E-2</v>
      </c>
      <c r="C16" s="5">
        <v>-4.3681129877694014E-3</v>
      </c>
      <c r="D16" s="5">
        <v>4.9633917944698291E-2</v>
      </c>
      <c r="E16" s="5">
        <v>4.2051771389596926E-2</v>
      </c>
      <c r="F16" s="5">
        <v>3.6144583065916835E-2</v>
      </c>
      <c r="G16" s="5">
        <v>0.14215075818055212</v>
      </c>
      <c r="H16" s="5">
        <v>2.1969535462893708E-2</v>
      </c>
      <c r="I16" s="5">
        <v>6.0094561476267794E-2</v>
      </c>
      <c r="J16" s="5">
        <v>-8.9551921599683171E-3</v>
      </c>
      <c r="K16" s="5">
        <v>7.3478801349063705E-2</v>
      </c>
      <c r="L16" s="5">
        <v>7.0052833333915654E-2</v>
      </c>
      <c r="M16" s="5">
        <v>-4.4069357735317727E-2</v>
      </c>
      <c r="N16" s="5">
        <v>5.8490594835720611E-2</v>
      </c>
      <c r="O16" s="5">
        <v>5.5932467205469072E-2</v>
      </c>
      <c r="P16" s="5">
        <v>6.1766084496326368E-3</v>
      </c>
      <c r="Q16" s="5">
        <v>5.5269638156993262E-2</v>
      </c>
      <c r="R16" s="5">
        <v>0.10516030244594798</v>
      </c>
      <c r="S16" s="5">
        <v>7.6749448199882719E-2</v>
      </c>
      <c r="T16" s="5">
        <v>-4.9632357601716137E-2</v>
      </c>
      <c r="U16" s="5">
        <v>-1.0916878177833489E-3</v>
      </c>
      <c r="V16" s="5">
        <v>-7.7744160990264044E-3</v>
      </c>
      <c r="W16" s="5">
        <v>-3.941337648999399E-2</v>
      </c>
      <c r="X16" s="5">
        <v>7.4628634489630752E-3</v>
      </c>
      <c r="Y16" s="5">
        <v>5.7093421758172225E-2</v>
      </c>
      <c r="Z16" s="5">
        <v>2.599916024980331E-3</v>
      </c>
      <c r="AA16" s="5">
        <v>6.7510502050135868E-2</v>
      </c>
      <c r="AB16" s="5">
        <v>-7.5079838285860845E-3</v>
      </c>
      <c r="AC16" s="5">
        <v>3.7374740985136601E-2</v>
      </c>
      <c r="AD16" s="5">
        <v>6.4041148023592509E-3</v>
      </c>
      <c r="AE16" s="5">
        <v>7.6802208635684321E-2</v>
      </c>
      <c r="AF16" s="5">
        <v>-6.3908009771777019E-3</v>
      </c>
      <c r="AG16" s="5">
        <v>2.8181065931007776E-2</v>
      </c>
      <c r="AH16" s="5">
        <v>8.1381640543709555E-3</v>
      </c>
      <c r="AI16" s="5">
        <v>3.1634725322676749E-2</v>
      </c>
      <c r="AJ16" s="5">
        <v>4.2664972403888779E-2</v>
      </c>
      <c r="AK16" s="5">
        <v>3.8020002864529445E-2</v>
      </c>
      <c r="AL16" s="5">
        <v>4.6878820843714308E-2</v>
      </c>
      <c r="AM16" s="5">
        <v>5.1579354012309953E-2</v>
      </c>
      <c r="AN16" s="5">
        <v>-4.329027377111494E-3</v>
      </c>
      <c r="AO16" s="5">
        <v>1.303698319214619E-2</v>
      </c>
      <c r="AP16" s="5">
        <v>0.14620927735565603</v>
      </c>
      <c r="AQ16" s="5">
        <v>5.9704178413736875E-2</v>
      </c>
      <c r="AR16" s="5">
        <v>3.31401354247296E-2</v>
      </c>
      <c r="AS16" s="5">
        <v>0.10656301020939085</v>
      </c>
      <c r="AT16" s="5">
        <v>4.7213942272707587E-2</v>
      </c>
      <c r="AU16" s="5">
        <v>-2.3821756067351707E-2</v>
      </c>
      <c r="AV16" s="5">
        <v>0.12479779802035562</v>
      </c>
      <c r="AW16" s="5">
        <v>4.3043804105802774E-2</v>
      </c>
      <c r="AX16" s="5">
        <v>-1.5999976121227166E-2</v>
      </c>
      <c r="AY16" s="5">
        <v>4.5740231139403953E-3</v>
      </c>
      <c r="AZ16" s="5">
        <v>1.957701928269473E-2</v>
      </c>
      <c r="BA16" s="5">
        <v>1.8693050562379021E-2</v>
      </c>
      <c r="BB16" s="5">
        <v>4.8143690888800439E-2</v>
      </c>
      <c r="BC16" s="5">
        <v>4.3089970675360023E-2</v>
      </c>
      <c r="BD16" s="5">
        <v>7.909707261638288E-2</v>
      </c>
      <c r="BE16" s="5">
        <v>1.094957700495347E-2</v>
      </c>
      <c r="BF16" s="5">
        <v>-3.8076209129547345E-2</v>
      </c>
      <c r="BG16" s="5">
        <v>0.12324322815415489</v>
      </c>
      <c r="BH16" s="5">
        <v>4.1513758883575669E-2</v>
      </c>
      <c r="BI16" s="5">
        <v>5.2306571844189076E-2</v>
      </c>
      <c r="BJ16" s="5">
        <v>8.4414877651510789E-3</v>
      </c>
      <c r="BK16" s="5">
        <v>1.550822784351169E-2</v>
      </c>
      <c r="BL16" s="5">
        <v>2.5202009390289826E-2</v>
      </c>
      <c r="BM16" s="5">
        <v>-3.7919449517388237E-2</v>
      </c>
      <c r="BN16" s="5">
        <v>0.20187341157371996</v>
      </c>
      <c r="BO16" s="5">
        <v>0.11427932642501371</v>
      </c>
      <c r="BP16" s="5">
        <v>0.21547560062323723</v>
      </c>
      <c r="BQ16" s="5">
        <v>2.8030250791508449E-2</v>
      </c>
      <c r="BR16" s="5">
        <v>6.9543671764869863E-2</v>
      </c>
      <c r="BS16" s="5">
        <v>7.7512739591388602E-2</v>
      </c>
      <c r="BT16" s="5">
        <v>6.2058961668485457E-2</v>
      </c>
      <c r="BU16" s="5">
        <v>2.3974493417118214E-3</v>
      </c>
      <c r="BV16" s="5">
        <v>5.7218089810405104E-2</v>
      </c>
      <c r="BW16" s="5">
        <v>1.1125542514524911E-2</v>
      </c>
      <c r="BX16" s="5">
        <v>-3.9158896447549552E-2</v>
      </c>
      <c r="BY16" s="5">
        <v>6.0005443876840037E-2</v>
      </c>
      <c r="BZ16" s="5">
        <v>0.11121669582823546</v>
      </c>
      <c r="CA16" s="5">
        <v>1.5761344147682266E-2</v>
      </c>
      <c r="CB16" s="5">
        <v>3.7049511222835729E-2</v>
      </c>
      <c r="CC16" s="5">
        <v>6.5300582154517395E-2</v>
      </c>
      <c r="CD16" s="5">
        <v>5.368186274966158E-3</v>
      </c>
      <c r="CE16" s="5">
        <v>0.21453902352131116</v>
      </c>
      <c r="CF16" s="5">
        <v>6.5675834779838071E-2</v>
      </c>
      <c r="CG16" s="5">
        <v>0.10271264522536749</v>
      </c>
      <c r="CH16" s="5">
        <v>1.9992627262638951E-2</v>
      </c>
      <c r="CI16" s="5">
        <v>6.6445287315768375E-3</v>
      </c>
      <c r="CJ16" s="5">
        <v>3.0880869245323295E-2</v>
      </c>
      <c r="CK16" s="5">
        <v>-3.5920501875225108E-3</v>
      </c>
      <c r="CL16" s="5">
        <v>4.3458646711337368E-2</v>
      </c>
      <c r="CM16" s="5">
        <v>1.1290329225702278E-2</v>
      </c>
      <c r="CN16" s="5">
        <v>7.9764759990397671E-2</v>
      </c>
      <c r="CO16" s="5">
        <v>-2.214903070424068E-2</v>
      </c>
      <c r="CP16" s="5">
        <v>2.9452030288675379E-2</v>
      </c>
      <c r="CQ16" s="5">
        <v>0.10248742502207531</v>
      </c>
      <c r="CR16" s="5">
        <v>-3.897387109584316E-3</v>
      </c>
      <c r="CS16" s="5">
        <v>2.3858809586882357E-2</v>
      </c>
      <c r="CT16" s="5">
        <v>-5.6353200047194463E-3</v>
      </c>
      <c r="CU16" s="5">
        <v>2.2272429532672611E-2</v>
      </c>
      <c r="CV16" s="5">
        <v>-4.2059354348519373E-2</v>
      </c>
      <c r="CW16" s="5">
        <v>-2.7879734282423407E-2</v>
      </c>
      <c r="CX16" s="12">
        <v>1.2999999999999999E-3</v>
      </c>
      <c r="CY16" s="14">
        <v>3.5968287193812287E-2</v>
      </c>
      <c r="CZ16" s="14">
        <v>3.5033673979358859E-3</v>
      </c>
      <c r="DC16">
        <v>7.2582532508608244E-2</v>
      </c>
      <c r="DD16">
        <v>1.4966123284297269E-2</v>
      </c>
      <c r="DE16">
        <f t="shared" si="0"/>
        <v>1.215022232951405E-2</v>
      </c>
      <c r="DF16">
        <f t="shared" si="1"/>
        <v>-2.8159009547832192E-3</v>
      </c>
      <c r="DG16">
        <v>7.2582532508608244E-2</v>
      </c>
      <c r="DH16">
        <f t="shared" si="2"/>
        <v>0.14433012366261383</v>
      </c>
    </row>
    <row r="17" spans="1:112" x14ac:dyDescent="0.15">
      <c r="A17" s="7">
        <v>36861</v>
      </c>
      <c r="B17" s="5">
        <v>-4.1336847594820259E-2</v>
      </c>
      <c r="C17" s="5">
        <v>4.4755207218736714E-2</v>
      </c>
      <c r="D17" s="5">
        <v>-0.13574823242331713</v>
      </c>
      <c r="E17" s="5">
        <v>7.5365203559548899E-2</v>
      </c>
      <c r="F17" s="5">
        <v>-6.4477092425893168E-2</v>
      </c>
      <c r="G17" s="5">
        <v>-8.1350689905975937E-2</v>
      </c>
      <c r="H17" s="5">
        <v>2.117584187222521E-3</v>
      </c>
      <c r="I17" s="5">
        <v>9.687278231726304E-2</v>
      </c>
      <c r="J17" s="5">
        <v>-3.0409328927190282E-2</v>
      </c>
      <c r="K17" s="5">
        <v>-0.13213348532618086</v>
      </c>
      <c r="L17" s="5">
        <v>-2.4394243557065098E-2</v>
      </c>
      <c r="M17" s="5">
        <v>6.8996178372575656E-3</v>
      </c>
      <c r="N17" s="5">
        <v>6.4285836967419296E-3</v>
      </c>
      <c r="O17" s="5">
        <v>-8.5805611230563072E-2</v>
      </c>
      <c r="P17" s="5">
        <v>-1.9094125326461153E-2</v>
      </c>
      <c r="Q17" s="5">
        <v>6.8751979031632215E-2</v>
      </c>
      <c r="R17" s="5">
        <v>-5.995644145948531E-2</v>
      </c>
      <c r="S17" s="5">
        <v>6.3607452305569634E-2</v>
      </c>
      <c r="T17" s="5">
        <v>-1.834781278115849E-2</v>
      </c>
      <c r="U17" s="5">
        <v>-9.6297488619289107E-3</v>
      </c>
      <c r="V17" s="5">
        <v>-9.2484784490155514E-3</v>
      </c>
      <c r="W17" s="5">
        <v>-3.4068119586879053E-2</v>
      </c>
      <c r="X17" s="5">
        <v>-6.8184639413270465E-2</v>
      </c>
      <c r="Y17" s="5">
        <v>-6.3367331557709683E-2</v>
      </c>
      <c r="Z17" s="5">
        <v>2.1303787735747148E-2</v>
      </c>
      <c r="AA17" s="5">
        <v>-9.8906736050115018E-3</v>
      </c>
      <c r="AB17" s="5">
        <v>3.2334953348050366E-2</v>
      </c>
      <c r="AC17" s="5">
        <v>-3.1287659885694152E-2</v>
      </c>
      <c r="AD17" s="5">
        <v>-1.2932669195787727E-2</v>
      </c>
      <c r="AE17" s="5">
        <v>-2.1548907466249712E-2</v>
      </c>
      <c r="AF17" s="5">
        <v>-0.12845444423069075</v>
      </c>
      <c r="AG17" s="5">
        <v>-6.7725326154674748E-2</v>
      </c>
      <c r="AH17" s="5">
        <v>4.0506354570118308E-2</v>
      </c>
      <c r="AI17" s="5">
        <v>-2.5005472369744597E-2</v>
      </c>
      <c r="AJ17" s="5">
        <v>-3.4868300581027523E-2</v>
      </c>
      <c r="AK17" s="5">
        <v>-2.9878286294993228E-2</v>
      </c>
      <c r="AL17" s="5">
        <v>-8.8812968930253477E-2</v>
      </c>
      <c r="AM17" s="5">
        <v>-0.16349288710033139</v>
      </c>
      <c r="AN17" s="5">
        <v>-4.9691984829232871E-2</v>
      </c>
      <c r="AO17" s="5">
        <v>-3.736680168083939E-2</v>
      </c>
      <c r="AP17" s="5">
        <v>0.23262860489606152</v>
      </c>
      <c r="AQ17" s="5">
        <v>4.154978470491355E-2</v>
      </c>
      <c r="AR17" s="5">
        <v>1.3896357517495961E-2</v>
      </c>
      <c r="AS17" s="5">
        <v>-0.14259781454319553</v>
      </c>
      <c r="AT17" s="5">
        <v>2.8801636636464067E-3</v>
      </c>
      <c r="AU17" s="5">
        <v>-5.7462676819591274E-2</v>
      </c>
      <c r="AV17" s="5">
        <v>9.0322245684657521E-3</v>
      </c>
      <c r="AW17" s="5">
        <v>5.7803409537489081E-3</v>
      </c>
      <c r="AX17" s="5">
        <v>-1.8618567586268231E-3</v>
      </c>
      <c r="AY17" s="5">
        <v>-1.3524860537893368E-2</v>
      </c>
      <c r="AZ17" s="5">
        <v>-2.5386583971454213E-2</v>
      </c>
      <c r="BA17" s="5">
        <v>-2.4225885078042464E-2</v>
      </c>
      <c r="BB17" s="5">
        <v>-7.7098585883706772E-2</v>
      </c>
      <c r="BC17" s="5">
        <v>-2.3300891923499822E-2</v>
      </c>
      <c r="BD17" s="5">
        <v>-9.8967653946042677E-3</v>
      </c>
      <c r="BE17" s="5">
        <v>-5.1338596526847691E-2</v>
      </c>
      <c r="BF17" s="5">
        <v>-0.11601729737634159</v>
      </c>
      <c r="BG17" s="5">
        <v>-0.11442782890015435</v>
      </c>
      <c r="BH17" s="5">
        <v>-1.4912258899482889E-2</v>
      </c>
      <c r="BI17" s="5">
        <v>-7.1848498787686843E-2</v>
      </c>
      <c r="BJ17" s="5">
        <v>-2.1550911622564395E-2</v>
      </c>
      <c r="BK17" s="5">
        <v>-1.5169502345374841E-2</v>
      </c>
      <c r="BL17" s="5">
        <v>-2.8937360849761173E-2</v>
      </c>
      <c r="BM17" s="5">
        <v>-2.7557172495908944E-3</v>
      </c>
      <c r="BN17" s="5">
        <v>-1.4507109583861033E-2</v>
      </c>
      <c r="BO17" s="5">
        <v>-2.8245293355719125E-2</v>
      </c>
      <c r="BP17" s="5">
        <v>-3.3656211673936287E-2</v>
      </c>
      <c r="BQ17" s="5">
        <v>0.11388883664542737</v>
      </c>
      <c r="BR17" s="5">
        <v>2.6713498988763851E-2</v>
      </c>
      <c r="BS17" s="5">
        <v>-9.3625120240630744E-2</v>
      </c>
      <c r="BT17" s="5">
        <v>-6.0914596916581076E-2</v>
      </c>
      <c r="BU17" s="5">
        <v>-7.1942658995757247E-3</v>
      </c>
      <c r="BV17" s="5">
        <v>9.9065470437862846E-2</v>
      </c>
      <c r="BW17" s="5">
        <v>-4.1212680388687861E-2</v>
      </c>
      <c r="BX17" s="5">
        <v>-2.0438548264126721E-3</v>
      </c>
      <c r="BY17" s="5">
        <v>4.6370602153267271E-4</v>
      </c>
      <c r="BZ17" s="5">
        <v>4.4077794100670475E-2</v>
      </c>
      <c r="CA17" s="5">
        <v>6.2363184939500771E-2</v>
      </c>
      <c r="CB17" s="5">
        <v>9.2271677259563312E-3</v>
      </c>
      <c r="CC17" s="5">
        <v>4.0108143988677458E-3</v>
      </c>
      <c r="CD17" s="5">
        <v>-2.1463458974982697E-2</v>
      </c>
      <c r="CE17" s="5">
        <v>-0.15023039711357911</v>
      </c>
      <c r="CF17" s="5">
        <v>1.1260042219977118E-2</v>
      </c>
      <c r="CG17" s="5">
        <v>-0.10430032264441713</v>
      </c>
      <c r="CH17" s="5">
        <v>4.1272630383213382E-3</v>
      </c>
      <c r="CI17" s="5">
        <v>-4.743468649749838E-3</v>
      </c>
      <c r="CJ17" s="5">
        <v>1.5128241312567292E-2</v>
      </c>
      <c r="CK17" s="5">
        <v>-1.4098688261056203E-2</v>
      </c>
      <c r="CL17" s="5">
        <v>-9.0376722094932749E-2</v>
      </c>
      <c r="CM17" s="5">
        <v>-1.71428391367765E-2</v>
      </c>
      <c r="CN17" s="5">
        <v>-5.9666720518906313E-2</v>
      </c>
      <c r="CO17" s="5">
        <v>-0.10304723965463547</v>
      </c>
      <c r="CP17" s="5">
        <v>-5.6549515641929338E-3</v>
      </c>
      <c r="CQ17" s="5">
        <v>-5.3982907633931321E-2</v>
      </c>
      <c r="CR17" s="5">
        <v>1.0667826214834752E-2</v>
      </c>
      <c r="CS17" s="5">
        <v>-5.365277617797759E-2</v>
      </c>
      <c r="CT17" s="5">
        <v>1.8181787986535358E-3</v>
      </c>
      <c r="CU17" s="5">
        <v>-2.2610047758987228E-2</v>
      </c>
      <c r="CV17" s="5">
        <v>9.937879801810201E-2</v>
      </c>
      <c r="CW17" s="5">
        <v>5.2872333908615454E-2</v>
      </c>
      <c r="CX17" s="12">
        <v>-3.5000000000000001E-3</v>
      </c>
      <c r="CY17" s="14">
        <v>-2.7414692559952214E-2</v>
      </c>
      <c r="CZ17" s="14">
        <v>3.2536399365712398E-3</v>
      </c>
      <c r="DC17">
        <v>7.1556631780029259E-2</v>
      </c>
      <c r="DD17">
        <v>1.3110055455561036E-2</v>
      </c>
      <c r="DE17">
        <f t="shared" si="0"/>
        <v>1.2029371223687448E-2</v>
      </c>
      <c r="DF17">
        <f t="shared" si="1"/>
        <v>-1.0806842318735882E-3</v>
      </c>
      <c r="DG17">
        <v>7.1556631780029259E-2</v>
      </c>
      <c r="DH17">
        <f t="shared" si="2"/>
        <v>0.12046092513793494</v>
      </c>
    </row>
    <row r="18" spans="1:112" x14ac:dyDescent="0.15">
      <c r="A18" s="7">
        <v>36892</v>
      </c>
      <c r="B18" s="5">
        <v>5.7580073423313394E-3</v>
      </c>
      <c r="C18" s="5">
        <v>-3.7398269508961524E-2</v>
      </c>
      <c r="D18" s="5">
        <v>4.1614075760914915E-2</v>
      </c>
      <c r="E18" s="5">
        <v>0.10840106742618594</v>
      </c>
      <c r="F18" s="5">
        <v>7.9499551345154629E-2</v>
      </c>
      <c r="G18" s="5">
        <v>-8.7121304726327176E-2</v>
      </c>
      <c r="H18" s="5">
        <v>0.10874707263548933</v>
      </c>
      <c r="I18" s="5">
        <v>-4.3874871965857376E-2</v>
      </c>
      <c r="J18" s="5">
        <v>7.6600388179139056E-2</v>
      </c>
      <c r="K18" s="5">
        <v>4.6468446949735842E-2</v>
      </c>
      <c r="L18" s="5">
        <v>7.4042987592757958E-2</v>
      </c>
      <c r="M18" s="5">
        <v>1.8762637960821893E-2</v>
      </c>
      <c r="N18" s="5">
        <v>1.7453264445779215E-3</v>
      </c>
      <c r="O18" s="5">
        <v>0.17545871743650565</v>
      </c>
      <c r="P18" s="5">
        <v>4.5929083264028447E-2</v>
      </c>
      <c r="Q18" s="5">
        <v>-2.7601215852404715E-2</v>
      </c>
      <c r="R18" s="5">
        <v>4.1791064666162558E-2</v>
      </c>
      <c r="S18" s="5">
        <v>7.5581322133096762E-2</v>
      </c>
      <c r="T18" s="5">
        <v>5.8967995641718618E-2</v>
      </c>
      <c r="U18" s="5">
        <v>1.8812181845922815E-2</v>
      </c>
      <c r="V18" s="5">
        <v>-7.986113752117785E-2</v>
      </c>
      <c r="W18" s="5">
        <v>2.4277441400010424E-2</v>
      </c>
      <c r="X18" s="5">
        <v>1.8444248662950136E-2</v>
      </c>
      <c r="Y18" s="5">
        <v>6.4457670352221275E-2</v>
      </c>
      <c r="Z18" s="5">
        <v>4.1638223163204202E-2</v>
      </c>
      <c r="AA18" s="5">
        <v>3.2258020300750534E-2</v>
      </c>
      <c r="AB18" s="5">
        <v>8.3566602447229466E-2</v>
      </c>
      <c r="AC18" s="5">
        <v>-3.9750617494935359E-2</v>
      </c>
      <c r="AD18" s="5">
        <v>9.4855318790796561E-2</v>
      </c>
      <c r="AE18" s="5">
        <v>3.6960707234063639E-2</v>
      </c>
      <c r="AF18" s="5">
        <v>6.4903896547126694E-2</v>
      </c>
      <c r="AG18" s="5">
        <v>8.0724860006626598E-2</v>
      </c>
      <c r="AH18" s="5">
        <v>2.3246235865855169E-2</v>
      </c>
      <c r="AI18" s="5">
        <v>0.15144230551958637</v>
      </c>
      <c r="AJ18" s="5">
        <v>-2.570764595520636E-3</v>
      </c>
      <c r="AK18" s="5">
        <v>-8.9468772150914422E-2</v>
      </c>
      <c r="AL18" s="5">
        <v>0.16282290696573654</v>
      </c>
      <c r="AM18" s="5">
        <v>-2.8735432923604476E-3</v>
      </c>
      <c r="AN18" s="5">
        <v>-2.542362757635086E-3</v>
      </c>
      <c r="AO18" s="5">
        <v>-3.2094619711566463E-2</v>
      </c>
      <c r="AP18" s="5">
        <v>-0.12122335801821349</v>
      </c>
      <c r="AQ18" s="5">
        <v>8.3870958369035131E-2</v>
      </c>
      <c r="AR18" s="5">
        <v>6.457304718805168E-2</v>
      </c>
      <c r="AS18" s="5">
        <v>-1.7314638674086447E-2</v>
      </c>
      <c r="AT18" s="5">
        <v>2.2785346651559957E-2</v>
      </c>
      <c r="AU18" s="5">
        <v>9.8080338323084826E-2</v>
      </c>
      <c r="AV18" s="5">
        <v>-4.4520540415647791E-2</v>
      </c>
      <c r="AW18" s="5">
        <v>-9.500803309320105E-2</v>
      </c>
      <c r="AX18" s="5">
        <v>4.6673332267803458E-2</v>
      </c>
      <c r="AY18" s="5">
        <v>6.8965447151421166E-3</v>
      </c>
      <c r="AZ18" s="5">
        <v>7.0080844883431137E-2</v>
      </c>
      <c r="BA18" s="5">
        <v>-4.8418691444834572E-2</v>
      </c>
      <c r="BB18" s="5">
        <v>6.7000053851939301E-2</v>
      </c>
      <c r="BC18" s="5">
        <v>6.7150643920805386E-2</v>
      </c>
      <c r="BD18" s="5">
        <v>0</v>
      </c>
      <c r="BE18" s="5">
        <v>0.10515864088633986</v>
      </c>
      <c r="BF18" s="5">
        <v>8.9628814416924385E-3</v>
      </c>
      <c r="BG18" s="5">
        <v>-1.5463947154101931E-2</v>
      </c>
      <c r="BH18" s="5">
        <v>9.947649805678016E-2</v>
      </c>
      <c r="BI18" s="5">
        <v>1.6793839062458904E-3</v>
      </c>
      <c r="BJ18" s="5">
        <v>0.12312520900385504</v>
      </c>
      <c r="BK18" s="5">
        <v>-1.4772737579435091E-2</v>
      </c>
      <c r="BL18" s="5">
        <v>5.8100561575577636E-2</v>
      </c>
      <c r="BM18" s="5">
        <v>-1.9865408455430833E-2</v>
      </c>
      <c r="BN18" s="5">
        <v>-4.1257396448250105E-2</v>
      </c>
      <c r="BO18" s="5">
        <v>0.12385355114076568</v>
      </c>
      <c r="BP18" s="5">
        <v>-3.1656699418546097E-2</v>
      </c>
      <c r="BQ18" s="5">
        <v>-0.3302064754533911</v>
      </c>
      <c r="BR18" s="5">
        <v>-2.303185184710399E-3</v>
      </c>
      <c r="BS18" s="5">
        <v>0.23475595261916848</v>
      </c>
      <c r="BT18" s="5">
        <v>-4.5454868617478938E-2</v>
      </c>
      <c r="BU18" s="5">
        <v>8.4398616359235845E-2</v>
      </c>
      <c r="BV18" s="5">
        <v>0.11025921857137577</v>
      </c>
      <c r="BW18" s="5">
        <v>-1.3505878910410885E-2</v>
      </c>
      <c r="BX18" s="5">
        <v>2.4914049507187563E-2</v>
      </c>
      <c r="BY18" s="5">
        <v>4.7579983069257814E-2</v>
      </c>
      <c r="BZ18" s="5">
        <v>3.2362847333224032E-2</v>
      </c>
      <c r="CA18" s="5">
        <v>5.8071941849387798E-2</v>
      </c>
      <c r="CB18" s="5">
        <v>3.7265578907663022E-2</v>
      </c>
      <c r="CC18" s="5">
        <v>-9.8106723977647747E-2</v>
      </c>
      <c r="CD18" s="5">
        <v>-9.3567321465987674E-2</v>
      </c>
      <c r="CE18" s="5">
        <v>8.7520279437660387E-2</v>
      </c>
      <c r="CF18" s="5">
        <v>8.5714256901974872E-2</v>
      </c>
      <c r="CG18" s="5">
        <v>-1.9492464526563835E-2</v>
      </c>
      <c r="CH18" s="5">
        <v>7.8125002670135446E-2</v>
      </c>
      <c r="CI18" s="5">
        <v>5.2816221126157359E-3</v>
      </c>
      <c r="CJ18" s="5">
        <v>-1.9984158255040962E-2</v>
      </c>
      <c r="CK18" s="5">
        <v>2.636135410698448E-2</v>
      </c>
      <c r="CL18" s="5">
        <v>8.6058856071562495E-3</v>
      </c>
      <c r="CM18" s="5">
        <v>-7.6388918766591041E-2</v>
      </c>
      <c r="CN18" s="5">
        <v>1.5992499130275339E-2</v>
      </c>
      <c r="CO18" s="5">
        <v>6.1219750614102786E-2</v>
      </c>
      <c r="CP18" s="5">
        <v>6.6258132892137445E-2</v>
      </c>
      <c r="CQ18" s="5">
        <v>4.7419860619253074E-2</v>
      </c>
      <c r="CR18" s="5">
        <v>3.5058435723614334E-2</v>
      </c>
      <c r="CS18" s="5">
        <v>-1.3955181116553916E-2</v>
      </c>
      <c r="CT18" s="5">
        <v>7.4396246018646028E-2</v>
      </c>
      <c r="CU18" s="5">
        <v>3.0737225077090979E-3</v>
      </c>
      <c r="CV18" s="5">
        <v>-4.524990266199358E-2</v>
      </c>
      <c r="CW18" s="5">
        <v>0.13379883170404683</v>
      </c>
      <c r="CX18" s="12">
        <v>3.5999999999999999E-3</v>
      </c>
      <c r="CY18" s="14">
        <v>1.5731597888257953E-2</v>
      </c>
      <c r="CZ18" s="14">
        <v>4.6611300628065511E-3</v>
      </c>
      <c r="DC18">
        <v>0.10436999686498301</v>
      </c>
      <c r="DD18">
        <v>7.9439170219130252E-3</v>
      </c>
      <c r="DE18">
        <f t="shared" si="0"/>
        <v>1.5894785630694998E-2</v>
      </c>
      <c r="DF18">
        <f t="shared" si="1"/>
        <v>7.9508686087819726E-3</v>
      </c>
      <c r="DG18">
        <v>0.10436999686498301</v>
      </c>
      <c r="DH18">
        <f t="shared" si="2"/>
        <v>3.3090349085634546E-2</v>
      </c>
    </row>
    <row r="19" spans="1:112" x14ac:dyDescent="0.15">
      <c r="A19" s="7">
        <v>36923</v>
      </c>
      <c r="B19" s="5">
        <v>1.5038416318049475E-3</v>
      </c>
      <c r="C19" s="5">
        <v>0.15300786695560897</v>
      </c>
      <c r="D19" s="5">
        <v>-2.6936014798502828E-2</v>
      </c>
      <c r="E19" s="5">
        <v>-2.1929722798876505E-2</v>
      </c>
      <c r="F19" s="5">
        <v>5.5555534738501278E-2</v>
      </c>
      <c r="G19" s="5">
        <v>0.13870998611136254</v>
      </c>
      <c r="H19" s="5">
        <v>1.2919784288329295E-2</v>
      </c>
      <c r="I19" s="5">
        <v>6.9518784808059175E-2</v>
      </c>
      <c r="J19" s="5">
        <v>0.121468862048566</v>
      </c>
      <c r="K19" s="5">
        <v>0.14651567647954256</v>
      </c>
      <c r="L19" s="5">
        <v>-2.9787188434428846E-2</v>
      </c>
      <c r="M19" s="5">
        <v>3.5714235762256186E-2</v>
      </c>
      <c r="N19" s="5">
        <v>-2.5640740769544368E-2</v>
      </c>
      <c r="O19" s="5">
        <v>2.7560824436431597E-2</v>
      </c>
      <c r="P19" s="5">
        <v>0.16882075877991842</v>
      </c>
      <c r="Q19" s="5">
        <v>3.146845481145899E-2</v>
      </c>
      <c r="R19" s="5">
        <v>6.2500004261163422E-3</v>
      </c>
      <c r="S19" s="5">
        <v>-3.331631838491389E-3</v>
      </c>
      <c r="T19" s="5">
        <v>8.3601375137592138E-2</v>
      </c>
      <c r="U19" s="5">
        <v>-7.8125032626462421E-2</v>
      </c>
      <c r="V19" s="5">
        <v>1.9401887779348925E-3</v>
      </c>
      <c r="W19" s="5">
        <v>4.4854877054038456E-2</v>
      </c>
      <c r="X19" s="5">
        <v>-4.0140182489647125E-2</v>
      </c>
      <c r="Y19" s="5">
        <v>5.6338059983339184E-2</v>
      </c>
      <c r="Z19" s="5">
        <v>-4.837911067266687E-2</v>
      </c>
      <c r="AA19" s="5">
        <v>0.12061087360176947</v>
      </c>
      <c r="AB19" s="5">
        <v>5.8252436432343568E-2</v>
      </c>
      <c r="AC19" s="5">
        <v>7.1735967850772964E-2</v>
      </c>
      <c r="AD19" s="5">
        <v>-4.6831957364229626E-2</v>
      </c>
      <c r="AE19" s="5">
        <v>0.11894257700080013</v>
      </c>
      <c r="AF19" s="5">
        <v>-8.8495959363807941E-3</v>
      </c>
      <c r="AG19" s="5">
        <v>-2.723732795954148E-2</v>
      </c>
      <c r="AH19" s="5">
        <v>-2.4999871719877276E-2</v>
      </c>
      <c r="AI19" s="5">
        <v>3.4722157691136735E-2</v>
      </c>
      <c r="AJ19" s="5">
        <v>-4.5454647748248811E-2</v>
      </c>
      <c r="AK19" s="5">
        <v>7.2310425556846747E-2</v>
      </c>
      <c r="AL19" s="5">
        <v>-2.8985529099624929E-2</v>
      </c>
      <c r="AM19" s="5">
        <v>5.2186075674633958E-3</v>
      </c>
      <c r="AN19" s="5">
        <v>2.7413740235344708E-2</v>
      </c>
      <c r="AO19" s="5">
        <v>-1.5152757710322429E-2</v>
      </c>
      <c r="AP19" s="5">
        <v>0.14732150568317248</v>
      </c>
      <c r="AQ19" s="5">
        <v>-7.0809458938016934E-2</v>
      </c>
      <c r="AR19" s="5">
        <v>1.0582471867471632E-2</v>
      </c>
      <c r="AS19" s="5">
        <v>7.4792341027086096E-2</v>
      </c>
      <c r="AT19" s="5">
        <v>7.9113970692214819E-2</v>
      </c>
      <c r="AU19" s="5">
        <v>7.6687066033775508E-2</v>
      </c>
      <c r="AV19" s="5">
        <v>0</v>
      </c>
      <c r="AW19" s="5">
        <v>5.3229133659439931E-2</v>
      </c>
      <c r="AX19" s="5">
        <v>-5.5710408272488521E-2</v>
      </c>
      <c r="AY19" s="5">
        <v>-1.5576179363449794E-2</v>
      </c>
      <c r="AZ19" s="5">
        <v>-5.2863419178752258E-2</v>
      </c>
      <c r="BA19" s="5">
        <v>9.6385521965105303E-2</v>
      </c>
      <c r="BB19" s="5">
        <v>-8.403360964172446E-2</v>
      </c>
      <c r="BC19" s="5">
        <v>0.10559022246171423</v>
      </c>
      <c r="BD19" s="5">
        <v>6.8614331777937521E-2</v>
      </c>
      <c r="BE19" s="5">
        <v>8.4210683268879372E-3</v>
      </c>
      <c r="BF19" s="5">
        <v>-4.9450627522155788E-2</v>
      </c>
      <c r="BG19" s="5">
        <v>6.578942810578936E-2</v>
      </c>
      <c r="BH19" s="5">
        <v>2.4953812760176275E-2</v>
      </c>
      <c r="BI19" s="5">
        <v>1.2307267229104468E-2</v>
      </c>
      <c r="BJ19" s="5">
        <v>6.1818169563111258E-2</v>
      </c>
      <c r="BK19" s="5">
        <v>3.4375227487384752E-2</v>
      </c>
      <c r="BL19" s="5">
        <v>-5.7508003486259285E-2</v>
      </c>
      <c r="BM19" s="5">
        <v>-6.9414381430093264E-2</v>
      </c>
      <c r="BN19" s="5">
        <v>5.1286557729029791E-2</v>
      </c>
      <c r="BO19" s="5">
        <v>8.517353612467593E-2</v>
      </c>
      <c r="BP19" s="5">
        <v>0.1132074587361922</v>
      </c>
      <c r="BQ19" s="5">
        <v>0.11739076300593232</v>
      </c>
      <c r="BR19" s="5">
        <v>5.8823254588611373E-2</v>
      </c>
      <c r="BS19" s="5">
        <v>0.14456525898592321</v>
      </c>
      <c r="BT19" s="5">
        <v>-3.829184699251087E-4</v>
      </c>
      <c r="BU19" s="5">
        <v>-3.5587146131855429E-2</v>
      </c>
      <c r="BV19" s="5">
        <v>-1.1718741246746545E-2</v>
      </c>
      <c r="BW19" s="5">
        <v>-1.2232430517045367E-2</v>
      </c>
      <c r="BX19" s="5">
        <v>-6.3405702009117215E-2</v>
      </c>
      <c r="BY19" s="5">
        <v>4.9567802169489195E-2</v>
      </c>
      <c r="BZ19" s="5">
        <v>-4.1379500995714413E-2</v>
      </c>
      <c r="CA19" s="5">
        <v>3.2659261153612951E-2</v>
      </c>
      <c r="CB19" s="5">
        <v>-6.4814708779001751E-2</v>
      </c>
      <c r="CC19" s="5">
        <v>1.4150949318930239E-2</v>
      </c>
      <c r="CD19" s="5">
        <v>3.1987816555045345E-2</v>
      </c>
      <c r="CE19" s="5">
        <v>-8.6547303165762313E-2</v>
      </c>
      <c r="CF19" s="5">
        <v>-2.3715491689461299E-2</v>
      </c>
      <c r="CG19" s="5">
        <v>4.228356136541489E-3</v>
      </c>
      <c r="CH19" s="5">
        <v>-1.4164265520729691E-2</v>
      </c>
      <c r="CI19" s="5">
        <v>2.4999988576307919E-2</v>
      </c>
      <c r="CJ19" s="5">
        <v>1.3333360321697407E-2</v>
      </c>
      <c r="CK19" s="5">
        <v>-6.5260416521311204E-2</v>
      </c>
      <c r="CL19" s="5">
        <v>1.8286481066258187E-2</v>
      </c>
      <c r="CM19" s="5">
        <v>-2.3076967812473481E-2</v>
      </c>
      <c r="CN19" s="5">
        <v>-1.3133447919533525E-2</v>
      </c>
      <c r="CO19" s="5">
        <v>1.502141525921119E-2</v>
      </c>
      <c r="CP19" s="5">
        <v>-7.1427817254596793E-3</v>
      </c>
      <c r="CQ19" s="5">
        <v>4.4776249534270951E-2</v>
      </c>
      <c r="CR19" s="5">
        <v>8.9881256608826732E-2</v>
      </c>
      <c r="CS19" s="5">
        <v>6.0000060885608386E-2</v>
      </c>
      <c r="CT19" s="5">
        <v>1.1594107673235765E-2</v>
      </c>
      <c r="CU19" s="5">
        <v>5.3465309454882037E-2</v>
      </c>
      <c r="CV19" s="5">
        <v>9.7901974205126807E-2</v>
      </c>
      <c r="CW19" s="5">
        <v>1.3513476099741517E-2</v>
      </c>
      <c r="CX19" s="12">
        <v>2.1100000000000001E-2</v>
      </c>
      <c r="CY19" s="14">
        <v>3.2500745224549377E-2</v>
      </c>
      <c r="CZ19" s="14">
        <v>4.5811255041470211E-3</v>
      </c>
      <c r="DC19">
        <v>8.5250444159242128E-2</v>
      </c>
      <c r="DD19">
        <v>1.8200343614052893E-2</v>
      </c>
      <c r="DE19">
        <f t="shared" si="0"/>
        <v>1.3642502321958724E-2</v>
      </c>
      <c r="DF19">
        <f t="shared" si="1"/>
        <v>-4.5578412920941683E-3</v>
      </c>
      <c r="DG19">
        <v>8.5250444159242128E-2</v>
      </c>
      <c r="DH19">
        <f t="shared" si="2"/>
        <v>0.16082105328224744</v>
      </c>
    </row>
    <row r="20" spans="1:112" x14ac:dyDescent="0.15">
      <c r="A20" s="7">
        <v>36951</v>
      </c>
      <c r="B20" s="5">
        <v>0.12074175720707836</v>
      </c>
      <c r="C20" s="5">
        <v>-0.12421114394712307</v>
      </c>
      <c r="D20" s="5">
        <v>3.0201279224383093E-2</v>
      </c>
      <c r="E20" s="5">
        <v>2.1489866188782791E-2</v>
      </c>
      <c r="F20" s="5">
        <v>-9.3342067219335245E-3</v>
      </c>
      <c r="G20" s="5">
        <v>-8.5531077632556407E-2</v>
      </c>
      <c r="H20" s="5">
        <v>6.0124256705455625E-2</v>
      </c>
      <c r="I20" s="5">
        <v>-6.8949409876929324E-2</v>
      </c>
      <c r="J20" s="5">
        <v>8.7927407670195024E-2</v>
      </c>
      <c r="K20" s="5">
        <v>4.6051489835549075E-2</v>
      </c>
      <c r="L20" s="5">
        <v>4.2981989121779307E-2</v>
      </c>
      <c r="M20" s="5">
        <v>6.8071329320078089E-2</v>
      </c>
      <c r="N20" s="5">
        <v>8.3488779037524274E-2</v>
      </c>
      <c r="O20" s="5">
        <v>2.060991917516608E-2</v>
      </c>
      <c r="P20" s="5">
        <v>0.28266307790644141</v>
      </c>
      <c r="Q20" s="5">
        <v>6.1205645735563641E-2</v>
      </c>
      <c r="R20" s="5">
        <v>6.0413539991848175E-3</v>
      </c>
      <c r="S20" s="5">
        <v>8.7848570462117692E-2</v>
      </c>
      <c r="T20" s="5">
        <v>4.5619297572192075E-2</v>
      </c>
      <c r="U20" s="5">
        <v>-0.11898100298096093</v>
      </c>
      <c r="V20" s="5">
        <v>1.2613905301104733E-2</v>
      </c>
      <c r="W20" s="5">
        <v>6.9182375231969795E-2</v>
      </c>
      <c r="X20" s="5">
        <v>8.8281394155803161E-2</v>
      </c>
      <c r="Y20" s="5">
        <v>0.10635821821521985</v>
      </c>
      <c r="Z20" s="5">
        <v>-2.9566341288104203E-2</v>
      </c>
      <c r="AA20" s="5">
        <v>6.911449946959447E-2</v>
      </c>
      <c r="AB20" s="5">
        <v>4.8218166099985194E-2</v>
      </c>
      <c r="AC20" s="5">
        <v>1.5423301110373266E-3</v>
      </c>
      <c r="AD20" s="5">
        <v>-2.2348139226090469E-2</v>
      </c>
      <c r="AE20" s="5">
        <v>7.0553082871702699E-2</v>
      </c>
      <c r="AF20" s="5">
        <v>-1.6125413507412034E-2</v>
      </c>
      <c r="AG20" s="5">
        <v>6.2199413481213606E-2</v>
      </c>
      <c r="AH20" s="5">
        <v>9.9492294753319221E-2</v>
      </c>
      <c r="AI20" s="5">
        <v>7.47386802566814E-2</v>
      </c>
      <c r="AJ20" s="5">
        <v>-1.1749576554891838E-2</v>
      </c>
      <c r="AK20" s="5">
        <v>-4.9203756142051303E-2</v>
      </c>
      <c r="AL20" s="5">
        <v>9.5052074855232815E-2</v>
      </c>
      <c r="AM20" s="5">
        <v>5.7082692297989457E-3</v>
      </c>
      <c r="AN20" s="5">
        <v>9.6847426809965054E-3</v>
      </c>
      <c r="AO20" s="5">
        <v>7.4854066645645867E-2</v>
      </c>
      <c r="AP20" s="5">
        <v>-0.13609172788762258</v>
      </c>
      <c r="AQ20" s="5">
        <v>0.22448986690244355</v>
      </c>
      <c r="AR20" s="5">
        <v>-5.9721256583168403E-3</v>
      </c>
      <c r="AS20" s="5">
        <v>-2.1257091661482042E-2</v>
      </c>
      <c r="AT20" s="5">
        <v>3.130496032978014E-2</v>
      </c>
      <c r="AU20" s="5">
        <v>8.4363599536851019E-2</v>
      </c>
      <c r="AV20" s="5">
        <v>-2.7833829473444816E-2</v>
      </c>
      <c r="AW20" s="5">
        <v>-0.12562522122547448</v>
      </c>
      <c r="AX20" s="5">
        <v>8.4772815422349268E-3</v>
      </c>
      <c r="AY20" s="5">
        <v>2.4385190426894132E-2</v>
      </c>
      <c r="AZ20" s="5">
        <v>5.8119671874429679E-2</v>
      </c>
      <c r="BA20" s="5">
        <v>1.767670692712775E-2</v>
      </c>
      <c r="BB20" s="5">
        <v>2.6196267065709211E-2</v>
      </c>
      <c r="BC20" s="5">
        <v>0.10402834430921559</v>
      </c>
      <c r="BD20" s="5">
        <v>2.3438831193284715E-2</v>
      </c>
      <c r="BE20" s="5">
        <v>-2.3635805932398224E-4</v>
      </c>
      <c r="BF20" s="5">
        <v>9.2160925595666798E-2</v>
      </c>
      <c r="BG20" s="5">
        <v>0.10109096012166452</v>
      </c>
      <c r="BH20" s="5">
        <v>-3.6322820921837695E-2</v>
      </c>
      <c r="BI20" s="5">
        <v>8.7722953623402544E-2</v>
      </c>
      <c r="BJ20" s="5">
        <v>-3.4747478835283396E-2</v>
      </c>
      <c r="BK20" s="5">
        <v>3.011699121327216E-2</v>
      </c>
      <c r="BL20" s="5">
        <v>-1.8056850014418147E-2</v>
      </c>
      <c r="BM20" s="5">
        <v>0.12397154376108355</v>
      </c>
      <c r="BN20" s="5">
        <v>0.12657925554107829</v>
      </c>
      <c r="BO20" s="5">
        <v>1.7222892533624412E-2</v>
      </c>
      <c r="BP20" s="5">
        <v>9.6590490227641546E-3</v>
      </c>
      <c r="BQ20" s="5">
        <v>-5.3217698761499732E-2</v>
      </c>
      <c r="BR20" s="5">
        <v>-4.9801063634318243E-3</v>
      </c>
      <c r="BS20" s="5">
        <v>0.1119791150705276</v>
      </c>
      <c r="BT20" s="5">
        <v>-4.3060226020539272E-3</v>
      </c>
      <c r="BU20" s="5">
        <v>0.27090280588239235</v>
      </c>
      <c r="BV20" s="5">
        <v>0.10701985379338641</v>
      </c>
      <c r="BW20" s="5">
        <v>2.168448325868555E-2</v>
      </c>
      <c r="BX20" s="5">
        <v>-6.9265491105927612E-3</v>
      </c>
      <c r="BY20" s="5">
        <v>6.9775176865520594E-2</v>
      </c>
      <c r="BZ20" s="5">
        <v>-0.13638303815177621</v>
      </c>
      <c r="CA20" s="5">
        <v>6.4238563227375423E-2</v>
      </c>
      <c r="CB20" s="5">
        <v>8.5636294984158479E-2</v>
      </c>
      <c r="CC20" s="5">
        <v>0.1148269720923687</v>
      </c>
      <c r="CD20" s="5">
        <v>8.1272478111604762E-3</v>
      </c>
      <c r="CE20" s="5">
        <v>-4.9999786030973215E-2</v>
      </c>
      <c r="CF20" s="5">
        <v>6.9845313135770581E-2</v>
      </c>
      <c r="CG20" s="5">
        <v>-4.932128466086716E-2</v>
      </c>
      <c r="CH20" s="5">
        <v>2.1235965629290865E-2</v>
      </c>
      <c r="CI20" s="5">
        <v>-2.6306578500828071E-2</v>
      </c>
      <c r="CJ20" s="5">
        <v>5.9356339796082125E-2</v>
      </c>
      <c r="CK20" s="5">
        <v>5.7254583722915253E-2</v>
      </c>
      <c r="CL20" s="5">
        <v>4.363630629381321E-2</v>
      </c>
      <c r="CM20" s="5">
        <v>2.1378113670480481E-3</v>
      </c>
      <c r="CN20" s="5">
        <v>-1.549134332298796E-2</v>
      </c>
      <c r="CO20" s="5">
        <v>8.6571178886564404E-2</v>
      </c>
      <c r="CP20" s="5">
        <v>5.2880114943504086E-2</v>
      </c>
      <c r="CQ20" s="5">
        <v>3.6082873998721343E-2</v>
      </c>
      <c r="CR20" s="5">
        <v>7.4493940467461606E-3</v>
      </c>
      <c r="CS20" s="5">
        <v>1.9326886495041329E-4</v>
      </c>
      <c r="CT20" s="5">
        <v>-2.8846180403165333E-2</v>
      </c>
      <c r="CU20" s="5">
        <v>6.6297643170476483E-3</v>
      </c>
      <c r="CV20" s="5">
        <v>9.6238778708344963E-2</v>
      </c>
      <c r="CW20" s="5">
        <v>1.9742819863388217E-2</v>
      </c>
      <c r="CX20" s="12">
        <v>2.5999999999999999E-3</v>
      </c>
      <c r="CY20" s="14">
        <v>5.0901871196495918E-3</v>
      </c>
      <c r="CZ20" s="14">
        <v>4.4026451374528097E-3</v>
      </c>
      <c r="DC20">
        <v>9.1842610829948171E-2</v>
      </c>
      <c r="DD20">
        <v>1.5762637319745348E-2</v>
      </c>
      <c r="DE20">
        <f t="shared" si="0"/>
        <v>1.4419059555767895E-2</v>
      </c>
      <c r="DF20">
        <f t="shared" si="1"/>
        <v>-1.3435777639774528E-3</v>
      </c>
      <c r="DG20">
        <v>9.1842610829948171E-2</v>
      </c>
      <c r="DH20">
        <f t="shared" si="2"/>
        <v>0.12273562158454543</v>
      </c>
    </row>
    <row r="21" spans="1:112" x14ac:dyDescent="0.15">
      <c r="A21" s="7">
        <v>36982</v>
      </c>
      <c r="B21" s="5">
        <v>-5.7834388918187596E-3</v>
      </c>
      <c r="C21" s="5">
        <v>0.10399982742722735</v>
      </c>
      <c r="D21" s="5">
        <v>1.9920377979534498E-2</v>
      </c>
      <c r="E21" s="5">
        <v>0</v>
      </c>
      <c r="F21" s="5">
        <v>5.3445886156593625E-2</v>
      </c>
      <c r="G21" s="5">
        <v>0.11229937123636824</v>
      </c>
      <c r="H21" s="5">
        <v>-5.8069626841434796E-2</v>
      </c>
      <c r="I21" s="5">
        <v>0.11386140105501363</v>
      </c>
      <c r="J21" s="5">
        <v>2.1390323542652467E-2</v>
      </c>
      <c r="K21" s="5">
        <v>1.0648472620853111E-2</v>
      </c>
      <c r="L21" s="5">
        <v>-2.1818220410493971E-2</v>
      </c>
      <c r="M21" s="5">
        <v>1.020407390837974E-2</v>
      </c>
      <c r="N21" s="5">
        <v>-7.555554621314875E-2</v>
      </c>
      <c r="O21" s="5">
        <v>1.0101041275100586E-2</v>
      </c>
      <c r="P21" s="5">
        <v>-1.4024258594236283E-2</v>
      </c>
      <c r="Q21" s="5">
        <v>-2.0725463167840408E-2</v>
      </c>
      <c r="R21" s="5">
        <v>0.10067118826311283</v>
      </c>
      <c r="S21" s="5">
        <v>8.7171904816064405E-2</v>
      </c>
      <c r="T21" s="5">
        <v>5.7034214298958608E-2</v>
      </c>
      <c r="U21" s="5">
        <v>0.12429369909232779</v>
      </c>
      <c r="V21" s="5">
        <v>-5.3370365040993351E-3</v>
      </c>
      <c r="W21" s="5">
        <v>3.7036994857538863E-2</v>
      </c>
      <c r="X21" s="5">
        <v>4.5219195290240544E-2</v>
      </c>
      <c r="Y21" s="5">
        <v>-4.5046331089904079E-3</v>
      </c>
      <c r="Z21" s="5">
        <v>4.430385074707277E-2</v>
      </c>
      <c r="AA21" s="5">
        <v>5.8394109296396657E-2</v>
      </c>
      <c r="AB21" s="5">
        <v>3.8961012719272547E-2</v>
      </c>
      <c r="AC21" s="5">
        <v>8.1080985967246111E-2</v>
      </c>
      <c r="AD21" s="5">
        <v>-3.3557698963093685E-3</v>
      </c>
      <c r="AE21" s="5">
        <v>-6.0702913456035734E-2</v>
      </c>
      <c r="AF21" s="5">
        <v>1.6025572387065479E-2</v>
      </c>
      <c r="AG21" s="5">
        <v>0</v>
      </c>
      <c r="AH21" s="5">
        <v>7.7669916504952585E-2</v>
      </c>
      <c r="AI21" s="5">
        <v>5.3762434166619855E-3</v>
      </c>
      <c r="AJ21" s="5">
        <v>4.9261843973427144E-3</v>
      </c>
      <c r="AK21" s="5">
        <v>-1.8181799115940644E-2</v>
      </c>
      <c r="AL21" s="5">
        <v>0</v>
      </c>
      <c r="AM21" s="5">
        <v>-2.3639843435341645E-2</v>
      </c>
      <c r="AN21" s="5">
        <v>1.558448370251142E-2</v>
      </c>
      <c r="AO21" s="5">
        <v>-2.0164016401374552E-2</v>
      </c>
      <c r="AP21" s="5">
        <v>5.0192953709484067E-2</v>
      </c>
      <c r="AQ21" s="5">
        <v>0.11629189066442924</v>
      </c>
      <c r="AR21" s="5">
        <v>-3.4483194886918755E-2</v>
      </c>
      <c r="AS21" s="5">
        <v>6.9892247197035129E-2</v>
      </c>
      <c r="AT21" s="5">
        <v>0.12017151005949156</v>
      </c>
      <c r="AU21" s="5">
        <v>-3.2697451525555699E-2</v>
      </c>
      <c r="AV21" s="5">
        <v>7.0017877701545217E-2</v>
      </c>
      <c r="AW21" s="5">
        <v>1.1192257270798978E-2</v>
      </c>
      <c r="AX21" s="5">
        <v>5.5555612925611397E-2</v>
      </c>
      <c r="AY21" s="5">
        <v>8.5714257502357061E-2</v>
      </c>
      <c r="AZ21" s="5">
        <v>2.3965181395223523E-2</v>
      </c>
      <c r="BA21" s="5">
        <v>-0.12340418847864554</v>
      </c>
      <c r="BB21" s="5">
        <v>3.598972705507042E-2</v>
      </c>
      <c r="BC21" s="5">
        <v>-1.8779326065938906E-2</v>
      </c>
      <c r="BD21" s="5">
        <v>1.3950193087437501E-3</v>
      </c>
      <c r="BE21" s="5">
        <v>7.1274220056648963E-2</v>
      </c>
      <c r="BF21" s="5">
        <v>3.4111300646882725E-2</v>
      </c>
      <c r="BG21" s="5">
        <v>9.4786731564362237E-2</v>
      </c>
      <c r="BH21" s="5">
        <v>-9.8593763052695627E-3</v>
      </c>
      <c r="BI21" s="5">
        <v>-3.0964075417546089E-2</v>
      </c>
      <c r="BJ21" s="5">
        <v>0</v>
      </c>
      <c r="BK21" s="5">
        <v>9.4828313911572204E-2</v>
      </c>
      <c r="BL21" s="5">
        <v>2.3166104252089426E-2</v>
      </c>
      <c r="BM21" s="5">
        <v>-8.055557571518146E-2</v>
      </c>
      <c r="BN21" s="5">
        <v>1.9636291501935244E-2</v>
      </c>
      <c r="BO21" s="5">
        <v>-2.3530408576515449E-2</v>
      </c>
      <c r="BP21" s="5">
        <v>-0.11310592390497365</v>
      </c>
      <c r="BQ21" s="5">
        <v>6.9767766527645714E-2</v>
      </c>
      <c r="BR21" s="5">
        <v>4.1666582444384037E-2</v>
      </c>
      <c r="BS21" s="5">
        <v>-4.2011530856614909E-3</v>
      </c>
      <c r="BT21" s="5">
        <v>-1.78334734163339E-2</v>
      </c>
      <c r="BU21" s="5">
        <v>-5.4944925093005637E-3</v>
      </c>
      <c r="BV21" s="5">
        <v>0</v>
      </c>
      <c r="BW21" s="5">
        <v>5.6603779566098744E-2</v>
      </c>
      <c r="BX21" s="5">
        <v>7.2333011288098437E-2</v>
      </c>
      <c r="BY21" s="5">
        <v>6.0422086740216097E-2</v>
      </c>
      <c r="BZ21" s="5">
        <v>-5.1725959430703905E-2</v>
      </c>
      <c r="CA21" s="5">
        <v>-7.9210841956119715E-2</v>
      </c>
      <c r="CB21" s="5">
        <v>-2.4999992391412484E-2</v>
      </c>
      <c r="CC21" s="5">
        <v>-8.2926799082714941E-2</v>
      </c>
      <c r="CD21" s="5">
        <v>1.0764142155395007E-7</v>
      </c>
      <c r="CE21" s="5">
        <v>0.19660464991664162</v>
      </c>
      <c r="CF21" s="5">
        <v>5.8139491726568959E-2</v>
      </c>
      <c r="CG21" s="5">
        <v>8.2758516784396052E-2</v>
      </c>
      <c r="CH21" s="5">
        <v>6.7114195426963175E-2</v>
      </c>
      <c r="CI21" s="5">
        <v>3.8461504005852465E-2</v>
      </c>
      <c r="CJ21" s="5">
        <v>-8.5616521821093139E-2</v>
      </c>
      <c r="CK21" s="5">
        <v>-1.5955738924987473E-2</v>
      </c>
      <c r="CL21" s="5">
        <v>-5.2663816363397453E-3</v>
      </c>
      <c r="CM21" s="5">
        <v>-6.7567594825386545E-2</v>
      </c>
      <c r="CN21" s="5">
        <v>1.3071907051332099E-2</v>
      </c>
      <c r="CO21" s="5">
        <v>2.4569492392654269E-3</v>
      </c>
      <c r="CP21" s="5">
        <v>-3.6586480345281669E-2</v>
      </c>
      <c r="CQ21" s="5">
        <v>-8.0292529159110115E-2</v>
      </c>
      <c r="CR21" s="5">
        <v>-1.7154595553495744E-3</v>
      </c>
      <c r="CS21" s="5">
        <v>5.3476949644459815E-3</v>
      </c>
      <c r="CT21" s="5">
        <v>5.0295927040733712E-2</v>
      </c>
      <c r="CU21" s="5">
        <v>9.3478225617998234E-2</v>
      </c>
      <c r="CV21" s="5">
        <v>-3.981256586565507E-2</v>
      </c>
      <c r="CW21" s="5">
        <v>-4.7468481094294135E-2</v>
      </c>
      <c r="CX21" s="12">
        <v>1.8100000000000002E-2</v>
      </c>
      <c r="CY21" s="14">
        <v>2.0833816402291649E-2</v>
      </c>
      <c r="CZ21" s="14">
        <v>6.273138842725956E-3</v>
      </c>
      <c r="DC21">
        <v>0.15141731395120619</v>
      </c>
      <c r="DD21">
        <v>2.1291357717885328E-2</v>
      </c>
      <c r="DE21">
        <f t="shared" si="0"/>
        <v>2.1436959583452091E-2</v>
      </c>
      <c r="DF21">
        <f t="shared" si="1"/>
        <v>1.4560186556676277E-4</v>
      </c>
      <c r="DG21">
        <v>0.15141731395120619</v>
      </c>
      <c r="DH21">
        <f t="shared" si="2"/>
        <v>0.11095877933560011</v>
      </c>
    </row>
    <row r="22" spans="1:112" x14ac:dyDescent="0.15">
      <c r="A22" s="7">
        <v>37012</v>
      </c>
      <c r="B22" s="5">
        <v>9.7842503328972708E-2</v>
      </c>
      <c r="C22" s="5">
        <v>-0.15544666484599645</v>
      </c>
      <c r="D22" s="5">
        <v>0.22851157284448753</v>
      </c>
      <c r="E22" s="5">
        <v>7.1330632100067293E-2</v>
      </c>
      <c r="F22" s="5">
        <v>1.7123933192257912E-3</v>
      </c>
      <c r="G22" s="5">
        <v>8.023870577733172E-2</v>
      </c>
      <c r="H22" s="5">
        <v>-0.15374336360441809</v>
      </c>
      <c r="I22" s="5">
        <v>-2.6381994015179822E-2</v>
      </c>
      <c r="J22" s="5">
        <v>9.2307647256386849E-2</v>
      </c>
      <c r="K22" s="5">
        <v>-7.651244319591477E-2</v>
      </c>
      <c r="L22" s="5">
        <v>7.4718486140001206E-2</v>
      </c>
      <c r="M22" s="5">
        <v>-6.5554267297729063E-2</v>
      </c>
      <c r="N22" s="5">
        <v>8.5878413614217886E-2</v>
      </c>
      <c r="O22" s="5">
        <v>-4.4399169715030218E-2</v>
      </c>
      <c r="P22" s="5">
        <v>0.13125606374234344</v>
      </c>
      <c r="Q22" s="5">
        <v>-2.6128193027540769E-2</v>
      </c>
      <c r="R22" s="5">
        <v>5.1652917991673375E-2</v>
      </c>
      <c r="S22" s="5">
        <v>-8.8231975893371395E-3</v>
      </c>
      <c r="T22" s="5">
        <v>-1.2084736149026387E-2</v>
      </c>
      <c r="U22" s="5">
        <v>-4.5940186375626912E-2</v>
      </c>
      <c r="V22" s="5">
        <v>5.2178709935677414E-2</v>
      </c>
      <c r="W22" s="5">
        <v>2.5188073112112352E-3</v>
      </c>
      <c r="X22" s="5">
        <v>0.11964787987019565</v>
      </c>
      <c r="Y22" s="5">
        <v>1.1940306694144365E-2</v>
      </c>
      <c r="Z22" s="5">
        <v>-0.14844878185603849</v>
      </c>
      <c r="AA22" s="5">
        <v>-0.10904262155554545</v>
      </c>
      <c r="AB22" s="5">
        <v>-0.34006734830016561</v>
      </c>
      <c r="AC22" s="5">
        <v>-7.9107529104376684E-2</v>
      </c>
      <c r="AD22" s="5">
        <v>0.17073160199331516</v>
      </c>
      <c r="AE22" s="5">
        <v>-8.7718762641844084E-3</v>
      </c>
      <c r="AF22" s="5">
        <v>9.5238251490699311E-2</v>
      </c>
      <c r="AG22" s="5">
        <v>0.20815449824984467</v>
      </c>
      <c r="AH22" s="5">
        <v>0.17073548657397075</v>
      </c>
      <c r="AI22" s="5">
        <v>0.26006198540901515</v>
      </c>
      <c r="AJ22" s="5">
        <v>0.13050856269113154</v>
      </c>
      <c r="AK22" s="5">
        <v>-2.898550441980019E-2</v>
      </c>
      <c r="AL22" s="5">
        <v>1.9840932803065758E-3</v>
      </c>
      <c r="AM22" s="5">
        <v>0.18179555772184464</v>
      </c>
      <c r="AN22" s="5">
        <v>1.0441772861553567E-2</v>
      </c>
      <c r="AO22" s="5">
        <v>1.2812248789249914E-2</v>
      </c>
      <c r="AP22" s="5">
        <v>1.8041332003023491E-2</v>
      </c>
      <c r="AQ22" s="5">
        <v>-4.1404445743770557E-2</v>
      </c>
      <c r="AR22" s="5">
        <v>-0.18435750649516569</v>
      </c>
      <c r="AS22" s="5">
        <v>-1.5474177338274719E-2</v>
      </c>
      <c r="AT22" s="5">
        <v>1.8387538347862664E-2</v>
      </c>
      <c r="AU22" s="5">
        <v>-6.5642482693665793E-2</v>
      </c>
      <c r="AV22" s="5">
        <v>-5.8078199826451571E-2</v>
      </c>
      <c r="AW22" s="5">
        <v>-3.8844162337254073E-2</v>
      </c>
      <c r="AX22" s="5">
        <v>0.17437721842729603</v>
      </c>
      <c r="AY22" s="5">
        <v>-0.16844483424914836</v>
      </c>
      <c r="AZ22" s="5">
        <v>-5.8252339441095202E-2</v>
      </c>
      <c r="BA22" s="5">
        <v>3.3444879332167554E-2</v>
      </c>
      <c r="BB22" s="5">
        <v>6.6577486128551744E-3</v>
      </c>
      <c r="BC22" s="5">
        <v>5.6939590308620724E-2</v>
      </c>
      <c r="BD22" s="5">
        <v>0.10754660592671939</v>
      </c>
      <c r="BE22" s="5">
        <v>0.23153700976659541</v>
      </c>
      <c r="BF22" s="5">
        <v>0.21712542331421925</v>
      </c>
      <c r="BG22" s="5">
        <v>1.8394704041960752E-2</v>
      </c>
      <c r="BH22" s="5">
        <v>1.0443928636293398E-2</v>
      </c>
      <c r="BI22" s="5">
        <v>-0.10253177141185577</v>
      </c>
      <c r="BJ22" s="5">
        <v>0.11871232685659283</v>
      </c>
      <c r="BK22" s="5">
        <v>2.3861313345689306E-2</v>
      </c>
      <c r="BL22" s="5">
        <v>-1.7639047153728882E-2</v>
      </c>
      <c r="BM22" s="5">
        <v>4.4568221621908988E-2</v>
      </c>
      <c r="BN22" s="5">
        <v>0.23684210526315774</v>
      </c>
      <c r="BO22" s="5">
        <v>-5.0878807402283122E-2</v>
      </c>
      <c r="BP22" s="5">
        <v>-0.14000004356143414</v>
      </c>
      <c r="BQ22" s="5">
        <v>2.4019178097991034E-2</v>
      </c>
      <c r="BR22" s="5">
        <v>3.313243897598972E-2</v>
      </c>
      <c r="BS22" s="5">
        <v>6.5191420631582897E-3</v>
      </c>
      <c r="BT22" s="5">
        <v>-4.8749932546017338E-2</v>
      </c>
      <c r="BU22" s="5">
        <v>0.23511905482051931</v>
      </c>
      <c r="BV22" s="5">
        <v>0.21097047717429063</v>
      </c>
      <c r="BW22" s="5">
        <v>5.197130360853941E-2</v>
      </c>
      <c r="BX22" s="5">
        <v>0.15213674232473839</v>
      </c>
      <c r="BY22" s="5">
        <v>5.7768942667691059E-2</v>
      </c>
      <c r="BZ22" s="5">
        <v>2.9939991875902017E-2</v>
      </c>
      <c r="CA22" s="5">
        <v>-2.2490963998689995E-2</v>
      </c>
      <c r="CB22" s="5">
        <v>0.14029863244853269</v>
      </c>
      <c r="CC22" s="5">
        <v>-2.2038566967032547E-2</v>
      </c>
      <c r="CD22" s="5">
        <v>0.24999997811816388</v>
      </c>
      <c r="CE22" s="5">
        <v>-0.21929826661915464</v>
      </c>
      <c r="CF22" s="5">
        <v>2.4165765194288147E-2</v>
      </c>
      <c r="CG22" s="5">
        <v>8.1700443967047676E-4</v>
      </c>
      <c r="CH22" s="5">
        <v>0.16069103999187129</v>
      </c>
      <c r="CI22" s="5">
        <v>-0.12121218671610745</v>
      </c>
      <c r="CJ22" s="5">
        <v>0</v>
      </c>
      <c r="CK22" s="5">
        <v>4.4789516362905735E-2</v>
      </c>
      <c r="CL22" s="5">
        <v>4.5795056139158019E-2</v>
      </c>
      <c r="CM22" s="5">
        <v>6.2499891407274966E-2</v>
      </c>
      <c r="CN22" s="5">
        <v>-0.10953170998071982</v>
      </c>
      <c r="CO22" s="5">
        <v>1.7453848174486808E-2</v>
      </c>
      <c r="CP22" s="5">
        <v>8.4468691228628767E-2</v>
      </c>
      <c r="CQ22" s="5">
        <v>2.9850894512617021E-2</v>
      </c>
      <c r="CR22" s="5">
        <v>7.6687419843444182E-3</v>
      </c>
      <c r="CS22" s="5">
        <v>-1.9911522481715016E-2</v>
      </c>
      <c r="CT22" s="5">
        <v>0.116965716191481</v>
      </c>
      <c r="CU22" s="5">
        <v>-4.0064285110189557E-3</v>
      </c>
      <c r="CV22" s="5">
        <v>1.9230729012304382E-2</v>
      </c>
      <c r="CW22" s="5">
        <v>-3.0029399552380376E-3</v>
      </c>
      <c r="CX22" s="12">
        <v>2.7000000000000001E-3</v>
      </c>
      <c r="CY22" s="14">
        <v>-3.079575555193137E-2</v>
      </c>
      <c r="CZ22" s="14">
        <v>5.0364522406114443E-3</v>
      </c>
      <c r="DC22">
        <v>7.2086384469943282E-2</v>
      </c>
      <c r="DD22">
        <v>7.0676317364045151E-3</v>
      </c>
      <c r="DE22">
        <f t="shared" si="0"/>
        <v>1.2091776090559319E-2</v>
      </c>
      <c r="DF22">
        <f t="shared" si="1"/>
        <v>5.0241443541548039E-3</v>
      </c>
      <c r="DG22">
        <v>7.2086384469943282E-2</v>
      </c>
      <c r="DH22">
        <f t="shared" si="2"/>
        <v>3.5753691404720123E-2</v>
      </c>
    </row>
    <row r="23" spans="1:112" x14ac:dyDescent="0.15">
      <c r="A23" s="7">
        <v>37043</v>
      </c>
      <c r="B23" s="5">
        <v>-1.2195206859549668E-2</v>
      </c>
      <c r="C23" s="5">
        <v>-3.1413574178922654E-2</v>
      </c>
      <c r="D23" s="5">
        <v>6.4257081641254432E-2</v>
      </c>
      <c r="E23" s="5">
        <v>9.0908995897163392E-2</v>
      </c>
      <c r="F23" s="5">
        <v>1.199567427807402E-2</v>
      </c>
      <c r="G23" s="5">
        <v>-6.8965059634726988E-2</v>
      </c>
      <c r="H23" s="5">
        <v>7.1960338224992038E-2</v>
      </c>
      <c r="I23" s="5">
        <v>-1.575381826689759E-2</v>
      </c>
      <c r="J23" s="5">
        <v>-1.3750764810881222E-2</v>
      </c>
      <c r="K23" s="5">
        <v>2.139041414495968E-2</v>
      </c>
      <c r="L23" s="5">
        <v>3.6036063042058419E-2</v>
      </c>
      <c r="M23" s="5">
        <v>1.9851099567497199E-2</v>
      </c>
      <c r="N23" s="5">
        <v>0.15810074735455393</v>
      </c>
      <c r="O23" s="5">
        <v>0.17164208113560342</v>
      </c>
      <c r="P23" s="5">
        <v>1.1450340956169258E-2</v>
      </c>
      <c r="Q23" s="5">
        <v>-3.5867144007749041E-2</v>
      </c>
      <c r="R23" s="5">
        <v>-6.3291419841950969E-3</v>
      </c>
      <c r="S23" s="5">
        <v>3.605777771841967E-2</v>
      </c>
      <c r="T23" s="5">
        <v>1.3088927459337318E-2</v>
      </c>
      <c r="U23" s="5">
        <v>9.0193812782631611E-2</v>
      </c>
      <c r="V23" s="5">
        <v>3.5156278821697695E-2</v>
      </c>
      <c r="W23" s="5">
        <v>1.5504015836520946E-2</v>
      </c>
      <c r="X23" s="5">
        <v>2.4793369059909809E-2</v>
      </c>
      <c r="Y23" s="5">
        <v>9.9114986045294451E-3</v>
      </c>
      <c r="Z23" s="5">
        <v>-2.6599937211078228E-2</v>
      </c>
      <c r="AA23" s="5">
        <v>0</v>
      </c>
      <c r="AB23" s="5">
        <v>4.8929688098628299E-2</v>
      </c>
      <c r="AC23" s="5">
        <v>1.0909046319822258E-2</v>
      </c>
      <c r="AD23" s="5">
        <v>2.5973882017870986E-2</v>
      </c>
      <c r="AE23" s="5">
        <v>8.7276276461488944E-2</v>
      </c>
      <c r="AF23" s="5">
        <v>1.4035057561399222E-2</v>
      </c>
      <c r="AG23" s="5">
        <v>3.571427750322731E-2</v>
      </c>
      <c r="AH23" s="5">
        <v>2.4224571021569163E-2</v>
      </c>
      <c r="AI23" s="5">
        <v>2.3255724893284313E-2</v>
      </c>
      <c r="AJ23" s="5">
        <v>4.807681139127773E-3</v>
      </c>
      <c r="AK23" s="5">
        <v>0.11508947581339979</v>
      </c>
      <c r="AL23" s="5">
        <v>6.9095597656652741E-2</v>
      </c>
      <c r="AM23" s="5">
        <v>6.8298973838332833E-2</v>
      </c>
      <c r="AN23" s="5">
        <v>3.4858378435377313E-2</v>
      </c>
      <c r="AO23" s="5">
        <v>-2.1428554957547585E-2</v>
      </c>
      <c r="AP23" s="5">
        <v>-4.6529087608608521E-2</v>
      </c>
      <c r="AQ23" s="5">
        <v>-8.0985957381835227E-2</v>
      </c>
      <c r="AR23" s="5">
        <v>0.13311086558480723</v>
      </c>
      <c r="AS23" s="5">
        <v>1.7192978560881977E-2</v>
      </c>
      <c r="AT23" s="5">
        <v>5.4051572636622636E-2</v>
      </c>
      <c r="AU23" s="5">
        <v>1.9272526491436626E-2</v>
      </c>
      <c r="AV23" s="5">
        <v>-0.26190470748933659</v>
      </c>
      <c r="AW23" s="5">
        <v>0.21678301401242495</v>
      </c>
      <c r="AX23" s="5">
        <v>2.481252130833056E-3</v>
      </c>
      <c r="AY23" s="5">
        <v>3.8036405442668952E-2</v>
      </c>
      <c r="AZ23" s="5">
        <v>-1.4705801816405684E-2</v>
      </c>
      <c r="BA23" s="5">
        <v>-2.4793396621352382E-2</v>
      </c>
      <c r="BB23" s="5">
        <v>5.3459205559804213E-2</v>
      </c>
      <c r="BC23" s="5">
        <v>8.6210097780348161E-3</v>
      </c>
      <c r="BD23" s="5">
        <v>2.890788064893024E-2</v>
      </c>
      <c r="BE23" s="5">
        <v>-2.8000056150747521E-2</v>
      </c>
      <c r="BF23" s="5">
        <v>0.13283223672353905</v>
      </c>
      <c r="BG23" s="5">
        <v>-5.1019766375933751E-3</v>
      </c>
      <c r="BH23" s="5">
        <v>-1.4230255163499406E-2</v>
      </c>
      <c r="BI23" s="5">
        <v>-9.4849027006699282E-3</v>
      </c>
      <c r="BJ23" s="5">
        <v>-3.3499778089573273E-2</v>
      </c>
      <c r="BK23" s="5">
        <v>-3.728704879848499E-2</v>
      </c>
      <c r="BL23" s="5">
        <v>3.5714177275695924E-2</v>
      </c>
      <c r="BM23" s="5">
        <v>7.8688651526439779E-2</v>
      </c>
      <c r="BN23" s="5">
        <v>-1.9999645967417767E-2</v>
      </c>
      <c r="BO23" s="5">
        <v>-1.521736306234367E-2</v>
      </c>
      <c r="BP23" s="5">
        <v>0.12471872572263165</v>
      </c>
      <c r="BQ23" s="5">
        <v>0.27527994452072169</v>
      </c>
      <c r="BR23" s="5">
        <v>-3.5556147969606045E-2</v>
      </c>
      <c r="BS23" s="5">
        <v>-4.0815620758197557E-2</v>
      </c>
      <c r="BT23" s="5">
        <v>-1.713208498501495E-2</v>
      </c>
      <c r="BU23" s="5">
        <v>5.3704022591958722E-2</v>
      </c>
      <c r="BV23" s="5">
        <v>7.0747644486069516E-2</v>
      </c>
      <c r="BW23" s="5">
        <v>2.1576402912048875E-2</v>
      </c>
      <c r="BX23" s="5">
        <v>-7.1999995086414637E-2</v>
      </c>
      <c r="BY23" s="5">
        <v>-1.1520819677165561E-2</v>
      </c>
      <c r="BZ23" s="5">
        <v>7.8121798401086684E-2</v>
      </c>
      <c r="CA23" s="5">
        <v>0</v>
      </c>
      <c r="CB23" s="5">
        <v>1.0473476132095039E-2</v>
      </c>
      <c r="CC23" s="5">
        <v>3.7735853241433803E-2</v>
      </c>
      <c r="CD23" s="5">
        <v>0.12157209607601072</v>
      </c>
      <c r="CE23" s="5">
        <v>5.025033466782447E-2</v>
      </c>
      <c r="CF23" s="5">
        <v>5.2355981569685239E-2</v>
      </c>
      <c r="CG23" s="5">
        <v>-5.6606127602584322E-2</v>
      </c>
      <c r="CH23" s="5">
        <v>6.9444356145613728E-2</v>
      </c>
      <c r="CI23" s="5">
        <v>5.4216905774283841E-2</v>
      </c>
      <c r="CJ23" s="5">
        <v>2.6166791204711659E-2</v>
      </c>
      <c r="CK23" s="5">
        <v>0</v>
      </c>
      <c r="CL23" s="5">
        <v>6.6666798870254063E-2</v>
      </c>
      <c r="CM23" s="5">
        <v>-0.20000000000000007</v>
      </c>
      <c r="CN23" s="5">
        <v>-3.8095120502957269E-2</v>
      </c>
      <c r="CO23" s="5">
        <v>5.980225593493893E-2</v>
      </c>
      <c r="CP23" s="5">
        <v>4.3560224918615109E-2</v>
      </c>
      <c r="CQ23" s="5">
        <v>0.14482722963363104</v>
      </c>
      <c r="CR23" s="5">
        <v>1.7699314768164554E-2</v>
      </c>
      <c r="CS23" s="5">
        <v>-5.0072214037034657E-3</v>
      </c>
      <c r="CT23" s="5">
        <v>1.143747952110119E-2</v>
      </c>
      <c r="CU23" s="5">
        <v>2.7310947027997967E-2</v>
      </c>
      <c r="CV23" s="5">
        <v>6.3490677386504046E-3</v>
      </c>
      <c r="CW23" s="5">
        <v>4.8909949739494252E-2</v>
      </c>
      <c r="CX23" s="12">
        <v>1.3599999999999999E-2</v>
      </c>
      <c r="CY23" s="14">
        <v>1.0107766174460187E-2</v>
      </c>
      <c r="CZ23" s="14">
        <v>5.4188769814262905E-3</v>
      </c>
      <c r="DC23">
        <v>9.4681593219804225E-2</v>
      </c>
      <c r="DD23">
        <v>1.5452864302489461E-2</v>
      </c>
      <c r="DE23">
        <f t="shared" si="0"/>
        <v>1.4753491681292939E-2</v>
      </c>
      <c r="DF23">
        <f t="shared" si="1"/>
        <v>-6.9937262119652149E-4</v>
      </c>
      <c r="DG23">
        <v>9.4681593219804225E-2</v>
      </c>
      <c r="DH23">
        <f t="shared" si="2"/>
        <v>0.11578371822974667</v>
      </c>
    </row>
    <row r="24" spans="1:112" x14ac:dyDescent="0.15">
      <c r="A24" s="7">
        <v>37073</v>
      </c>
      <c r="B24" s="5">
        <v>3.7071772978286122E-2</v>
      </c>
      <c r="C24" s="5">
        <v>0.19989644784051519</v>
      </c>
      <c r="D24" s="5">
        <v>-5.2489019922818958E-3</v>
      </c>
      <c r="E24" s="5">
        <v>-1.1728936386322997E-2</v>
      </c>
      <c r="F24" s="5">
        <v>-4.7345081980077808E-2</v>
      </c>
      <c r="G24" s="5">
        <v>3.9005539357175989E-2</v>
      </c>
      <c r="H24" s="5">
        <v>1.8264919745336616E-3</v>
      </c>
      <c r="I24" s="5">
        <v>2.9833654871520121E-2</v>
      </c>
      <c r="J24" s="5">
        <v>5.5714644775041844E-2</v>
      </c>
      <c r="K24" s="5">
        <v>4.4167719331629218E-2</v>
      </c>
      <c r="L24" s="5">
        <v>4.7546527524076954E-2</v>
      </c>
      <c r="M24" s="5">
        <v>-3.9615412251338133E-3</v>
      </c>
      <c r="N24" s="5">
        <v>4.66515940541401E-2</v>
      </c>
      <c r="O24" s="5">
        <v>1.7843413154220444E-2</v>
      </c>
      <c r="P24" s="5">
        <v>-5.559024730112061E-2</v>
      </c>
      <c r="Q24" s="5">
        <v>9.4912397775235302E-2</v>
      </c>
      <c r="R24" s="5">
        <v>2.1231401187233878E-2</v>
      </c>
      <c r="S24" s="5">
        <v>-1.6351425417144183E-2</v>
      </c>
      <c r="T24" s="5">
        <v>-7.8059401137333673E-3</v>
      </c>
      <c r="U24" s="5">
        <v>-9.3537406705714865E-3</v>
      </c>
      <c r="V24" s="5">
        <v>2.7684637440681392E-2</v>
      </c>
      <c r="W24" s="5">
        <v>1.1717337905182479E-2</v>
      </c>
      <c r="X24" s="5">
        <v>3.5761567380624415E-2</v>
      </c>
      <c r="Y24" s="5">
        <v>1.8065251024128592E-2</v>
      </c>
      <c r="Z24" s="5">
        <v>-1.1959862781718678E-2</v>
      </c>
      <c r="AA24" s="5">
        <v>6.8271834259329145E-2</v>
      </c>
      <c r="AB24" s="5">
        <v>-8.377174974538415E-2</v>
      </c>
      <c r="AC24" s="5">
        <v>2.060264028246328E-2</v>
      </c>
      <c r="AD24" s="5">
        <v>-1.1087815795947309E-2</v>
      </c>
      <c r="AE24" s="5">
        <v>-3.714564017332278E-3</v>
      </c>
      <c r="AF24" s="5">
        <v>9.6346985956614617E-3</v>
      </c>
      <c r="AG24" s="5">
        <v>9.4839971203048989E-3</v>
      </c>
      <c r="AH24" s="5">
        <v>3.6022423759482169E-2</v>
      </c>
      <c r="AI24" s="5">
        <v>-1.1102835486455409E-2</v>
      </c>
      <c r="AJ24" s="5">
        <v>-1.7948334073011329E-2</v>
      </c>
      <c r="AK24" s="5">
        <v>-4.0390763924909479E-2</v>
      </c>
      <c r="AL24" s="5">
        <v>-6.8756278036630203E-4</v>
      </c>
      <c r="AM24" s="5">
        <v>-3.3811161300258963E-2</v>
      </c>
      <c r="AN24" s="5">
        <v>-1.1720088134758111E-2</v>
      </c>
      <c r="AO24" s="5">
        <v>3.5674615243044272E-3</v>
      </c>
      <c r="AP24" s="5">
        <v>4.4626785391385759E-2</v>
      </c>
      <c r="AQ24" s="5">
        <v>1.4220262360635338E-2</v>
      </c>
      <c r="AR24" s="5">
        <v>1.8055502292697811E-2</v>
      </c>
      <c r="AS24" s="5">
        <v>-8.2332655580256375E-2</v>
      </c>
      <c r="AT24" s="5">
        <v>-2.5549085155414764E-2</v>
      </c>
      <c r="AU24" s="5">
        <v>0.15289874499481226</v>
      </c>
      <c r="AV24" s="5">
        <v>1.367913094893658E-2</v>
      </c>
      <c r="AW24" s="5">
        <v>1.8510705115179382E-2</v>
      </c>
      <c r="AX24" s="5">
        <v>-1.5772574320257582E-2</v>
      </c>
      <c r="AY24" s="5">
        <v>-1.392763936660435E-2</v>
      </c>
      <c r="AZ24" s="5">
        <v>8.7349049199653139E-2</v>
      </c>
      <c r="BA24" s="5">
        <v>2.6699447785190289E-2</v>
      </c>
      <c r="BB24" s="5">
        <v>6.9119354886022499E-3</v>
      </c>
      <c r="BC24" s="5">
        <v>7.8330433871475647E-2</v>
      </c>
      <c r="BD24" s="5">
        <v>-5.1219259054625654E-3</v>
      </c>
      <c r="BE24" s="5">
        <v>3.8070485084598982E-2</v>
      </c>
      <c r="BF24" s="5">
        <v>-4.2838933423802183E-3</v>
      </c>
      <c r="BG24" s="5">
        <v>4.1156384406896507E-2</v>
      </c>
      <c r="BH24" s="5">
        <v>-8.1193153740644064E-3</v>
      </c>
      <c r="BI24" s="5">
        <v>3.9532112793003948E-2</v>
      </c>
      <c r="BJ24" s="5">
        <v>-8.2485891522423582E-2</v>
      </c>
      <c r="BK24" s="5">
        <v>1.9608764209640972E-2</v>
      </c>
      <c r="BL24" s="5">
        <v>6.4769659130097246E-3</v>
      </c>
      <c r="BM24" s="5">
        <v>9.9588827025263393E-2</v>
      </c>
      <c r="BN24" s="5">
        <v>6.6673433410048721E-2</v>
      </c>
      <c r="BO24" s="5">
        <v>-3.4623678590798512E-2</v>
      </c>
      <c r="BP24" s="5">
        <v>2.3344939703745959E-2</v>
      </c>
      <c r="BQ24" s="5">
        <v>4.177108903858251E-3</v>
      </c>
      <c r="BR24" s="5">
        <v>4.0272250568610168E-2</v>
      </c>
      <c r="BS24" s="5">
        <v>-1.2332951562409877E-2</v>
      </c>
      <c r="BT24" s="5">
        <v>1.7780877485054747E-2</v>
      </c>
      <c r="BU24" s="5">
        <v>2.7402918682094768E-2</v>
      </c>
      <c r="BV24" s="5">
        <v>3.6703258511838754E-3</v>
      </c>
      <c r="BW24" s="5">
        <v>6.273469567527501E-3</v>
      </c>
      <c r="BX24" s="5">
        <v>6.7376591268188735E-2</v>
      </c>
      <c r="BY24" s="5">
        <v>-2.0856673242550139E-2</v>
      </c>
      <c r="BZ24" s="5">
        <v>0.10438092464841331</v>
      </c>
      <c r="CA24" s="5">
        <v>1.4747129983025076E-2</v>
      </c>
      <c r="CB24" s="5">
        <v>2.4048151172135768E-2</v>
      </c>
      <c r="CC24" s="5">
        <v>4.4746491077530592E-2</v>
      </c>
      <c r="CD24" s="5">
        <v>4.645003650169488E-2</v>
      </c>
      <c r="CE24" s="5">
        <v>-0.14370830064664708</v>
      </c>
      <c r="CF24" s="5">
        <v>-8.6417547221467883E-3</v>
      </c>
      <c r="CG24" s="5">
        <v>-1.064548930644782E-3</v>
      </c>
      <c r="CH24" s="5">
        <v>-1.7785168461746603E-2</v>
      </c>
      <c r="CI24" s="5">
        <v>6.6045783691057736E-2</v>
      </c>
      <c r="CJ24" s="5">
        <v>-2.6738012423296209E-2</v>
      </c>
      <c r="CK24" s="5">
        <v>7.9025572500899033E-2</v>
      </c>
      <c r="CL24" s="5">
        <v>-2.9190956085000774E-2</v>
      </c>
      <c r="CM24" s="5">
        <v>-1.3102973812715302E-2</v>
      </c>
      <c r="CN24" s="5">
        <v>-2.3884706809405354E-2</v>
      </c>
      <c r="CO24" s="5">
        <v>3.0188023950823428E-3</v>
      </c>
      <c r="CP24" s="5">
        <v>1.8001457366279006E-2</v>
      </c>
      <c r="CQ24" s="5">
        <v>9.727705677526477E-2</v>
      </c>
      <c r="CR24" s="5">
        <v>2.618381402300396E-2</v>
      </c>
      <c r="CS24" s="5">
        <v>-5.614935236350993E-2</v>
      </c>
      <c r="CT24" s="5">
        <v>1.8292748535761794E-2</v>
      </c>
      <c r="CU24" s="5">
        <v>-3.4523343959002029E-3</v>
      </c>
      <c r="CV24" s="5">
        <v>0.16000009292429729</v>
      </c>
      <c r="CW24" s="5">
        <v>1.3121304597067951E-2</v>
      </c>
      <c r="CX24" s="12">
        <v>-1.4E-3</v>
      </c>
      <c r="CY24" s="14">
        <v>7.1285038478854368E-3</v>
      </c>
      <c r="CZ24" s="14">
        <v>3.5306273826369861E-3</v>
      </c>
      <c r="DC24">
        <v>6.814507654657817E-2</v>
      </c>
      <c r="DD24">
        <v>1.3363321473223765E-2</v>
      </c>
      <c r="DE24">
        <f t="shared" si="0"/>
        <v>1.1627490017186909E-2</v>
      </c>
      <c r="DF24">
        <f t="shared" si="1"/>
        <v>-1.735831456036856E-3</v>
      </c>
      <c r="DG24">
        <v>6.814507654657817E-2</v>
      </c>
      <c r="DH24">
        <f t="shared" si="2"/>
        <v>0.13020814608043993</v>
      </c>
    </row>
    <row r="25" spans="1:112" x14ac:dyDescent="0.15">
      <c r="A25" s="7">
        <v>37104</v>
      </c>
      <c r="B25" s="5">
        <v>-4.9861981874992689E-2</v>
      </c>
      <c r="C25" s="5">
        <v>-0.10180883183525991</v>
      </c>
      <c r="D25" s="5">
        <v>-5.823628312627227E-2</v>
      </c>
      <c r="E25" s="5">
        <v>-3.1331589851406494E-2</v>
      </c>
      <c r="F25" s="5">
        <v>-9.5948702310112433E-3</v>
      </c>
      <c r="G25" s="5">
        <v>-2.6226730675806276E-2</v>
      </c>
      <c r="H25" s="5">
        <v>-8.7355706418829171E-2</v>
      </c>
      <c r="I25" s="5">
        <v>8.8140985531999894E-2</v>
      </c>
      <c r="J25" s="5">
        <v>-0.16925472977283518</v>
      </c>
      <c r="K25" s="5">
        <v>-3.2323107040429955E-2</v>
      </c>
      <c r="L25" s="5">
        <v>1.656313184877245E-2</v>
      </c>
      <c r="M25" s="5">
        <v>-9.4629180093616982E-2</v>
      </c>
      <c r="N25" s="5">
        <v>0.13298972477279269</v>
      </c>
      <c r="O25" s="5">
        <v>-3.3650406879370376E-2</v>
      </c>
      <c r="P25" s="5">
        <v>2.1032133099155637E-2</v>
      </c>
      <c r="Q25" s="5">
        <v>-8.5416654311302298E-2</v>
      </c>
      <c r="R25" s="5">
        <v>3.9179074244062528E-2</v>
      </c>
      <c r="S25" s="5">
        <v>1.0606204383186046E-2</v>
      </c>
      <c r="T25" s="5">
        <v>-5.9072485455094359E-2</v>
      </c>
      <c r="U25" s="5">
        <v>-0.16210053074872555</v>
      </c>
      <c r="V25" s="5">
        <v>-3.3413715148308487E-2</v>
      </c>
      <c r="W25" s="5">
        <v>-4.2525796981769393E-2</v>
      </c>
      <c r="X25" s="5">
        <v>5.2260462633505256E-2</v>
      </c>
      <c r="Y25" s="5">
        <v>-6.6246046236611567E-2</v>
      </c>
      <c r="Z25" s="5">
        <v>-4.6272068663354871E-2</v>
      </c>
      <c r="AA25" s="5">
        <v>6.7493051942633109E-2</v>
      </c>
      <c r="AB25" s="5">
        <v>7.5471682389239403E-2</v>
      </c>
      <c r="AC25" s="5">
        <v>-4.0105184712003084E-2</v>
      </c>
      <c r="AD25" s="5">
        <v>1.7316033019540766E-2</v>
      </c>
      <c r="AE25" s="5">
        <v>-2.2660121824713331E-2</v>
      </c>
      <c r="AF25" s="5">
        <v>-2.7554548533826329E-2</v>
      </c>
      <c r="AG25" s="5">
        <v>-3.8674044965303578E-2</v>
      </c>
      <c r="AH25" s="5">
        <v>-5.3738361812654234E-2</v>
      </c>
      <c r="AI25" s="5">
        <v>-2.9999988578177317E-2</v>
      </c>
      <c r="AJ25" s="5">
        <v>1.1940288402580101E-2</v>
      </c>
      <c r="AK25" s="5">
        <v>-0.17511516484233214</v>
      </c>
      <c r="AL25" s="5">
        <v>-2.2535208605633406E-2</v>
      </c>
      <c r="AM25" s="5">
        <v>-1.9243558478152512E-2</v>
      </c>
      <c r="AN25" s="5">
        <v>-3.2392901208815217E-2</v>
      </c>
      <c r="AO25" s="5">
        <v>3.7332386685845265E-2</v>
      </c>
      <c r="AP25" s="5">
        <v>-1.7824754193113135E-3</v>
      </c>
      <c r="AQ25" s="5">
        <v>-6.7198645872381446E-2</v>
      </c>
      <c r="AR25" s="5">
        <v>-5.321445617052678E-2</v>
      </c>
      <c r="AS25" s="5">
        <v>-5.2517878591251677E-3</v>
      </c>
      <c r="AT25" s="5">
        <v>4.166666358407789E-2</v>
      </c>
      <c r="AU25" s="5">
        <v>9.2500060692966457E-2</v>
      </c>
      <c r="AV25" s="5">
        <v>-2.7562895580454216E-2</v>
      </c>
      <c r="AW25" s="5">
        <v>0.15966380089739829</v>
      </c>
      <c r="AX25" s="5">
        <v>-7.0790810339433796E-2</v>
      </c>
      <c r="AY25" s="5">
        <v>-0.10486133790400898</v>
      </c>
      <c r="AZ25" s="5">
        <v>5.492421889400223E-2</v>
      </c>
      <c r="BA25" s="5">
        <v>7.0175421864408616E-2</v>
      </c>
      <c r="BB25" s="5">
        <v>-2.3185494290259956E-2</v>
      </c>
      <c r="BC25" s="5">
        <v>-5.3691229781573924E-2</v>
      </c>
      <c r="BD25" s="5">
        <v>-0.11066125999711973</v>
      </c>
      <c r="BE25" s="5">
        <v>-8.2897060598763894E-2</v>
      </c>
      <c r="BF25" s="5">
        <v>-6.5436271049220784E-2</v>
      </c>
      <c r="BG25" s="5">
        <v>1.3677792870511851E-2</v>
      </c>
      <c r="BH25" s="5">
        <v>-7.4638862294437391E-2</v>
      </c>
      <c r="BI25" s="5">
        <v>9.7822956497621849E-3</v>
      </c>
      <c r="BJ25" s="5">
        <v>-8.1494031657293298E-2</v>
      </c>
      <c r="BK25" s="5">
        <v>1.4085086343758935E-2</v>
      </c>
      <c r="BL25" s="5">
        <v>-1.2585832453185231E-2</v>
      </c>
      <c r="BM25" s="5">
        <v>-6.9182429152807146E-2</v>
      </c>
      <c r="BN25" s="5">
        <v>-2.9045644189323427E-2</v>
      </c>
      <c r="BO25" s="5">
        <v>-0.10309280346631111</v>
      </c>
      <c r="BP25" s="5">
        <v>2.2397499793710196E-2</v>
      </c>
      <c r="BQ25" s="5">
        <v>2.5252517485437664E-2</v>
      </c>
      <c r="BR25" s="5">
        <v>-7.3964420614448523E-2</v>
      </c>
      <c r="BS25" s="5">
        <v>-0.11777877342745713</v>
      </c>
      <c r="BT25" s="5">
        <v>7.3770602264484619E-2</v>
      </c>
      <c r="BU25" s="5">
        <v>-2.5048246670002827E-2</v>
      </c>
      <c r="BV25" s="5">
        <v>-1.2251094772987581E-2</v>
      </c>
      <c r="BW25" s="5">
        <v>6.461971170657943E-3</v>
      </c>
      <c r="BX25" s="5">
        <v>-6.7660489290365611E-2</v>
      </c>
      <c r="BY25" s="5">
        <v>3.1301157976752814E-2</v>
      </c>
      <c r="BZ25" s="5">
        <v>-1.6258495646595095E-2</v>
      </c>
      <c r="CA25" s="5">
        <v>-7.5882954906144051E-2</v>
      </c>
      <c r="CB25" s="5">
        <v>-5.894314034955872E-2</v>
      </c>
      <c r="CC25" s="5">
        <v>-8.4951414728148045E-2</v>
      </c>
      <c r="CD25" s="5">
        <v>-2.6595964710849351E-3</v>
      </c>
      <c r="CE25" s="5">
        <v>-0.19151377343473341</v>
      </c>
      <c r="CF25" s="5">
        <v>-9.6338663383639389E-3</v>
      </c>
      <c r="CG25" s="5">
        <v>-4.9067754286665544E-2</v>
      </c>
      <c r="CH25" s="5">
        <v>7.8456869461254186E-3</v>
      </c>
      <c r="CI25" s="5">
        <v>-7.1107107219194998E-2</v>
      </c>
      <c r="CJ25" s="5">
        <v>-0.16983896548287458</v>
      </c>
      <c r="CK25" s="5">
        <v>9.6436114540702889E-2</v>
      </c>
      <c r="CL25" s="5">
        <v>-1.0774437724048957E-2</v>
      </c>
      <c r="CM25" s="5">
        <v>7.5757603257766259E-2</v>
      </c>
      <c r="CN25" s="5">
        <v>-4.8076981573463851E-3</v>
      </c>
      <c r="CO25" s="5">
        <v>-7.5930931942669311E-4</v>
      </c>
      <c r="CP25" s="5">
        <v>-6.9196423099131987E-2</v>
      </c>
      <c r="CQ25" s="5">
        <v>1.7698091462416965E-3</v>
      </c>
      <c r="CR25" s="5">
        <v>-8.7719315355439531E-2</v>
      </c>
      <c r="CS25" s="5">
        <v>-0.12435231135880309</v>
      </c>
      <c r="CT25" s="5">
        <v>-5.5777487905645406E-2</v>
      </c>
      <c r="CU25" s="5">
        <v>2.9173416587504608E-2</v>
      </c>
      <c r="CV25" s="5">
        <v>-0.17248678126101813</v>
      </c>
      <c r="CW25" s="5">
        <v>-8.6614150558681158E-2</v>
      </c>
      <c r="CX25" s="12">
        <v>3.5999999999999999E-3</v>
      </c>
      <c r="CY25" s="14">
        <v>-3.2046092218893762E-2</v>
      </c>
      <c r="CZ25" s="14">
        <v>4.7940519154059391E-3</v>
      </c>
      <c r="DC25">
        <v>7.6598930903340051E-2</v>
      </c>
      <c r="DD25">
        <v>1.1667342967096359E-2</v>
      </c>
      <c r="DE25">
        <f t="shared" si="0"/>
        <v>1.2623354060413459E-2</v>
      </c>
      <c r="DF25">
        <f t="shared" si="1"/>
        <v>9.5601109331710024E-4</v>
      </c>
      <c r="DG25">
        <v>7.6598930903340051E-2</v>
      </c>
      <c r="DH25">
        <f t="shared" si="2"/>
        <v>9.3696680761366252E-2</v>
      </c>
    </row>
    <row r="26" spans="1:112" x14ac:dyDescent="0.15">
      <c r="A26" s="7">
        <v>37135</v>
      </c>
      <c r="B26" s="5">
        <v>4.6080334579833959E-2</v>
      </c>
      <c r="C26" s="5">
        <v>0.12886589621320033</v>
      </c>
      <c r="D26" s="5">
        <v>4.4052913750058931E-2</v>
      </c>
      <c r="E26" s="5">
        <v>0.12068990501307786</v>
      </c>
      <c r="F26" s="5">
        <v>-8.9021073543604778E-3</v>
      </c>
      <c r="G26" s="5">
        <v>0.14035097590205536</v>
      </c>
      <c r="H26" s="5">
        <v>2.04334781043507E-2</v>
      </c>
      <c r="I26" s="5">
        <v>0.13559326434390551</v>
      </c>
      <c r="J26" s="5">
        <v>-7.4212120541728988E-3</v>
      </c>
      <c r="K26" s="5">
        <v>5.2224139181782592E-2</v>
      </c>
      <c r="L26" s="5">
        <v>-4.0403986980177109E-2</v>
      </c>
      <c r="M26" s="5">
        <v>-2.7971875475578112E-2</v>
      </c>
      <c r="N26" s="5">
        <v>7.3643714093255097E-2</v>
      </c>
      <c r="O26" s="5">
        <v>0.15909105415471836</v>
      </c>
      <c r="P26" s="5">
        <v>-0.10736905466484126</v>
      </c>
      <c r="Q26" s="5">
        <v>-9.2436933193135951E-2</v>
      </c>
      <c r="R26" s="5">
        <v>0.11666514634035097</v>
      </c>
      <c r="S26" s="5">
        <v>0.15651345624008095</v>
      </c>
      <c r="T26" s="5">
        <v>0.14432971380427473</v>
      </c>
      <c r="U26" s="5">
        <v>-0.14814824623546985</v>
      </c>
      <c r="V26" s="5">
        <v>7.7844353588044424E-2</v>
      </c>
      <c r="W26" s="5">
        <v>8.9285921650142042E-2</v>
      </c>
      <c r="X26" s="5">
        <v>2.3035211214269768E-2</v>
      </c>
      <c r="Y26" s="5">
        <v>3.5598685665572116E-2</v>
      </c>
      <c r="Z26" s="5">
        <v>8.3780791538283328E-2</v>
      </c>
      <c r="AA26" s="5">
        <v>4.6832035434070107E-2</v>
      </c>
      <c r="AB26" s="5">
        <v>4.8543331324459871E-3</v>
      </c>
      <c r="AC26" s="5">
        <v>2.4866792106954527E-2</v>
      </c>
      <c r="AD26" s="5">
        <v>2.9023701720781059E-2</v>
      </c>
      <c r="AE26" s="5">
        <v>4.4705849158667377E-2</v>
      </c>
      <c r="AF26" s="5">
        <v>5.88234342351317E-2</v>
      </c>
      <c r="AG26" s="5">
        <v>3.0456842058350198E-2</v>
      </c>
      <c r="AH26" s="5">
        <v>7.39549139378326E-2</v>
      </c>
      <c r="AI26" s="5">
        <v>5.3763385180460199E-2</v>
      </c>
      <c r="AJ26" s="5">
        <v>3.7267047688882338E-2</v>
      </c>
      <c r="AK26" s="5">
        <v>8.4415596818132377E-2</v>
      </c>
      <c r="AL26" s="5">
        <v>1.4925425845020657E-2</v>
      </c>
      <c r="AM26" s="5">
        <v>8.080296122211772E-2</v>
      </c>
      <c r="AN26" s="5">
        <v>-1.0135156615225127E-2</v>
      </c>
      <c r="AO26" s="5">
        <v>0.1222658547957769</v>
      </c>
      <c r="AP26" s="5">
        <v>5.4326001519523714E-2</v>
      </c>
      <c r="AQ26" s="5">
        <v>2.9203205943207466E-2</v>
      </c>
      <c r="AR26" s="5">
        <v>7.7993612024813919E-2</v>
      </c>
      <c r="AS26" s="5">
        <v>7.542598883714402E-2</v>
      </c>
      <c r="AT26" s="5">
        <v>5.9112743387937039E-2</v>
      </c>
      <c r="AU26" s="5">
        <v>7.7272699748705653E-2</v>
      </c>
      <c r="AV26" s="5">
        <v>4.2471051943799187E-2</v>
      </c>
      <c r="AW26" s="5">
        <v>1.0753070094875916E-2</v>
      </c>
      <c r="AX26" s="5">
        <v>9.7305366622201017E-2</v>
      </c>
      <c r="AY26" s="5">
        <v>0.19883087861982784</v>
      </c>
      <c r="AZ26" s="5">
        <v>6.6073727302873531E-2</v>
      </c>
      <c r="BA26" s="5">
        <v>7.8534328977661882E-3</v>
      </c>
      <c r="BB26" s="5">
        <v>0.10321118671193497</v>
      </c>
      <c r="BC26" s="5">
        <v>-9.9414917806094238E-2</v>
      </c>
      <c r="BD26" s="5">
        <v>9.9870836055040435E-3</v>
      </c>
      <c r="BE26" s="5">
        <v>6.2608681348924389E-2</v>
      </c>
      <c r="BF26" s="5">
        <v>6.590267177988629E-2</v>
      </c>
      <c r="BG26" s="5">
        <v>-3.8022911627739742E-3</v>
      </c>
      <c r="BH26" s="5">
        <v>0.12973853104682576</v>
      </c>
      <c r="BI26" s="5">
        <v>6.6321074058506291E-3</v>
      </c>
      <c r="BJ26" s="5">
        <v>0.10871900925309697</v>
      </c>
      <c r="BK26" s="5">
        <v>3.5841888874347028E-2</v>
      </c>
      <c r="BL26" s="5">
        <v>4.9382659021056874E-2</v>
      </c>
      <c r="BM26" s="5">
        <v>-3.1446530040965204E-2</v>
      </c>
      <c r="BN26" s="5">
        <v>7.1785651976475462E-2</v>
      </c>
      <c r="BO26" s="5">
        <v>0.17105356382842429</v>
      </c>
      <c r="BP26" s="5">
        <v>-1.9804025874008313E-2</v>
      </c>
      <c r="BQ26" s="5">
        <v>7.3533489231026872E-2</v>
      </c>
      <c r="BR26" s="5">
        <v>0.12280699295406472</v>
      </c>
      <c r="BS26" s="5">
        <v>-8.2916708608752998E-2</v>
      </c>
      <c r="BT26" s="5">
        <v>9.0394916274555426E-2</v>
      </c>
      <c r="BU26" s="5">
        <v>3.9603957198388384E-2</v>
      </c>
      <c r="BV26" s="5">
        <v>5.3140357411593397E-2</v>
      </c>
      <c r="BW26" s="5">
        <v>9.9137897591457858E-2</v>
      </c>
      <c r="BX26" s="5">
        <v>0.1148644825944074</v>
      </c>
      <c r="BY26" s="5">
        <v>5.0182490161199578E-2</v>
      </c>
      <c r="BZ26" s="5">
        <v>0.10891458608687477</v>
      </c>
      <c r="CA26" s="5">
        <v>0.1030907819533613</v>
      </c>
      <c r="CB26" s="5">
        <v>3.4384106578478013E-2</v>
      </c>
      <c r="CC26" s="5">
        <v>-5.1948046438186513E-2</v>
      </c>
      <c r="CD26" s="5">
        <v>6.7380301786535535E-2</v>
      </c>
      <c r="CE26" s="5">
        <v>0.11319603319708604</v>
      </c>
      <c r="CF26" s="5">
        <v>0.15116165782243551</v>
      </c>
      <c r="CG26" s="5">
        <v>0.18895956878233133</v>
      </c>
      <c r="CH26" s="5">
        <v>2.3850273284381274E-2</v>
      </c>
      <c r="CI26" s="5">
        <v>6.2240671971340866E-2</v>
      </c>
      <c r="CJ26" s="5">
        <v>0.10335268375278717</v>
      </c>
      <c r="CK26" s="5">
        <v>0.12069662964853656</v>
      </c>
      <c r="CL26" s="5">
        <v>2.2762207173713023E-2</v>
      </c>
      <c r="CM26" s="5">
        <v>-8.3798772496268104E-2</v>
      </c>
      <c r="CN26" s="5">
        <v>-3.6713355081330112E-2</v>
      </c>
      <c r="CO26" s="5">
        <v>3.8910624051808895E-2</v>
      </c>
      <c r="CP26" s="5">
        <v>0.1341514082240518</v>
      </c>
      <c r="CQ26" s="5">
        <v>5.8251391375523598E-2</v>
      </c>
      <c r="CR26" s="5">
        <v>0.12727249670869845</v>
      </c>
      <c r="CS26" s="5">
        <v>0.11403501528999049</v>
      </c>
      <c r="CT26" s="5">
        <v>5.4459464499800214E-2</v>
      </c>
      <c r="CU26" s="5">
        <v>2.1505242921954437E-2</v>
      </c>
      <c r="CV26" s="5">
        <v>3.2407506649363649E-2</v>
      </c>
      <c r="CW26" s="5">
        <v>0.13521688642780116</v>
      </c>
      <c r="CX26" s="12">
        <v>1.9800000000000002E-2</v>
      </c>
      <c r="CY26" s="14">
        <v>4.4859343195825518E-2</v>
      </c>
      <c r="CZ26" s="14">
        <v>6.5892123342305986E-3</v>
      </c>
      <c r="DC26">
        <v>6.4949957447805129E-2</v>
      </c>
      <c r="DD26">
        <v>8.7447067941878696E-3</v>
      </c>
      <c r="DE26">
        <f t="shared" si="0"/>
        <v>1.1251104987351445E-2</v>
      </c>
      <c r="DF26">
        <f t="shared" si="1"/>
        <v>2.5063981931635754E-3</v>
      </c>
      <c r="DG26">
        <v>6.4949957447805129E-2</v>
      </c>
      <c r="DH26">
        <f t="shared" si="2"/>
        <v>6.5503189990888694E-2</v>
      </c>
    </row>
    <row r="27" spans="1:112" x14ac:dyDescent="0.15">
      <c r="A27" s="7">
        <v>37165</v>
      </c>
      <c r="B27" s="5">
        <v>-4.9689381410093714E-2</v>
      </c>
      <c r="C27" s="5">
        <v>3.5863607571757772E-2</v>
      </c>
      <c r="D27" s="5">
        <v>-5.4377504101130736E-2</v>
      </c>
      <c r="E27" s="5">
        <v>-2.7620147212055857E-2</v>
      </c>
      <c r="F27" s="5">
        <v>-3.1932551447200197E-2</v>
      </c>
      <c r="G27" s="5">
        <v>4.0314191086041395E-2</v>
      </c>
      <c r="H27" s="5">
        <v>-7.2227093956991339E-3</v>
      </c>
      <c r="I27" s="5">
        <v>1.0402438664723679E-2</v>
      </c>
      <c r="J27" s="5">
        <v>3.5343515577465068E-2</v>
      </c>
      <c r="K27" s="5">
        <v>-1.8168607548745608E-2</v>
      </c>
      <c r="L27" s="5">
        <v>2.4804487896633365E-2</v>
      </c>
      <c r="M27" s="5">
        <v>-3.5890315438436238E-2</v>
      </c>
      <c r="N27" s="5">
        <v>-5.888231934154331E-3</v>
      </c>
      <c r="O27" s="5">
        <v>-3.3958656774518925E-2</v>
      </c>
      <c r="P27" s="5">
        <v>-2.1087585404798159E-2</v>
      </c>
      <c r="Q27" s="5">
        <v>-1.9771628572255229E-2</v>
      </c>
      <c r="R27" s="5">
        <v>2.000482108136592E-2</v>
      </c>
      <c r="S27" s="5">
        <v>2.1696348012175459E-2</v>
      </c>
      <c r="T27" s="5">
        <v>-5.872636384822616E-2</v>
      </c>
      <c r="U27" s="5">
        <v>-2.4868681830488293E-2</v>
      </c>
      <c r="V27" s="5">
        <v>5.3333328723111473E-2</v>
      </c>
      <c r="W27" s="5">
        <v>-3.3108576384178301E-2</v>
      </c>
      <c r="X27" s="5">
        <v>-7.5067056433587354E-2</v>
      </c>
      <c r="Y27" s="5">
        <v>-4.3556642026609471E-2</v>
      </c>
      <c r="Z27" s="5">
        <v>-2.2418104087497559E-2</v>
      </c>
      <c r="AA27" s="5">
        <v>-7.9225365769692857E-3</v>
      </c>
      <c r="AB27" s="5">
        <v>-7.4868120312980846E-3</v>
      </c>
      <c r="AC27" s="5">
        <v>3.3746449350637642E-2</v>
      </c>
      <c r="AD27" s="5">
        <v>-2.5736511738459256E-2</v>
      </c>
      <c r="AE27" s="5">
        <v>-1.639172693349511E-2</v>
      </c>
      <c r="AF27" s="5">
        <v>-6.3459474959063678E-2</v>
      </c>
      <c r="AG27" s="5">
        <v>-7.5788659597716079E-2</v>
      </c>
      <c r="AH27" s="5">
        <v>-3.1763939734021363E-2</v>
      </c>
      <c r="AI27" s="5">
        <v>-4.9158627170058256E-2</v>
      </c>
      <c r="AJ27" s="5">
        <v>-6.9230725605451737E-2</v>
      </c>
      <c r="AK27" s="5">
        <v>-4.9128103206687035E-3</v>
      </c>
      <c r="AL27" s="5">
        <v>-5.1389394837164537E-2</v>
      </c>
      <c r="AM27" s="5">
        <v>-2.5174407050040148E-2</v>
      </c>
      <c r="AN27" s="5">
        <v>2.5979691785384285E-2</v>
      </c>
      <c r="AO27" s="5">
        <v>-4.6048343617627996E-2</v>
      </c>
      <c r="AP27" s="5">
        <v>2.1999915056944541E-2</v>
      </c>
      <c r="AQ27" s="5">
        <v>-2.3017126898012163E-2</v>
      </c>
      <c r="AR27" s="5">
        <v>2.4703984082361075E-2</v>
      </c>
      <c r="AS27" s="5">
        <v>-2.6700341866542354E-3</v>
      </c>
      <c r="AT27" s="5">
        <v>-2.2137211449889116E-2</v>
      </c>
      <c r="AU27" s="5">
        <v>-7.6985946691956464E-3</v>
      </c>
      <c r="AV27" s="5">
        <v>-1.2664190871950143E-2</v>
      </c>
      <c r="AW27" s="5">
        <v>7.0333541887012352E-2</v>
      </c>
      <c r="AX27" s="5">
        <v>-2.6078761487889568E-2</v>
      </c>
      <c r="AY27" s="5">
        <v>-6.5213243166405754E-2</v>
      </c>
      <c r="AZ27" s="5">
        <v>-4.057052936731198E-2</v>
      </c>
      <c r="BA27" s="5">
        <v>-5.0363897994275209E-2</v>
      </c>
      <c r="BB27" s="5">
        <v>-6.2256086087367768E-3</v>
      </c>
      <c r="BC27" s="5">
        <v>-7.2229562013496618E-2</v>
      </c>
      <c r="BD27" s="5">
        <v>-9.7980303548439451E-4</v>
      </c>
      <c r="BE27" s="5">
        <v>-4.6741712249370182E-2</v>
      </c>
      <c r="BF27" s="5">
        <v>-4.0468956504656095E-2</v>
      </c>
      <c r="BG27" s="5">
        <v>4.1543013123672701E-3</v>
      </c>
      <c r="BH27" s="5">
        <v>-2.46378907691851E-2</v>
      </c>
      <c r="BI27" s="5">
        <v>-5.939704988330341E-2</v>
      </c>
      <c r="BJ27" s="5">
        <v>-4.3458116848145822E-2</v>
      </c>
      <c r="BK27" s="5">
        <v>7.4576632514824492E-3</v>
      </c>
      <c r="BL27" s="5">
        <v>-0.10649448650456106</v>
      </c>
      <c r="BM27" s="5">
        <v>-3.7499774760383797E-2</v>
      </c>
      <c r="BN27" s="5">
        <v>-9.1741608360866089E-2</v>
      </c>
      <c r="BO27" s="5">
        <v>-9.0375725507623184E-3</v>
      </c>
      <c r="BP27" s="5">
        <v>-0.12242778654243125</v>
      </c>
      <c r="BQ27" s="5">
        <v>1.7027897190837082E-2</v>
      </c>
      <c r="BR27" s="5">
        <v>5.6925555944228989E-2</v>
      </c>
      <c r="BS27" s="5">
        <v>-3.1683184886234117E-2</v>
      </c>
      <c r="BT27" s="5">
        <v>-2.6354523815700359E-3</v>
      </c>
      <c r="BU27" s="5">
        <v>-7.3044342928883066E-2</v>
      </c>
      <c r="BV27" s="5">
        <v>-6.3680899698155269E-3</v>
      </c>
      <c r="BW27" s="5">
        <v>-4.5636765800541768E-2</v>
      </c>
      <c r="BX27" s="5">
        <v>-6.984355848362811E-2</v>
      </c>
      <c r="BY27" s="5">
        <v>-3.7136093130184289E-2</v>
      </c>
      <c r="BZ27" s="5">
        <v>-0.17603332301442187</v>
      </c>
      <c r="CA27" s="5">
        <v>-3.0081315663540664E-2</v>
      </c>
      <c r="CB27" s="5">
        <v>2.4987946395352179E-2</v>
      </c>
      <c r="CC27" s="5">
        <v>-2.2255083462150438E-3</v>
      </c>
      <c r="CD27" s="5">
        <v>-2.6135125357640288E-2</v>
      </c>
      <c r="CE27" s="5">
        <v>-8.6782357053049597E-2</v>
      </c>
      <c r="CF27" s="5">
        <v>-3.9628436456267457E-2</v>
      </c>
      <c r="CG27" s="5">
        <v>9.3239107115704156E-2</v>
      </c>
      <c r="CH27" s="5">
        <v>-4.7764513070522208E-2</v>
      </c>
      <c r="CI27" s="5">
        <v>-3.9758117860904107E-2</v>
      </c>
      <c r="CJ27" s="5">
        <v>5.167788301534415E-3</v>
      </c>
      <c r="CK27" s="5">
        <v>-3.9250784215049128E-3</v>
      </c>
      <c r="CL27" s="5">
        <v>3.8703707669172083E-3</v>
      </c>
      <c r="CM27" s="5">
        <v>9.7193379445792427E-3</v>
      </c>
      <c r="CN27" s="5">
        <v>1.8741037211462475E-2</v>
      </c>
      <c r="CO27" s="5">
        <v>2.998600318528899E-2</v>
      </c>
      <c r="CP27" s="5">
        <v>-3.5622176118629945E-2</v>
      </c>
      <c r="CQ27" s="5">
        <v>-9.230645737220311E-2</v>
      </c>
      <c r="CR27" s="5">
        <v>-2.549186753938415E-2</v>
      </c>
      <c r="CS27" s="5">
        <v>1.0714327656311307E-2</v>
      </c>
      <c r="CT27" s="5">
        <v>-9.8044237672134327E-2</v>
      </c>
      <c r="CU27" s="5">
        <v>8.5367082625733559E-3</v>
      </c>
      <c r="CV27" s="5">
        <v>-2.0667755954024036E-2</v>
      </c>
      <c r="CW27" s="5">
        <v>-4.412125653463328E-2</v>
      </c>
      <c r="CX27" s="12">
        <v>3.3999999999999998E-3</v>
      </c>
      <c r="CY27" s="14">
        <v>-1.7816322202167556E-2</v>
      </c>
      <c r="CZ27" s="14">
        <v>4.1004171757950125E-3</v>
      </c>
      <c r="DC27">
        <v>7.6313741776083299E-2</v>
      </c>
      <c r="DD27">
        <v>1.3140292353081567E-2</v>
      </c>
      <c r="DE27">
        <f t="shared" si="0"/>
        <v>1.2589758781222614E-2</v>
      </c>
      <c r="DF27">
        <f t="shared" si="1"/>
        <v>-5.5053357185895317E-4</v>
      </c>
      <c r="DG27">
        <v>7.6313741776083299E-2</v>
      </c>
      <c r="DH27">
        <f t="shared" si="2"/>
        <v>0.11334806497731351</v>
      </c>
    </row>
    <row r="28" spans="1:112" x14ac:dyDescent="0.15">
      <c r="A28" s="7">
        <v>37196</v>
      </c>
      <c r="B28" s="5">
        <v>2.1311463378546058E-2</v>
      </c>
      <c r="C28" s="5">
        <v>-5.303654995978424E-2</v>
      </c>
      <c r="D28" s="5">
        <v>-5.8364386120723921E-4</v>
      </c>
      <c r="E28" s="5">
        <v>-9.6153290470419872E-3</v>
      </c>
      <c r="F28" s="5">
        <v>-2.8782896830983895E-2</v>
      </c>
      <c r="G28" s="5">
        <v>-3.7256023186469478E-2</v>
      </c>
      <c r="H28" s="5">
        <v>-2.3281972586723487E-2</v>
      </c>
      <c r="I28" s="5">
        <v>5.1942139825551736E-2</v>
      </c>
      <c r="J28" s="5">
        <v>-8.900499396220507E-3</v>
      </c>
      <c r="K28" s="5">
        <v>2.0176531342123161E-2</v>
      </c>
      <c r="L28" s="5">
        <v>-1.5804847679508183E-2</v>
      </c>
      <c r="M28" s="5">
        <v>-6.1984612564152108E-3</v>
      </c>
      <c r="N28" s="5">
        <v>-2.4933695961210534E-2</v>
      </c>
      <c r="O28" s="5">
        <v>4.8114260789966501E-4</v>
      </c>
      <c r="P28" s="5">
        <v>-1.0133868423572223E-2</v>
      </c>
      <c r="Q28" s="5">
        <v>1.5183066215294971E-2</v>
      </c>
      <c r="R28" s="5">
        <v>-5.1564316135917609E-2</v>
      </c>
      <c r="S28" s="5">
        <v>-3.0996072265747188E-2</v>
      </c>
      <c r="T28" s="5">
        <v>-2.1298116419298907E-2</v>
      </c>
      <c r="U28" s="5">
        <v>-5.2476286567543884E-2</v>
      </c>
      <c r="V28" s="5">
        <v>-2.1681445970739732E-2</v>
      </c>
      <c r="W28" s="5">
        <v>4.5853238809474783E-2</v>
      </c>
      <c r="X28" s="5">
        <v>-3.5132081919196478E-2</v>
      </c>
      <c r="Y28" s="5">
        <v>-4.0211429499425799E-2</v>
      </c>
      <c r="Z28" s="5">
        <v>5.4561050024299673E-2</v>
      </c>
      <c r="AA28" s="5">
        <v>5.260007943970324E-2</v>
      </c>
      <c r="AB28" s="5">
        <v>4.0995359353843686E-2</v>
      </c>
      <c r="AC28" s="5">
        <v>3.7966192860785064E-2</v>
      </c>
      <c r="AD28" s="5">
        <v>3.0449216799922851E-2</v>
      </c>
      <c r="AE28" s="5">
        <v>-1.1324607750399895E-2</v>
      </c>
      <c r="AF28" s="5">
        <v>4.0751207955889157E-2</v>
      </c>
      <c r="AG28" s="5">
        <v>7.7098013127347986E-3</v>
      </c>
      <c r="AH28" s="5">
        <v>7.4861221880007101E-4</v>
      </c>
      <c r="AI28" s="5">
        <v>9.1284587312034926E-3</v>
      </c>
      <c r="AJ28" s="5">
        <v>3.8862373535133443E-3</v>
      </c>
      <c r="AK28" s="5">
        <v>7.0355133138612524E-2</v>
      </c>
      <c r="AL28" s="5">
        <v>-1.6860277335303708E-2</v>
      </c>
      <c r="AM28" s="5">
        <v>2.8598440118369206E-2</v>
      </c>
      <c r="AN28" s="5">
        <v>-3.074846159164768E-2</v>
      </c>
      <c r="AO28" s="5">
        <v>-4.4323972166229186E-3</v>
      </c>
      <c r="AP28" s="5">
        <v>-2.4742532340779055E-3</v>
      </c>
      <c r="AQ28" s="5">
        <v>-2.3193161711421717E-2</v>
      </c>
      <c r="AR28" s="5">
        <v>1.3184699806090716E-2</v>
      </c>
      <c r="AS28" s="5">
        <v>5.9438814544111818E-2</v>
      </c>
      <c r="AT28" s="5">
        <v>-1.8997137350346471E-2</v>
      </c>
      <c r="AU28" s="5">
        <v>5.4650466830476141E-2</v>
      </c>
      <c r="AV28" s="5">
        <v>-3.8548206240273553E-2</v>
      </c>
      <c r="AW28" s="5">
        <v>5.4384001320572972E-2</v>
      </c>
      <c r="AX28" s="5">
        <v>-4.9817641827258896E-3</v>
      </c>
      <c r="AY28" s="5">
        <v>-1.5009370730503346E-2</v>
      </c>
      <c r="AZ28" s="5">
        <v>2.8237877760719288E-2</v>
      </c>
      <c r="BA28" s="5">
        <v>2.5322731229799667E-2</v>
      </c>
      <c r="BB28" s="5">
        <v>-1.5894964704885939E-2</v>
      </c>
      <c r="BC28" s="5">
        <v>8.7021422094843759E-2</v>
      </c>
      <c r="BD28" s="5">
        <v>4.3260790876726185E-2</v>
      </c>
      <c r="BE28" s="5">
        <v>7.0294413439875525E-2</v>
      </c>
      <c r="BF28" s="5">
        <v>-1.03461914412325E-2</v>
      </c>
      <c r="BG28" s="5">
        <v>1.296348315562601E-2</v>
      </c>
      <c r="BH28" s="5">
        <v>-7.0707129383923872E-2</v>
      </c>
      <c r="BI28" s="5">
        <v>-4.0670752758905193E-2</v>
      </c>
      <c r="BJ28" s="5">
        <v>9.4322649210981213E-2</v>
      </c>
      <c r="BK28" s="5">
        <v>5.9358672138804858E-2</v>
      </c>
      <c r="BL28" s="5">
        <v>4.8477184298527654E-2</v>
      </c>
      <c r="BM28" s="5">
        <v>1.6890793218458544E-2</v>
      </c>
      <c r="BN28" s="5">
        <v>8.7186919118071859E-3</v>
      </c>
      <c r="BO28" s="5">
        <v>-6.9905231506214305E-3</v>
      </c>
      <c r="BP28" s="5">
        <v>4.2716710705032135E-2</v>
      </c>
      <c r="BQ28" s="5">
        <v>1.8987293392250582E-2</v>
      </c>
      <c r="BR28" s="5">
        <v>3.8727582180207554E-2</v>
      </c>
      <c r="BS28" s="5">
        <v>6.1836012051528888E-2</v>
      </c>
      <c r="BT28" s="5">
        <v>7.1958141923416763E-2</v>
      </c>
      <c r="BU28" s="5">
        <v>-1.6351956037323756E-3</v>
      </c>
      <c r="BV28" s="5">
        <v>4.6454153030859757E-2</v>
      </c>
      <c r="BW28" s="5">
        <v>-1.9995685757003834E-3</v>
      </c>
      <c r="BX28" s="5">
        <v>-8.0303973647433136E-3</v>
      </c>
      <c r="BY28" s="5">
        <v>2.4884716306472932E-2</v>
      </c>
      <c r="BZ28" s="5">
        <v>-0.11202808374109807</v>
      </c>
      <c r="CA28" s="5">
        <v>1.8284660649205753E-2</v>
      </c>
      <c r="CB28" s="5">
        <v>9.4889285661438505E-2</v>
      </c>
      <c r="CC28" s="5">
        <v>8.1436349200921354E-2</v>
      </c>
      <c r="CD28" s="5">
        <v>-2.791708738407439E-2</v>
      </c>
      <c r="CE28" s="5">
        <v>-4.081637038619812E-2</v>
      </c>
      <c r="CF28" s="5">
        <v>9.889589143128763E-3</v>
      </c>
      <c r="CG28" s="5">
        <v>-5.1363119390831491E-3</v>
      </c>
      <c r="CH28" s="5">
        <v>2.5023834440502934E-3</v>
      </c>
      <c r="CI28" s="5">
        <v>7.2645615607331848E-3</v>
      </c>
      <c r="CJ28" s="5">
        <v>-6.1284099247461477E-2</v>
      </c>
      <c r="CK28" s="5">
        <v>-6.5399736282001353E-4</v>
      </c>
      <c r="CL28" s="5">
        <v>7.0222527140180846E-2</v>
      </c>
      <c r="CM28" s="5">
        <v>4.7854274552528997E-2</v>
      </c>
      <c r="CN28" s="5">
        <v>-1.0220505300918559E-3</v>
      </c>
      <c r="CO28" s="5">
        <v>1.8178722460395758E-2</v>
      </c>
      <c r="CP28" s="5">
        <v>1.1087191576505173E-2</v>
      </c>
      <c r="CQ28" s="5">
        <v>8.5215341060875582E-2</v>
      </c>
      <c r="CR28" s="5">
        <v>1.0697601715064398E-2</v>
      </c>
      <c r="CS28" s="5">
        <v>-5.7792276781503116E-3</v>
      </c>
      <c r="CT28" s="5">
        <v>3.3870107145979267E-2</v>
      </c>
      <c r="CU28" s="5">
        <v>7.223739092465431E-3</v>
      </c>
      <c r="CV28" s="5">
        <v>1.3110029211295116E-2</v>
      </c>
      <c r="CW28" s="5">
        <v>-3.8133982839326119E-2</v>
      </c>
      <c r="CX28" s="12">
        <v>5.1000000000000004E-3</v>
      </c>
      <c r="CY28" s="14">
        <v>8.6596227782509416E-5</v>
      </c>
      <c r="CZ28" s="14">
        <v>4.1840276184526015E-3</v>
      </c>
      <c r="DC28">
        <v>8.3880491527229095E-2</v>
      </c>
      <c r="DD28">
        <v>9.1717210532629174E-3</v>
      </c>
      <c r="DE28">
        <f t="shared" si="0"/>
        <v>1.3481121901907589E-2</v>
      </c>
      <c r="DF28">
        <f t="shared" si="1"/>
        <v>4.3094008486446716E-3</v>
      </c>
      <c r="DG28">
        <v>8.3880491527229095E-2</v>
      </c>
      <c r="DH28">
        <f t="shared" si="2"/>
        <v>5.5810875406697921E-2</v>
      </c>
    </row>
    <row r="29" spans="1:112" x14ac:dyDescent="0.15">
      <c r="A29" s="7">
        <v>37226</v>
      </c>
      <c r="B29" s="5">
        <v>5.9466279903289454E-2</v>
      </c>
      <c r="C29" s="5">
        <v>0.10472635510742201</v>
      </c>
      <c r="D29" s="5">
        <v>6.3711240283389703E-2</v>
      </c>
      <c r="E29" s="5">
        <v>1.410152335593251E-2</v>
      </c>
      <c r="F29" s="5">
        <v>8.3510753691320438E-3</v>
      </c>
      <c r="G29" s="5">
        <v>-6.3641632506200918E-2</v>
      </c>
      <c r="H29" s="5">
        <v>-1.8532507325756398E-2</v>
      </c>
      <c r="I29" s="5">
        <v>-3.9544455492799613E-2</v>
      </c>
      <c r="J29" s="5">
        <v>1.2173902100210743E-2</v>
      </c>
      <c r="K29" s="5">
        <v>1.5773413754309962E-2</v>
      </c>
      <c r="L29" s="5">
        <v>3.2218919440293314E-2</v>
      </c>
      <c r="M29" s="5">
        <v>5.8228414474311485E-2</v>
      </c>
      <c r="N29" s="5">
        <v>1.5630104062496653E-2</v>
      </c>
      <c r="O29" s="5">
        <v>3.2533013564292945E-2</v>
      </c>
      <c r="P29" s="5">
        <v>1.6304265991246902E-2</v>
      </c>
      <c r="Q29" s="5">
        <v>1.8843954799294682E-2</v>
      </c>
      <c r="R29" s="5">
        <v>-2.1270234094801221E-2</v>
      </c>
      <c r="S29" s="5">
        <v>3.7243371994605923E-2</v>
      </c>
      <c r="T29" s="5">
        <v>5.6475373349974545E-2</v>
      </c>
      <c r="U29" s="5">
        <v>-4.0412069598820488E-2</v>
      </c>
      <c r="V29" s="5">
        <v>7.6923406803415251E-3</v>
      </c>
      <c r="W29" s="5">
        <v>-1.4815454587099874E-2</v>
      </c>
      <c r="X29" s="5">
        <v>6.1683687551752797E-2</v>
      </c>
      <c r="Y29" s="5">
        <v>2.8732698292997627E-2</v>
      </c>
      <c r="Z29" s="5">
        <v>1.4458701962304144E-2</v>
      </c>
      <c r="AA29" s="5">
        <v>1.2135157816523412E-2</v>
      </c>
      <c r="AB29" s="5">
        <v>3.8722047947843397E-2</v>
      </c>
      <c r="AC29" s="5">
        <v>2.7848234781173486E-2</v>
      </c>
      <c r="AD29" s="5">
        <v>3.2841589626784629E-2</v>
      </c>
      <c r="AE29" s="5">
        <v>7.3201339891536765E-2</v>
      </c>
      <c r="AF29" s="5">
        <v>4.2578462660850525E-2</v>
      </c>
      <c r="AG29" s="5">
        <v>4.4197142781068566E-2</v>
      </c>
      <c r="AH29" s="5">
        <v>2.9850524712404791E-3</v>
      </c>
      <c r="AI29" s="5">
        <v>5.6751461364736411E-2</v>
      </c>
      <c r="AJ29" s="5">
        <v>6.4768711785232025E-2</v>
      </c>
      <c r="AK29" s="5">
        <v>1.3434884554806015E-3</v>
      </c>
      <c r="AL29" s="5">
        <v>9.116710691613239E-3</v>
      </c>
      <c r="AM29" s="5">
        <v>-1.1940913331922043E-2</v>
      </c>
      <c r="AN29" s="5">
        <v>-1.383461468980296E-2</v>
      </c>
      <c r="AO29" s="5">
        <v>5.2338460028483524E-2</v>
      </c>
      <c r="AP29" s="5">
        <v>-0.18122965521403267</v>
      </c>
      <c r="AQ29" s="5">
        <v>1.9812907693953941E-2</v>
      </c>
      <c r="AR29" s="5">
        <v>9.8238969379429442E-3</v>
      </c>
      <c r="AS29" s="5">
        <v>-3.41931892618349E-2</v>
      </c>
      <c r="AT29" s="5">
        <v>-0.11215869604647866</v>
      </c>
      <c r="AU29" s="5">
        <v>-1.7708155698174299E-2</v>
      </c>
      <c r="AV29" s="5">
        <v>-2.5274721511803322E-2</v>
      </c>
      <c r="AW29" s="5">
        <v>-0.12529552585188908</v>
      </c>
      <c r="AX29" s="5">
        <v>5.6551630991411583E-2</v>
      </c>
      <c r="AY29" s="5">
        <v>6.0273176408758289E-2</v>
      </c>
      <c r="AZ29" s="5">
        <v>1.3764816356173881E-2</v>
      </c>
      <c r="BA29" s="5">
        <v>4.1048820574401734E-2</v>
      </c>
      <c r="BB29" s="5">
        <v>1.9379829310710139E-2</v>
      </c>
      <c r="BC29" s="5">
        <v>4.6202609785604976E-2</v>
      </c>
      <c r="BD29" s="5">
        <v>5.687240435700236E-3</v>
      </c>
      <c r="BE29" s="5">
        <v>1.5859456934301797E-3</v>
      </c>
      <c r="BF29" s="5">
        <v>1.9106990340603369E-2</v>
      </c>
      <c r="BG29" s="5">
        <v>-1.7454539636743815E-2</v>
      </c>
      <c r="BH29" s="5">
        <v>1.6106748095725543E-3</v>
      </c>
      <c r="BI29" s="5">
        <v>6.9850589878710512E-3</v>
      </c>
      <c r="BJ29" s="5">
        <v>-8.3792662694154307E-3</v>
      </c>
      <c r="BK29" s="5">
        <v>-2.059072046959276E-2</v>
      </c>
      <c r="BL29" s="5">
        <v>3.8080067636095505E-2</v>
      </c>
      <c r="BM29" s="5">
        <v>9.6861836496356268E-2</v>
      </c>
      <c r="BN29" s="5">
        <v>6.8064685647828416E-2</v>
      </c>
      <c r="BO29" s="5">
        <v>7.2229102174177662E-2</v>
      </c>
      <c r="BP29" s="5">
        <v>-6.407653319429274E-2</v>
      </c>
      <c r="BQ29" s="5">
        <v>-5.137961110491851E-2</v>
      </c>
      <c r="BR29" s="5">
        <v>4.8305314652875575E-2</v>
      </c>
      <c r="BS29" s="5">
        <v>-3.3865092367321936E-2</v>
      </c>
      <c r="BT29" s="5">
        <v>7.3513229580737249E-3</v>
      </c>
      <c r="BU29" s="5">
        <v>2.2774951628629747E-2</v>
      </c>
      <c r="BV29" s="5">
        <v>8.5641020066858475E-2</v>
      </c>
      <c r="BW29" s="5">
        <v>0</v>
      </c>
      <c r="BX29" s="5">
        <v>2.776537810981905E-2</v>
      </c>
      <c r="BY29" s="5">
        <v>7.3250208529737071E-2</v>
      </c>
      <c r="BZ29" s="5">
        <v>7.9077431041328472E-2</v>
      </c>
      <c r="CA29" s="5">
        <v>6.0671885073912746E-2</v>
      </c>
      <c r="CB29" s="5">
        <v>3.1930990631806155E-2</v>
      </c>
      <c r="CC29" s="5">
        <v>2.4786045195876127E-2</v>
      </c>
      <c r="CD29" s="5">
        <v>3.5171404771752846E-2</v>
      </c>
      <c r="CE29" s="5">
        <v>7.8781228205218046E-2</v>
      </c>
      <c r="CF29" s="5">
        <v>3.541322454801632E-2</v>
      </c>
      <c r="CG29" s="5">
        <v>-3.6269481632816181E-2</v>
      </c>
      <c r="CH29" s="5">
        <v>3.6543796374907345E-2</v>
      </c>
      <c r="CI29" s="5">
        <v>4.0243669246802449E-2</v>
      </c>
      <c r="CJ29" s="5">
        <v>5.4426488139649454E-2</v>
      </c>
      <c r="CK29" s="5">
        <v>-6.705376580906286E-2</v>
      </c>
      <c r="CL29" s="5">
        <v>1.7758537881020331E-2</v>
      </c>
      <c r="CM29" s="5">
        <v>-8.9604678981780594E-4</v>
      </c>
      <c r="CN29" s="5">
        <v>2.4340398752356496E-2</v>
      </c>
      <c r="CO29" s="5">
        <v>3.5725915197816649E-2</v>
      </c>
      <c r="CP29" s="5">
        <v>4.2402869350707251E-2</v>
      </c>
      <c r="CQ29" s="5">
        <v>8.0392473527935771E-2</v>
      </c>
      <c r="CR29" s="5">
        <v>3.1958503519603276E-2</v>
      </c>
      <c r="CS29" s="5">
        <v>-4.0584547560684747E-3</v>
      </c>
      <c r="CT29" s="5">
        <v>3.2163716751974381E-2</v>
      </c>
      <c r="CU29" s="5">
        <v>1.6517267862692364E-3</v>
      </c>
      <c r="CV29" s="5">
        <v>-3.1024580937064949E-2</v>
      </c>
      <c r="CW29" s="5">
        <v>3.5026615259038163E-2</v>
      </c>
      <c r="CX29" s="12">
        <v>1.26E-2</v>
      </c>
      <c r="CY29" s="14">
        <v>2.287349840552233E-3</v>
      </c>
      <c r="CZ29" s="14">
        <v>3.3797935932708967E-3</v>
      </c>
      <c r="DC29">
        <v>5.6306129636592074E-2</v>
      </c>
      <c r="DD29">
        <v>1.1248423289541589E-2</v>
      </c>
      <c r="DE29">
        <f t="shared" si="0"/>
        <v>1.0232862071190545E-2</v>
      </c>
      <c r="DF29">
        <f t="shared" si="1"/>
        <v>-1.0155612183510437E-3</v>
      </c>
      <c r="DG29">
        <v>5.6306129636592074E-2</v>
      </c>
      <c r="DH29">
        <f t="shared" si="2"/>
        <v>0.12002504774481018</v>
      </c>
    </row>
    <row r="30" spans="1:112" x14ac:dyDescent="0.15">
      <c r="A30" s="7">
        <v>37257</v>
      </c>
      <c r="B30" s="5">
        <v>0.1213235936867727</v>
      </c>
      <c r="C30" s="5">
        <v>1.3592833819375816E-3</v>
      </c>
      <c r="D30" s="5">
        <v>-2.5341097939095225E-2</v>
      </c>
      <c r="E30" s="5">
        <v>-6.0654162112647847E-2</v>
      </c>
      <c r="F30" s="5">
        <v>-2.0703453906005365E-2</v>
      </c>
      <c r="G30" s="5">
        <v>-6.5987714607443571E-2</v>
      </c>
      <c r="H30" s="5">
        <v>1.942180465396004E-2</v>
      </c>
      <c r="I30" s="5">
        <v>2.3645428291486414E-2</v>
      </c>
      <c r="J30" s="5">
        <v>-0.107540918252919</v>
      </c>
      <c r="K30" s="5">
        <v>-1.9250072709242172E-2</v>
      </c>
      <c r="L30" s="5">
        <v>4.1135366363609371E-3</v>
      </c>
      <c r="M30" s="5">
        <v>5.9803485643037835E-2</v>
      </c>
      <c r="N30" s="5">
        <v>-1.3861326452806022E-2</v>
      </c>
      <c r="O30" s="5">
        <v>1.3114940844790146E-2</v>
      </c>
      <c r="P30" s="5">
        <v>4.2391001611151946E-2</v>
      </c>
      <c r="Q30" s="5">
        <v>-3.4367114314653224E-2</v>
      </c>
      <c r="R30" s="5">
        <v>6.2089613784597208E-2</v>
      </c>
      <c r="S30" s="5">
        <v>-6.1441469009955063E-2</v>
      </c>
      <c r="T30" s="5">
        <v>-4.9772947110549248E-2</v>
      </c>
      <c r="U30" s="5">
        <v>-4.2222260926931932E-2</v>
      </c>
      <c r="V30" s="5">
        <v>8.4805683526763875E-2</v>
      </c>
      <c r="W30" s="5">
        <v>8.7947905585373798E-2</v>
      </c>
      <c r="X30" s="5">
        <v>0.1107994893537354</v>
      </c>
      <c r="Y30" s="5">
        <v>6.9270909059673702E-2</v>
      </c>
      <c r="Z30" s="5">
        <v>7.1302262454108201E-2</v>
      </c>
      <c r="AA30" s="5">
        <v>7.9470028666372095E-2</v>
      </c>
      <c r="AB30" s="5">
        <v>2.1782143853618763E-2</v>
      </c>
      <c r="AC30" s="5">
        <v>9.8342406949594174E-3</v>
      </c>
      <c r="AD30" s="5">
        <v>5.9870594071660399E-3</v>
      </c>
      <c r="AE30" s="5">
        <v>9.4736896776488777E-2</v>
      </c>
      <c r="AF30" s="5">
        <v>-1.0253817136416044E-2</v>
      </c>
      <c r="AG30" s="5">
        <v>-1.5075527001574551E-3</v>
      </c>
      <c r="AH30" s="5">
        <v>0.25919299822805053</v>
      </c>
      <c r="AI30" s="5">
        <v>-2.318308398474922E-2</v>
      </c>
      <c r="AJ30" s="5">
        <v>-0.11883976420134779</v>
      </c>
      <c r="AK30" s="5">
        <v>2.9104422245465278E-2</v>
      </c>
      <c r="AL30" s="5">
        <v>4.9458763727004085E-2</v>
      </c>
      <c r="AM30" s="5">
        <v>4.3497113929269249E-2</v>
      </c>
      <c r="AN30" s="5">
        <v>-0.10936656549658819</v>
      </c>
      <c r="AO30" s="5">
        <v>1.0925653276567138E-2</v>
      </c>
      <c r="AP30" s="5">
        <v>-6.2836583479963015E-2</v>
      </c>
      <c r="AQ30" s="5">
        <v>0.11627220098092228</v>
      </c>
      <c r="AR30" s="5">
        <v>0.11987757934319565</v>
      </c>
      <c r="AS30" s="5">
        <v>-4.3564321420020535E-2</v>
      </c>
      <c r="AT30" s="5">
        <v>-0.13776227870125313</v>
      </c>
      <c r="AU30" s="5">
        <v>0.10565448920990805</v>
      </c>
      <c r="AV30" s="5">
        <v>-7.3039665982264301E-2</v>
      </c>
      <c r="AW30" s="5">
        <v>1.9145298858411763E-2</v>
      </c>
      <c r="AX30" s="5">
        <v>8.2866231819997083E-2</v>
      </c>
      <c r="AY30" s="5">
        <v>-1.9027574055943353E-2</v>
      </c>
      <c r="AZ30" s="5">
        <v>3.6896472067185826E-2</v>
      </c>
      <c r="BA30" s="5">
        <v>8.7835328433019111E-2</v>
      </c>
      <c r="BB30" s="5">
        <v>-8.8889405407770461E-3</v>
      </c>
      <c r="BC30" s="5">
        <v>5.4400010428859336E-2</v>
      </c>
      <c r="BD30" s="5">
        <v>-0.1165442703135986</v>
      </c>
      <c r="BE30" s="5">
        <v>7.1351373547901664E-2</v>
      </c>
      <c r="BF30" s="5">
        <v>6.9365705197510952E-2</v>
      </c>
      <c r="BG30" s="5">
        <v>7.6866267592011317E-2</v>
      </c>
      <c r="BH30" s="5">
        <v>4.5195122434184665E-2</v>
      </c>
      <c r="BI30" s="5">
        <v>-7.6510730368173352E-4</v>
      </c>
      <c r="BJ30" s="5">
        <v>6.3683349288303548E-2</v>
      </c>
      <c r="BK30" s="5">
        <v>4.0082012546927892E-2</v>
      </c>
      <c r="BL30" s="5">
        <v>-0.10313901602407971</v>
      </c>
      <c r="BM30" s="5">
        <v>4.836157880269587E-3</v>
      </c>
      <c r="BN30" s="5">
        <v>-3.0361360591969588E-2</v>
      </c>
      <c r="BO30" s="5">
        <v>2.0799983135189937E-2</v>
      </c>
      <c r="BP30" s="5">
        <v>-2.0454121692746186E-2</v>
      </c>
      <c r="BQ30" s="5">
        <v>-4.8421015161035252E-2</v>
      </c>
      <c r="BR30" s="5">
        <v>3.9488436350503031E-2</v>
      </c>
      <c r="BS30" s="5">
        <v>-1.5215085860102118E-2</v>
      </c>
      <c r="BT30" s="5">
        <v>0.14430189933808246</v>
      </c>
      <c r="BU30" s="5">
        <v>0.3276786394259088</v>
      </c>
      <c r="BV30" s="5">
        <v>-4.2944859619809539E-2</v>
      </c>
      <c r="BW30" s="5">
        <v>5.4977383214176001E-2</v>
      </c>
      <c r="BX30" s="5">
        <v>2.9213474241504001E-2</v>
      </c>
      <c r="BY30" s="5">
        <v>0.1192481393713527</v>
      </c>
      <c r="BZ30" s="5">
        <v>-2.6272600866295126E-2</v>
      </c>
      <c r="CA30" s="5">
        <v>1.6275911417539701E-2</v>
      </c>
      <c r="CB30" s="5">
        <v>-0.18218190528699096</v>
      </c>
      <c r="CC30" s="5">
        <v>-3.0612257208990523E-2</v>
      </c>
      <c r="CD30" s="5">
        <v>9.6024473515041064E-2</v>
      </c>
      <c r="CE30" s="5">
        <v>-4.8253981909666233E-2</v>
      </c>
      <c r="CF30" s="5">
        <v>0.10604026818680157</v>
      </c>
      <c r="CG30" s="5">
        <v>2.0892702886321057E-2</v>
      </c>
      <c r="CH30" s="5">
        <v>1.0752656125523341E-2</v>
      </c>
      <c r="CI30" s="5">
        <v>6.900281034740452E-2</v>
      </c>
      <c r="CJ30" s="5">
        <v>8.6482131130869444E-2</v>
      </c>
      <c r="CK30" s="5">
        <v>-8.991547159704294E-3</v>
      </c>
      <c r="CL30" s="5">
        <v>0.13107497428622916</v>
      </c>
      <c r="CM30" s="5">
        <v>2.1920235547059352E-3</v>
      </c>
      <c r="CN30" s="5">
        <v>0.11849713634189007</v>
      </c>
      <c r="CO30" s="5">
        <v>2.3255823451564073E-2</v>
      </c>
      <c r="CP30" s="5">
        <v>4.1684948468991623E-2</v>
      </c>
      <c r="CQ30" s="5">
        <v>-1.024592332726626E-2</v>
      </c>
      <c r="CR30" s="5">
        <v>-7.9690250322964618E-3</v>
      </c>
      <c r="CS30" s="5">
        <v>0.14549193915235814</v>
      </c>
      <c r="CT30" s="5">
        <v>-4.0661820283428574E-2</v>
      </c>
      <c r="CU30" s="5">
        <v>-4.3846646456001115E-2</v>
      </c>
      <c r="CV30" s="5">
        <v>-0.16614414961280788</v>
      </c>
      <c r="CW30" s="5">
        <v>-9.3220032287577581E-3</v>
      </c>
      <c r="CX30" s="12">
        <v>3.8E-3</v>
      </c>
      <c r="CY30" s="14">
        <v>-1.0740150072934163E-2</v>
      </c>
      <c r="CZ30" s="14">
        <v>4.1036037390378421E-3</v>
      </c>
      <c r="DC30">
        <v>5.1708059052645902E-2</v>
      </c>
      <c r="DD30">
        <v>9.6088880305625797E-3</v>
      </c>
      <c r="DE30">
        <f t="shared" si="0"/>
        <v>9.6912093564016869E-3</v>
      </c>
      <c r="DF30">
        <f t="shared" si="1"/>
        <v>8.2321325839107215E-5</v>
      </c>
      <c r="DG30">
        <v>5.1708059052645902E-2</v>
      </c>
      <c r="DH30">
        <f t="shared" si="2"/>
        <v>9.899057773116135E-2</v>
      </c>
    </row>
    <row r="31" spans="1:112" x14ac:dyDescent="0.15">
      <c r="A31" s="7">
        <v>37288</v>
      </c>
      <c r="B31" s="5">
        <v>3.5336497331464045E-3</v>
      </c>
      <c r="C31" s="5">
        <v>0.18490574047209551</v>
      </c>
      <c r="D31" s="5">
        <v>-1.5621775408030336E-2</v>
      </c>
      <c r="E31" s="5">
        <v>8.9996757972215846E-2</v>
      </c>
      <c r="F31" s="5">
        <v>-2.5023079015044081E-3</v>
      </c>
      <c r="G31" s="5">
        <v>0.19805202411749923</v>
      </c>
      <c r="H31" s="5">
        <v>6.7305930712599604E-2</v>
      </c>
      <c r="I31" s="5">
        <v>7.5268788614834214E-2</v>
      </c>
      <c r="J31" s="5">
        <v>0.10364147654018163</v>
      </c>
      <c r="K31" s="5">
        <v>-7.9463407566544575E-3</v>
      </c>
      <c r="L31" s="5">
        <v>7.1493367918292083E-2</v>
      </c>
      <c r="M31" s="5">
        <v>8.0322568106427683E-2</v>
      </c>
      <c r="N31" s="5">
        <v>5.5084616879999881E-2</v>
      </c>
      <c r="O31" s="5">
        <v>0.10493819808483051</v>
      </c>
      <c r="P31" s="5">
        <v>-2.2830999066644764E-2</v>
      </c>
      <c r="Q31" s="5">
        <v>0</v>
      </c>
      <c r="R31" s="5">
        <v>8.5106434129120112E-2</v>
      </c>
      <c r="S31" s="5">
        <v>0.11666656147379695</v>
      </c>
      <c r="T31" s="5">
        <v>5.4237326876564573E-2</v>
      </c>
      <c r="U31" s="5">
        <v>0.14786967682365271</v>
      </c>
      <c r="V31" s="5">
        <v>6.0728951783038054E-2</v>
      </c>
      <c r="W31" s="5">
        <v>0.13479911716267345</v>
      </c>
      <c r="X31" s="5">
        <v>2.9850655278549354E-2</v>
      </c>
      <c r="Y31" s="5">
        <v>0.12437808723968224</v>
      </c>
      <c r="Z31" s="5">
        <v>4.9132884479123007E-2</v>
      </c>
      <c r="AA31" s="5">
        <v>9.175399458113831E-2</v>
      </c>
      <c r="AB31" s="5">
        <v>-1.3241975601709588E-2</v>
      </c>
      <c r="AC31" s="5">
        <v>7.7878825604771773E-2</v>
      </c>
      <c r="AD31" s="5">
        <v>1.3537668237296741E-2</v>
      </c>
      <c r="AE31" s="5">
        <v>7.4148422334171293E-2</v>
      </c>
      <c r="AF31" s="5">
        <v>-1.557402585825185E-2</v>
      </c>
      <c r="AG31" s="5">
        <v>-4.3063071661710861E-3</v>
      </c>
      <c r="AH31" s="5">
        <v>7.6923431184245938E-3</v>
      </c>
      <c r="AI31" s="5">
        <v>-6.4785791069972176E-2</v>
      </c>
      <c r="AJ31" s="5">
        <v>1.5300481448549563E-2</v>
      </c>
      <c r="AK31" s="5">
        <v>7.2016447280120133E-2</v>
      </c>
      <c r="AL31" s="5">
        <v>2.4875554832954005E-2</v>
      </c>
      <c r="AM31" s="5">
        <v>9.5652080066457534E-2</v>
      </c>
      <c r="AN31" s="5">
        <v>6.310709954327276E-2</v>
      </c>
      <c r="AO31" s="5">
        <v>7.0640150730239437E-2</v>
      </c>
      <c r="AP31" s="5">
        <v>3.3792376713995154E-2</v>
      </c>
      <c r="AQ31" s="5">
        <v>4.5642966387935857E-2</v>
      </c>
      <c r="AR31" s="5">
        <v>1.3698602620916711E-2</v>
      </c>
      <c r="AS31" s="5">
        <v>7.9889524664784162E-2</v>
      </c>
      <c r="AT31" s="5">
        <v>0.1442784854959076</v>
      </c>
      <c r="AU31" s="5">
        <v>4.8950962429505029E-2</v>
      </c>
      <c r="AV31" s="5">
        <v>4.683454361236028E-2</v>
      </c>
      <c r="AW31" s="5">
        <v>0.14954974920950126</v>
      </c>
      <c r="AX31" s="5">
        <v>-1.8739011694266172E-2</v>
      </c>
      <c r="AY31" s="5">
        <v>2.8846165070019358E-2</v>
      </c>
      <c r="AZ31" s="5">
        <v>-1.1638125429977886E-2</v>
      </c>
      <c r="BA31" s="5">
        <v>8.0519370536539681E-2</v>
      </c>
      <c r="BB31" s="5">
        <v>4.7619089628527567E-2</v>
      </c>
      <c r="BC31" s="5">
        <v>0.11111080011755559</v>
      </c>
      <c r="BD31" s="5">
        <v>5.1420292533614242E-2</v>
      </c>
      <c r="BE31" s="5">
        <v>2.7020342011877085E-2</v>
      </c>
      <c r="BF31" s="5">
        <v>8.625877014798089E-2</v>
      </c>
      <c r="BG31" s="5">
        <v>2.1006334484444444E-2</v>
      </c>
      <c r="BH31" s="5">
        <v>1.052623815007947E-2</v>
      </c>
      <c r="BI31" s="5">
        <v>2.8213275896977308E-2</v>
      </c>
      <c r="BJ31" s="5">
        <v>5.279498590507381E-2</v>
      </c>
      <c r="BK31" s="5">
        <v>1.0357722654912527E-2</v>
      </c>
      <c r="BL31" s="5">
        <v>-8.6487257988790978E-3</v>
      </c>
      <c r="BM31" s="5">
        <v>5.4550746280727758E-2</v>
      </c>
      <c r="BN31" s="5">
        <v>6.6532273988120227E-2</v>
      </c>
      <c r="BO31" s="5">
        <v>3.0302931684430323E-2</v>
      </c>
      <c r="BP31" s="5">
        <v>0.10049011178213707</v>
      </c>
      <c r="BQ31" s="5">
        <v>0.10410529039150074</v>
      </c>
      <c r="BR31" s="5">
        <v>6.0402713253377538E-2</v>
      </c>
      <c r="BS31" s="5">
        <v>5.1280992398047509E-2</v>
      </c>
      <c r="BT31" s="5">
        <v>2.9311275381519453E-2</v>
      </c>
      <c r="BU31" s="5">
        <v>1.4851530339055508E-2</v>
      </c>
      <c r="BV31" s="5">
        <v>1.3043488293985384E-2</v>
      </c>
      <c r="BW31" s="5">
        <v>6.1017062167126435E-2</v>
      </c>
      <c r="BX31" s="5">
        <v>2.176971748903811E-2</v>
      </c>
      <c r="BY31" s="5">
        <v>2.1113236127360491E-2</v>
      </c>
      <c r="BZ31" s="5">
        <v>0.13580247479124785</v>
      </c>
      <c r="CA31" s="5">
        <v>8.510633244948429E-2</v>
      </c>
      <c r="CB31" s="5">
        <v>1.2195012061591681E-2</v>
      </c>
      <c r="CC31" s="5">
        <v>8.8455560660605226E-2</v>
      </c>
      <c r="CD31" s="5">
        <v>5.6179731070760131E-2</v>
      </c>
      <c r="CE31" s="5">
        <v>0.10937478093179354</v>
      </c>
      <c r="CF31" s="5">
        <v>4.6874964932706931E-2</v>
      </c>
      <c r="CG31" s="5">
        <v>8.3993272186653423E-2</v>
      </c>
      <c r="CH31" s="5">
        <v>-1.1976126315499158E-2</v>
      </c>
      <c r="CI31" s="5">
        <v>4.5639817791910176E-2</v>
      </c>
      <c r="CJ31" s="5">
        <v>-3.0418323686668303E-2</v>
      </c>
      <c r="CK31" s="5">
        <v>4.6082722546580968E-2</v>
      </c>
      <c r="CL31" s="5">
        <v>-2.3460392450520784E-2</v>
      </c>
      <c r="CM31" s="5">
        <v>-2.2387971708976107E-2</v>
      </c>
      <c r="CN31" s="5">
        <v>3.3186538043213032E-2</v>
      </c>
      <c r="CO31" s="5">
        <v>6.053273251708613E-2</v>
      </c>
      <c r="CP31" s="5">
        <v>0.14108360960199962</v>
      </c>
      <c r="CQ31" s="5">
        <v>-1.0830075955400531E-2</v>
      </c>
      <c r="CR31" s="5">
        <v>7.2916490577486393E-2</v>
      </c>
      <c r="CS31" s="5">
        <v>3.8251394879806444E-2</v>
      </c>
      <c r="CT31" s="5">
        <v>-2.1621673927749385E-2</v>
      </c>
      <c r="CU31" s="5">
        <v>3.4362845575905299E-2</v>
      </c>
      <c r="CV31" s="5">
        <v>2.0729567179346597E-2</v>
      </c>
      <c r="CW31" s="5">
        <v>5.9602649006622377E-2</v>
      </c>
      <c r="CX31" s="12">
        <v>6.8999999999999999E-3</v>
      </c>
      <c r="CY31" s="14">
        <v>3.6074149761991636E-2</v>
      </c>
      <c r="CZ31" s="14">
        <v>5.8184737662567709E-3</v>
      </c>
      <c r="DC31">
        <v>7.4305035632387537E-2</v>
      </c>
      <c r="DD31">
        <v>8.483312354450925E-3</v>
      </c>
      <c r="DE31">
        <f t="shared" si="0"/>
        <v>1.2353133197495252E-2</v>
      </c>
      <c r="DF31">
        <f t="shared" si="1"/>
        <v>3.8698208430443266E-3</v>
      </c>
      <c r="DG31">
        <v>7.4305035632387537E-2</v>
      </c>
      <c r="DH31">
        <f t="shared" si="2"/>
        <v>5.3738416634663666E-2</v>
      </c>
    </row>
    <row r="32" spans="1:112" x14ac:dyDescent="0.15">
      <c r="A32" s="7">
        <v>37316</v>
      </c>
      <c r="B32" s="5">
        <v>0.10515681776451369</v>
      </c>
      <c r="C32" s="5">
        <v>-0.14035639426940238</v>
      </c>
      <c r="D32" s="5">
        <v>1.0989016910573746E-2</v>
      </c>
      <c r="E32" s="5">
        <v>0.22089555240309156</v>
      </c>
      <c r="F32" s="5">
        <v>0.18404035434832844</v>
      </c>
      <c r="G32" s="5">
        <v>0.15607392257945563</v>
      </c>
      <c r="H32" s="5">
        <v>0.2078793289308376</v>
      </c>
      <c r="I32" s="5">
        <v>-9.6960868010693368E-2</v>
      </c>
      <c r="J32" s="5">
        <v>-5.9829062196565808E-2</v>
      </c>
      <c r="K32" s="5">
        <v>-2.114811593191146E-2</v>
      </c>
      <c r="L32" s="5">
        <v>0.18483405851648493</v>
      </c>
      <c r="M32" s="5">
        <v>0.15712677186000956</v>
      </c>
      <c r="N32" s="5">
        <v>7.8838132951967399E-2</v>
      </c>
      <c r="O32" s="5">
        <v>0.130468885891043</v>
      </c>
      <c r="P32" s="5">
        <v>0.15022730839636389</v>
      </c>
      <c r="Q32" s="5">
        <v>-9.576828622274447E-2</v>
      </c>
      <c r="R32" s="5">
        <v>-3.6637921693665976E-2</v>
      </c>
      <c r="S32" s="5">
        <v>0.25796652172028933</v>
      </c>
      <c r="T32" s="5">
        <v>0.23632765983461002</v>
      </c>
      <c r="U32" s="5">
        <v>-7.566456925741305E-2</v>
      </c>
      <c r="V32" s="5">
        <v>0.15512470386073551</v>
      </c>
      <c r="W32" s="5">
        <v>2.2988530290361853E-2</v>
      </c>
      <c r="X32" s="5">
        <v>7.5742976049925081E-2</v>
      </c>
      <c r="Y32" s="5">
        <v>0.17407403957192469</v>
      </c>
      <c r="Z32" s="5">
        <v>0.15682311180820396</v>
      </c>
      <c r="AA32" s="5">
        <v>-3.5398226509419373E-2</v>
      </c>
      <c r="AB32" s="5">
        <v>-4.6153435777519514E-3</v>
      </c>
      <c r="AC32" s="5">
        <v>2.8873293777982978E-2</v>
      </c>
      <c r="AD32" s="5">
        <v>6.6482017488058043E-2</v>
      </c>
      <c r="AE32" s="5">
        <v>4.070409130402397E-2</v>
      </c>
      <c r="AF32" s="5">
        <v>2.6077170031604924E-2</v>
      </c>
      <c r="AG32" s="5">
        <v>-7.9819294020735621E-2</v>
      </c>
      <c r="AH32" s="5">
        <v>0.23219302935305808</v>
      </c>
      <c r="AI32" s="5">
        <v>3.4557230585005261E-2</v>
      </c>
      <c r="AJ32" s="5">
        <v>1.8333289830875676E-2</v>
      </c>
      <c r="AK32" s="5">
        <v>0.10771694900218809</v>
      </c>
      <c r="AL32" s="5">
        <v>0.21314939136669797</v>
      </c>
      <c r="AM32" s="5">
        <v>-0.10861577821384993</v>
      </c>
      <c r="AN32" s="5">
        <v>0.1428572536259427</v>
      </c>
      <c r="AO32" s="5">
        <v>8.2043733105374717E-2</v>
      </c>
      <c r="AP32" s="5">
        <v>0.14676398815377989</v>
      </c>
      <c r="AQ32" s="5">
        <v>-3.7698197315594317E-2</v>
      </c>
      <c r="AR32" s="5">
        <v>0.1152940073625095</v>
      </c>
      <c r="AS32" s="5">
        <v>-6.3265505713824721E-2</v>
      </c>
      <c r="AT32" s="5">
        <v>-0.1825068759540508</v>
      </c>
      <c r="AU32" s="5">
        <v>-2.0143902583788953E-2</v>
      </c>
      <c r="AV32" s="5">
        <v>-0.18801652237170408</v>
      </c>
      <c r="AW32" s="5">
        <v>4.2052153213699706E-2</v>
      </c>
      <c r="AX32" s="5">
        <v>0.14013612413007404</v>
      </c>
      <c r="AY32" s="5">
        <v>0.16398926920090173</v>
      </c>
      <c r="AZ32" s="5">
        <v>6.3439102912567158E-2</v>
      </c>
      <c r="BA32" s="5">
        <v>0.19431283850259007</v>
      </c>
      <c r="BB32" s="5">
        <v>0.22279786999957141</v>
      </c>
      <c r="BC32" s="5">
        <v>-5.6657276255561606E-2</v>
      </c>
      <c r="BD32" s="5">
        <v>1.3521254931422977E-2</v>
      </c>
      <c r="BE32" s="5">
        <v>7.3028272400956773E-2</v>
      </c>
      <c r="BF32" s="5">
        <v>-0.38814530251638324</v>
      </c>
      <c r="BG32" s="5">
        <v>-4.6242708318548931E-2</v>
      </c>
      <c r="BH32" s="5">
        <v>-2.8738498309964888E-2</v>
      </c>
      <c r="BI32" s="5">
        <v>0.1615983722017913</v>
      </c>
      <c r="BJ32" s="5">
        <v>0.22757958736767714</v>
      </c>
      <c r="BK32" s="5">
        <v>3.6994304782366205E-2</v>
      </c>
      <c r="BL32" s="5">
        <v>-1.2406361744685679E-3</v>
      </c>
      <c r="BM32" s="5">
        <v>-0.15217389487564015</v>
      </c>
      <c r="BN32" s="5">
        <v>-2.5510910243177198E-3</v>
      </c>
      <c r="BO32" s="5">
        <v>0.15643712014415923</v>
      </c>
      <c r="BP32" s="5">
        <v>8.9238697475741091E-2</v>
      </c>
      <c r="BQ32" s="5">
        <v>4.5329573275377788E-2</v>
      </c>
      <c r="BR32" s="5">
        <v>-1.3513467899570086E-2</v>
      </c>
      <c r="BS32" s="5">
        <v>0.15667390219887722</v>
      </c>
      <c r="BT32" s="5">
        <v>-7.3710075440940992E-2</v>
      </c>
      <c r="BU32" s="5">
        <v>-0.11352659098648743</v>
      </c>
      <c r="BV32" s="5">
        <v>2.4271820813056344E-2</v>
      </c>
      <c r="BW32" s="5">
        <v>0.13729508417693248</v>
      </c>
      <c r="BX32" s="5">
        <v>0.10627176831143936</v>
      </c>
      <c r="BY32" s="5">
        <v>0.12231505224576256</v>
      </c>
      <c r="BZ32" s="5">
        <v>-7.4712640128025254E-2</v>
      </c>
      <c r="CA32" s="5">
        <v>0.14119356004243233</v>
      </c>
      <c r="CB32" s="5">
        <v>0</v>
      </c>
      <c r="CC32" s="5">
        <v>4.9079757690651427E-2</v>
      </c>
      <c r="CD32" s="5">
        <v>-0.41057932597085445</v>
      </c>
      <c r="CE32" s="5">
        <v>0.15140189412793181</v>
      </c>
      <c r="CF32" s="5">
        <v>7.9171734201562094E-2</v>
      </c>
      <c r="CG32" s="5">
        <v>-2.8084284534114934E-2</v>
      </c>
      <c r="CH32" s="5">
        <v>4.4824130718267741E-2</v>
      </c>
      <c r="CI32" s="5">
        <v>0.1131178578660812</v>
      </c>
      <c r="CJ32" s="5">
        <v>0.17794972980947299</v>
      </c>
      <c r="CK32" s="5">
        <v>9.6256727112938423E-2</v>
      </c>
      <c r="CL32" s="5">
        <v>3.3047754654953909E-2</v>
      </c>
      <c r="CM32" s="5">
        <v>2.540419204575417E-2</v>
      </c>
      <c r="CN32" s="5">
        <v>7.5962472264755165E-2</v>
      </c>
      <c r="CO32" s="5">
        <v>-2.4232868956287623E-3</v>
      </c>
      <c r="CP32" s="5">
        <v>0.14634143321795756</v>
      </c>
      <c r="CQ32" s="5">
        <v>-2.5000000000000022E-2</v>
      </c>
      <c r="CR32" s="5">
        <v>0.2082019079852393</v>
      </c>
      <c r="CS32" s="5">
        <v>0.18396852091304461</v>
      </c>
      <c r="CT32" s="5">
        <v>-2.898610058304274E-3</v>
      </c>
      <c r="CU32" s="5">
        <v>-2.5493372758279342E-2</v>
      </c>
      <c r="CV32" s="5">
        <v>-0.32339792233237519</v>
      </c>
      <c r="CW32" s="5">
        <v>6.9161036021229361E-2</v>
      </c>
      <c r="CX32" s="12">
        <v>1.0500000000000001E-2</v>
      </c>
      <c r="CY32" s="14">
        <v>6.2539541625965311E-2</v>
      </c>
      <c r="CZ32" s="14">
        <v>4.8699205052391559E-3</v>
      </c>
      <c r="DC32">
        <v>6.2944969688433702E-2</v>
      </c>
      <c r="DD32">
        <v>8.5244780724748701E-3</v>
      </c>
      <c r="DE32">
        <f t="shared" si="0"/>
        <v>1.1014917429297489E-2</v>
      </c>
      <c r="DF32">
        <f t="shared" si="1"/>
        <v>2.4904393568226189E-3</v>
      </c>
      <c r="DG32">
        <v>6.2944969688433702E-2</v>
      </c>
      <c r="DH32">
        <f t="shared" si="2"/>
        <v>6.4090914664972992E-2</v>
      </c>
    </row>
    <row r="33" spans="1:112" x14ac:dyDescent="0.15">
      <c r="A33" s="7">
        <v>37347</v>
      </c>
      <c r="B33" s="5">
        <v>-6.9095139842945907E-2</v>
      </c>
      <c r="C33" s="5">
        <v>-0.18115957434001928</v>
      </c>
      <c r="D33" s="5">
        <v>-5.4744579548454908E-2</v>
      </c>
      <c r="E33" s="5">
        <v>-1.2552478119387644E-2</v>
      </c>
      <c r="F33" s="5">
        <v>-6.7344386899505948E-2</v>
      </c>
      <c r="G33" s="5">
        <v>8.8653603393569869E-2</v>
      </c>
      <c r="H33" s="5">
        <v>6.6823092716510768E-2</v>
      </c>
      <c r="I33" s="5">
        <v>-0.15748020919317984</v>
      </c>
      <c r="J33" s="5">
        <v>7.1066086974576059E-2</v>
      </c>
      <c r="K33" s="5">
        <v>1.9418133951485395E-3</v>
      </c>
      <c r="L33" s="5">
        <v>-5.4187115699865673E-2</v>
      </c>
      <c r="M33" s="5">
        <v>7.999995998771614E-2</v>
      </c>
      <c r="N33" s="5">
        <v>-5.9375124536723445E-2</v>
      </c>
      <c r="O33" s="5">
        <v>8.6454368111628099E-3</v>
      </c>
      <c r="P33" s="5">
        <v>4.4586279091182401E-2</v>
      </c>
      <c r="Q33" s="5">
        <v>1.6423235093176558E-2</v>
      </c>
      <c r="R33" s="5">
        <v>2.5267241584710831E-2</v>
      </c>
      <c r="S33" s="5">
        <v>0.19015788562509983</v>
      </c>
      <c r="T33" s="5">
        <v>5.7171925062595941E-2</v>
      </c>
      <c r="U33" s="5">
        <v>0.29670357148578197</v>
      </c>
      <c r="V33" s="5">
        <v>-5.9700798680504041E-2</v>
      </c>
      <c r="W33" s="5">
        <v>1.9047524469795185E-2</v>
      </c>
      <c r="X33" s="5">
        <v>0.13394476174258219</v>
      </c>
      <c r="Y33" s="5">
        <v>6.046513356530947E-2</v>
      </c>
      <c r="Z33" s="5">
        <v>-0.10810297372108357</v>
      </c>
      <c r="AA33" s="5">
        <v>-1.5118610031064406E-2</v>
      </c>
      <c r="AB33" s="5">
        <v>2.4691483602770958E-2</v>
      </c>
      <c r="AC33" s="5">
        <v>-7.7898442253752531E-2</v>
      </c>
      <c r="AD33" s="5">
        <v>-2.6315585920579698E-2</v>
      </c>
      <c r="AE33" s="5">
        <v>9.302371706690904E-3</v>
      </c>
      <c r="AF33" s="5">
        <v>-6.4285715763764517E-2</v>
      </c>
      <c r="AG33" s="5">
        <v>-4.3667910118437847E-3</v>
      </c>
      <c r="AH33" s="5">
        <v>-0.12032090506753645</v>
      </c>
      <c r="AI33" s="5">
        <v>-5.9071711912737412E-2</v>
      </c>
      <c r="AJ33" s="5">
        <v>-5.7971033928452487E-2</v>
      </c>
      <c r="AK33" s="5">
        <v>0.12903217164311998</v>
      </c>
      <c r="AL33" s="5">
        <v>-1.4705803433805453E-2</v>
      </c>
      <c r="AM33" s="5">
        <v>8.6201492550025627E-2</v>
      </c>
      <c r="AN33" s="5">
        <v>-1.6339770357400529E-2</v>
      </c>
      <c r="AO33" s="5">
        <v>-4.7989207260977884E-2</v>
      </c>
      <c r="AP33" s="5">
        <v>-0.17915315037437241</v>
      </c>
      <c r="AQ33" s="5">
        <v>-2.0125792219421901E-2</v>
      </c>
      <c r="AR33" s="5">
        <v>7.6922295539027852E-2</v>
      </c>
      <c r="AS33" s="5">
        <v>-1.3157779914191425E-2</v>
      </c>
      <c r="AT33" s="5">
        <v>3.9473512952511669E-2</v>
      </c>
      <c r="AU33" s="5">
        <v>-4.0000113864989251E-2</v>
      </c>
      <c r="AV33" s="5">
        <v>1.123597977822044E-2</v>
      </c>
      <c r="AW33" s="5">
        <v>0.22193897942065033</v>
      </c>
      <c r="AX33" s="5">
        <v>-6.1135378763536696E-2</v>
      </c>
      <c r="AY33" s="5">
        <v>0.3176471433902659</v>
      </c>
      <c r="AZ33" s="5">
        <v>-0.13193117160588896</v>
      </c>
      <c r="BA33" s="5">
        <v>-6.0419224565366414E-2</v>
      </c>
      <c r="BB33" s="5">
        <v>-3.426785731876536E-2</v>
      </c>
      <c r="BC33" s="5">
        <v>0</v>
      </c>
      <c r="BD33" s="5">
        <v>-1.8265225111107397E-2</v>
      </c>
      <c r="BE33" s="5">
        <v>-5.5389181579125202E-2</v>
      </c>
      <c r="BF33" s="5">
        <v>-7.7777713387989111E-2</v>
      </c>
      <c r="BG33" s="5">
        <v>0.14473687126467394</v>
      </c>
      <c r="BH33" s="5">
        <v>-7.8632708848227151E-2</v>
      </c>
      <c r="BI33" s="5">
        <v>-6.181040555691597E-2</v>
      </c>
      <c r="BJ33" s="5">
        <v>-5.6306265079693052E-2</v>
      </c>
      <c r="BK33" s="5">
        <v>5.1470915283012619E-2</v>
      </c>
      <c r="BL33" s="5">
        <v>-7.0945927147886279E-2</v>
      </c>
      <c r="BM33" s="5">
        <v>0.145510719764399</v>
      </c>
      <c r="BN33" s="5">
        <v>-4.4210609928163946E-2</v>
      </c>
      <c r="BO33" s="5">
        <v>1.7543578975435903E-2</v>
      </c>
      <c r="BP33" s="5">
        <v>2.9370194944710493E-2</v>
      </c>
      <c r="BQ33" s="5">
        <v>0.27586005973957484</v>
      </c>
      <c r="BR33" s="5">
        <v>6.2937263353728179E-2</v>
      </c>
      <c r="BS33" s="5">
        <v>5.9233265811727609E-2</v>
      </c>
      <c r="BT33" s="5">
        <v>0.12371282654141957</v>
      </c>
      <c r="BU33" s="5">
        <v>-3.0769234523406852E-2</v>
      </c>
      <c r="BV33" s="5">
        <v>-6.8085253279463909E-2</v>
      </c>
      <c r="BW33" s="5">
        <v>-3.6900464658115029E-3</v>
      </c>
      <c r="BX33" s="5">
        <v>-0.13095250234605404</v>
      </c>
      <c r="BY33" s="5">
        <v>0.11119139567629577</v>
      </c>
      <c r="BZ33" s="5">
        <v>0.18617184644695262</v>
      </c>
      <c r="CA33" s="5">
        <v>5.8007037034542019E-3</v>
      </c>
      <c r="CB33" s="5">
        <v>-5.9382412986519251E-2</v>
      </c>
      <c r="CC33" s="5">
        <v>6.790117396695905E-2</v>
      </c>
      <c r="CD33" s="5">
        <v>2.8571501822136636E-2</v>
      </c>
      <c r="CE33" s="5">
        <v>5.0673360767749198E-2</v>
      </c>
      <c r="CF33" s="5">
        <v>7.4584716472841706E-2</v>
      </c>
      <c r="CG33" s="5">
        <v>-4.6092115963746072E-2</v>
      </c>
      <c r="CH33" s="5">
        <v>-3.4884365327169764E-2</v>
      </c>
      <c r="CI33" s="5">
        <v>-9.0909082673634178E-2</v>
      </c>
      <c r="CJ33" s="5">
        <v>-6.0310729862405266E-2</v>
      </c>
      <c r="CK33" s="5">
        <v>-9.7101167552628542E-2</v>
      </c>
      <c r="CL33" s="5">
        <v>-5.5526141554292696E-2</v>
      </c>
      <c r="CM33" s="5">
        <v>-5.9523394789164907E-3</v>
      </c>
      <c r="CN33" s="5">
        <v>5.2525254296584167E-2</v>
      </c>
      <c r="CO33" s="5">
        <v>-8.2018957565557549E-2</v>
      </c>
      <c r="CP33" s="5">
        <v>0</v>
      </c>
      <c r="CQ33" s="5">
        <v>0.1157422120158611</v>
      </c>
      <c r="CR33" s="5">
        <v>-5.4794215814362723E-2</v>
      </c>
      <c r="CS33" s="5">
        <v>-8.4925669319798391E-2</v>
      </c>
      <c r="CT33" s="5">
        <v>-5.2325520482050747E-2</v>
      </c>
      <c r="CU33" s="5">
        <v>-4.3121139660531993E-2</v>
      </c>
      <c r="CV33" s="5">
        <v>0.12591253369306421</v>
      </c>
      <c r="CW33" s="5">
        <v>5.8139551029147141E-2</v>
      </c>
      <c r="CX33" s="12">
        <v>4.1999999999999997E-3</v>
      </c>
      <c r="CY33" s="14">
        <v>-1.9923750460799861E-2</v>
      </c>
      <c r="CZ33" s="14">
        <v>5.8966216949722927E-3</v>
      </c>
      <c r="DC33">
        <v>5.0646356660458781E-2</v>
      </c>
      <c r="DD33">
        <v>9.0932248360122182E-3</v>
      </c>
      <c r="DE33">
        <f t="shared" si="0"/>
        <v>9.5661408146020446E-3</v>
      </c>
      <c r="DF33">
        <f t="shared" si="1"/>
        <v>4.7291597858982633E-4</v>
      </c>
      <c r="DG33">
        <v>5.0646356660458781E-2</v>
      </c>
      <c r="DH33">
        <f t="shared" si="2"/>
        <v>9.0884078301761276E-2</v>
      </c>
    </row>
    <row r="34" spans="1:112" x14ac:dyDescent="0.15">
      <c r="A34" s="7">
        <v>37377</v>
      </c>
      <c r="B34" s="5">
        <v>-9.3597068841200226E-4</v>
      </c>
      <c r="C34" s="5">
        <v>-0.13439585788782438</v>
      </c>
      <c r="D34" s="5">
        <v>3.5506724747629503E-2</v>
      </c>
      <c r="E34" s="5">
        <v>-1.2922815959791945E-2</v>
      </c>
      <c r="F34" s="5">
        <v>-6.5887100032529511E-2</v>
      </c>
      <c r="G34" s="5">
        <v>-5.5277552697402643E-2</v>
      </c>
      <c r="H34" s="5">
        <v>-0.14936763730471658</v>
      </c>
      <c r="I34" s="5">
        <v>-8.6711793420477523E-2</v>
      </c>
      <c r="J34" s="5">
        <v>-5.3560972656164885E-2</v>
      </c>
      <c r="K34" s="5">
        <v>-5.6855879017966404E-2</v>
      </c>
      <c r="L34" s="5">
        <v>-4.9759996148191488E-2</v>
      </c>
      <c r="M34" s="5">
        <v>-2.039102438830076E-2</v>
      </c>
      <c r="N34" s="5">
        <v>0</v>
      </c>
      <c r="O34" s="5">
        <v>-3.1905007892230941E-2</v>
      </c>
      <c r="P34" s="5">
        <v>-6.0434360759969996E-3</v>
      </c>
      <c r="Q34" s="5">
        <v>-4.140230645202625E-2</v>
      </c>
      <c r="R34" s="5">
        <v>6.9290105172414629E-2</v>
      </c>
      <c r="S34" s="5">
        <v>-5.4623050479026158E-2</v>
      </c>
      <c r="T34" s="5">
        <v>-1.3013013609685431E-2</v>
      </c>
      <c r="U34" s="5">
        <v>-0.14313889091330034</v>
      </c>
      <c r="V34" s="5">
        <v>-3.5272358976616847E-3</v>
      </c>
      <c r="W34" s="5">
        <v>-0.14255449569426992</v>
      </c>
      <c r="X34" s="5">
        <v>-1.5425389578479387E-2</v>
      </c>
      <c r="Y34" s="5">
        <v>-3.7277981905919466E-2</v>
      </c>
      <c r="Z34" s="5">
        <v>9.4897287111773698E-2</v>
      </c>
      <c r="AA34" s="5">
        <v>-2.1013818081479729E-2</v>
      </c>
      <c r="AB34" s="5">
        <v>-5.1724143370387776E-2</v>
      </c>
      <c r="AC34" s="5">
        <v>-1.1735552737567878E-2</v>
      </c>
      <c r="AD34" s="5">
        <v>-2.1239118212442287E-2</v>
      </c>
      <c r="AE34" s="5">
        <v>-1.822211678061314E-2</v>
      </c>
      <c r="AF34" s="5">
        <v>-2.0398785093269423E-2</v>
      </c>
      <c r="AG34" s="5">
        <v>3.6369856997745975E-2</v>
      </c>
      <c r="AH34" s="5">
        <v>-2.8953212756587576E-2</v>
      </c>
      <c r="AI34" s="5">
        <v>1.0186936245284661E-2</v>
      </c>
      <c r="AJ34" s="5">
        <v>5.5968731767824131E-2</v>
      </c>
      <c r="AK34" s="5">
        <v>-5.0898990873880834E-2</v>
      </c>
      <c r="AL34" s="5">
        <v>-5.9871320084797897E-2</v>
      </c>
      <c r="AM34" s="5">
        <v>-3.0173830799028356E-2</v>
      </c>
      <c r="AN34" s="5">
        <v>-9.5403985473362374E-3</v>
      </c>
      <c r="AO34" s="5">
        <v>5.1682179388179428E-2</v>
      </c>
      <c r="AP34" s="5">
        <v>-0.12233071311673416</v>
      </c>
      <c r="AQ34" s="5">
        <v>-5.936065239202315E-2</v>
      </c>
      <c r="AR34" s="5">
        <v>-2.6086833710127655E-2</v>
      </c>
      <c r="AS34" s="5">
        <v>4.6974141226431509E-2</v>
      </c>
      <c r="AT34" s="5">
        <v>-2.7718192253459728E-3</v>
      </c>
      <c r="AU34" s="5">
        <v>-3.5041985796707698E-3</v>
      </c>
      <c r="AV34" s="5">
        <v>-2.6124929941163111E-2</v>
      </c>
      <c r="AW34" s="5">
        <v>-9.3470554839315989E-2</v>
      </c>
      <c r="AX34" s="5">
        <v>3.3847296093878487E-2</v>
      </c>
      <c r="AY34" s="5">
        <v>-6.0379040343445878E-2</v>
      </c>
      <c r="AZ34" s="5">
        <v>2.3070580829651188E-2</v>
      </c>
      <c r="BA34" s="5">
        <v>3.6562357498166165E-2</v>
      </c>
      <c r="BB34" s="5">
        <v>4.9332686302183903E-2</v>
      </c>
      <c r="BC34" s="5">
        <v>-4.2010038114435044E-3</v>
      </c>
      <c r="BD34" s="5">
        <v>-3.7867439884872178E-2</v>
      </c>
      <c r="BE34" s="5">
        <v>-1.6631762361829061E-2</v>
      </c>
      <c r="BF34" s="5">
        <v>-4.0949806999991067E-2</v>
      </c>
      <c r="BG34" s="5">
        <v>-4.0497577287612607E-2</v>
      </c>
      <c r="BH34" s="5">
        <v>7.3823461084474573E-3</v>
      </c>
      <c r="BI34" s="5">
        <v>-8.6077560541324094E-2</v>
      </c>
      <c r="BJ34" s="5">
        <v>-2.161105457542678E-2</v>
      </c>
      <c r="BK34" s="5">
        <v>5.3124534930650169E-2</v>
      </c>
      <c r="BL34" s="5">
        <v>5.8081228434119225E-3</v>
      </c>
      <c r="BM34" s="5">
        <v>-0.10640854573663039</v>
      </c>
      <c r="BN34" s="5">
        <v>-2.0137609313210736E-2</v>
      </c>
      <c r="BO34" s="5">
        <v>-5.0433050402262869E-2</v>
      </c>
      <c r="BP34" s="5">
        <v>-3.2622662024266669E-2</v>
      </c>
      <c r="BQ34" s="5">
        <v>-2.5359788824453666E-2</v>
      </c>
      <c r="BR34" s="5">
        <v>-3.5526580553433273E-2</v>
      </c>
      <c r="BS34" s="5">
        <v>-9.1111678650072081E-2</v>
      </c>
      <c r="BT34" s="5">
        <v>7.2538840009466199E-2</v>
      </c>
      <c r="BU34" s="5">
        <v>-4.0160948609805347E-3</v>
      </c>
      <c r="BV34" s="5">
        <v>1.6427335924383168E-2</v>
      </c>
      <c r="BW34" s="5">
        <v>3.8118087400192513E-2</v>
      </c>
      <c r="BX34" s="5">
        <v>-5.7058437610140289E-2</v>
      </c>
      <c r="BY34" s="5">
        <v>-6.8029535096866489E-2</v>
      </c>
      <c r="BZ34" s="5">
        <v>-0.13065593629746775</v>
      </c>
      <c r="CA34" s="5">
        <v>-3.5819204238279778E-2</v>
      </c>
      <c r="CB34" s="5">
        <v>2.5137727021700806E-2</v>
      </c>
      <c r="CC34" s="5">
        <v>3.9676539894071494E-2</v>
      </c>
      <c r="CD34" s="5">
        <v>3.5689988686544938E-2</v>
      </c>
      <c r="CE34" s="5">
        <v>-6.768726490961563E-2</v>
      </c>
      <c r="CF34" s="5">
        <v>-3.9503709147796329E-2</v>
      </c>
      <c r="CG34" s="5">
        <v>-5.163436142349298E-2</v>
      </c>
      <c r="CH34" s="5">
        <v>-8.0670745757163154E-3</v>
      </c>
      <c r="CI34" s="5">
        <v>-1.3084827747720129E-2</v>
      </c>
      <c r="CJ34" s="5">
        <v>-4.9295804495458007E-2</v>
      </c>
      <c r="CK34" s="5">
        <v>2.3084641397215444E-2</v>
      </c>
      <c r="CL34" s="5">
        <v>-5.7230057625579089E-3</v>
      </c>
      <c r="CM34" s="5">
        <v>-0.1185279618808972</v>
      </c>
      <c r="CN34" s="5">
        <v>-7.6847990040176839E-2</v>
      </c>
      <c r="CO34" s="5">
        <v>1.0895015484349235E-2</v>
      </c>
      <c r="CP34" s="5">
        <v>-1.8129820781664696E-2</v>
      </c>
      <c r="CQ34" s="5">
        <v>-5.1907301759611335E-2</v>
      </c>
      <c r="CR34" s="5">
        <v>-2.631708821859613E-2</v>
      </c>
      <c r="CS34" s="5">
        <v>7.9723004289232513E-2</v>
      </c>
      <c r="CT34" s="5">
        <v>-3.7155195291066478E-3</v>
      </c>
      <c r="CU34" s="5">
        <v>-2.95439714375344E-2</v>
      </c>
      <c r="CV34" s="5">
        <v>-2.2079790831756152E-2</v>
      </c>
      <c r="CW34" s="5">
        <v>-1.9764713128511913E-2</v>
      </c>
      <c r="CX34" s="12">
        <v>7.0000000000000001E-3</v>
      </c>
      <c r="CY34" s="14">
        <v>-3.0916916141150885E-2</v>
      </c>
      <c r="CZ34" s="14">
        <v>4.1641273151213909E-3</v>
      </c>
      <c r="DC34">
        <v>7.8186790450437901E-2</v>
      </c>
      <c r="DD34">
        <v>9.305434106030885E-3</v>
      </c>
      <c r="DE34">
        <f t="shared" si="0"/>
        <v>1.2810403915061584E-2</v>
      </c>
      <c r="DF34">
        <f t="shared" si="1"/>
        <v>3.5049698090306985E-3</v>
      </c>
      <c r="DG34">
        <v>7.8186790450437901E-2</v>
      </c>
      <c r="DH34">
        <f t="shared" si="2"/>
        <v>6.1585297039389635E-2</v>
      </c>
    </row>
    <row r="35" spans="1:112" x14ac:dyDescent="0.15">
      <c r="A35" s="7">
        <v>37408</v>
      </c>
      <c r="B35" s="5">
        <v>-2.8339229599448235E-2</v>
      </c>
      <c r="C35" s="5">
        <v>-6.0967123740696016E-2</v>
      </c>
      <c r="D35" s="5">
        <v>-2.7812449460681954E-2</v>
      </c>
      <c r="E35" s="5">
        <v>-2.8669490066444259E-2</v>
      </c>
      <c r="F35" s="5">
        <v>-8.8383085702652409E-3</v>
      </c>
      <c r="G35" s="5">
        <v>-0.13506633995366457</v>
      </c>
      <c r="H35" s="5">
        <v>-6.6075900767830431E-2</v>
      </c>
      <c r="I35" s="5">
        <v>6.9798660928208411E-2</v>
      </c>
      <c r="J35" s="5">
        <v>-1.3346038173908781E-2</v>
      </c>
      <c r="K35" s="5">
        <v>-3.0275469019639845E-2</v>
      </c>
      <c r="L35" s="5">
        <v>-5.3741670749369086E-2</v>
      </c>
      <c r="M35" s="5">
        <v>4.6088589225712351E-3</v>
      </c>
      <c r="N35" s="5">
        <v>-0.12865831601443545</v>
      </c>
      <c r="O35" s="5">
        <v>5.75400416604821E-2</v>
      </c>
      <c r="P35" s="5">
        <v>-2.3442793982561105E-2</v>
      </c>
      <c r="Q35" s="5">
        <v>-8.8223942572775327E-2</v>
      </c>
      <c r="R35" s="5">
        <v>7.038504903268139E-2</v>
      </c>
      <c r="S35" s="5">
        <v>-1.8625879909951126E-2</v>
      </c>
      <c r="T35" s="5">
        <v>-4.3150987518714379E-2</v>
      </c>
      <c r="U35" s="5">
        <v>-0.10049892048093823</v>
      </c>
      <c r="V35" s="5">
        <v>-3.0394042097492191E-2</v>
      </c>
      <c r="W35" s="5">
        <v>-8.2977988222067145E-3</v>
      </c>
      <c r="X35" s="5">
        <v>-6.9516114831697728E-2</v>
      </c>
      <c r="Y35" s="5">
        <v>6.541545470506227E-2</v>
      </c>
      <c r="Z35" s="5">
        <v>-4.2263466925864024E-2</v>
      </c>
      <c r="AA35" s="5">
        <v>-4.48582322493144E-2</v>
      </c>
      <c r="AB35" s="5">
        <v>3.1624462324213232E-2</v>
      </c>
      <c r="AC35" s="5">
        <v>1.6363893149491382E-2</v>
      </c>
      <c r="AD35" s="5">
        <v>6.0240107533684473E-3</v>
      </c>
      <c r="AE35" s="5">
        <v>-1.9901712845515118E-2</v>
      </c>
      <c r="AF35" s="5">
        <v>5.9635289177034645E-2</v>
      </c>
      <c r="AG35" s="5">
        <v>3.0432678033710969E-2</v>
      </c>
      <c r="AH35" s="5">
        <v>4.810322143092427E-2</v>
      </c>
      <c r="AI35" s="5">
        <v>2.660245809354489E-2</v>
      </c>
      <c r="AJ35" s="5">
        <v>4.8362969440584047E-2</v>
      </c>
      <c r="AK35" s="5">
        <v>2.3257364100970346E-3</v>
      </c>
      <c r="AL35" s="5">
        <v>-8.2186637181335231E-2</v>
      </c>
      <c r="AM35" s="5">
        <v>-4.833869692841386E-3</v>
      </c>
      <c r="AN35" s="5">
        <v>2.6234605757187612E-2</v>
      </c>
      <c r="AO35" s="5">
        <v>-4.895187574609805E-2</v>
      </c>
      <c r="AP35" s="5">
        <v>-5.3598828827271183E-2</v>
      </c>
      <c r="AQ35" s="5">
        <v>-4.054882919991154E-2</v>
      </c>
      <c r="AR35" s="5">
        <v>6.309843497960288E-2</v>
      </c>
      <c r="AS35" s="5">
        <v>5.2531698667545923E-2</v>
      </c>
      <c r="AT35" s="5">
        <v>-4.5023733886038753E-2</v>
      </c>
      <c r="AU35" s="5">
        <v>3.0411069966329585E-2</v>
      </c>
      <c r="AV35" s="5">
        <v>-1.2251905353183323E-2</v>
      </c>
      <c r="AW35" s="5">
        <v>-0.11666665115196151</v>
      </c>
      <c r="AX35" s="5">
        <v>-7.7199743361979767E-3</v>
      </c>
      <c r="AY35" s="5">
        <v>-2.8623376361814334E-2</v>
      </c>
      <c r="AZ35" s="5">
        <v>-4.5400345754107452E-3</v>
      </c>
      <c r="BA35" s="5">
        <v>-2.747418715313843E-2</v>
      </c>
      <c r="BB35" s="5">
        <v>-0.1311410033251309</v>
      </c>
      <c r="BC35" s="5">
        <v>-0.13186814184956697</v>
      </c>
      <c r="BD35" s="5">
        <v>-5.5536902629601204E-2</v>
      </c>
      <c r="BE35" s="5">
        <v>-8.8542469821378478E-2</v>
      </c>
      <c r="BF35" s="5">
        <v>1.7473141138229176E-2</v>
      </c>
      <c r="BG35" s="5">
        <v>5.7692361929398306E-2</v>
      </c>
      <c r="BH35" s="5">
        <v>1.9499119233493456E-2</v>
      </c>
      <c r="BI35" s="5">
        <v>-1.4653546209250523E-2</v>
      </c>
      <c r="BJ35" s="5">
        <v>-4.5263135442538127E-2</v>
      </c>
      <c r="BK35" s="5">
        <v>4.9389267488992417E-2</v>
      </c>
      <c r="BL35" s="5">
        <v>5.2853797478404019E-2</v>
      </c>
      <c r="BM35" s="5">
        <v>4.411768392398141E-2</v>
      </c>
      <c r="BN35" s="5">
        <v>6.410229423622571E-3</v>
      </c>
      <c r="BO35" s="5">
        <v>-5.0378404085810291E-2</v>
      </c>
      <c r="BP35" s="5">
        <v>8.9760350555568413E-2</v>
      </c>
      <c r="BQ35" s="5">
        <v>-0.11902759956508646</v>
      </c>
      <c r="BR35" s="5">
        <v>1.7764912022380841E-2</v>
      </c>
      <c r="BS35" s="5">
        <v>-8.989951725493317E-2</v>
      </c>
      <c r="BT35" s="5">
        <v>3.3971508884726775E-2</v>
      </c>
      <c r="BU35" s="5">
        <v>2.1474709262546687E-2</v>
      </c>
      <c r="BV35" s="5">
        <v>-2.5730666796614066E-2</v>
      </c>
      <c r="BW35" s="5">
        <v>-7.2011925043386493E-2</v>
      </c>
      <c r="BX35" s="5">
        <v>-6.7677847117516232E-2</v>
      </c>
      <c r="BY35" s="5">
        <v>-3.7650098135187271E-2</v>
      </c>
      <c r="BZ35" s="5">
        <v>4.997120231321972E-2</v>
      </c>
      <c r="CA35" s="5">
        <v>-3.7620668787515577E-2</v>
      </c>
      <c r="CB35" s="5">
        <v>9.8038634126884627E-3</v>
      </c>
      <c r="CC35" s="5">
        <v>7.0626508876223237E-2</v>
      </c>
      <c r="CD35" s="5">
        <v>-5.6726360648286178E-2</v>
      </c>
      <c r="CE35" s="5">
        <v>-8.6368412990292631E-2</v>
      </c>
      <c r="CF35" s="5">
        <v>-0.1094425240869874</v>
      </c>
      <c r="CG35" s="5">
        <v>1.2753894867510773E-2</v>
      </c>
      <c r="CH35" s="5">
        <v>1.6799219550471811E-2</v>
      </c>
      <c r="CI35" s="5">
        <v>1.4771484895762521E-2</v>
      </c>
      <c r="CJ35" s="5">
        <v>-0.12703915466933746</v>
      </c>
      <c r="CK35" s="5">
        <v>-3.9587300002953629E-2</v>
      </c>
      <c r="CL35" s="5">
        <v>5.8680999645887022E-2</v>
      </c>
      <c r="CM35" s="5">
        <v>-4.9488501722560585E-2</v>
      </c>
      <c r="CN35" s="5">
        <v>2.6606934577234398E-2</v>
      </c>
      <c r="CO35" s="5">
        <v>3.2856013296541864E-2</v>
      </c>
      <c r="CP35" s="5">
        <v>2.6850491546526412E-2</v>
      </c>
      <c r="CQ35" s="5">
        <v>2.9734911483728421E-2</v>
      </c>
      <c r="CR35" s="5">
        <v>3.1452500597279887E-3</v>
      </c>
      <c r="CS35" s="5">
        <v>9.7142454345753304E-3</v>
      </c>
      <c r="CT35" s="5">
        <v>2.3339289023771803E-2</v>
      </c>
      <c r="CU35" s="5">
        <v>4.255798784595477E-2</v>
      </c>
      <c r="CV35" s="5">
        <v>-4.4137967267557698E-2</v>
      </c>
      <c r="CW35" s="5">
        <v>-1.5459763291515882E-2</v>
      </c>
      <c r="CX35" s="12">
        <v>2.0000000000000001E-4</v>
      </c>
      <c r="CY35" s="14">
        <v>-3.4290519411904974E-2</v>
      </c>
      <c r="CZ35" s="14">
        <v>3.6547977401839571E-3</v>
      </c>
      <c r="DC35">
        <v>6.3178612163326611E-2</v>
      </c>
      <c r="DD35">
        <v>1.1537816752592196E-2</v>
      </c>
      <c r="DE35">
        <f t="shared" si="0"/>
        <v>1.1042440512839875E-2</v>
      </c>
      <c r="DF35">
        <f t="shared" si="1"/>
        <v>-4.9537623975232092E-4</v>
      </c>
      <c r="DG35">
        <v>6.3178612163326611E-2</v>
      </c>
      <c r="DH35">
        <f t="shared" si="2"/>
        <v>0.11154944877214221</v>
      </c>
    </row>
    <row r="36" spans="1:112" x14ac:dyDescent="0.15">
      <c r="A36" s="7">
        <v>37438</v>
      </c>
      <c r="B36" s="5">
        <v>-7.6567899617840274E-2</v>
      </c>
      <c r="C36" s="5">
        <v>0.22174907021271872</v>
      </c>
      <c r="D36" s="5">
        <v>-8.027892751728527E-2</v>
      </c>
      <c r="E36" s="5">
        <v>-2.898559730291661E-2</v>
      </c>
      <c r="F36" s="5">
        <v>4.9506209348803454E-2</v>
      </c>
      <c r="G36" s="5">
        <v>-1.6623360852346836E-2</v>
      </c>
      <c r="H36" s="5">
        <v>0</v>
      </c>
      <c r="I36" s="5">
        <v>-0.14777503141053638</v>
      </c>
      <c r="J36" s="5">
        <v>-1.7490291890177811E-2</v>
      </c>
      <c r="K36" s="5">
        <v>-7.3001078408617914E-2</v>
      </c>
      <c r="L36" s="5">
        <v>-0.12252889162357117</v>
      </c>
      <c r="M36" s="5">
        <v>1.3164485239842705E-2</v>
      </c>
      <c r="N36" s="5">
        <v>2.2681220538584235E-2</v>
      </c>
      <c r="O36" s="5">
        <v>1.5214381307194103E-2</v>
      </c>
      <c r="P36" s="5">
        <v>8.8573080205198718E-3</v>
      </c>
      <c r="Q36" s="5">
        <v>4.5292928225566076E-2</v>
      </c>
      <c r="R36" s="5">
        <v>-0.14974629267067541</v>
      </c>
      <c r="S36" s="5">
        <v>-0.12104016185584499</v>
      </c>
      <c r="T36" s="5">
        <v>3.1024458417012291E-2</v>
      </c>
      <c r="U36" s="5">
        <v>0.27096075736019731</v>
      </c>
      <c r="V36" s="5">
        <v>-4.9880127094782734E-2</v>
      </c>
      <c r="W36" s="5">
        <v>8.7495606639267587E-2</v>
      </c>
      <c r="X36" s="5">
        <v>-2.2805968734969539E-2</v>
      </c>
      <c r="Y36" s="5">
        <v>2.0170233617044842E-2</v>
      </c>
      <c r="Z36" s="5">
        <v>-0.12830063443435102</v>
      </c>
      <c r="AA36" s="5">
        <v>-2.5806397830339667E-2</v>
      </c>
      <c r="AB36" s="5">
        <v>6.540078969831109E-2</v>
      </c>
      <c r="AC36" s="5">
        <v>-5.7782412930736493E-2</v>
      </c>
      <c r="AD36" s="5">
        <v>-9.3061823114858999E-2</v>
      </c>
      <c r="AE36" s="5">
        <v>-6.2109488216977926E-2</v>
      </c>
      <c r="AF36" s="5">
        <v>-0.14676287339802707</v>
      </c>
      <c r="AG36" s="5">
        <v>1.6602699638413876E-2</v>
      </c>
      <c r="AH36" s="5">
        <v>2.9547573411309758E-2</v>
      </c>
      <c r="AI36" s="5">
        <v>-0.11134255832996121</v>
      </c>
      <c r="AJ36" s="5">
        <v>-5.455610223389773E-2</v>
      </c>
      <c r="AK36" s="5">
        <v>5.0000359563109331E-3</v>
      </c>
      <c r="AL36" s="5">
        <v>2.33566110744583E-2</v>
      </c>
      <c r="AM36" s="5">
        <v>3.7409368500957996E-3</v>
      </c>
      <c r="AN36" s="5">
        <v>0</v>
      </c>
      <c r="AO36" s="5">
        <v>3.3522192131737683E-2</v>
      </c>
      <c r="AP36" s="5">
        <v>-0.11680763931317384</v>
      </c>
      <c r="AQ36" s="5">
        <v>-3.6666714009099155E-2</v>
      </c>
      <c r="AR36" s="5">
        <v>0.10586399478867836</v>
      </c>
      <c r="AS36" s="5">
        <v>-5.3169395461522884E-2</v>
      </c>
      <c r="AT36" s="5">
        <v>-2.1657918075814409E-2</v>
      </c>
      <c r="AU36" s="5">
        <v>8.749280613057997E-2</v>
      </c>
      <c r="AV36" s="5">
        <v>1.520569675368999E-2</v>
      </c>
      <c r="AW36" s="5">
        <v>8.2932188081725755E-2</v>
      </c>
      <c r="AX36" s="5">
        <v>3.0634436196180559E-2</v>
      </c>
      <c r="AY36" s="5">
        <v>-9.5218701244761506E-2</v>
      </c>
      <c r="AZ36" s="5">
        <v>8.5329434491691947E-2</v>
      </c>
      <c r="BA36" s="5">
        <v>-7.0979691835752257E-2</v>
      </c>
      <c r="BB36" s="5">
        <v>-4.6896054824535516E-2</v>
      </c>
      <c r="BC36" s="5">
        <v>2.4057338392513561E-3</v>
      </c>
      <c r="BD36" s="5">
        <v>-6.6096541440732959E-2</v>
      </c>
      <c r="BE36" s="5">
        <v>-0.12632823401744497</v>
      </c>
      <c r="BF36" s="5">
        <v>-3.238448677091077E-2</v>
      </c>
      <c r="BG36" s="5">
        <v>-0.10634088297233846</v>
      </c>
      <c r="BH36" s="5">
        <v>7.0497909201711506E-2</v>
      </c>
      <c r="BI36" s="5">
        <v>-3.7178363718365803E-2</v>
      </c>
      <c r="BJ36" s="5">
        <v>-0.12440057102975166</v>
      </c>
      <c r="BK36" s="5">
        <v>-0.12433105492312746</v>
      </c>
      <c r="BL36" s="5">
        <v>3.3647999595092903E-2</v>
      </c>
      <c r="BM36" s="5">
        <v>-9.0442163443934409E-2</v>
      </c>
      <c r="BN36" s="5">
        <v>-6.4050577805094933E-2</v>
      </c>
      <c r="BO36" s="5">
        <v>-5.2968044499272615E-2</v>
      </c>
      <c r="BP36" s="5">
        <v>-4.2111648546159786E-2</v>
      </c>
      <c r="BQ36" s="5">
        <v>0.24182995888893921</v>
      </c>
      <c r="BR36" s="5">
        <v>-0.10547604658538678</v>
      </c>
      <c r="BS36" s="5">
        <v>4.0853478882359351E-2</v>
      </c>
      <c r="BT36" s="5">
        <v>7.0804383899232715E-2</v>
      </c>
      <c r="BU36" s="5">
        <v>-1.7543774412239199E-2</v>
      </c>
      <c r="BV36" s="5">
        <v>-3.8558621369988555E-2</v>
      </c>
      <c r="BW36" s="5">
        <v>-9.3609995906936971E-3</v>
      </c>
      <c r="BX36" s="5">
        <v>-6.6215861201989523E-2</v>
      </c>
      <c r="BY36" s="5">
        <v>-6.8493664494906348E-3</v>
      </c>
      <c r="BZ36" s="5">
        <v>5.6250961979496417E-2</v>
      </c>
      <c r="CA36" s="5">
        <v>-4.9963928781401656E-2</v>
      </c>
      <c r="CB36" s="5">
        <v>-7.4616395240485134E-2</v>
      </c>
      <c r="CC36" s="5">
        <v>-0.10665446000251699</v>
      </c>
      <c r="CD36" s="5">
        <v>-0.10816252380741598</v>
      </c>
      <c r="CE36" s="5">
        <v>-0.16223398890207708</v>
      </c>
      <c r="CF36" s="5">
        <v>-0.10262578938825262</v>
      </c>
      <c r="CG36" s="5">
        <v>-0.16217653024832701</v>
      </c>
      <c r="CH36" s="5">
        <v>-1.2319455221576625E-2</v>
      </c>
      <c r="CI36" s="5">
        <v>5.4705313628250707E-2</v>
      </c>
      <c r="CJ36" s="5">
        <v>-9.7807610070236861E-2</v>
      </c>
      <c r="CK36" s="5">
        <v>-8.6781026465733158E-2</v>
      </c>
      <c r="CL36" s="5">
        <v>-6.9454119602819442E-2</v>
      </c>
      <c r="CM36" s="5">
        <v>-3.3140685107790557E-2</v>
      </c>
      <c r="CN36" s="5">
        <v>-8.4656101227007952E-2</v>
      </c>
      <c r="CO36" s="5">
        <v>-3.9344511568454532E-2</v>
      </c>
      <c r="CP36" s="5">
        <v>3.0603554431009483E-2</v>
      </c>
      <c r="CQ36" s="5">
        <v>4.1066647917993748E-2</v>
      </c>
      <c r="CR36" s="5">
        <v>-1.3806246483572537E-2</v>
      </c>
      <c r="CS36" s="5">
        <v>-5.5652003737525657E-2</v>
      </c>
      <c r="CT36" s="5">
        <v>-6.105603934966608E-2</v>
      </c>
      <c r="CU36" s="5">
        <v>-1.5553210819814312E-2</v>
      </c>
      <c r="CV36" s="5">
        <v>-3.4308722839700878E-2</v>
      </c>
      <c r="CW36" s="5">
        <v>8.976727824529096E-2</v>
      </c>
      <c r="CX36" s="12">
        <v>1.6999999999999999E-3</v>
      </c>
      <c r="CY36" s="14">
        <v>-2.5035389109833495E-2</v>
      </c>
      <c r="CZ36" s="14">
        <v>4.3843808093919634E-3</v>
      </c>
      <c r="DC36">
        <v>6.7535930239698685E-2</v>
      </c>
      <c r="DD36">
        <v>1.4471155111495449E-2</v>
      </c>
      <c r="DE36">
        <f t="shared" si="0"/>
        <v>1.1555732582236505E-2</v>
      </c>
      <c r="DF36">
        <f t="shared" si="1"/>
        <v>-2.9154225292589448E-3</v>
      </c>
      <c r="DG36">
        <v>6.7535930239698685E-2</v>
      </c>
      <c r="DH36">
        <f t="shared" si="2"/>
        <v>0.14778618854418887</v>
      </c>
    </row>
    <row r="37" spans="1:112" x14ac:dyDescent="0.15">
      <c r="A37" s="7">
        <v>37469</v>
      </c>
      <c r="B37" s="5">
        <v>2.8225962097720547E-2</v>
      </c>
      <c r="C37" s="5">
        <v>9.0579736749516915E-2</v>
      </c>
      <c r="D37" s="5">
        <v>5.095545953076619E-2</v>
      </c>
      <c r="E37" s="5">
        <v>-3.9934927214519966E-3</v>
      </c>
      <c r="F37" s="5">
        <v>-2.1470533552779281E-2</v>
      </c>
      <c r="G37" s="5">
        <v>-7.9326918443944017E-2</v>
      </c>
      <c r="H37" s="5">
        <v>1.6064254365171227E-2</v>
      </c>
      <c r="I37" s="5">
        <v>-4.4444885276471169E-3</v>
      </c>
      <c r="J37" s="5">
        <v>-7.0680547651725711E-2</v>
      </c>
      <c r="K37" s="5">
        <v>-4.2521976320940347E-2</v>
      </c>
      <c r="L37" s="5">
        <v>-4.0892160883898132E-2</v>
      </c>
      <c r="M37" s="5">
        <v>-8.3417046266038519E-2</v>
      </c>
      <c r="N37" s="5">
        <v>-9.6153238823999398E-3</v>
      </c>
      <c r="O37" s="5">
        <v>-0.10909085353868164</v>
      </c>
      <c r="P37" s="5">
        <v>6.122443582361381E-2</v>
      </c>
      <c r="Q37" s="5">
        <v>0</v>
      </c>
      <c r="R37" s="5">
        <v>-0.11699776002585516</v>
      </c>
      <c r="S37" s="5">
        <v>-0.12549024166269518</v>
      </c>
      <c r="T37" s="5">
        <v>-5.3468209406299261E-2</v>
      </c>
      <c r="U37" s="5">
        <v>-8.5427082971592405E-2</v>
      </c>
      <c r="V37" s="5">
        <v>-8.032187854575934E-3</v>
      </c>
      <c r="W37" s="5">
        <v>-4.6151835651760398E-2</v>
      </c>
      <c r="X37" s="5">
        <v>7.8703718247149501E-2</v>
      </c>
      <c r="Y37" s="5">
        <v>-4.5248795782105833E-2</v>
      </c>
      <c r="Z37" s="5">
        <v>4.2424201712584875E-2</v>
      </c>
      <c r="AA37" s="5">
        <v>-3.5100563495477743E-2</v>
      </c>
      <c r="AB37" s="5">
        <v>-5.7142727486659828E-3</v>
      </c>
      <c r="AC37" s="5">
        <v>-2.0385083274626736E-2</v>
      </c>
      <c r="AD37" s="5">
        <v>1.780306514763752E-2</v>
      </c>
      <c r="AE37" s="5">
        <v>-0.12925169505403167</v>
      </c>
      <c r="AF37" s="5">
        <v>4.1308702514843976E-2</v>
      </c>
      <c r="AG37" s="5">
        <v>6.0799137621271981E-2</v>
      </c>
      <c r="AH37" s="5">
        <v>0</v>
      </c>
      <c r="AI37" s="5">
        <v>-1.8330405551442497E-2</v>
      </c>
      <c r="AJ37" s="5">
        <v>-3.8653001291169997E-2</v>
      </c>
      <c r="AK37" s="5">
        <v>-6.3786042952812094E-2</v>
      </c>
      <c r="AL37" s="5">
        <v>-5.7416180547027462E-2</v>
      </c>
      <c r="AM37" s="5">
        <v>-5.0147507190573481E-2</v>
      </c>
      <c r="AN37" s="5">
        <v>-5.8823705724458275E-2</v>
      </c>
      <c r="AO37" s="5">
        <v>-4.2316399259216264E-2</v>
      </c>
      <c r="AP37" s="5">
        <v>-0.11764705882352944</v>
      </c>
      <c r="AQ37" s="5">
        <v>-0.10606081606582751</v>
      </c>
      <c r="AR37" s="5">
        <v>6.071444537967996E-2</v>
      </c>
      <c r="AS37" s="5">
        <v>-8.542671211770192E-2</v>
      </c>
      <c r="AT37" s="5">
        <v>-1.2771945015693786E-3</v>
      </c>
      <c r="AU37" s="5">
        <v>-0.2197183237858058</v>
      </c>
      <c r="AV37" s="5">
        <v>-4.7094454820854614E-2</v>
      </c>
      <c r="AW37" s="5">
        <v>1.6096446171202983E-2</v>
      </c>
      <c r="AX37" s="5">
        <v>-1.7520071260127446E-2</v>
      </c>
      <c r="AY37" s="5">
        <v>-4.2763429138240938E-2</v>
      </c>
      <c r="AZ37" s="5">
        <v>-2.3843599547743954E-2</v>
      </c>
      <c r="BA37" s="5">
        <v>-2.6699202331829097E-2</v>
      </c>
      <c r="BB37" s="5">
        <v>1.8727040614191948E-2</v>
      </c>
      <c r="BC37" s="5">
        <v>-8.1339820183360056E-2</v>
      </c>
      <c r="BD37" s="5">
        <v>-2.1246401054406339E-2</v>
      </c>
      <c r="BE37" s="5">
        <v>2.0161208965733923E-2</v>
      </c>
      <c r="BF37" s="5">
        <v>-3.7624291999001525E-2</v>
      </c>
      <c r="BG37" s="5">
        <v>-1.5278497256661416E-2</v>
      </c>
      <c r="BH37" s="5">
        <v>1.435414064286844E-2</v>
      </c>
      <c r="BI37" s="5">
        <v>-3.8333609081513953E-2</v>
      </c>
      <c r="BJ37" s="5">
        <v>4.561410002829791E-2</v>
      </c>
      <c r="BK37" s="5">
        <v>-5.3963208703075249E-2</v>
      </c>
      <c r="BL37" s="5">
        <v>8.1586588723405518E-2</v>
      </c>
      <c r="BM37" s="5">
        <v>-0.11212321636107081</v>
      </c>
      <c r="BN37" s="5">
        <v>-3.9682431958592668E-2</v>
      </c>
      <c r="BO37" s="5">
        <v>-7.0567475770839772E-2</v>
      </c>
      <c r="BP37" s="5">
        <v>-0.11740880101334972</v>
      </c>
      <c r="BQ37" s="5">
        <v>-0.10326095625136233</v>
      </c>
      <c r="BR37" s="5">
        <v>-0.10285716503407483</v>
      </c>
      <c r="BS37" s="5">
        <v>-4.6665410777152472E-2</v>
      </c>
      <c r="BT37" s="5">
        <v>-6.7263508603244482E-2</v>
      </c>
      <c r="BU37" s="5">
        <v>5.5248586508865438E-2</v>
      </c>
      <c r="BV37" s="5">
        <v>1.4285734387356142E-2</v>
      </c>
      <c r="BW37" s="5">
        <v>7.1427978530105296E-3</v>
      </c>
      <c r="BX37" s="5">
        <v>5.0528951814484024E-2</v>
      </c>
      <c r="BY37" s="5">
        <v>-5.9642131943442589E-3</v>
      </c>
      <c r="BZ37" s="5">
        <v>-2.4242673004242987E-2</v>
      </c>
      <c r="CA37" s="5">
        <v>-0.11702122800475401</v>
      </c>
      <c r="CB37" s="5">
        <v>2.5641017637251906E-2</v>
      </c>
      <c r="CC37" s="5">
        <v>-7.3811791062852072E-2</v>
      </c>
      <c r="CD37" s="5">
        <v>-1.372557145478992E-2</v>
      </c>
      <c r="CE37" s="5">
        <v>-9.8940077354490841E-2</v>
      </c>
      <c r="CF37" s="5">
        <v>2.197794810029885E-2</v>
      </c>
      <c r="CG37" s="5">
        <v>-9.7664513527017549E-2</v>
      </c>
      <c r="CH37" s="5">
        <v>5.9755384929331301E-2</v>
      </c>
      <c r="CI37" s="5">
        <v>-6.2064406418172569E-2</v>
      </c>
      <c r="CJ37" s="5">
        <v>-5.6179706725129397E-2</v>
      </c>
      <c r="CK37" s="5">
        <v>3.5176085198152185E-2</v>
      </c>
      <c r="CL37" s="5">
        <v>-1.1940239777105011E-2</v>
      </c>
      <c r="CM37" s="5">
        <v>-7.9933119713009648E-2</v>
      </c>
      <c r="CN37" s="5">
        <v>5.8526369020992952E-2</v>
      </c>
      <c r="CO37" s="5">
        <v>-7.8431374767121698E-2</v>
      </c>
      <c r="CP37" s="5">
        <v>-7.7118101442932629E-2</v>
      </c>
      <c r="CQ37" s="5">
        <v>1.6129051331516431E-2</v>
      </c>
      <c r="CR37" s="5">
        <v>-0.11224476638860736</v>
      </c>
      <c r="CS37" s="5">
        <v>-8.8857051263536713E-3</v>
      </c>
      <c r="CT37" s="5">
        <v>1.6901446388540409E-2</v>
      </c>
      <c r="CU37" s="5">
        <v>-2.790667999404528E-2</v>
      </c>
      <c r="CV37" s="5">
        <v>-3.4127767520598207E-2</v>
      </c>
      <c r="CW37" s="5">
        <v>-7.3089678876515296E-2</v>
      </c>
      <c r="CX37" s="12">
        <v>-6.4000000000000003E-3</v>
      </c>
      <c r="CY37" s="14">
        <v>-3.9504612602884182E-2</v>
      </c>
      <c r="CZ37" s="14">
        <v>6.3470129618727888E-3</v>
      </c>
      <c r="DC37">
        <v>8.6844986384195022E-2</v>
      </c>
      <c r="DD37">
        <v>1.3888938626928698E-2</v>
      </c>
      <c r="DE37">
        <f t="shared" si="0"/>
        <v>1.3830339396058173E-2</v>
      </c>
      <c r="DF37">
        <f t="shared" si="1"/>
        <v>-5.8599230870525279E-5</v>
      </c>
      <c r="DG37">
        <v>8.6844986384195022E-2</v>
      </c>
      <c r="DH37">
        <f t="shared" si="2"/>
        <v>0.10822341768545678</v>
      </c>
    </row>
    <row r="38" spans="1:112" x14ac:dyDescent="0.15">
      <c r="A38" s="7">
        <v>37500</v>
      </c>
      <c r="B38" s="5">
        <v>1.3435704265253312E-2</v>
      </c>
      <c r="C38" s="5">
        <v>0.46216776804415005</v>
      </c>
      <c r="D38" s="5">
        <v>-0.14522358616668107</v>
      </c>
      <c r="E38" s="5">
        <v>-0.15665413081804291</v>
      </c>
      <c r="F38" s="5">
        <v>-0.15269468253515539</v>
      </c>
      <c r="G38" s="5">
        <v>0.33287790466301415</v>
      </c>
      <c r="H38" s="5">
        <v>-0.17968304167985716</v>
      </c>
      <c r="I38" s="5">
        <v>0</v>
      </c>
      <c r="J38" s="5">
        <v>-0.13080174675567857</v>
      </c>
      <c r="K38" s="5">
        <v>-1.362138081097708E-2</v>
      </c>
      <c r="L38" s="5">
        <v>-0.10024464006632772</v>
      </c>
      <c r="M38" s="5">
        <v>-5.0322629415745501E-2</v>
      </c>
      <c r="N38" s="5">
        <v>-0.14677098832956159</v>
      </c>
      <c r="O38" s="5">
        <v>-0.16444442786678515</v>
      </c>
      <c r="P38" s="5">
        <v>-0.11731843517025109</v>
      </c>
      <c r="Q38" s="5">
        <v>0.18377094412758455</v>
      </c>
      <c r="R38" s="5">
        <v>5.3255504872734338E-2</v>
      </c>
      <c r="S38" s="5">
        <v>-0.18153850835204832</v>
      </c>
      <c r="T38" s="5">
        <v>-8.9582901309455676E-2</v>
      </c>
      <c r="U38" s="5">
        <v>-6.2043764482091701E-2</v>
      </c>
      <c r="V38" s="5">
        <v>-0.23615161690164532</v>
      </c>
      <c r="W38" s="5">
        <v>-0.358335996677974</v>
      </c>
      <c r="X38" s="5">
        <v>-0.15314138704536573</v>
      </c>
      <c r="Y38" s="5">
        <v>-0.16690241786428273</v>
      </c>
      <c r="Z38" s="5">
        <v>-9.7415465063661388E-2</v>
      </c>
      <c r="AA38" s="5">
        <v>-0.23117350681019955</v>
      </c>
      <c r="AB38" s="5">
        <v>-0.12944982745528799</v>
      </c>
      <c r="AC38" s="5">
        <v>-9.9321853341041488E-2</v>
      </c>
      <c r="AD38" s="5">
        <v>-0.10572056822087639</v>
      </c>
      <c r="AE38" s="5">
        <v>-6.8669479478714379E-2</v>
      </c>
      <c r="AF38" s="5">
        <v>-0.15145998043289632</v>
      </c>
      <c r="AG38" s="5">
        <v>-0.14223583550101615</v>
      </c>
      <c r="AH38" s="5">
        <v>-9.8712461267864593E-2</v>
      </c>
      <c r="AI38" s="5">
        <v>-0.17741267794291815</v>
      </c>
      <c r="AJ38" s="5">
        <v>-0.10063991941413253</v>
      </c>
      <c r="AK38" s="5">
        <v>-0.11690365875238895</v>
      </c>
      <c r="AL38" s="5">
        <v>-0.21563089775295141</v>
      </c>
      <c r="AM38" s="5">
        <v>-8.2228159403525347E-2</v>
      </c>
      <c r="AN38" s="5">
        <v>-1.2126917835962314E-2</v>
      </c>
      <c r="AO38" s="5">
        <v>5.6112251554362835E-2</v>
      </c>
      <c r="AP38" s="5">
        <v>0.21880057459609414</v>
      </c>
      <c r="AQ38" s="5">
        <v>4.9999864806246075E-2</v>
      </c>
      <c r="AR38" s="5">
        <v>-3.1884052575704813E-2</v>
      </c>
      <c r="AS38" s="5">
        <v>-4.9353692695391027E-2</v>
      </c>
      <c r="AT38" s="5">
        <v>0.24249414220039656</v>
      </c>
      <c r="AU38" s="5">
        <v>1.7391247514483066E-2</v>
      </c>
      <c r="AV38" s="5">
        <v>-8.3668976440756437E-2</v>
      </c>
      <c r="AW38" s="5">
        <v>0.1424777495415257</v>
      </c>
      <c r="AX38" s="5">
        <v>-0.16038470901499569</v>
      </c>
      <c r="AY38" s="5">
        <v>-1.3168273765626792E-2</v>
      </c>
      <c r="AZ38" s="5">
        <v>5.5403198098950668E-2</v>
      </c>
      <c r="BA38" s="5">
        <v>-0.17102611435291371</v>
      </c>
      <c r="BB38" s="5">
        <v>-0.15342764456754976</v>
      </c>
      <c r="BC38" s="5">
        <v>-0.14028779129667002</v>
      </c>
      <c r="BD38" s="5">
        <v>-0.20535654641231771</v>
      </c>
      <c r="BE38" s="5">
        <v>-0.10749096975861216</v>
      </c>
      <c r="BF38" s="5">
        <v>-5.7432413667377724E-2</v>
      </c>
      <c r="BG38" s="5">
        <v>-0.15050162807077927</v>
      </c>
      <c r="BH38" s="5">
        <v>5.8743136521793859E-2</v>
      </c>
      <c r="BI38" s="5">
        <v>-0.17686174849025071</v>
      </c>
      <c r="BJ38" s="5">
        <v>-0.21701114048867132</v>
      </c>
      <c r="BK38" s="5">
        <v>-0.11178897369991825</v>
      </c>
      <c r="BL38" s="5">
        <v>-7.2187113166981676E-2</v>
      </c>
      <c r="BM38" s="5">
        <v>8.5889558629440366E-2</v>
      </c>
      <c r="BN38" s="5">
        <v>-0.19256483649563427</v>
      </c>
      <c r="BO38" s="5">
        <v>-6.418213435013076E-2</v>
      </c>
      <c r="BP38" s="5">
        <v>-1.255893256177476E-3</v>
      </c>
      <c r="BQ38" s="5">
        <v>0.48639423066778553</v>
      </c>
      <c r="BR38" s="5">
        <v>-0.19182392482638355</v>
      </c>
      <c r="BS38" s="5">
        <v>0.13617020254463563</v>
      </c>
      <c r="BT38" s="5">
        <v>4.644199823343298E-2</v>
      </c>
      <c r="BU38" s="5">
        <v>-5.9829088330888514E-2</v>
      </c>
      <c r="BV38" s="5">
        <v>-0.15636359055423066</v>
      </c>
      <c r="BW38" s="5">
        <v>-5.8608066602325648E-2</v>
      </c>
      <c r="BX38" s="5">
        <v>-0.11001016512154049</v>
      </c>
      <c r="BY38" s="5">
        <v>-0.13048852698678481</v>
      </c>
      <c r="BZ38" s="5">
        <v>-3.5844669680465069E-2</v>
      </c>
      <c r="CA38" s="5">
        <v>-0.1940104022755923</v>
      </c>
      <c r="CB38" s="5">
        <v>-0.13207543867203408</v>
      </c>
      <c r="CC38" s="5">
        <v>-0.16147308576222374</v>
      </c>
      <c r="CD38" s="5">
        <v>-0.18904105836502172</v>
      </c>
      <c r="CE38" s="5">
        <v>0.1940181652033961</v>
      </c>
      <c r="CF38" s="5">
        <v>-0.11469929196975093</v>
      </c>
      <c r="CG38" s="5">
        <v>0.21299940656835692</v>
      </c>
      <c r="CH38" s="5">
        <v>-0.12461018489672737</v>
      </c>
      <c r="CI38" s="5">
        <v>-0.14052045309507399</v>
      </c>
      <c r="CJ38" s="5">
        <v>-9.1192485931836598E-2</v>
      </c>
      <c r="CK38" s="5">
        <v>-7.7328674891347537E-2</v>
      </c>
      <c r="CL38" s="5">
        <v>-0.11953357687902866</v>
      </c>
      <c r="CM38" s="5">
        <v>-9.1829764971107175E-2</v>
      </c>
      <c r="CN38" s="5">
        <v>-0.10296131778641493</v>
      </c>
      <c r="CO38" s="5">
        <v>2.1989518121625196E-2</v>
      </c>
      <c r="CP38" s="5">
        <v>-0.24681495506858431</v>
      </c>
      <c r="CQ38" s="5">
        <v>-7.9562986351111586E-3</v>
      </c>
      <c r="CR38" s="5">
        <v>-0.16891600253605299</v>
      </c>
      <c r="CS38" s="5">
        <v>-0.10958903093254047</v>
      </c>
      <c r="CT38" s="5">
        <v>-8.7662245181113763E-2</v>
      </c>
      <c r="CU38" s="5">
        <v>-8.6158143071052296E-2</v>
      </c>
      <c r="CV38" s="5">
        <v>4.1916122686354473E-2</v>
      </c>
      <c r="CW38" s="5">
        <v>-0.10253698940655298</v>
      </c>
      <c r="CX38" s="12">
        <v>1.2999999999999999E-3</v>
      </c>
      <c r="CY38" s="14">
        <v>-2.0108083261058285E-2</v>
      </c>
      <c r="CZ38" s="14">
        <v>5.1900865621592462E-3</v>
      </c>
      <c r="DC38">
        <v>8.5580327618402646E-2</v>
      </c>
      <c r="DD38">
        <v>1.0509536571672645E-2</v>
      </c>
      <c r="DE38">
        <f t="shared" si="0"/>
        <v>1.3681362593447832E-2</v>
      </c>
      <c r="DF38">
        <f t="shared" si="1"/>
        <v>3.1718260217751867E-3</v>
      </c>
      <c r="DG38">
        <v>8.5580327618402646E-2</v>
      </c>
      <c r="DH38">
        <f t="shared" si="2"/>
        <v>7.0334612493282253E-2</v>
      </c>
    </row>
    <row r="39" spans="1:112" x14ac:dyDescent="0.15">
      <c r="A39" s="7">
        <v>37530</v>
      </c>
      <c r="B39" s="5">
        <v>3.2153704773327352E-2</v>
      </c>
      <c r="C39" s="5">
        <v>9.1397871725296786E-2</v>
      </c>
      <c r="D39" s="5">
        <v>-1.515142872241626E-2</v>
      </c>
      <c r="E39" s="5">
        <v>-5.555530202157466E-2</v>
      </c>
      <c r="F39" s="5">
        <v>4.3632102944043627E-2</v>
      </c>
      <c r="G39" s="5">
        <v>8.2568469925016652E-2</v>
      </c>
      <c r="H39" s="5">
        <v>1.6142007312584861E-2</v>
      </c>
      <c r="I39" s="5">
        <v>-7.6023368937786495E-2</v>
      </c>
      <c r="J39" s="5">
        <v>6.760552796859054E-2</v>
      </c>
      <c r="K39" s="5">
        <v>5.2830112036053034E-2</v>
      </c>
      <c r="L39" s="5">
        <v>6.5000058708077679E-2</v>
      </c>
      <c r="M39" s="5">
        <v>4.225339774704584E-2</v>
      </c>
      <c r="N39" s="5">
        <v>2.2900775528293282E-2</v>
      </c>
      <c r="O39" s="5">
        <v>2.2467801049210756E-2</v>
      </c>
      <c r="P39" s="5">
        <v>0.13343526614287815</v>
      </c>
      <c r="Q39" s="5">
        <v>2.8286089311108986E-2</v>
      </c>
      <c r="R39" s="5">
        <v>-6.4842980377440074E-2</v>
      </c>
      <c r="S39" s="5">
        <v>6.8683783325148795E-2</v>
      </c>
      <c r="T39" s="5">
        <v>-2.285706854423275E-2</v>
      </c>
      <c r="U39" s="5">
        <v>0.12903217515713483</v>
      </c>
      <c r="V39" s="5">
        <v>-2.8455280817687223E-2</v>
      </c>
      <c r="W39" s="5">
        <v>0.14975831380407589</v>
      </c>
      <c r="X39" s="5">
        <v>1.8394333328087598E-2</v>
      </c>
      <c r="Y39" s="5">
        <v>6.2760561636927559E-3</v>
      </c>
      <c r="Z39" s="5">
        <v>2.0157294897413802E-2</v>
      </c>
      <c r="AA39" s="5">
        <v>0.11016969377930419</v>
      </c>
      <c r="AB39" s="5">
        <v>-3.3333452683305564E-2</v>
      </c>
      <c r="AC39" s="5">
        <v>-4.2158526042314071E-2</v>
      </c>
      <c r="AD39" s="5">
        <v>9.6153641863720996E-3</v>
      </c>
      <c r="AE39" s="5">
        <v>-4.4543383090281941E-3</v>
      </c>
      <c r="AF39" s="5">
        <v>-6.9445419019075194E-3</v>
      </c>
      <c r="AG39" s="5">
        <v>-3.9841132313104266E-3</v>
      </c>
      <c r="AH39" s="5">
        <v>-8.287316194406591E-3</v>
      </c>
      <c r="AI39" s="5">
        <v>7.8431617996477243E-3</v>
      </c>
      <c r="AJ39" s="5">
        <v>0</v>
      </c>
      <c r="AK39" s="5">
        <v>0.24913491577978997</v>
      </c>
      <c r="AL39" s="5">
        <v>1.4851480794946914E-2</v>
      </c>
      <c r="AM39" s="5">
        <v>0.20344917077625513</v>
      </c>
      <c r="AN39" s="5">
        <v>-1.916920050898363E-2</v>
      </c>
      <c r="AO39" s="5">
        <v>1.9634608207242943E-2</v>
      </c>
      <c r="AP39" s="5">
        <v>-1.6834897959920547E-2</v>
      </c>
      <c r="AQ39" s="5">
        <v>-7.3527960363987122E-3</v>
      </c>
      <c r="AR39" s="5">
        <v>1.2821157306686537E-2</v>
      </c>
      <c r="AS39" s="5">
        <v>-1.5665822265810148E-2</v>
      </c>
      <c r="AT39" s="5">
        <v>2.0179067507246184E-2</v>
      </c>
      <c r="AU39" s="5">
        <v>0.14015126135385381</v>
      </c>
      <c r="AV39" s="5">
        <v>-0.17182660497984559</v>
      </c>
      <c r="AW39" s="5">
        <v>2.8149929126370488E-2</v>
      </c>
      <c r="AX39" s="5">
        <v>6.100794611945326E-2</v>
      </c>
      <c r="AY39" s="5">
        <v>5.3639724460756932E-2</v>
      </c>
      <c r="AZ39" s="5">
        <v>5.0788073189099725E-2</v>
      </c>
      <c r="BA39" s="5">
        <v>5.8004501067628667E-2</v>
      </c>
      <c r="BB39" s="5">
        <v>3.0862947053753587E-3</v>
      </c>
      <c r="BC39" s="5">
        <v>5.1545941970497333E-2</v>
      </c>
      <c r="BD39" s="5">
        <v>-0.10389577284189555</v>
      </c>
      <c r="BE39" s="5">
        <v>-1.596803185940554E-2</v>
      </c>
      <c r="BF39" s="5">
        <v>-3.4120621807200213E-2</v>
      </c>
      <c r="BG39" s="5">
        <v>3.3802705811342371E-2</v>
      </c>
      <c r="BH39" s="5">
        <v>-1.1053649591629133E-3</v>
      </c>
      <c r="BI39" s="5">
        <v>4.098375882760763E-2</v>
      </c>
      <c r="BJ39" s="5">
        <v>-1.4044951688673701E-2</v>
      </c>
      <c r="BK39" s="5">
        <v>-9.9011967307700566E-3</v>
      </c>
      <c r="BL39" s="5">
        <v>3.4365433114833532E-3</v>
      </c>
      <c r="BM39" s="5">
        <v>-3.9266867105119063E-2</v>
      </c>
      <c r="BN39" s="5">
        <v>8.2039461172069172E-2</v>
      </c>
      <c r="BO39" s="5">
        <v>-2.1458809406390555E-2</v>
      </c>
      <c r="BP39" s="5">
        <v>0.15513039842044929</v>
      </c>
      <c r="BQ39" s="5">
        <v>0.1125002223368492</v>
      </c>
      <c r="BR39" s="5">
        <v>-3.5460830279475997E-2</v>
      </c>
      <c r="BS39" s="5">
        <v>0.17451823440254866</v>
      </c>
      <c r="BT39" s="5">
        <v>5.6338899452798907E-2</v>
      </c>
      <c r="BU39" s="5">
        <v>-1.9379855930508616E-2</v>
      </c>
      <c r="BV39" s="5">
        <v>1.3392748725006065E-2</v>
      </c>
      <c r="BW39" s="5">
        <v>5.2805334457101116E-2</v>
      </c>
      <c r="BX39" s="5">
        <v>1.1705757892428226E-2</v>
      </c>
      <c r="BY39" s="5">
        <v>7.6691699418056869E-2</v>
      </c>
      <c r="BZ39" s="5">
        <v>0.11458348101834148</v>
      </c>
      <c r="CA39" s="5">
        <v>6.3287229250740706E-2</v>
      </c>
      <c r="CB39" s="5">
        <v>-1.3636327042404917E-2</v>
      </c>
      <c r="CC39" s="5">
        <v>5.2355316229759641E-3</v>
      </c>
      <c r="CD39" s="5">
        <v>-4.9315153530441025E-2</v>
      </c>
      <c r="CE39" s="5">
        <v>0.1284156686193052</v>
      </c>
      <c r="CF39" s="5">
        <v>3.7837856490303912E-2</v>
      </c>
      <c r="CG39" s="5">
        <v>-6.0998205370151881E-2</v>
      </c>
      <c r="CH39" s="5">
        <v>-1.4912301899361213E-2</v>
      </c>
      <c r="CI39" s="5">
        <v>-2.1943561969633985E-2</v>
      </c>
      <c r="CJ39" s="5">
        <v>-1.6949175353375145E-2</v>
      </c>
      <c r="CK39" s="5">
        <v>3.2697563620837755E-2</v>
      </c>
      <c r="CL39" s="5">
        <v>-1.4953245729347975E-2</v>
      </c>
      <c r="CM39" s="5">
        <v>8.4967293522354881E-2</v>
      </c>
      <c r="CN39" s="5">
        <v>9.8566286333159114E-2</v>
      </c>
      <c r="CO39" s="5">
        <v>3.8194515764609305E-2</v>
      </c>
      <c r="CP39" s="5">
        <v>5.555389713125769E-2</v>
      </c>
      <c r="CQ39" s="5">
        <v>1.4815142565327788E-2</v>
      </c>
      <c r="CR39" s="5">
        <v>7.6922986474855293E-2</v>
      </c>
      <c r="CS39" s="5">
        <v>2.9598374734070232E-2</v>
      </c>
      <c r="CT39" s="5">
        <v>-1.1627948810558619E-2</v>
      </c>
      <c r="CU39" s="5">
        <v>-4.1095824158599026E-2</v>
      </c>
      <c r="CV39" s="5">
        <v>-5.564393145906521E-2</v>
      </c>
      <c r="CW39" s="5">
        <v>2.9166673982379487E-2</v>
      </c>
      <c r="CX39" s="12">
        <v>1.3299999999999999E-2</v>
      </c>
      <c r="CY39" s="14">
        <v>2.1062829709799225E-3</v>
      </c>
      <c r="CZ39" s="14">
        <v>5.4973670825229082E-3</v>
      </c>
      <c r="DC39">
        <v>7.3157174668443334E-2</v>
      </c>
      <c r="DD39">
        <v>2.0919220361712884E-2</v>
      </c>
      <c r="DE39">
        <f t="shared" si="0"/>
        <v>1.2217915175942624E-2</v>
      </c>
      <c r="DF39">
        <f t="shared" si="1"/>
        <v>-8.7013051857702597E-3</v>
      </c>
      <c r="DG39">
        <v>7.3157174668443334E-2</v>
      </c>
      <c r="DH39">
        <f t="shared" si="2"/>
        <v>0.22457049557458408</v>
      </c>
    </row>
    <row r="40" spans="1:112" x14ac:dyDescent="0.15">
      <c r="A40" s="7">
        <v>37561</v>
      </c>
      <c r="B40" s="5">
        <v>0.11177307543708759</v>
      </c>
      <c r="C40" s="5">
        <v>0.16082867089379294</v>
      </c>
      <c r="D40" s="5">
        <v>4.975223793014294E-3</v>
      </c>
      <c r="E40" s="5">
        <v>5.9011179599872676E-2</v>
      </c>
      <c r="F40" s="5">
        <v>3.7850708077447726E-2</v>
      </c>
      <c r="G40" s="5">
        <v>2.7644231040694356E-2</v>
      </c>
      <c r="H40" s="5">
        <v>0.12973479887637884</v>
      </c>
      <c r="I40" s="5">
        <v>-6.455798622041975E-2</v>
      </c>
      <c r="J40" s="5">
        <v>1.7608026926198006E-2</v>
      </c>
      <c r="K40" s="5">
        <v>-7.5632727037400649E-2</v>
      </c>
      <c r="L40" s="5">
        <v>2.2332139175547772E-2</v>
      </c>
      <c r="M40" s="5">
        <v>2.5534673186147216E-2</v>
      </c>
      <c r="N40" s="5">
        <v>0.11139911885507114</v>
      </c>
      <c r="O40" s="5">
        <v>-9.4229284667861624E-3</v>
      </c>
      <c r="P40" s="5">
        <v>6.7935204986495412E-2</v>
      </c>
      <c r="Q40" s="5">
        <v>4.0215374815124383E-2</v>
      </c>
      <c r="R40" s="5">
        <v>-3.7446446784524912E-2</v>
      </c>
      <c r="S40" s="5">
        <v>1.5496726656100135E-2</v>
      </c>
      <c r="T40" s="5">
        <v>7.6648013408297189E-2</v>
      </c>
      <c r="U40" s="5">
        <v>1.8679473177857009E-2</v>
      </c>
      <c r="V40" s="5">
        <v>8.8724618895173135E-2</v>
      </c>
      <c r="W40" s="5">
        <v>8.7153437781314791E-2</v>
      </c>
      <c r="X40" s="5">
        <v>6.9121919691442102E-2</v>
      </c>
      <c r="Y40" s="5">
        <v>9.1036472079131237E-4</v>
      </c>
      <c r="Z40" s="5">
        <v>5.3625740678260314E-2</v>
      </c>
      <c r="AA40" s="5">
        <v>5.1140721471576889E-2</v>
      </c>
      <c r="AB40" s="5">
        <v>7.936232346562222E-2</v>
      </c>
      <c r="AC40" s="5">
        <v>-3.8278342479033833E-2</v>
      </c>
      <c r="AD40" s="5">
        <v>3.4672268882768087E-2</v>
      </c>
      <c r="AE40" s="5">
        <v>-1.2432244444183893E-2</v>
      </c>
      <c r="AF40" s="5">
        <v>1.9777770205318124E-3</v>
      </c>
      <c r="AG40" s="5">
        <v>-2.2804938226057558E-3</v>
      </c>
      <c r="AH40" s="5">
        <v>1.1968952628220508E-2</v>
      </c>
      <c r="AI40" s="5">
        <v>4.2733715195375055E-2</v>
      </c>
      <c r="AJ40" s="5">
        <v>5.6581097256666268E-2</v>
      </c>
      <c r="AK40" s="5">
        <v>3.7142714513068054E-2</v>
      </c>
      <c r="AL40" s="5">
        <v>-5.3723331311427813E-2</v>
      </c>
      <c r="AM40" s="5">
        <v>-3.4699170659017176E-2</v>
      </c>
      <c r="AN40" s="5">
        <v>3.8385704203533821E-2</v>
      </c>
      <c r="AO40" s="5">
        <v>9.2767544991052331E-2</v>
      </c>
      <c r="AP40" s="5">
        <v>-6.4387935468465107E-2</v>
      </c>
      <c r="AQ40" s="5">
        <v>1.8391938465966762E-2</v>
      </c>
      <c r="AR40" s="5">
        <v>2.8308597170745742E-2</v>
      </c>
      <c r="AS40" s="5">
        <v>-6.9416984725420128E-2</v>
      </c>
      <c r="AT40" s="5">
        <v>5.2546271327065242E-2</v>
      </c>
      <c r="AU40" s="5">
        <v>3.1966946708028132E-2</v>
      </c>
      <c r="AV40" s="5">
        <v>4.605276605574371E-2</v>
      </c>
      <c r="AW40" s="5">
        <v>4.5129532127632599E-2</v>
      </c>
      <c r="AX40" s="5">
        <v>5.1392532193342166E-2</v>
      </c>
      <c r="AY40" s="5">
        <v>3.6122051761964258E-2</v>
      </c>
      <c r="AZ40" s="5">
        <v>2.1967921978496507E-2</v>
      </c>
      <c r="BA40" s="5">
        <v>5.8912921419844055E-2</v>
      </c>
      <c r="BB40" s="5">
        <v>5.927240439389303E-2</v>
      </c>
      <c r="BC40" s="5">
        <v>8.4054550510015424E-2</v>
      </c>
      <c r="BD40" s="5">
        <v>5.5787233599191577E-3</v>
      </c>
      <c r="BE40" s="5">
        <v>6.4129031286597193E-2</v>
      </c>
      <c r="BF40" s="5">
        <v>-8.6949417977395749E-2</v>
      </c>
      <c r="BG40" s="5">
        <v>4.2940845591329824E-2</v>
      </c>
      <c r="BH40" s="5">
        <v>3.3714866915590003E-2</v>
      </c>
      <c r="BI40" s="5">
        <v>0.15075202023115097</v>
      </c>
      <c r="BJ40" s="5">
        <v>0.1628073433017303</v>
      </c>
      <c r="BK40" s="5">
        <v>-5.6968833661956486E-2</v>
      </c>
      <c r="BL40" s="5">
        <v>6.2846625405694967E-2</v>
      </c>
      <c r="BM40" s="5">
        <v>-6.2090734060251673E-2</v>
      </c>
      <c r="BN40" s="5">
        <v>5.4179872993518563E-2</v>
      </c>
      <c r="BO40" s="5">
        <v>3.7311665729289567E-2</v>
      </c>
      <c r="BP40" s="5">
        <v>-8.2453118392885605E-3</v>
      </c>
      <c r="BQ40" s="5">
        <v>7.6923123328821452E-2</v>
      </c>
      <c r="BR40" s="5">
        <v>-2.5877924631202864E-2</v>
      </c>
      <c r="BS40" s="5">
        <v>2.7744395489160301E-2</v>
      </c>
      <c r="BT40" s="5">
        <v>5.6947177632638235E-2</v>
      </c>
      <c r="BU40" s="5">
        <v>6.0140087388682595E-4</v>
      </c>
      <c r="BV40" s="5">
        <v>0.1917518362989552</v>
      </c>
      <c r="BW40" s="5">
        <v>5.0668820440598061E-2</v>
      </c>
      <c r="BX40" s="5">
        <v>-3.1688950170126295E-2</v>
      </c>
      <c r="BY40" s="5">
        <v>2.9917707118481962E-2</v>
      </c>
      <c r="BZ40" s="5">
        <v>0.15544956719326541</v>
      </c>
      <c r="CA40" s="5">
        <v>5.588230563624319E-2</v>
      </c>
      <c r="CB40" s="5">
        <v>3.3877342538985111E-2</v>
      </c>
      <c r="CC40" s="5">
        <v>-0.10943315708695778</v>
      </c>
      <c r="CD40" s="5">
        <v>-3.2454674941482131E-2</v>
      </c>
      <c r="CE40" s="5">
        <v>0.10843377804171483</v>
      </c>
      <c r="CF40" s="5">
        <v>3.6179764762263034E-2</v>
      </c>
      <c r="CG40" s="5">
        <v>2.3045981148251515E-2</v>
      </c>
      <c r="CH40" s="5">
        <v>2.2262929873870574E-2</v>
      </c>
      <c r="CI40" s="5">
        <v>3.6185051538170532E-2</v>
      </c>
      <c r="CJ40" s="5">
        <v>0.1061755634067727</v>
      </c>
      <c r="CK40" s="5">
        <v>9.841717836005115E-2</v>
      </c>
      <c r="CL40" s="5">
        <v>2.3837885343119147E-2</v>
      </c>
      <c r="CM40" s="5">
        <v>1.0280342999192449E-2</v>
      </c>
      <c r="CN40" s="5">
        <v>1.3861765053354347E-2</v>
      </c>
      <c r="CO40" s="5">
        <v>2.1220130652865654E-2</v>
      </c>
      <c r="CP40" s="5">
        <v>6.7190814474532568E-2</v>
      </c>
      <c r="CQ40" s="5">
        <v>3.5782210228361144E-2</v>
      </c>
      <c r="CR40" s="5">
        <v>6.1518695382125621E-3</v>
      </c>
      <c r="CS40" s="5">
        <v>1.7069410573810284E-2</v>
      </c>
      <c r="CT40" s="5">
        <v>1.9267911314287955E-2</v>
      </c>
      <c r="CU40" s="5">
        <v>1.9511941859384763E-4</v>
      </c>
      <c r="CV40" s="5">
        <v>0.11031344208196159</v>
      </c>
      <c r="CW40" s="5">
        <v>2.3007472782648808E-2</v>
      </c>
      <c r="CX40" s="12">
        <v>2.3999999999999998E-3</v>
      </c>
      <c r="CY40" s="14">
        <v>3.24582131440454E-2</v>
      </c>
      <c r="CZ40" s="14">
        <v>3.4472182378015859E-3</v>
      </c>
      <c r="DC40">
        <v>6.4540970228492908E-2</v>
      </c>
      <c r="DD40">
        <v>1.0920000590994478E-2</v>
      </c>
      <c r="DE40">
        <f t="shared" si="0"/>
        <v>1.1202926292916464E-2</v>
      </c>
      <c r="DF40">
        <f t="shared" si="1"/>
        <v>2.8292570192198566E-4</v>
      </c>
      <c r="DG40">
        <v>6.4540970228492908E-2</v>
      </c>
      <c r="DH40">
        <f t="shared" si="2"/>
        <v>9.9622351146059995E-2</v>
      </c>
    </row>
    <row r="41" spans="1:112" x14ac:dyDescent="0.15">
      <c r="A41" s="7">
        <v>37591</v>
      </c>
      <c r="B41" s="5">
        <v>3.0100437159164883E-2</v>
      </c>
      <c r="C41" s="5">
        <v>-0.21123477015838721</v>
      </c>
      <c r="D41" s="5">
        <v>-6.2921166807108353E-3</v>
      </c>
      <c r="E41" s="5">
        <v>1.3559294994875737E-2</v>
      </c>
      <c r="F41" s="5">
        <v>-4.1863052270952439E-2</v>
      </c>
      <c r="G41" s="5">
        <v>-0.10374054851430636</v>
      </c>
      <c r="H41" s="5">
        <v>2.7350251223976718E-2</v>
      </c>
      <c r="I41" s="5">
        <v>2.7304109981857394E-2</v>
      </c>
      <c r="J41" s="5">
        <v>-6.969988110908476E-2</v>
      </c>
      <c r="K41" s="5">
        <v>-9.8304157233356393E-2</v>
      </c>
      <c r="L41" s="5">
        <v>4.948385312908421E-2</v>
      </c>
      <c r="M41" s="5">
        <v>6.5569019063843159E-2</v>
      </c>
      <c r="N41" s="5">
        <v>-4.40187087233056E-2</v>
      </c>
      <c r="O41" s="5">
        <v>6.118633966330167E-3</v>
      </c>
      <c r="P41" s="5">
        <v>-6.6177888102509463E-2</v>
      </c>
      <c r="Q41" s="5">
        <v>-1.4581214513836982E-2</v>
      </c>
      <c r="R41" s="5">
        <v>-1.4901967981095776E-2</v>
      </c>
      <c r="S41" s="5">
        <v>-0.12490223724378013</v>
      </c>
      <c r="T41" s="5">
        <v>-0.1256058080204675</v>
      </c>
      <c r="U41" s="5">
        <v>-0.15029690851125677</v>
      </c>
      <c r="V41" s="5">
        <v>1.0309340004795109E-2</v>
      </c>
      <c r="W41" s="5">
        <v>2.0214309283387966E-2</v>
      </c>
      <c r="X41" s="5">
        <v>1.896667055395862E-2</v>
      </c>
      <c r="Y41" s="5">
        <v>4.4749278492688394E-3</v>
      </c>
      <c r="Z41" s="5">
        <v>3.6283486555534816E-2</v>
      </c>
      <c r="AA41" s="5">
        <v>-5.0905284957110108E-2</v>
      </c>
      <c r="AB41" s="5">
        <v>-0.18529417093746958</v>
      </c>
      <c r="AC41" s="5">
        <v>-3.9437227018471632E-2</v>
      </c>
      <c r="AD41" s="5">
        <v>1.933691079797728E-2</v>
      </c>
      <c r="AE41" s="5">
        <v>-2.8117403208884673E-2</v>
      </c>
      <c r="AF41" s="5">
        <v>1.402098142355479E-2</v>
      </c>
      <c r="AG41" s="5">
        <v>4.0085880919013883E-2</v>
      </c>
      <c r="AH41" s="5">
        <v>8.3582141577633662E-2</v>
      </c>
      <c r="AI41" s="5">
        <v>6.8878223248914461E-2</v>
      </c>
      <c r="AJ41" s="5">
        <v>2.5108499513465832E-2</v>
      </c>
      <c r="AK41" s="5">
        <v>-0.11067128266902038</v>
      </c>
      <c r="AL41" s="5">
        <v>1.644927228463855E-2</v>
      </c>
      <c r="AM41" s="5">
        <v>3.6695502079849174E-2</v>
      </c>
      <c r="AN41" s="5">
        <v>-0.15641715852252958</v>
      </c>
      <c r="AO41" s="5">
        <v>-9.31893703170521E-2</v>
      </c>
      <c r="AP41" s="5">
        <v>-0.12204729125847835</v>
      </c>
      <c r="AQ41" s="5">
        <v>1.1987887829840282E-2</v>
      </c>
      <c r="AR41" s="5">
        <v>2.9949197876923295E-2</v>
      </c>
      <c r="AS41" s="5">
        <v>-3.1249750883925675E-2</v>
      </c>
      <c r="AT41" s="5">
        <v>-4.6822707221877313E-2</v>
      </c>
      <c r="AU41" s="5">
        <v>-9.7412846689365451E-2</v>
      </c>
      <c r="AV41" s="5">
        <v>-0.19461542868502912</v>
      </c>
      <c r="AW41" s="5">
        <v>-5.9191039228253528E-2</v>
      </c>
      <c r="AX41" s="5">
        <v>-1.6782122878205241E-2</v>
      </c>
      <c r="AY41" s="5">
        <v>-5.8552378024019358E-3</v>
      </c>
      <c r="AZ41" s="5">
        <v>7.0002949598239939E-2</v>
      </c>
      <c r="BA41" s="5">
        <v>7.2700246204557839E-3</v>
      </c>
      <c r="BB41" s="5">
        <v>6.2189076637292118E-2</v>
      </c>
      <c r="BC41" s="5">
        <v>2.7527117459506867E-2</v>
      </c>
      <c r="BD41" s="5">
        <v>2.5991835945869735E-2</v>
      </c>
      <c r="BE41" s="5">
        <v>-0.13320202464284325</v>
      </c>
      <c r="BF41" s="5">
        <v>9.2393217042097797E-2</v>
      </c>
      <c r="BG41" s="5">
        <v>2.3423357530764966E-2</v>
      </c>
      <c r="BH41" s="5">
        <v>-1.0205042845418677E-2</v>
      </c>
      <c r="BI41" s="5">
        <v>-9.9208537757912052E-2</v>
      </c>
      <c r="BJ41" s="5">
        <v>-5.6269578906224083E-2</v>
      </c>
      <c r="BK41" s="5">
        <v>-1.7187637699542679E-2</v>
      </c>
      <c r="BL41" s="5">
        <v>6.6163050125443323E-2</v>
      </c>
      <c r="BM41" s="5">
        <v>2.9613515497605603E-2</v>
      </c>
      <c r="BN41" s="5">
        <v>-0.10484548714580089</v>
      </c>
      <c r="BO41" s="5">
        <v>-0.11628687393186654</v>
      </c>
      <c r="BP41" s="5">
        <v>-9.0130692242223143E-2</v>
      </c>
      <c r="BQ41" s="5">
        <v>-0.21562499865971685</v>
      </c>
      <c r="BR41" s="5">
        <v>-1.3722184795944004E-2</v>
      </c>
      <c r="BS41" s="5">
        <v>-5.6918770577685907E-2</v>
      </c>
      <c r="BT41" s="5">
        <v>-2.376709037933733E-2</v>
      </c>
      <c r="BU41" s="5">
        <v>-2.5466834309612052E-3</v>
      </c>
      <c r="BV41" s="5">
        <v>1.2008789315431034E-2</v>
      </c>
      <c r="BW41" s="5">
        <v>7.766977422521526E-3</v>
      </c>
      <c r="BX41" s="5">
        <v>-8.5304595425835905E-2</v>
      </c>
      <c r="BY41" s="5">
        <v>6.0789547629978014E-3</v>
      </c>
      <c r="BZ41" s="5">
        <v>0.11180774716075081</v>
      </c>
      <c r="CA41" s="5">
        <v>-9.5854973062728721E-2</v>
      </c>
      <c r="CB41" s="5">
        <v>-3.7869140760757425E-2</v>
      </c>
      <c r="CC41" s="5">
        <v>-3.9945841590806386E-2</v>
      </c>
      <c r="CD41" s="5">
        <v>3.559648334053489E-2</v>
      </c>
      <c r="CE41" s="5">
        <v>-0.12987018701252262</v>
      </c>
      <c r="CF41" s="5">
        <v>-5.1189601230353876E-2</v>
      </c>
      <c r="CG41" s="5">
        <v>-6.9194165973161414E-2</v>
      </c>
      <c r="CH41" s="5">
        <v>7.0215286816170286E-2</v>
      </c>
      <c r="CI41" s="5">
        <v>1.8732212974498896E-2</v>
      </c>
      <c r="CJ41" s="5">
        <v>-7.7103646125028513E-2</v>
      </c>
      <c r="CK41" s="5">
        <v>-2.4173603649057296E-2</v>
      </c>
      <c r="CL41" s="5">
        <v>-0.16436349877978262</v>
      </c>
      <c r="CM41" s="5">
        <v>-9.1893465285393106E-3</v>
      </c>
      <c r="CN41" s="5">
        <v>1.2291225616945844E-2</v>
      </c>
      <c r="CO41" s="5">
        <v>-3.7573345720898876E-2</v>
      </c>
      <c r="CP41" s="5">
        <v>5.006646790243563E-2</v>
      </c>
      <c r="CQ41" s="5">
        <v>-1.3588770062514799E-3</v>
      </c>
      <c r="CR41" s="5">
        <v>3.5425131414258626E-2</v>
      </c>
      <c r="CS41" s="5">
        <v>-8.8743904100785254E-2</v>
      </c>
      <c r="CT41" s="5">
        <v>1.7998278535023005E-2</v>
      </c>
      <c r="CU41" s="5">
        <v>-8.3504485177015586E-2</v>
      </c>
      <c r="CV41" s="5">
        <v>-0.17674418198733155</v>
      </c>
      <c r="CW41" s="5">
        <v>-8.756533601184413E-2</v>
      </c>
      <c r="CX41" s="12">
        <v>1.09E-2</v>
      </c>
      <c r="CY41" s="14">
        <v>-6.1417626159139926E-2</v>
      </c>
      <c r="CZ41" s="14">
        <v>4.1466114589321368E-3</v>
      </c>
      <c r="DC41">
        <v>5.3195074791922196E-2</v>
      </c>
      <c r="DD41">
        <v>8.5833720618218364E-3</v>
      </c>
      <c r="DE41">
        <f t="shared" si="0"/>
        <v>9.8663798104884348E-3</v>
      </c>
      <c r="DF41">
        <f t="shared" si="1"/>
        <v>1.2830077486665984E-3</v>
      </c>
      <c r="DG41">
        <v>5.3195074791922196E-2</v>
      </c>
      <c r="DH41">
        <f t="shared" si="2"/>
        <v>7.6944993239472403E-2</v>
      </c>
    </row>
    <row r="42" spans="1:112" x14ac:dyDescent="0.15">
      <c r="A42" s="7">
        <v>37622</v>
      </c>
      <c r="B42" s="5">
        <v>2.564102564102555E-2</v>
      </c>
      <c r="C42" s="5">
        <v>-2.7099238537899861E-3</v>
      </c>
      <c r="D42" s="5">
        <v>1.4277221423221853E-2</v>
      </c>
      <c r="E42" s="5">
        <v>7.3183798324440996E-2</v>
      </c>
      <c r="F42" s="5">
        <v>9.2961073856085985E-3</v>
      </c>
      <c r="G42" s="5">
        <v>1.5706612879867521E-2</v>
      </c>
      <c r="H42" s="5">
        <v>3.8560423516088127E-2</v>
      </c>
      <c r="I42" s="5">
        <v>3.0701750552549978E-2</v>
      </c>
      <c r="J42" s="5">
        <v>2.5761111176457296E-2</v>
      </c>
      <c r="K42" s="5">
        <v>7.1120680370326594E-2</v>
      </c>
      <c r="L42" s="5">
        <v>-6.2602474485060622E-3</v>
      </c>
      <c r="M42" s="5">
        <v>-1.0174429577736399E-2</v>
      </c>
      <c r="N42" s="5">
        <v>7.5075075973027428E-2</v>
      </c>
      <c r="O42" s="5">
        <v>6.8376143152391711E-2</v>
      </c>
      <c r="P42" s="5">
        <v>1.6393542031355013E-2</v>
      </c>
      <c r="Q42" s="5">
        <v>9.5477462056799745E-2</v>
      </c>
      <c r="R42" s="5">
        <v>3.3834667331059221E-2</v>
      </c>
      <c r="S42" s="5">
        <v>8.2524237977783077E-2</v>
      </c>
      <c r="T42" s="5">
        <v>3.0285006322753327E-2</v>
      </c>
      <c r="U42" s="5">
        <v>3.1940963165692615E-2</v>
      </c>
      <c r="V42" s="5">
        <v>-8.8235022370736216E-3</v>
      </c>
      <c r="W42" s="5">
        <v>5.4507616720169683E-2</v>
      </c>
      <c r="X42" s="5">
        <v>3.0261379079397077E-2</v>
      </c>
      <c r="Y42" s="5">
        <v>0.11111100133605167</v>
      </c>
      <c r="Z42" s="5">
        <v>-4.0515633787993721E-2</v>
      </c>
      <c r="AA42" s="5">
        <v>5.4559243312073624E-2</v>
      </c>
      <c r="AB42" s="5">
        <v>6.274506106547606E-2</v>
      </c>
      <c r="AC42" s="5">
        <v>2.6776848144934196E-2</v>
      </c>
      <c r="AD42" s="5">
        <v>1.0225281600330538E-2</v>
      </c>
      <c r="AE42" s="5">
        <v>7.4074092961530669E-2</v>
      </c>
      <c r="AF42" s="5">
        <v>-1.2709941293663651E-2</v>
      </c>
      <c r="AG42" s="5">
        <v>-1.3758411392903347E-2</v>
      </c>
      <c r="AH42" s="5">
        <v>0.13008125022891681</v>
      </c>
      <c r="AI42" s="5">
        <v>1.2454287449517709E-2</v>
      </c>
      <c r="AJ42" s="5">
        <v>1.8362034087759938E-2</v>
      </c>
      <c r="AK42" s="5">
        <v>-3.6977539188003394E-2</v>
      </c>
      <c r="AL42" s="5">
        <v>2.4154640840169828E-2</v>
      </c>
      <c r="AM42" s="5">
        <v>1.95308603027744E-3</v>
      </c>
      <c r="AN42" s="5">
        <v>1.0638311776405729E-2</v>
      </c>
      <c r="AO42" s="5">
        <v>1.6166357218498684E-2</v>
      </c>
      <c r="AP42" s="5">
        <v>1.5025412779174907E-2</v>
      </c>
      <c r="AQ42" s="5">
        <v>2.4390285260170064E-2</v>
      </c>
      <c r="AR42" s="5">
        <v>2.2599168676030734E-2</v>
      </c>
      <c r="AS42" s="5">
        <v>4.6272560254524864E-2</v>
      </c>
      <c r="AT42" s="5">
        <v>-5.6818201575261629E-3</v>
      </c>
      <c r="AU42" s="5">
        <v>-4.3062254498450803E-2</v>
      </c>
      <c r="AV42" s="5">
        <v>6.7361187926425758E-2</v>
      </c>
      <c r="AW42" s="5">
        <v>6.2396091852981561E-2</v>
      </c>
      <c r="AX42" s="5">
        <v>3.5115626375465725E-2</v>
      </c>
      <c r="AY42" s="5">
        <v>7.0143859174547352E-2</v>
      </c>
      <c r="AZ42" s="5">
        <v>-9.168233855380814E-2</v>
      </c>
      <c r="BA42" s="5">
        <v>2.960498976924697E-2</v>
      </c>
      <c r="BB42" s="5">
        <v>6.6666662053423975E-2</v>
      </c>
      <c r="BC42" s="5">
        <v>0.12251658943531107</v>
      </c>
      <c r="BD42" s="5">
        <v>-7.2868430708448062E-2</v>
      </c>
      <c r="BE42" s="5">
        <v>2.841188186352861E-2</v>
      </c>
      <c r="BF42" s="5">
        <v>1.7489896822496132E-2</v>
      </c>
      <c r="BG42" s="5">
        <v>1.5813938995439258E-3</v>
      </c>
      <c r="BH42" s="5">
        <v>9.7625459669501646E-2</v>
      </c>
      <c r="BI42" s="5">
        <v>2.6206751508103254E-2</v>
      </c>
      <c r="BJ42" s="5">
        <v>2.1400708439651472E-2</v>
      </c>
      <c r="BK42" s="5">
        <v>3.4051636511486238E-2</v>
      </c>
      <c r="BL42" s="5">
        <v>-1.4996518749364141E-2</v>
      </c>
      <c r="BM42" s="5">
        <v>9.8701344210382125E-2</v>
      </c>
      <c r="BN42" s="5">
        <v>3.0912168791994876E-2</v>
      </c>
      <c r="BO42" s="5">
        <v>0.10993655098880062</v>
      </c>
      <c r="BP42" s="5">
        <v>-2.6667320013646911E-3</v>
      </c>
      <c r="BQ42" s="5">
        <v>-9.9041436715956555E-2</v>
      </c>
      <c r="BR42" s="5">
        <v>3.9106183424457264E-2</v>
      </c>
      <c r="BS42" s="5">
        <v>0.16939841516611986</v>
      </c>
      <c r="BT42" s="5">
        <v>-8.9919261275883677E-5</v>
      </c>
      <c r="BU42" s="5">
        <v>0.14556958126120856</v>
      </c>
      <c r="BV42" s="5">
        <v>4.3269210878420727E-2</v>
      </c>
      <c r="BW42" s="5">
        <v>-9.4488176318255679E-2</v>
      </c>
      <c r="BX42" s="5">
        <v>1.6100281790980109E-2</v>
      </c>
      <c r="BY42" s="5">
        <v>-4.201646119498692E-3</v>
      </c>
      <c r="BZ42" s="5">
        <v>-1.4850066976151766E-2</v>
      </c>
      <c r="CA42" s="5">
        <v>7.2961393542020803E-2</v>
      </c>
      <c r="CB42" s="5">
        <v>5.586589521696439E-3</v>
      </c>
      <c r="CC42" s="5">
        <v>6.5727743193226829E-2</v>
      </c>
      <c r="CD42" s="5">
        <v>6.185566621916716E-2</v>
      </c>
      <c r="CE42" s="5">
        <v>3.6269655763419451E-2</v>
      </c>
      <c r="CF42" s="5">
        <v>8.9927989149252374E-2</v>
      </c>
      <c r="CG42" s="5">
        <v>5.4687531995660121E-2</v>
      </c>
      <c r="CH42" s="5">
        <v>8.5159472855678153E-3</v>
      </c>
      <c r="CI42" s="5">
        <v>4.9583001594491138E-2</v>
      </c>
      <c r="CJ42" s="5">
        <v>7.7114370741439009E-2</v>
      </c>
      <c r="CK42" s="5">
        <v>0.10775850535393827</v>
      </c>
      <c r="CL42" s="5">
        <v>-4.6035785470588841E-2</v>
      </c>
      <c r="CM42" s="5">
        <v>6.6351804106332901E-2</v>
      </c>
      <c r="CN42" s="5">
        <v>0.14573354290337415</v>
      </c>
      <c r="CO42" s="5">
        <v>6.7187467496885089E-2</v>
      </c>
      <c r="CP42" s="5">
        <v>6.308571580674549E-2</v>
      </c>
      <c r="CQ42" s="5">
        <v>2.6497274665442383E-3</v>
      </c>
      <c r="CR42" s="5">
        <v>6.7757772942290906E-2</v>
      </c>
      <c r="CS42" s="5">
        <v>0.10108884106446792</v>
      </c>
      <c r="CT42" s="5">
        <v>1.95529927684579E-2</v>
      </c>
      <c r="CU42" s="5">
        <v>4.4709081296523401E-4</v>
      </c>
      <c r="CV42" s="5">
        <v>8.9330043110033008E-2</v>
      </c>
      <c r="CW42" s="5">
        <v>0.10754409871100257</v>
      </c>
      <c r="CX42" s="12">
        <v>2E-3</v>
      </c>
      <c r="CY42" s="14">
        <v>1.8813935110919333E-2</v>
      </c>
      <c r="CZ42" s="14">
        <v>5.6040055771058306E-3</v>
      </c>
      <c r="DC42">
        <v>0.16351863529330413</v>
      </c>
      <c r="DD42">
        <v>1.5926251027006386E-2</v>
      </c>
      <c r="DE42">
        <f t="shared" si="0"/>
        <v>2.2862495237551225E-2</v>
      </c>
      <c r="DF42">
        <f t="shared" si="1"/>
        <v>6.9362442105448396E-3</v>
      </c>
      <c r="DG42">
        <v>0.16351863529330413</v>
      </c>
      <c r="DH42">
        <f t="shared" si="2"/>
        <v>6.9936821665062654E-2</v>
      </c>
    </row>
    <row r="43" spans="1:112" x14ac:dyDescent="0.15">
      <c r="A43" s="7">
        <v>37653</v>
      </c>
      <c r="B43" s="5">
        <v>1.434921851110027E-2</v>
      </c>
      <c r="C43" s="5">
        <v>-0.22637570768438242</v>
      </c>
      <c r="D43" s="5">
        <v>-2.6392950523058123E-2</v>
      </c>
      <c r="E43" s="5">
        <v>7.5313910585871335E-2</v>
      </c>
      <c r="F43" s="5">
        <v>-4.562737500992553E-2</v>
      </c>
      <c r="G43" s="5">
        <v>-0.21721316458158557</v>
      </c>
      <c r="H43" s="5">
        <v>-3.4650564626831915E-2</v>
      </c>
      <c r="I43" s="5">
        <v>-0.13307983350371866</v>
      </c>
      <c r="J43" s="5">
        <v>-7.3752627037712237E-2</v>
      </c>
      <c r="K43" s="5">
        <v>1.4830202239545454E-2</v>
      </c>
      <c r="L43" s="5">
        <v>-5.6947585368990583E-2</v>
      </c>
      <c r="M43" s="5">
        <v>4.0847171682444339E-2</v>
      </c>
      <c r="N43" s="5">
        <v>-0.11904759709589197</v>
      </c>
      <c r="O43" s="5">
        <v>-7.0157065048636835E-2</v>
      </c>
      <c r="P43" s="5">
        <v>-0.10141581765739505</v>
      </c>
      <c r="Q43" s="5">
        <v>-7.0093515898493108E-2</v>
      </c>
      <c r="R43" s="5">
        <v>-0.10646391553946577</v>
      </c>
      <c r="S43" s="5">
        <v>1.3890498803896367E-2</v>
      </c>
      <c r="T43" s="5">
        <v>-7.397254634455086E-2</v>
      </c>
      <c r="U43" s="5">
        <v>7.4824015295315238E-2</v>
      </c>
      <c r="V43" s="5">
        <v>-5.816295486620604E-2</v>
      </c>
      <c r="W43" s="5">
        <v>-6.9264119583249295E-2</v>
      </c>
      <c r="X43" s="5">
        <v>3.2057486372389254E-2</v>
      </c>
      <c r="Y43" s="5">
        <v>-1.6806660447868715E-2</v>
      </c>
      <c r="Z43" s="5">
        <v>-3.2241535987693415E-2</v>
      </c>
      <c r="AA43" s="5">
        <v>0</v>
      </c>
      <c r="AB43" s="5">
        <v>0</v>
      </c>
      <c r="AC43" s="5">
        <v>-1.9067778540378888E-2</v>
      </c>
      <c r="AD43" s="5">
        <v>-5.937493481888878E-2</v>
      </c>
      <c r="AE43" s="5">
        <v>-2.3026343650392467E-2</v>
      </c>
      <c r="AF43" s="5">
        <v>-6.5853604835132362E-2</v>
      </c>
      <c r="AG43" s="5">
        <v>-7.6923016498547603E-2</v>
      </c>
      <c r="AH43" s="5">
        <v>-0.11519748983945055</v>
      </c>
      <c r="AI43" s="5">
        <v>-0.10132159032020283</v>
      </c>
      <c r="AJ43" s="5">
        <v>-9.6153856161870666E-2</v>
      </c>
      <c r="AK43" s="5">
        <v>-5.1829254944140812E-2</v>
      </c>
      <c r="AL43" s="5">
        <v>-4.1666809876244715E-2</v>
      </c>
      <c r="AM43" s="5">
        <v>3.9115852829647579E-2</v>
      </c>
      <c r="AN43" s="5">
        <v>-4.6818573449600387E-2</v>
      </c>
      <c r="AO43" s="5">
        <v>2.162084630661365E-4</v>
      </c>
      <c r="AP43" s="5">
        <v>-3.9087821964594593E-2</v>
      </c>
      <c r="AQ43" s="5">
        <v>6.3107170707503712E-3</v>
      </c>
      <c r="AR43" s="5">
        <v>2.8037143335986947E-2</v>
      </c>
      <c r="AS43" s="5">
        <v>-9.3240207784733853E-2</v>
      </c>
      <c r="AT43" s="5">
        <v>-0.1166874786051173</v>
      </c>
      <c r="AU43" s="5">
        <v>-0.20229006470199162</v>
      </c>
      <c r="AV43" s="5">
        <v>8.5858631714373246E-2</v>
      </c>
      <c r="AW43" s="5">
        <v>2.3681018977200541E-2</v>
      </c>
      <c r="AX43" s="5">
        <v>-3.5353523467798631E-2</v>
      </c>
      <c r="AY43" s="5">
        <v>-8.1470852532284921E-3</v>
      </c>
      <c r="AZ43" s="5">
        <v>2.0477831509031708E-2</v>
      </c>
      <c r="BA43" s="5">
        <v>-1.6181213487123203E-2</v>
      </c>
      <c r="BB43" s="5">
        <v>-4.3367356733330031E-2</v>
      </c>
      <c r="BC43" s="5">
        <v>-4.4303994237438693E-2</v>
      </c>
      <c r="BD43" s="5">
        <v>2.5337577711970427E-2</v>
      </c>
      <c r="BE43" s="5">
        <v>-0.13846158631503191</v>
      </c>
      <c r="BF43" s="5">
        <v>-1.1160735696340907E-2</v>
      </c>
      <c r="BG43" s="5">
        <v>-8.0213767787722379E-3</v>
      </c>
      <c r="BH43" s="5">
        <v>-0.1525835328287013</v>
      </c>
      <c r="BI43" s="5">
        <v>-5.2786960720497822E-2</v>
      </c>
      <c r="BJ43" s="5">
        <v>-5.8026600910980886E-3</v>
      </c>
      <c r="BK43" s="5">
        <v>-6.0605584093040066E-2</v>
      </c>
      <c r="BL43" s="5">
        <v>-1.3587007991607725E-2</v>
      </c>
      <c r="BM43" s="5">
        <v>-2.2867258617807695E-2</v>
      </c>
      <c r="BN43" s="5">
        <v>-3.9150854696899273E-2</v>
      </c>
      <c r="BO43" s="5">
        <v>2.380949298067736E-2</v>
      </c>
      <c r="BP43" s="5">
        <v>-7.4074054647262244E-2</v>
      </c>
      <c r="BQ43" s="5">
        <v>-7.9241030040682059E-3</v>
      </c>
      <c r="BR43" s="5">
        <v>-9.5959578360484188E-2</v>
      </c>
      <c r="BS43" s="5">
        <v>-4.8101881092813326E-2</v>
      </c>
      <c r="BT43" s="5">
        <v>-7.1428571428571508E-2</v>
      </c>
      <c r="BU43" s="5">
        <v>-0.1505376126258442</v>
      </c>
      <c r="BV43" s="5">
        <v>-5.454536920105002E-2</v>
      </c>
      <c r="BW43" s="5">
        <v>-0.10563389731798078</v>
      </c>
      <c r="BX43" s="5">
        <v>-1.6809708838103066E-2</v>
      </c>
      <c r="BY43" s="5">
        <v>-9.8997518185230948E-3</v>
      </c>
      <c r="BZ43" s="5">
        <v>-5.607455842350606E-2</v>
      </c>
      <c r="CA43" s="5">
        <v>-9.548645478932416E-3</v>
      </c>
      <c r="CB43" s="5">
        <v>-5.2910029076641996E-2</v>
      </c>
      <c r="CC43" s="5">
        <v>-5.3333359337148001E-2</v>
      </c>
      <c r="CD43" s="5">
        <v>-5.673111962845323E-2</v>
      </c>
      <c r="CE43" s="5">
        <v>-1.3238884175754029E-2</v>
      </c>
      <c r="CF43" s="5">
        <v>3.345736072615213E-2</v>
      </c>
      <c r="CG43" s="5">
        <v>-5.0445143605118759E-2</v>
      </c>
      <c r="CH43" s="5">
        <v>-8.1218250109436174E-2</v>
      </c>
      <c r="CI43" s="5">
        <v>-6.7568096335524075E-3</v>
      </c>
      <c r="CJ43" s="5">
        <v>-1.4705774447050568E-2</v>
      </c>
      <c r="CK43" s="5">
        <v>-0.15005858617633794</v>
      </c>
      <c r="CL43" s="5">
        <v>1.171443262776739E-3</v>
      </c>
      <c r="CM43" s="5">
        <v>5.5944139313928165E-2</v>
      </c>
      <c r="CN43" s="5">
        <v>-0.12000013322510383</v>
      </c>
      <c r="CO43" s="5">
        <v>1.5649444686629543E-3</v>
      </c>
      <c r="CP43" s="5">
        <v>0.11317254567061696</v>
      </c>
      <c r="CQ43" s="5">
        <v>3.0580881601533827E-2</v>
      </c>
      <c r="CR43" s="5">
        <v>1.7920969782563967E-2</v>
      </c>
      <c r="CS43" s="5">
        <v>-5.4187116412292347E-2</v>
      </c>
      <c r="CT43" s="5">
        <v>-8.0452412195806566E-2</v>
      </c>
      <c r="CU43" s="5">
        <v>-5.3237364162628587E-2</v>
      </c>
      <c r="CV43" s="5">
        <v>-5.8411301709141661E-2</v>
      </c>
      <c r="CW43" s="5">
        <v>7.6390514093566564E-2</v>
      </c>
      <c r="CX43" s="12">
        <v>1.8599999999999998E-2</v>
      </c>
      <c r="CY43" s="14">
        <v>-4.5748017194667479E-2</v>
      </c>
      <c r="CZ43" s="14">
        <v>5.4895211046772641E-3</v>
      </c>
      <c r="DC43">
        <v>9.0682017705329021E-2</v>
      </c>
      <c r="DD43">
        <v>1.3635569688801115E-2</v>
      </c>
      <c r="DE43">
        <f t="shared" si="0"/>
        <v>1.4282341685687757E-2</v>
      </c>
      <c r="DF43">
        <f t="shared" si="1"/>
        <v>6.4677199688664179E-4</v>
      </c>
      <c r="DG43">
        <v>9.0682017705329021E-2</v>
      </c>
      <c r="DH43">
        <f t="shared" si="2"/>
        <v>0.10085011922578262</v>
      </c>
    </row>
    <row r="44" spans="1:112" x14ac:dyDescent="0.15">
      <c r="A44" s="7">
        <v>37681</v>
      </c>
      <c r="B44" s="5">
        <v>3.5490316955857582E-2</v>
      </c>
      <c r="C44" s="5">
        <v>-0.11362984293391254</v>
      </c>
      <c r="D44" s="5">
        <v>2.4615364076616908E-2</v>
      </c>
      <c r="E44" s="5">
        <v>0.13380292355646684</v>
      </c>
      <c r="F44" s="5">
        <v>7.8163723881812031E-2</v>
      </c>
      <c r="G44" s="5">
        <v>-4.2986207829796563E-2</v>
      </c>
      <c r="H44" s="5">
        <v>7.1497806450251833E-2</v>
      </c>
      <c r="I44" s="5">
        <v>0.19831230983447856</v>
      </c>
      <c r="J44" s="5">
        <v>3.0042914178325386E-2</v>
      </c>
      <c r="K44" s="5">
        <v>-8.4497639246672307E-4</v>
      </c>
      <c r="L44" s="5">
        <v>0.18693688346166404</v>
      </c>
      <c r="M44" s="5">
        <v>8.4892153045417418E-2</v>
      </c>
      <c r="N44" s="5">
        <v>-2.9720228362331458E-2</v>
      </c>
      <c r="O44" s="5">
        <v>4.9567376999197776E-2</v>
      </c>
      <c r="P44" s="5">
        <v>-8.7615272634943064E-2</v>
      </c>
      <c r="Q44" s="5">
        <v>-1.6949190141138049E-2</v>
      </c>
      <c r="R44" s="5">
        <v>0.17249589912612984</v>
      </c>
      <c r="S44" s="5">
        <v>0.13602529901276839</v>
      </c>
      <c r="T44" s="5">
        <v>0.10740177783690297</v>
      </c>
      <c r="U44" s="5">
        <v>-1.2526111503700865E-2</v>
      </c>
      <c r="V44" s="5">
        <v>1.8188151462863678E-2</v>
      </c>
      <c r="W44" s="5">
        <v>-2.8225790626685177E-2</v>
      </c>
      <c r="X44" s="5">
        <v>0.14203969585729426</v>
      </c>
      <c r="Y44" s="5">
        <v>3.1553523628547131E-2</v>
      </c>
      <c r="Z44" s="5">
        <v>3.0183121809001401E-2</v>
      </c>
      <c r="AA44" s="5">
        <v>-0.14603971670176263</v>
      </c>
      <c r="AB44" s="5">
        <v>-6.5454548977458171E-2</v>
      </c>
      <c r="AC44" s="5">
        <v>4.9900189176919962E-2</v>
      </c>
      <c r="AD44" s="5">
        <v>0</v>
      </c>
      <c r="AE44" s="5">
        <v>-3.1152611564545074E-2</v>
      </c>
      <c r="AF44" s="5">
        <v>4.8257348775183395E-2</v>
      </c>
      <c r="AG44" s="5">
        <v>5.4053999167368971E-2</v>
      </c>
      <c r="AH44" s="5">
        <v>0.11358635824707242</v>
      </c>
      <c r="AI44" s="5">
        <v>3.7037116950972004E-2</v>
      </c>
      <c r="AJ44" s="5">
        <v>6.3157875107110906E-2</v>
      </c>
      <c r="AK44" s="5">
        <v>1.5772859987246646E-2</v>
      </c>
      <c r="AL44" s="5">
        <v>7.7419417527795353E-2</v>
      </c>
      <c r="AM44" s="5">
        <v>2.2829872194694012E-3</v>
      </c>
      <c r="AN44" s="5">
        <v>6.3186798979025127E-2</v>
      </c>
      <c r="AO44" s="5">
        <v>-4.5828665125639212E-2</v>
      </c>
      <c r="AP44" s="5">
        <v>-6.4102961050892526E-3</v>
      </c>
      <c r="AQ44" s="5">
        <v>4.9829925191845037E-2</v>
      </c>
      <c r="AR44" s="5">
        <v>4.3478213347019512E-2</v>
      </c>
      <c r="AS44" s="5">
        <v>4.7281105161029569E-2</v>
      </c>
      <c r="AT44" s="5">
        <v>-9.4871767578069921E-2</v>
      </c>
      <c r="AU44" s="5">
        <v>-0.16386547164788368</v>
      </c>
      <c r="AV44" s="5">
        <v>3.6144548540082866E-2</v>
      </c>
      <c r="AW44" s="5">
        <v>0.15182874976661109</v>
      </c>
      <c r="AX44" s="5">
        <v>-3.9024387174949382E-2</v>
      </c>
      <c r="AY44" s="5">
        <v>7.7641904569036191E-2</v>
      </c>
      <c r="AZ44" s="5">
        <v>-7.8039877382922063E-2</v>
      </c>
      <c r="BA44" s="5">
        <v>5.8155946331696295E-2</v>
      </c>
      <c r="BB44" s="5">
        <v>-7.3710215924513989E-3</v>
      </c>
      <c r="BC44" s="5">
        <v>-2.7931881840876915E-3</v>
      </c>
      <c r="BD44" s="5">
        <v>7.1102329344347792E-2</v>
      </c>
      <c r="BE44" s="5">
        <v>9.3023229462783519E-2</v>
      </c>
      <c r="BF44" s="5">
        <v>-5.5478378153674957E-3</v>
      </c>
      <c r="BG44" s="5">
        <v>-6.0686092532059477E-2</v>
      </c>
      <c r="BH44" s="5">
        <v>5.414732871888317E-3</v>
      </c>
      <c r="BI44" s="5">
        <v>8.1784154571554524E-2</v>
      </c>
      <c r="BJ44" s="5">
        <v>4.9733526109164483E-2</v>
      </c>
      <c r="BK44" s="5">
        <v>2.3315679157579705E-2</v>
      </c>
      <c r="BL44" s="5">
        <v>6.0693621664745789E-2</v>
      </c>
      <c r="BM44" s="5">
        <v>-2.1164090534125823E-2</v>
      </c>
      <c r="BN44" s="5">
        <v>-1.8542312982923526E-2</v>
      </c>
      <c r="BO44" s="5">
        <v>5.323187692469511E-2</v>
      </c>
      <c r="BP44" s="5">
        <v>-6.6502410300666059E-2</v>
      </c>
      <c r="BQ44" s="5">
        <v>-5.8736125073421963E-3</v>
      </c>
      <c r="BR44" s="5">
        <v>4.8128360881394272E-2</v>
      </c>
      <c r="BS44" s="5">
        <v>-1.5700433266582103E-2</v>
      </c>
      <c r="BT44" s="5">
        <v>1.8263649880302824E-2</v>
      </c>
      <c r="BU44" s="5">
        <v>7.4712604136510485E-2</v>
      </c>
      <c r="BV44" s="5">
        <v>4.6728391666948088E-3</v>
      </c>
      <c r="BW44" s="5">
        <v>4.8672604590984436E-2</v>
      </c>
      <c r="BX44" s="5">
        <v>4.5813519844492889E-2</v>
      </c>
      <c r="BY44" s="5">
        <v>2.0104910636477458E-2</v>
      </c>
      <c r="BZ44" s="5">
        <v>3.4148175871963504E-2</v>
      </c>
      <c r="CA44" s="5">
        <v>9.8136718115839239E-2</v>
      </c>
      <c r="CB44" s="5">
        <v>6.8571301733203471E-2</v>
      </c>
      <c r="CC44" s="5">
        <v>4.2193424512904087E-3</v>
      </c>
      <c r="CD44" s="5">
        <v>-0.11138276743889097</v>
      </c>
      <c r="CE44" s="5">
        <v>8.921449180320673E-2</v>
      </c>
      <c r="CF44" s="5">
        <v>4.3624170284279673E-2</v>
      </c>
      <c r="CG44" s="5">
        <v>0.17307689833053264</v>
      </c>
      <c r="CH44" s="5">
        <v>-2.6254770784487347E-3</v>
      </c>
      <c r="CI44" s="5">
        <v>0.13719508839123606</v>
      </c>
      <c r="CJ44" s="5">
        <v>0.10457511914100026</v>
      </c>
      <c r="CK44" s="5">
        <v>1.5019144575677768E-2</v>
      </c>
      <c r="CL44" s="5">
        <v>1.9243678489244687E-2</v>
      </c>
      <c r="CM44" s="5">
        <v>-0.1111111260071771</v>
      </c>
      <c r="CN44" s="5">
        <v>4.9242440438698853E-2</v>
      </c>
      <c r="CO44" s="5">
        <v>4.4117631832347959E-2</v>
      </c>
      <c r="CP44" s="5">
        <v>5.7269331288812841E-2</v>
      </c>
      <c r="CQ44" s="5">
        <v>7.7097822936483595E-2</v>
      </c>
      <c r="CR44" s="5">
        <v>7.6687139054604225E-2</v>
      </c>
      <c r="CS44" s="5">
        <v>4.7393027637159246E-3</v>
      </c>
      <c r="CT44" s="5">
        <v>8.0429452919563715E-3</v>
      </c>
      <c r="CU44" s="5">
        <v>6.4564530874194448E-2</v>
      </c>
      <c r="CV44" s="5">
        <v>-0.13519820088766443</v>
      </c>
      <c r="CW44" s="5">
        <v>2.7553618588282092E-2</v>
      </c>
      <c r="CX44" s="12">
        <v>1.03E-2</v>
      </c>
      <c r="CY44" s="14">
        <v>2.6101003239030751E-2</v>
      </c>
      <c r="CZ44" s="14">
        <v>5.1428419701473604E-3</v>
      </c>
      <c r="DC44">
        <v>7.0479617553304202E-2</v>
      </c>
      <c r="DD44">
        <v>9.1062850292708379E-3</v>
      </c>
      <c r="DE44">
        <f t="shared" si="0"/>
        <v>1.1902498947779235E-2</v>
      </c>
      <c r="DF44">
        <f t="shared" si="1"/>
        <v>2.7962139185083966E-3</v>
      </c>
      <c r="DG44">
        <v>7.0479617553304202E-2</v>
      </c>
      <c r="DH44">
        <f t="shared" si="2"/>
        <v>6.5494220853221388E-2</v>
      </c>
    </row>
    <row r="45" spans="1:112" x14ac:dyDescent="0.15">
      <c r="A45" s="7">
        <v>37712</v>
      </c>
      <c r="B45" s="5">
        <v>-2.3952250328680202E-2</v>
      </c>
      <c r="C45" s="5">
        <v>6.7137741099582371E-2</v>
      </c>
      <c r="D45" s="5">
        <v>-2.6239078259775228E-2</v>
      </c>
      <c r="E45" s="5">
        <v>1.0781825412360391E-2</v>
      </c>
      <c r="F45" s="5">
        <v>-3.2715850793836987E-2</v>
      </c>
      <c r="G45" s="5">
        <v>-2.4475411752470033E-2</v>
      </c>
      <c r="H45" s="5">
        <v>-4.807705724064526E-3</v>
      </c>
      <c r="I45" s="5">
        <v>3.6353038793824899E-2</v>
      </c>
      <c r="J45" s="5">
        <v>3.0784583573085333E-2</v>
      </c>
      <c r="K45" s="5">
        <v>0.10109888046271265</v>
      </c>
      <c r="L45" s="5">
        <v>8.0125143569433899E-3</v>
      </c>
      <c r="M45" s="5">
        <v>8.6440766822862836E-2</v>
      </c>
      <c r="N45" s="5">
        <v>-4.5306516630717608E-3</v>
      </c>
      <c r="O45" s="5">
        <v>-8.928438522304849E-3</v>
      </c>
      <c r="P45" s="5">
        <v>-6.9686705281767347E-3</v>
      </c>
      <c r="Q45" s="5">
        <v>1.2048667820212522E-3</v>
      </c>
      <c r="R45" s="5">
        <v>0.10426544409732852</v>
      </c>
      <c r="S45" s="5">
        <v>-7.2290000334223059E-3</v>
      </c>
      <c r="T45" s="5">
        <v>-1.3084041510080913E-2</v>
      </c>
      <c r="U45" s="5">
        <v>4.1818234904074325E-2</v>
      </c>
      <c r="V45" s="5">
        <v>-3.5608159445507215E-2</v>
      </c>
      <c r="W45" s="5">
        <v>-2.2222171434740479E-2</v>
      </c>
      <c r="X45" s="5">
        <v>1.6224122901326021E-2</v>
      </c>
      <c r="Y45" s="5">
        <v>8.3938597835837125E-2</v>
      </c>
      <c r="Z45" s="5">
        <v>-1.4170036613111892E-2</v>
      </c>
      <c r="AA45" s="5">
        <v>1.6712994415814864E-2</v>
      </c>
      <c r="AB45" s="5">
        <v>-5.5762066448044934E-2</v>
      </c>
      <c r="AC45" s="5">
        <v>8.9888296515474586E-3</v>
      </c>
      <c r="AD45" s="5">
        <v>0</v>
      </c>
      <c r="AE45" s="5">
        <v>9.3498574811069712E-2</v>
      </c>
      <c r="AF45" s="5">
        <v>3.3248005069063113E-2</v>
      </c>
      <c r="AG45" s="5">
        <v>-1.5444043334990831E-2</v>
      </c>
      <c r="AH45" s="5">
        <v>-2.1428610101720924E-2</v>
      </c>
      <c r="AI45" s="5">
        <v>-1.3215852663575722E-2</v>
      </c>
      <c r="AJ45" s="5">
        <v>-5.7522017534770264E-2</v>
      </c>
      <c r="AK45" s="5">
        <v>-5.5743337934220816E-2</v>
      </c>
      <c r="AL45" s="5">
        <v>0.13670082781074355</v>
      </c>
      <c r="AM45" s="5">
        <v>-1.8867949646281024E-2</v>
      </c>
      <c r="AN45" s="5">
        <v>3.766638753905216E-2</v>
      </c>
      <c r="AO45" s="5">
        <v>1.5217518917458372E-2</v>
      </c>
      <c r="AP45" s="5">
        <v>7.6923131362714336E-2</v>
      </c>
      <c r="AQ45" s="5">
        <v>7.2463809514897504E-2</v>
      </c>
      <c r="AR45" s="5">
        <v>3.0064249552850031E-2</v>
      </c>
      <c r="AS45" s="5">
        <v>7.1072842593143282E-2</v>
      </c>
      <c r="AT45" s="5">
        <v>-6.3882096487504425E-2</v>
      </c>
      <c r="AU45" s="5">
        <v>3.0658411336867086E-2</v>
      </c>
      <c r="AV45" s="5">
        <v>-9.2762483012639896E-2</v>
      </c>
      <c r="AW45" s="5">
        <v>-3.2943758010197555E-2</v>
      </c>
      <c r="AX45" s="5">
        <v>-1.3369026138639328E-2</v>
      </c>
      <c r="AY45" s="5">
        <v>-1.5706829088021346E-2</v>
      </c>
      <c r="AZ45" s="5">
        <v>3.3112990220489635E-3</v>
      </c>
      <c r="BA45" s="5">
        <v>-2.0492253343503797E-2</v>
      </c>
      <c r="BB45" s="5">
        <v>2.7930607709771405E-2</v>
      </c>
      <c r="BC45" s="5">
        <v>9.0908882723299778E-2</v>
      </c>
      <c r="BD45" s="5">
        <v>-0.11176511954933177</v>
      </c>
      <c r="BE45" s="5">
        <v>7.2164928957022312E-2</v>
      </c>
      <c r="BF45" s="5">
        <v>-4.9180074935947227E-3</v>
      </c>
      <c r="BG45" s="5">
        <v>-3.9999927323892126E-2</v>
      </c>
      <c r="BH45" s="5">
        <v>3.9215737653962801E-2</v>
      </c>
      <c r="BI45" s="5">
        <v>-4.3757862135439862E-2</v>
      </c>
      <c r="BJ45" s="5">
        <v>-5.5715895844259511E-2</v>
      </c>
      <c r="BK45" s="5">
        <v>2.6945578716647267E-2</v>
      </c>
      <c r="BL45" s="5">
        <v>1.4005687005973932E-2</v>
      </c>
      <c r="BM45" s="5">
        <v>-4.3956189493803421E-3</v>
      </c>
      <c r="BN45" s="5">
        <v>4.4478372077054074E-2</v>
      </c>
      <c r="BO45" s="5">
        <v>2.9379249216440861E-2</v>
      </c>
      <c r="BP45" s="5">
        <v>9.8906905565024017E-2</v>
      </c>
      <c r="BQ45" s="5">
        <v>-9.3750053446364001E-2</v>
      </c>
      <c r="BR45" s="5">
        <v>0.16359956836571188</v>
      </c>
      <c r="BS45" s="5">
        <v>6.1223812007640488E-2</v>
      </c>
      <c r="BT45" s="5">
        <v>3.174412468568133E-2</v>
      </c>
      <c r="BU45" s="5">
        <v>-0.1095491757223569</v>
      </c>
      <c r="BV45" s="5">
        <v>-7.8683768575043E-3</v>
      </c>
      <c r="BW45" s="5">
        <v>3.0052707976240267E-3</v>
      </c>
      <c r="BX45" s="5">
        <v>2.0872644694184483E-2</v>
      </c>
      <c r="BY45" s="5">
        <v>3.3536607466547075E-2</v>
      </c>
      <c r="BZ45" s="5">
        <v>-9.8405413682877252E-2</v>
      </c>
      <c r="CA45" s="5">
        <v>4.0815792038728649E-3</v>
      </c>
      <c r="CB45" s="5">
        <v>-3.3527796918864095E-3</v>
      </c>
      <c r="CC45" s="5">
        <v>9.1966255638805228E-2</v>
      </c>
      <c r="CD45" s="5">
        <v>2.244387244912649E-2</v>
      </c>
      <c r="CE45" s="5">
        <v>1.470592615168953E-2</v>
      </c>
      <c r="CF45" s="5">
        <v>0.15677975521923915</v>
      </c>
      <c r="CG45" s="5">
        <v>8.5763235647191793E-2</v>
      </c>
      <c r="CH45" s="5">
        <v>0</v>
      </c>
      <c r="CI45" s="5">
        <v>-2.6086943606983493E-2</v>
      </c>
      <c r="CJ45" s="5">
        <v>0.10897476094338421</v>
      </c>
      <c r="CK45" s="5">
        <v>0</v>
      </c>
      <c r="CL45" s="5">
        <v>-4.100221958058603E-2</v>
      </c>
      <c r="CM45" s="5">
        <v>-7.7419205998269791E-2</v>
      </c>
      <c r="CN45" s="5">
        <v>0.14117664211260661</v>
      </c>
      <c r="CO45" s="5">
        <v>2.1464807857197732E-2</v>
      </c>
      <c r="CP45" s="5">
        <v>3.1251855447944399E-2</v>
      </c>
      <c r="CQ45" s="5">
        <v>9.966479956950991E-3</v>
      </c>
      <c r="CR45" s="5">
        <v>6.8492866042695333E-3</v>
      </c>
      <c r="CS45" s="5">
        <v>8.4740399522887477E-2</v>
      </c>
      <c r="CT45" s="5">
        <v>-1.0152257936490106E-2</v>
      </c>
      <c r="CU45" s="5">
        <v>2.5157187141933379E-2</v>
      </c>
      <c r="CV45" s="5">
        <v>-3.6468380223303454E-2</v>
      </c>
      <c r="CW45" s="5">
        <v>-3.50961814829307E-2</v>
      </c>
      <c r="CX45" s="12">
        <v>1.1599999999999999E-2</v>
      </c>
      <c r="CY45" s="14">
        <v>7.9165670805803057E-3</v>
      </c>
      <c r="CZ45" s="14">
        <v>5.1310270044924167E-3</v>
      </c>
      <c r="DC45">
        <v>8.6350072430534011E-2</v>
      </c>
      <c r="DD45">
        <v>1.0743526697601384E-2</v>
      </c>
      <c r="DE45">
        <f t="shared" si="0"/>
        <v>1.3772038532316906E-2</v>
      </c>
      <c r="DF45">
        <f t="shared" si="1"/>
        <v>3.0285118347155218E-3</v>
      </c>
      <c r="DG45">
        <v>8.6350072430534011E-2</v>
      </c>
      <c r="DH45">
        <f t="shared" si="2"/>
        <v>7.241741819090862E-2</v>
      </c>
    </row>
    <row r="46" spans="1:112" x14ac:dyDescent="0.15">
      <c r="A46" s="7">
        <v>37742</v>
      </c>
      <c r="B46" s="5">
        <v>6.6736213748743278E-2</v>
      </c>
      <c r="C46" s="5">
        <v>3.714288382692188E-2</v>
      </c>
      <c r="D46" s="5">
        <v>4.1487928106887173E-2</v>
      </c>
      <c r="E46" s="5">
        <v>-1.4755857231844138E-2</v>
      </c>
      <c r="F46" s="5">
        <v>9.421383185386567E-2</v>
      </c>
      <c r="G46" s="5">
        <v>9.2714804198954504E-3</v>
      </c>
      <c r="H46" s="5">
        <v>3.5582843523370267E-2</v>
      </c>
      <c r="I46" s="5">
        <v>8.213999730153887E-2</v>
      </c>
      <c r="J46" s="5">
        <v>2.053577632189163E-2</v>
      </c>
      <c r="K46" s="5">
        <v>-3.0396361261378901E-3</v>
      </c>
      <c r="L46" s="5">
        <v>-2.5875165770868014E-2</v>
      </c>
      <c r="M46" s="5">
        <v>4.1414442717341515E-2</v>
      </c>
      <c r="N46" s="5">
        <v>-1.2510596000979257E-2</v>
      </c>
      <c r="O46" s="5">
        <v>3.2608743831774589E-2</v>
      </c>
      <c r="P46" s="5">
        <v>-1.4492742318518159E-2</v>
      </c>
      <c r="Q46" s="5">
        <v>1.302836489846193E-3</v>
      </c>
      <c r="R46" s="5">
        <v>3.0882340313949763E-2</v>
      </c>
      <c r="S46" s="5">
        <v>7.5630264327444241E-2</v>
      </c>
      <c r="T46" s="5">
        <v>7.5787298803891012E-2</v>
      </c>
      <c r="U46" s="5">
        <v>7.3831759833373312E-2</v>
      </c>
      <c r="V46" s="5">
        <v>2.715807770122991E-2</v>
      </c>
      <c r="W46" s="5">
        <v>6.0171916021074079E-2</v>
      </c>
      <c r="X46" s="5">
        <v>0.13035207433565077</v>
      </c>
      <c r="Y46" s="5">
        <v>0.12119481304398749</v>
      </c>
      <c r="Z46" s="5">
        <v>5.660377570951769E-2</v>
      </c>
      <c r="AA46" s="5">
        <v>2.2950758182870068E-2</v>
      </c>
      <c r="AB46" s="5">
        <v>0.21464465723809911</v>
      </c>
      <c r="AC46" s="5">
        <v>7.263918411114445E-2</v>
      </c>
      <c r="AD46" s="5">
        <v>5.2083215841730368E-2</v>
      </c>
      <c r="AE46" s="5">
        <v>3.4615757855965379E-2</v>
      </c>
      <c r="AF46" s="5">
        <v>2.0645212611054564E-2</v>
      </c>
      <c r="AG46" s="5">
        <v>0.11020413983189381</v>
      </c>
      <c r="AH46" s="5">
        <v>4.6632198250773804E-2</v>
      </c>
      <c r="AI46" s="5">
        <v>5.0377898490721718E-2</v>
      </c>
      <c r="AJ46" s="5">
        <v>-1.5748032850886884E-2</v>
      </c>
      <c r="AK46" s="5">
        <v>0.20413918823541022</v>
      </c>
      <c r="AL46" s="5">
        <v>0.12138373633663657</v>
      </c>
      <c r="AM46" s="5">
        <v>9.7026582509287307E-2</v>
      </c>
      <c r="AN46" s="5">
        <v>9.2158326291411186E-2</v>
      </c>
      <c r="AO46" s="5">
        <v>7.2957250268157914E-2</v>
      </c>
      <c r="AP46" s="5">
        <v>-0.10638295750474458</v>
      </c>
      <c r="AQ46" s="5">
        <v>4.6511429302244389E-2</v>
      </c>
      <c r="AR46" s="5">
        <v>0.1206720115010973</v>
      </c>
      <c r="AS46" s="5">
        <v>6.7396163005869036E-2</v>
      </c>
      <c r="AT46" s="5">
        <v>0.13339931796711957</v>
      </c>
      <c r="AU46" s="5">
        <v>-1.1001736810708818E-2</v>
      </c>
      <c r="AV46" s="5">
        <v>4.5622740916751559E-2</v>
      </c>
      <c r="AW46" s="5">
        <v>2.0352452477778726E-3</v>
      </c>
      <c r="AX46" s="5">
        <v>1.7640638176671386E-2</v>
      </c>
      <c r="AY46" s="5">
        <v>6.1270224110034466E-2</v>
      </c>
      <c r="AZ46" s="5">
        <v>-5.865922926298528E-2</v>
      </c>
      <c r="BA46" s="5">
        <v>3.6831992336128438E-2</v>
      </c>
      <c r="BB46" s="5">
        <v>6.6932442021661265E-2</v>
      </c>
      <c r="BC46" s="5">
        <v>2.0747655638773121E-3</v>
      </c>
      <c r="BD46" s="5">
        <v>0.10852233898806762</v>
      </c>
      <c r="BE46" s="5">
        <v>0.15651131407938834</v>
      </c>
      <c r="BF46" s="5">
        <v>2.8330314604967155E-2</v>
      </c>
      <c r="BG46" s="5">
        <v>6.6049914012022981E-3</v>
      </c>
      <c r="BH46" s="5">
        <v>4.2876915249413505E-2</v>
      </c>
      <c r="BI46" s="5">
        <v>0.12271074042336139</v>
      </c>
      <c r="BJ46" s="5">
        <v>9.3638779856645149E-2</v>
      </c>
      <c r="BK46" s="5">
        <v>6.4027837030350199E-2</v>
      </c>
      <c r="BL46" s="5">
        <v>0.10796220139413371</v>
      </c>
      <c r="BM46" s="5">
        <v>6.2038447302223965E-2</v>
      </c>
      <c r="BN46" s="5">
        <v>5.3571344295610723E-2</v>
      </c>
      <c r="BO46" s="5">
        <v>0.1165955114366477</v>
      </c>
      <c r="BP46" s="5">
        <v>-6.8906985546123511E-2</v>
      </c>
      <c r="BQ46" s="5">
        <v>-4.4262316043826022E-2</v>
      </c>
      <c r="BR46" s="5">
        <v>0.11801681132960873</v>
      </c>
      <c r="BS46" s="5">
        <v>1.8247674729066743E-2</v>
      </c>
      <c r="BT46" s="5">
        <v>0.18205888131677161</v>
      </c>
      <c r="BU46" s="5">
        <v>1.5361681629329604E-2</v>
      </c>
      <c r="BV46" s="5">
        <v>6.0235513046262179E-2</v>
      </c>
      <c r="BW46" s="5">
        <v>0.13040629126191172</v>
      </c>
      <c r="BX46" s="5">
        <v>8.4554605856475895E-2</v>
      </c>
      <c r="BY46" s="5">
        <v>3.7558740999590556E-2</v>
      </c>
      <c r="BZ46" s="5">
        <v>4.6113288031347732E-2</v>
      </c>
      <c r="CA46" s="5">
        <v>0.12861278957276645</v>
      </c>
      <c r="CB46" s="5">
        <v>1.58675832158226E-2</v>
      </c>
      <c r="CC46" s="5">
        <v>1.1255650636054604E-2</v>
      </c>
      <c r="CD46" s="5">
        <v>7.5000062416235913E-2</v>
      </c>
      <c r="CE46" s="5">
        <v>0.25438595633721883</v>
      </c>
      <c r="CF46" s="5">
        <v>5.9036169308727571E-2</v>
      </c>
      <c r="CG46" s="5">
        <v>0.10766741938131164</v>
      </c>
      <c r="CH46" s="5">
        <v>7.1216644752718716E-2</v>
      </c>
      <c r="CI46" s="5">
        <v>8.6999982923460228E-2</v>
      </c>
      <c r="CJ46" s="5">
        <v>0.22405334036680502</v>
      </c>
      <c r="CK46" s="5">
        <v>4.0493514253397755E-2</v>
      </c>
      <c r="CL46" s="5">
        <v>0.12988495099104602</v>
      </c>
      <c r="CM46" s="5">
        <v>2.711865200989183E-2</v>
      </c>
      <c r="CN46" s="5">
        <v>5.7017544682761878E-2</v>
      </c>
      <c r="CO46" s="5">
        <v>4.7091943893918131E-2</v>
      </c>
      <c r="CP46" s="5">
        <v>2.1030855395449688E-2</v>
      </c>
      <c r="CQ46" s="5">
        <v>0.22212229294962937</v>
      </c>
      <c r="CR46" s="5">
        <v>6.6376517816331804E-2</v>
      </c>
      <c r="CS46" s="5">
        <v>3.3527555802007392E-2</v>
      </c>
      <c r="CT46" s="5">
        <v>4.8457590515651239E-2</v>
      </c>
      <c r="CU46" s="5">
        <v>4.6986742243404045E-2</v>
      </c>
      <c r="CV46" s="5">
        <v>0.11970450991021564</v>
      </c>
      <c r="CW46" s="5">
        <v>-3.2258074318072594E-2</v>
      </c>
      <c r="CX46" s="12">
        <v>2.3199999999999998E-2</v>
      </c>
      <c r="CY46" s="14">
        <v>5.3153589937912527E-2</v>
      </c>
      <c r="CZ46" s="14">
        <v>4.9520404353742276E-3</v>
      </c>
      <c r="DC46">
        <v>0.10635680512656612</v>
      </c>
      <c r="DD46">
        <v>1.8564943956023445E-2</v>
      </c>
      <c r="DE46">
        <f t="shared" si="0"/>
        <v>1.6128831643909488E-2</v>
      </c>
      <c r="DF46">
        <f t="shared" si="1"/>
        <v>-2.4361123121139569E-3</v>
      </c>
      <c r="DG46">
        <v>0.10635680512656612</v>
      </c>
      <c r="DH46">
        <f t="shared" si="2"/>
        <v>0.13233442418367339</v>
      </c>
    </row>
    <row r="47" spans="1:112" x14ac:dyDescent="0.15">
      <c r="A47" s="7">
        <v>37773</v>
      </c>
      <c r="B47" s="5">
        <v>7.346155201507365E-2</v>
      </c>
      <c r="C47" s="5">
        <v>-0.12318592099590464</v>
      </c>
      <c r="D47" s="5">
        <v>5.6910508007751659E-2</v>
      </c>
      <c r="E47" s="5">
        <v>-1.2195049735285624E-2</v>
      </c>
      <c r="F47" s="5">
        <v>1.3372937263149476E-2</v>
      </c>
      <c r="G47" s="5">
        <v>0</v>
      </c>
      <c r="H47" s="5">
        <v>-2.895753772481735E-2</v>
      </c>
      <c r="I47" s="5">
        <v>0.17297293126009694</v>
      </c>
      <c r="J47" s="5">
        <v>-3.0812328311572545E-2</v>
      </c>
      <c r="K47" s="5">
        <v>-5.0610803754731259E-2</v>
      </c>
      <c r="L47" s="5">
        <v>3.5874494974339033E-2</v>
      </c>
      <c r="M47" s="5">
        <v>0.14207655138403941</v>
      </c>
      <c r="N47" s="5">
        <v>1.1049686150677251E-2</v>
      </c>
      <c r="O47" s="5">
        <v>2.8752294324541738E-2</v>
      </c>
      <c r="P47" s="5">
        <v>1.096119828558173E-2</v>
      </c>
      <c r="Q47" s="5">
        <v>3.0000073851715214E-2</v>
      </c>
      <c r="R47" s="5">
        <v>3.5211253082299443E-2</v>
      </c>
      <c r="S47" s="5">
        <v>9.6602037027014864E-2</v>
      </c>
      <c r="T47" s="5">
        <v>-1.4184286264193102E-2</v>
      </c>
      <c r="U47" s="5">
        <v>4.8582947530644516E-2</v>
      </c>
      <c r="V47" s="5">
        <v>5.1401712107148168E-2</v>
      </c>
      <c r="W47" s="5">
        <v>4.7887380201875329E-2</v>
      </c>
      <c r="X47" s="5">
        <v>1.6516902495035346E-2</v>
      </c>
      <c r="Y47" s="5">
        <v>9.8522126482431416E-2</v>
      </c>
      <c r="Z47" s="5">
        <v>-1.5673899210971176E-2</v>
      </c>
      <c r="AA47" s="5">
        <v>-5.0304986350402481E-2</v>
      </c>
      <c r="AB47" s="5">
        <v>9.1891833596850825E-2</v>
      </c>
      <c r="AC47" s="5">
        <v>5.9523692248617754E-2</v>
      </c>
      <c r="AD47" s="5">
        <v>5.6250014607547749E-2</v>
      </c>
      <c r="AE47" s="5">
        <v>4.3658910910802762E-2</v>
      </c>
      <c r="AF47" s="5">
        <v>1.3840750222690046E-2</v>
      </c>
      <c r="AG47" s="5">
        <v>5.1502113169594743E-2</v>
      </c>
      <c r="AH47" s="5">
        <v>-3.0303099096031239E-2</v>
      </c>
      <c r="AI47" s="5">
        <v>-3.5433112182467252E-2</v>
      </c>
      <c r="AJ47" s="5">
        <v>3.1531530693513998E-2</v>
      </c>
      <c r="AK47" s="5">
        <v>0.14018699145027824</v>
      </c>
      <c r="AL47" s="5">
        <v>8.3333213593704603E-2</v>
      </c>
      <c r="AM47" s="5">
        <v>-3.7765868312452211E-2</v>
      </c>
      <c r="AN47" s="5">
        <v>-4.7499858721935739E-2</v>
      </c>
      <c r="AO47" s="5">
        <v>-6.4001545523330705E-2</v>
      </c>
      <c r="AP47" s="5">
        <v>-2.3255768868273408E-2</v>
      </c>
      <c r="AQ47" s="5">
        <v>-2.1582503777229478E-2</v>
      </c>
      <c r="AR47" s="5">
        <v>4.8912923905232608E-2</v>
      </c>
      <c r="AS47" s="5">
        <v>0.1229048068762626</v>
      </c>
      <c r="AT47" s="5">
        <v>-2.2831306724321876E-2</v>
      </c>
      <c r="AU47" s="5">
        <v>-1.1627989937343819E-2</v>
      </c>
      <c r="AV47" s="5">
        <v>5.2631654067354816E-2</v>
      </c>
      <c r="AW47" s="5">
        <v>-9.5545765588152642E-2</v>
      </c>
      <c r="AX47" s="5">
        <v>9.6026559523081811E-2</v>
      </c>
      <c r="AY47" s="5">
        <v>-4.4673627987248388E-2</v>
      </c>
      <c r="AZ47" s="5">
        <v>-9.8279923739605923E-3</v>
      </c>
      <c r="BA47" s="5">
        <v>3.7824917795067137E-2</v>
      </c>
      <c r="BB47" s="5">
        <v>2.7692409197374035E-2</v>
      </c>
      <c r="BC47" s="5">
        <v>-4.7120570069755341E-2</v>
      </c>
      <c r="BD47" s="5">
        <v>0</v>
      </c>
      <c r="BE47" s="5">
        <v>-1.25313411247443E-2</v>
      </c>
      <c r="BF47" s="5">
        <v>-4.4747169790592789E-2</v>
      </c>
      <c r="BG47" s="5">
        <v>5.4945005807395697E-2</v>
      </c>
      <c r="BH47" s="5">
        <v>-5.737111663381711E-2</v>
      </c>
      <c r="BI47" s="5">
        <v>2.6587800931073602E-2</v>
      </c>
      <c r="BJ47" s="5">
        <v>-4.2016114317798836E-3</v>
      </c>
      <c r="BK47" s="5">
        <v>0.10000023001883851</v>
      </c>
      <c r="BL47" s="5">
        <v>6.7924423785351129E-2</v>
      </c>
      <c r="BM47" s="5">
        <v>-0.10777789255077319</v>
      </c>
      <c r="BN47" s="5">
        <v>-1.1605457001124364E-2</v>
      </c>
      <c r="BO47" s="5">
        <v>6.0240478442836753E-3</v>
      </c>
      <c r="BP47" s="5">
        <v>1.2371074467142362E-2</v>
      </c>
      <c r="BQ47" s="5">
        <v>-7.0038390757980462E-2</v>
      </c>
      <c r="BR47" s="5">
        <v>0.10077517497619826</v>
      </c>
      <c r="BS47" s="5">
        <v>-2.265224469494076E-2</v>
      </c>
      <c r="BT47" s="5">
        <v>6.4676958165624798E-2</v>
      </c>
      <c r="BU47" s="5">
        <v>-8.6206965895112897E-2</v>
      </c>
      <c r="BV47" s="5">
        <v>2.6905950111841159E-2</v>
      </c>
      <c r="BW47" s="5">
        <v>-3.4129673057954335E-3</v>
      </c>
      <c r="BX47" s="5">
        <v>9.2592536924372526E-2</v>
      </c>
      <c r="BY47" s="5">
        <v>6.9236611937107506E-2</v>
      </c>
      <c r="BZ47" s="5">
        <v>-6.8965606164831716E-2</v>
      </c>
      <c r="CA47" s="5">
        <v>5.8943612792357047E-2</v>
      </c>
      <c r="CB47" s="5">
        <v>7.0652081155168966E-2</v>
      </c>
      <c r="CC47" s="5">
        <v>1.0100942581290795E-2</v>
      </c>
      <c r="CD47" s="5">
        <v>3.5865161553363389E-3</v>
      </c>
      <c r="CE47" s="5">
        <v>5.8359808726059725E-2</v>
      </c>
      <c r="CF47" s="5">
        <v>3.5555672197939092E-2</v>
      </c>
      <c r="CG47" s="5">
        <v>4.0189107070411012E-2</v>
      </c>
      <c r="CH47" s="5">
        <v>4.1584408352469238E-2</v>
      </c>
      <c r="CI47" s="5">
        <v>3.6414656611216456E-2</v>
      </c>
      <c r="CJ47" s="5">
        <v>6.5972302976240904E-2</v>
      </c>
      <c r="CK47" s="5">
        <v>1.8158385679031941E-2</v>
      </c>
      <c r="CL47" s="5">
        <v>3.8018954550878892E-2</v>
      </c>
      <c r="CM47" s="5">
        <v>2.7586085835737295E-2</v>
      </c>
      <c r="CN47" s="5">
        <v>8.2191825975417743E-2</v>
      </c>
      <c r="CO47" s="5">
        <v>-2.3148179710289818E-2</v>
      </c>
      <c r="CP47" s="5">
        <v>7.1919172054377034E-2</v>
      </c>
      <c r="CQ47" s="5">
        <v>-6.0714261585747886E-2</v>
      </c>
      <c r="CR47" s="5">
        <v>7.8534044298857797E-2</v>
      </c>
      <c r="CS47" s="5">
        <v>-2.4154656108252737E-2</v>
      </c>
      <c r="CT47" s="5">
        <v>4.3996951046505695E-2</v>
      </c>
      <c r="CU47" s="5">
        <v>0</v>
      </c>
      <c r="CV47" s="5">
        <v>3.5340271861095784E-2</v>
      </c>
      <c r="CW47" s="5">
        <v>4.0540416743898522E-2</v>
      </c>
      <c r="CX47" s="12">
        <v>1.7500000000000002E-2</v>
      </c>
      <c r="CY47" s="14">
        <v>1.1530643889981596E-2</v>
      </c>
      <c r="CZ47" s="14">
        <v>5.6815539693741979E-3</v>
      </c>
      <c r="DC47">
        <v>7.845949514508542E-2</v>
      </c>
      <c r="DD47">
        <v>1.1327726525928493E-2</v>
      </c>
      <c r="DE47">
        <f t="shared" si="0"/>
        <v>1.2842528528091063E-2</v>
      </c>
      <c r="DF47">
        <f t="shared" si="1"/>
        <v>1.5148020021625696E-3</v>
      </c>
      <c r="DG47">
        <v>7.845949514508542E-2</v>
      </c>
      <c r="DH47">
        <f t="shared" si="2"/>
        <v>8.7146229040866149E-2</v>
      </c>
    </row>
    <row r="48" spans="1:112" x14ac:dyDescent="0.15">
      <c r="A48" s="7">
        <v>37803</v>
      </c>
      <c r="B48" s="5">
        <v>-6.9795314910897743E-2</v>
      </c>
      <c r="C48" s="5">
        <v>0.37211438058306867</v>
      </c>
      <c r="D48" s="5">
        <v>-6.9892473850836856E-2</v>
      </c>
      <c r="E48" s="5">
        <v>-0.18296106276814039</v>
      </c>
      <c r="F48" s="5">
        <v>-0.13740011088238757</v>
      </c>
      <c r="G48" s="5">
        <v>0.3175122354422284</v>
      </c>
      <c r="H48" s="5">
        <v>2.6277451406196306E-2</v>
      </c>
      <c r="I48" s="5">
        <v>-0.17787688378017608</v>
      </c>
      <c r="J48" s="5">
        <v>-7.878050818847715E-2</v>
      </c>
      <c r="K48" s="5">
        <v>0.10138061082897409</v>
      </c>
      <c r="L48" s="5">
        <v>-1.1936194997989591E-2</v>
      </c>
      <c r="M48" s="5">
        <v>0.17318794303659102</v>
      </c>
      <c r="N48" s="5">
        <v>-4.897305635778948E-3</v>
      </c>
      <c r="O48" s="5">
        <v>-1.1912237696176775E-2</v>
      </c>
      <c r="P48" s="5">
        <v>-2.0808108306777928E-3</v>
      </c>
      <c r="Q48" s="5">
        <v>-7.0758158441893704E-3</v>
      </c>
      <c r="R48" s="5">
        <v>-5.1128433630546199E-3</v>
      </c>
      <c r="S48" s="5">
        <v>-4.8367153657203898E-3</v>
      </c>
      <c r="T48" s="5">
        <v>9.6107770071255372E-2</v>
      </c>
      <c r="U48" s="5">
        <v>0.84666670214618933</v>
      </c>
      <c r="V48" s="5">
        <v>-9.1395564550868391E-2</v>
      </c>
      <c r="W48" s="5">
        <v>4.6977589885543125E-2</v>
      </c>
      <c r="X48" s="5">
        <v>-4.3172114543463813E-2</v>
      </c>
      <c r="Y48" s="5">
        <v>1.5578908290482918E-2</v>
      </c>
      <c r="Z48" s="5">
        <v>-4.3627131167514155E-2</v>
      </c>
      <c r="AA48" s="5">
        <v>0.17590397288728399</v>
      </c>
      <c r="AB48" s="5">
        <v>-0.12223779494663789</v>
      </c>
      <c r="AC48" s="5">
        <v>-1.3708399382558856E-2</v>
      </c>
      <c r="AD48" s="5">
        <v>-7.7611904329668802E-2</v>
      </c>
      <c r="AE48" s="5">
        <v>-6.3481216529803541E-2</v>
      </c>
      <c r="AF48" s="5">
        <v>-0.14205272068699482</v>
      </c>
      <c r="AG48" s="5">
        <v>-9.2467535922539645E-2</v>
      </c>
      <c r="AH48" s="5">
        <v>-0.14624008364044117</v>
      </c>
      <c r="AI48" s="5">
        <v>-0.1628951643719736</v>
      </c>
      <c r="AJ48" s="5">
        <v>-0.13815692054328299</v>
      </c>
      <c r="AK48" s="5">
        <v>0.13563560658271578</v>
      </c>
      <c r="AL48" s="5">
        <v>-8.3682332917149882E-3</v>
      </c>
      <c r="AM48" s="5">
        <v>-8.653912095040861E-2</v>
      </c>
      <c r="AN48" s="5">
        <v>-4.0834456833173882E-2</v>
      </c>
      <c r="AO48" s="5">
        <v>-5.3668808169823223E-2</v>
      </c>
      <c r="AP48" s="5">
        <v>7.3798775591298771E-2</v>
      </c>
      <c r="AQ48" s="5">
        <v>0.12095325746684749</v>
      </c>
      <c r="AR48" s="5">
        <v>-4.6332034051838722E-2</v>
      </c>
      <c r="AS48" s="5">
        <v>-5.0128646227963425E-2</v>
      </c>
      <c r="AT48" s="5">
        <v>0.16752484717102734</v>
      </c>
      <c r="AU48" s="5">
        <v>4.7734082575243697E-2</v>
      </c>
      <c r="AV48" s="5">
        <v>0.31764701512058235</v>
      </c>
      <c r="AW48" s="5">
        <v>0.23076933803451705</v>
      </c>
      <c r="AX48" s="5">
        <v>-0.11357528841042286</v>
      </c>
      <c r="AY48" s="5">
        <v>0.21910003668130118</v>
      </c>
      <c r="AZ48" s="5">
        <v>-1.9047519622308329E-3</v>
      </c>
      <c r="BA48" s="5">
        <v>-8.402886274825816E-2</v>
      </c>
      <c r="BB48" s="5">
        <v>-4.8205036231218745E-2</v>
      </c>
      <c r="BC48" s="5">
        <v>-9.2840652898876219E-2</v>
      </c>
      <c r="BD48" s="5">
        <v>-5.9044379913558043E-2</v>
      </c>
      <c r="BE48" s="5">
        <v>-0.15325719878552013</v>
      </c>
      <c r="BF48" s="5">
        <v>2.1502174383416062E-2</v>
      </c>
      <c r="BG48" s="5">
        <v>-0.13676463098552749</v>
      </c>
      <c r="BH48" s="5">
        <v>-0.10483774903755261</v>
      </c>
      <c r="BI48" s="5">
        <v>-7.1678002816704889E-2</v>
      </c>
      <c r="BJ48" s="5">
        <v>-0.12224302582690216</v>
      </c>
      <c r="BK48" s="5">
        <v>-4.13233626877475E-2</v>
      </c>
      <c r="BL48" s="5">
        <v>-0.19163760590097523</v>
      </c>
      <c r="BM48" s="5">
        <v>-9.4505441198437179E-2</v>
      </c>
      <c r="BN48" s="5">
        <v>0.23137252989506285</v>
      </c>
      <c r="BO48" s="5">
        <v>-5.5938703458814243E-2</v>
      </c>
      <c r="BP48" s="5">
        <v>4.3149128120956393E-2</v>
      </c>
      <c r="BQ48" s="5">
        <v>2.150584756934748E-3</v>
      </c>
      <c r="BR48" s="5">
        <v>-6.3505197467383701E-2</v>
      </c>
      <c r="BS48" s="5">
        <v>-7.0155196206851733E-2</v>
      </c>
      <c r="BT48" s="5">
        <v>2.2842315941951075E-2</v>
      </c>
      <c r="BU48" s="5">
        <v>-0.28750005044165927</v>
      </c>
      <c r="BV48" s="5">
        <v>-0.15866319091272985</v>
      </c>
      <c r="BW48" s="5">
        <v>-0.11081975520257337</v>
      </c>
      <c r="BX48" s="5">
        <v>-1.8478212620439027E-2</v>
      </c>
      <c r="BY48" s="5">
        <v>-7.9633643286084577E-2</v>
      </c>
      <c r="BZ48" s="5">
        <v>-0.18222267879729559</v>
      </c>
      <c r="CA48" s="5">
        <v>2.0087524352469632E-2</v>
      </c>
      <c r="CB48" s="5">
        <v>-7.1645910532393997E-2</v>
      </c>
      <c r="CC48" s="5">
        <v>0.19398495653739389</v>
      </c>
      <c r="CD48" s="5">
        <v>0.13287721716036338</v>
      </c>
      <c r="CE48" s="5">
        <v>-6.9251124331391245E-2</v>
      </c>
      <c r="CF48" s="5">
        <v>4.3606598900314042E-2</v>
      </c>
      <c r="CG48" s="5">
        <v>-3.9249375992190028E-2</v>
      </c>
      <c r="CH48" s="5">
        <v>-0.12240612009908147</v>
      </c>
      <c r="CI48" s="5">
        <v>6.1904778150791762E-2</v>
      </c>
      <c r="CJ48" s="5">
        <v>-9.081398388351325E-2</v>
      </c>
      <c r="CK48" s="5">
        <v>-0.10049543322753784</v>
      </c>
      <c r="CL48" s="5">
        <v>1.771508954250911E-2</v>
      </c>
      <c r="CM48" s="5">
        <v>-0.13400772491012058</v>
      </c>
      <c r="CN48" s="5">
        <v>0.17767435680714971</v>
      </c>
      <c r="CO48" s="5">
        <v>9.6774223340233334E-2</v>
      </c>
      <c r="CP48" s="5">
        <v>1.5053729990013309E-2</v>
      </c>
      <c r="CQ48" s="5">
        <v>-4.9918330775515773E-2</v>
      </c>
      <c r="CR48" s="5">
        <v>-7.0720407533985785E-2</v>
      </c>
      <c r="CS48" s="5">
        <v>6.9176521430661886E-2</v>
      </c>
      <c r="CT48" s="5">
        <v>-0.12361292026133575</v>
      </c>
      <c r="CU48" s="5">
        <v>-3.2063219344021121E-2</v>
      </c>
      <c r="CV48" s="5">
        <v>0.76648595403465869</v>
      </c>
      <c r="CW48" s="5">
        <v>-0.10510511157753843</v>
      </c>
      <c r="CX48" s="12">
        <v>2.1399999999999999E-2</v>
      </c>
      <c r="CY48" s="14">
        <v>3.4636577086329501E-2</v>
      </c>
      <c r="CZ48" s="14">
        <v>4.2166547277733279E-3</v>
      </c>
      <c r="DC48">
        <v>8.8590691951142525E-2</v>
      </c>
      <c r="DD48">
        <v>1.0656273419936371E-2</v>
      </c>
      <c r="DE48">
        <f t="shared" si="0"/>
        <v>1.4035983511844589E-2</v>
      </c>
      <c r="DF48">
        <f t="shared" si="1"/>
        <v>3.3797100919082182E-3</v>
      </c>
      <c r="DG48">
        <v>8.8590691951142525E-2</v>
      </c>
      <c r="DH48">
        <f t="shared" si="2"/>
        <v>6.9600946697117388E-2</v>
      </c>
    </row>
    <row r="49" spans="1:112" x14ac:dyDescent="0.15">
      <c r="A49" s="7">
        <v>37834</v>
      </c>
      <c r="B49" s="5">
        <v>3.0837345378444958E-2</v>
      </c>
      <c r="C49" s="5">
        <v>3.4883699839478366E-2</v>
      </c>
      <c r="D49" s="5">
        <v>-4.6168327930809827E-2</v>
      </c>
      <c r="E49" s="5">
        <v>-0.13995350006388263</v>
      </c>
      <c r="F49" s="5">
        <v>-4.1947974137299338E-2</v>
      </c>
      <c r="G49" s="5">
        <v>0.11904808871337735</v>
      </c>
      <c r="H49" s="5">
        <v>-4.807681988984569E-2</v>
      </c>
      <c r="I49" s="5">
        <v>-0.17840375938530106</v>
      </c>
      <c r="J49" s="5">
        <v>5.6886191652253393E-2</v>
      </c>
      <c r="K49" s="5">
        <v>2.4408154286398531E-2</v>
      </c>
      <c r="L49" s="5">
        <v>4.8399479839892567E-2</v>
      </c>
      <c r="M49" s="5">
        <v>1.9788805376546259E-2</v>
      </c>
      <c r="N49" s="5">
        <v>-1.0471243206461311E-2</v>
      </c>
      <c r="O49" s="5">
        <v>-7.7844166318434938E-2</v>
      </c>
      <c r="P49" s="5">
        <v>-3.4653498627103763E-2</v>
      </c>
      <c r="Q49" s="5">
        <v>-0.10526318161855308</v>
      </c>
      <c r="R49" s="5">
        <v>-0.10661990205036909</v>
      </c>
      <c r="S49" s="5">
        <v>4.4601045757863833E-2</v>
      </c>
      <c r="T49" s="5">
        <v>-9.0879557272468103E-2</v>
      </c>
      <c r="U49" s="5">
        <v>4.6052643776832047E-2</v>
      </c>
      <c r="V49" s="5">
        <v>6.7745782068953098E-3</v>
      </c>
      <c r="W49" s="5">
        <v>1.6401060896661157E-2</v>
      </c>
      <c r="X49" s="5">
        <v>-1.8868021084582742E-2</v>
      </c>
      <c r="Y49" s="5">
        <v>2.8436056071498905E-2</v>
      </c>
      <c r="Z49" s="5">
        <v>2.1020985871198494E-2</v>
      </c>
      <c r="AA49" s="5">
        <v>3.021141060710808E-2</v>
      </c>
      <c r="AB49" s="5">
        <v>-0.10681044818778118</v>
      </c>
      <c r="AC49" s="5">
        <v>-9.6033452555657428E-2</v>
      </c>
      <c r="AD49" s="5">
        <v>-6.9774899073154928E-2</v>
      </c>
      <c r="AE49" s="5">
        <v>4.7297352060507558E-2</v>
      </c>
      <c r="AF49" s="5">
        <v>-2.8621767250547991E-2</v>
      </c>
      <c r="AG49" s="5">
        <v>-9.0640916222227919E-2</v>
      </c>
      <c r="AH49" s="5">
        <v>-3.5502985991935132E-2</v>
      </c>
      <c r="AI49" s="5">
        <v>-4.308019329648527E-2</v>
      </c>
      <c r="AJ49" s="5">
        <v>-8.910037536371207E-2</v>
      </c>
      <c r="AK49" s="5">
        <v>5.9259230303449373E-2</v>
      </c>
      <c r="AL49" s="5">
        <v>-4.7619023902728985E-2</v>
      </c>
      <c r="AM49" s="5">
        <v>-6.0052232881184997E-2</v>
      </c>
      <c r="AN49" s="5">
        <v>1.4175243249938241E-2</v>
      </c>
      <c r="AO49" s="5">
        <v>-5.0781292206624973E-2</v>
      </c>
      <c r="AP49" s="5">
        <v>2.8846315819420765E-2</v>
      </c>
      <c r="AQ49" s="5">
        <v>6.0167986379596305E-2</v>
      </c>
      <c r="AR49" s="5">
        <v>-9.4059434177011125E-2</v>
      </c>
      <c r="AS49" s="5">
        <v>-0.12028306031126634</v>
      </c>
      <c r="AT49" s="5">
        <v>1.6981270430591611E-3</v>
      </c>
      <c r="AU49" s="5">
        <v>-3.7617609215933379E-2</v>
      </c>
      <c r="AV49" s="5">
        <v>0.17699382503084915</v>
      </c>
      <c r="AW49" s="5">
        <v>-2.76677891077447E-2</v>
      </c>
      <c r="AX49" s="5">
        <v>4.1890016609250624E-2</v>
      </c>
      <c r="AY49" s="5">
        <v>-4.0498648991995512E-2</v>
      </c>
      <c r="AZ49" s="5">
        <v>6.2768290792958092E-2</v>
      </c>
      <c r="BA49" s="5">
        <v>2.4213402950702623E-2</v>
      </c>
      <c r="BB49" s="5">
        <v>-2.7788358495353327E-2</v>
      </c>
      <c r="BC49" s="5">
        <v>-5.0955377221897025E-2</v>
      </c>
      <c r="BD49" s="5">
        <v>-9.3712298213611822E-3</v>
      </c>
      <c r="BE49" s="5">
        <v>7.1649658263534421E-2</v>
      </c>
      <c r="BF49" s="5">
        <v>2.5930686566848493E-2</v>
      </c>
      <c r="BG49" s="5">
        <v>1.9314353678064888E-2</v>
      </c>
      <c r="BH49" s="5">
        <v>4.2158531363429175E-2</v>
      </c>
      <c r="BI49" s="5">
        <v>-1.6870777988641006E-2</v>
      </c>
      <c r="BJ49" s="5">
        <v>6.6147781561994856E-2</v>
      </c>
      <c r="BK49" s="5">
        <v>-0.10158357008917729</v>
      </c>
      <c r="BL49" s="5">
        <v>-4.4163703118673237E-2</v>
      </c>
      <c r="BM49" s="5">
        <v>-6.8744362715138507E-3</v>
      </c>
      <c r="BN49" s="5">
        <v>3.0104868608820778E-2</v>
      </c>
      <c r="BO49" s="5">
        <v>-6.7484644997283905E-2</v>
      </c>
      <c r="BP49" s="5">
        <v>-3.4562140351846349E-2</v>
      </c>
      <c r="BQ49" s="5">
        <v>6.7510083020748457E-2</v>
      </c>
      <c r="BR49" s="5">
        <v>-4.6979894792017585E-2</v>
      </c>
      <c r="BS49" s="5">
        <v>-7.8569359026923635E-2</v>
      </c>
      <c r="BT49" s="5">
        <v>-3.8188020295677472E-3</v>
      </c>
      <c r="BU49" s="5">
        <v>-5.1724177909447278E-2</v>
      </c>
      <c r="BV49" s="5">
        <v>-3.7174695537360747E-2</v>
      </c>
      <c r="BW49" s="5">
        <v>1.8987438908040222E-2</v>
      </c>
      <c r="BX49" s="5">
        <v>7.5329761118019478E-2</v>
      </c>
      <c r="BY49" s="5">
        <v>4.6082955865164088E-2</v>
      </c>
      <c r="BZ49" s="5">
        <v>-3.583139524366652E-2</v>
      </c>
      <c r="CA49" s="5">
        <v>3.04347383107757E-2</v>
      </c>
      <c r="CB49" s="5">
        <v>-8.1196594576800063E-2</v>
      </c>
      <c r="CC49" s="5">
        <v>3.6569305422291309E-2</v>
      </c>
      <c r="CD49" s="5">
        <v>6.1600452002570361E-3</v>
      </c>
      <c r="CE49" s="5">
        <v>-7.9422743087892211E-2</v>
      </c>
      <c r="CF49" s="5">
        <v>-6.6945657684765236E-2</v>
      </c>
      <c r="CG49" s="5">
        <v>-8.9108900797894464E-2</v>
      </c>
      <c r="CH49" s="5">
        <v>-3.6211640211640361E-2</v>
      </c>
      <c r="CI49" s="5">
        <v>7.3471752147262759E-3</v>
      </c>
      <c r="CJ49" s="5">
        <v>-1.6233755219391188E-2</v>
      </c>
      <c r="CK49" s="5">
        <v>-3.4934541402453001E-2</v>
      </c>
      <c r="CL49" s="5">
        <v>-3.9548112090671994E-2</v>
      </c>
      <c r="CM49" s="5">
        <v>-0.16158921512385283</v>
      </c>
      <c r="CN49" s="5">
        <v>3.2715192537859705E-2</v>
      </c>
      <c r="CO49" s="5">
        <v>-1.3422885550028019E-2</v>
      </c>
      <c r="CP49" s="5">
        <v>-1.8860770198128041E-2</v>
      </c>
      <c r="CQ49" s="5">
        <v>-3.4248167070730751E-2</v>
      </c>
      <c r="CR49" s="5">
        <v>-0.10592167754117154</v>
      </c>
      <c r="CS49" s="5">
        <v>8.6486499787840287E-2</v>
      </c>
      <c r="CT49" s="5">
        <v>-4.7887215325904231E-2</v>
      </c>
      <c r="CU49" s="5">
        <v>-2.9338572121598405E-2</v>
      </c>
      <c r="CV49" s="5">
        <v>4.8953717775401362E-2</v>
      </c>
      <c r="CW49" s="5">
        <v>-0.15428579067866677</v>
      </c>
      <c r="CX49" s="12">
        <v>1.9E-3</v>
      </c>
      <c r="CY49" s="14">
        <v>-1.2910626013377002E-2</v>
      </c>
      <c r="CZ49" s="14">
        <v>4.7054588435182509E-3</v>
      </c>
      <c r="DC49">
        <v>0.11846539185597402</v>
      </c>
      <c r="DD49">
        <v>1.9929899189250058E-2</v>
      </c>
      <c r="DE49">
        <f t="shared" si="0"/>
        <v>1.7555223160633741E-2</v>
      </c>
      <c r="DF49">
        <f t="shared" si="1"/>
        <v>-2.3746760286163168E-3</v>
      </c>
      <c r="DG49">
        <v>0.11846539185597402</v>
      </c>
      <c r="DH49">
        <f t="shared" si="2"/>
        <v>0.13033023025354817</v>
      </c>
    </row>
    <row r="50" spans="1:112" x14ac:dyDescent="0.15">
      <c r="A50" s="7">
        <v>37865</v>
      </c>
      <c r="B50" s="5">
        <v>2.5885524568117546E-2</v>
      </c>
      <c r="C50" s="5">
        <v>3.8120169749926713E-2</v>
      </c>
      <c r="D50" s="5">
        <v>-3.0765645790581941E-2</v>
      </c>
      <c r="E50" s="5">
        <v>-9.407401055808029E-2</v>
      </c>
      <c r="F50" s="5">
        <v>7.6922759183237766E-3</v>
      </c>
      <c r="G50" s="5">
        <v>0.19936699632744759</v>
      </c>
      <c r="H50" s="5">
        <v>-9.4285601640023087E-2</v>
      </c>
      <c r="I50" s="5">
        <v>0.20246755697771457</v>
      </c>
      <c r="J50" s="5">
        <v>3.7843465549948219E-2</v>
      </c>
      <c r="K50" s="5">
        <v>4.5359300279598225E-2</v>
      </c>
      <c r="L50" s="5">
        <v>-2.134855183347717E-2</v>
      </c>
      <c r="M50" s="5">
        <v>1.010285259074295E-2</v>
      </c>
      <c r="N50" s="5">
        <v>-0.1213443444354293</v>
      </c>
      <c r="O50" s="5">
        <v>-0.11238841586639658</v>
      </c>
      <c r="P50" s="5">
        <v>7.2040160441690482E-2</v>
      </c>
      <c r="Q50" s="5">
        <v>-3.2432498519334607E-2</v>
      </c>
      <c r="R50" s="5">
        <v>0.23765114433093237</v>
      </c>
      <c r="S50" s="5">
        <v>-2.326241754979641E-2</v>
      </c>
      <c r="T50" s="5">
        <v>0.12395060738302521</v>
      </c>
      <c r="U50" s="5">
        <v>0.20124311549033891</v>
      </c>
      <c r="V50" s="5">
        <v>3.0532951120333163E-2</v>
      </c>
      <c r="W50" s="5">
        <v>-1.0899124482921851E-2</v>
      </c>
      <c r="X50" s="5">
        <v>-2.9612551701722389E-2</v>
      </c>
      <c r="Y50" s="5">
        <v>-0.1680505782613696</v>
      </c>
      <c r="Z50" s="5">
        <v>1.4184131004803424E-2</v>
      </c>
      <c r="AA50" s="5">
        <v>6.9841164361735153E-2</v>
      </c>
      <c r="AB50" s="5">
        <v>-5.6716418639699562E-2</v>
      </c>
      <c r="AC50" s="5">
        <v>4.483782293508054E-2</v>
      </c>
      <c r="AD50" s="5">
        <v>2.9823017551402264E-2</v>
      </c>
      <c r="AE50" s="5">
        <v>1.4957337521529723E-2</v>
      </c>
      <c r="AF50" s="5">
        <v>1.4795281379819558E-2</v>
      </c>
      <c r="AG50" s="5">
        <v>-3.0206306828659657E-2</v>
      </c>
      <c r="AH50" s="5">
        <v>7.9787166015193645E-2</v>
      </c>
      <c r="AI50" s="5">
        <v>9.2519659678058641E-2</v>
      </c>
      <c r="AJ50" s="5">
        <v>-5.6726435099870631E-2</v>
      </c>
      <c r="AK50" s="5">
        <v>0.11782317136041143</v>
      </c>
      <c r="AL50" s="5">
        <v>-8.2303180812353549E-2</v>
      </c>
      <c r="AM50" s="5">
        <v>-7.3102116682870699E-2</v>
      </c>
      <c r="AN50" s="5">
        <v>-2.1236612587041126E-2</v>
      </c>
      <c r="AO50" s="5">
        <v>1.5700951708595312E-2</v>
      </c>
      <c r="AP50" s="5">
        <v>-8.6167683417994856E-2</v>
      </c>
      <c r="AQ50" s="5">
        <v>0.18566373310513695</v>
      </c>
      <c r="AR50" s="5">
        <v>-0.10860774901653603</v>
      </c>
      <c r="AS50" s="5">
        <v>-7.4803411714918E-2</v>
      </c>
      <c r="AT50" s="5">
        <v>4.8597943680268374E-2</v>
      </c>
      <c r="AU50" s="5">
        <v>-0.11618252714927513</v>
      </c>
      <c r="AV50" s="5">
        <v>0.1782598358471934</v>
      </c>
      <c r="AW50" s="5">
        <v>0.19471621441036668</v>
      </c>
      <c r="AX50" s="5">
        <v>4.5306833250873702E-2</v>
      </c>
      <c r="AY50" s="5">
        <v>4.5591909047296264E-2</v>
      </c>
      <c r="AZ50" s="5">
        <v>1.6666662358713058E-2</v>
      </c>
      <c r="BA50" s="5">
        <v>-0.10467742746483966</v>
      </c>
      <c r="BB50" s="5">
        <v>2.198510735877246E-2</v>
      </c>
      <c r="BC50" s="5">
        <v>-7.3051697549352257E-3</v>
      </c>
      <c r="BD50" s="5">
        <v>0.10079743344412395</v>
      </c>
      <c r="BE50" s="5">
        <v>-5.204454354754795E-2</v>
      </c>
      <c r="BF50" s="5">
        <v>0.11474282252554691</v>
      </c>
      <c r="BG50" s="5">
        <v>-3.9425229428611486E-2</v>
      </c>
      <c r="BH50" s="5">
        <v>-7.2347353900297229E-2</v>
      </c>
      <c r="BI50" s="5">
        <v>5.6919306102078959E-3</v>
      </c>
      <c r="BJ50" s="5">
        <v>-4.1891869266215132E-2</v>
      </c>
      <c r="BK50" s="5">
        <v>9.8673284674527739E-2</v>
      </c>
      <c r="BL50" s="5">
        <v>-8.4033774336260691E-3</v>
      </c>
      <c r="BM50" s="5">
        <v>-1.6949172150944825E-2</v>
      </c>
      <c r="BN50" s="5">
        <v>4.2839798829089393E-2</v>
      </c>
      <c r="BO50" s="5">
        <v>-3.7919192297727999E-2</v>
      </c>
      <c r="BP50" s="5">
        <v>4.0302368437403979E-2</v>
      </c>
      <c r="BQ50" s="5">
        <v>7.7901479130076945E-2</v>
      </c>
      <c r="BR50" s="5">
        <v>4.0263002043049445E-2</v>
      </c>
      <c r="BS50" s="5">
        <v>2.0926252126906242E-2</v>
      </c>
      <c r="BT50" s="5">
        <v>7.6421555531057672E-2</v>
      </c>
      <c r="BU50" s="5">
        <v>0.18815779774945884</v>
      </c>
      <c r="BV50" s="5">
        <v>-7.4970590019896477E-2</v>
      </c>
      <c r="BW50" s="5">
        <v>4.329843670663136E-3</v>
      </c>
      <c r="BX50" s="5">
        <v>4.4887775789439255E-2</v>
      </c>
      <c r="BY50" s="5">
        <v>1.9060281977644866E-2</v>
      </c>
      <c r="BZ50" s="5">
        <v>6.0358876099796621E-2</v>
      </c>
      <c r="CA50" s="5">
        <v>-3.2503384097068211E-2</v>
      </c>
      <c r="CB50" s="5">
        <v>4.7545986444365251E-2</v>
      </c>
      <c r="CC50" s="5">
        <v>-6.4532247671003851E-2</v>
      </c>
      <c r="CD50" s="5">
        <v>-6.6605623758747234E-2</v>
      </c>
      <c r="CE50" s="5">
        <v>0.11999996587289496</v>
      </c>
      <c r="CF50" s="5">
        <v>9.728698630071464E-2</v>
      </c>
      <c r="CG50" s="5">
        <v>5.9518499757475363E-2</v>
      </c>
      <c r="CH50" s="5">
        <v>-3.3360547524905471E-3</v>
      </c>
      <c r="CI50" s="5">
        <v>-0.10120121023268691</v>
      </c>
      <c r="CJ50" s="5">
        <v>8.7916711726387931E-4</v>
      </c>
      <c r="CK50" s="5">
        <v>-5.341650900074435E-2</v>
      </c>
      <c r="CL50" s="5">
        <v>-0.18665980362155121</v>
      </c>
      <c r="CM50" s="5">
        <v>0.10555548052038977</v>
      </c>
      <c r="CN50" s="5">
        <v>-1.8897578195577247E-2</v>
      </c>
      <c r="CO50" s="5">
        <v>-5.8316004470598926E-2</v>
      </c>
      <c r="CP50" s="5">
        <v>-0.19837692365131976</v>
      </c>
      <c r="CQ50" s="5">
        <v>-1.2594534915217004E-2</v>
      </c>
      <c r="CR50" s="5">
        <v>-0.11136106568152915</v>
      </c>
      <c r="CS50" s="5">
        <v>3.8383909950835848E-2</v>
      </c>
      <c r="CT50" s="5">
        <v>4.6180673834910202E-3</v>
      </c>
      <c r="CU50" s="5">
        <v>1.2690454550812191E-3</v>
      </c>
      <c r="CV50" s="5">
        <v>-9.6774193548387122E-2</v>
      </c>
      <c r="CW50" s="5">
        <v>-0.10696987379664669</v>
      </c>
      <c r="CX50" s="12">
        <v>1.2200000000000001E-2</v>
      </c>
      <c r="CY50" s="14">
        <v>1.809911144527776E-2</v>
      </c>
      <c r="CZ50" s="14">
        <v>3.4849222000661317E-3</v>
      </c>
      <c r="DC50">
        <v>6.1232806410660666E-2</v>
      </c>
      <c r="DD50">
        <v>1.2471243410650937E-2</v>
      </c>
      <c r="DE50">
        <f t="shared" si="0"/>
        <v>1.0813224595175827E-2</v>
      </c>
      <c r="DF50">
        <f t="shared" si="1"/>
        <v>-1.65801881547511E-3</v>
      </c>
      <c r="DG50">
        <v>6.1232806410660666E-2</v>
      </c>
      <c r="DH50">
        <f t="shared" si="2"/>
        <v>0.13033807344288717</v>
      </c>
    </row>
    <row r="51" spans="1:112" x14ac:dyDescent="0.15">
      <c r="A51" s="7">
        <v>37895</v>
      </c>
      <c r="B51" s="5">
        <v>-3.1249918718478931E-2</v>
      </c>
      <c r="C51" s="5">
        <v>1.9337123837007919E-2</v>
      </c>
      <c r="D51" s="5">
        <v>6.3202642151229949E-3</v>
      </c>
      <c r="E51" s="5">
        <v>-2.955788916164992E-2</v>
      </c>
      <c r="F51" s="5">
        <v>7.5000028833180243E-2</v>
      </c>
      <c r="G51" s="5">
        <v>4.8309234878163299E-3</v>
      </c>
      <c r="H51" s="5">
        <v>2.6315801059806798E-2</v>
      </c>
      <c r="I51" s="5">
        <v>6.392701990632621E-2</v>
      </c>
      <c r="J51" s="5">
        <v>-4.2410780251417424E-2</v>
      </c>
      <c r="K51" s="5">
        <v>6.2358411343084175E-3</v>
      </c>
      <c r="L51" s="5">
        <v>2.1806903285991996E-2</v>
      </c>
      <c r="M51" s="5">
        <v>0.10248636820429269</v>
      </c>
      <c r="N51" s="5">
        <v>4.6979974068720232E-2</v>
      </c>
      <c r="O51" s="5">
        <v>0.11458346257700858</v>
      </c>
      <c r="P51" s="5">
        <v>-1.5872949033836625E-2</v>
      </c>
      <c r="Q51" s="5">
        <v>-4.2462899899672668E-2</v>
      </c>
      <c r="R51" s="5">
        <v>2.2292984148180039E-2</v>
      </c>
      <c r="S51" s="5">
        <v>8.4112181641132766E-2</v>
      </c>
      <c r="T51" s="5">
        <v>1.7476593961273545E-2</v>
      </c>
      <c r="U51" s="5">
        <v>-5.2810844674623714E-2</v>
      </c>
      <c r="V51" s="5">
        <v>1.2218049449062907E-2</v>
      </c>
      <c r="W51" s="5">
        <v>-3.5366754881388518E-2</v>
      </c>
      <c r="X51" s="5">
        <v>3.0476192076639652E-2</v>
      </c>
      <c r="Y51" s="5">
        <v>1.7857092632889593E-2</v>
      </c>
      <c r="Z51" s="5">
        <v>-2.1390389662111042E-2</v>
      </c>
      <c r="AA51" s="5">
        <v>-1.1126801077377624E-2</v>
      </c>
      <c r="AB51" s="5">
        <v>-1.9057329022749148E-2</v>
      </c>
      <c r="AC51" s="5">
        <v>-1.012653167391242E-2</v>
      </c>
      <c r="AD51" s="5">
        <v>3.2025726302268964E-2</v>
      </c>
      <c r="AE51" s="5">
        <v>-1.686316912178909E-3</v>
      </c>
      <c r="AF51" s="5">
        <v>-8.6775741804180351E-3</v>
      </c>
      <c r="AG51" s="5">
        <v>-8.3472570897725751E-3</v>
      </c>
      <c r="AH51" s="5">
        <v>-2.9196983357443806E-2</v>
      </c>
      <c r="AI51" s="5">
        <v>3.4600413995595325E-2</v>
      </c>
      <c r="AJ51" s="5">
        <v>-5.5770776928782406E-2</v>
      </c>
      <c r="AK51" s="5">
        <v>6.2962944212889393E-2</v>
      </c>
      <c r="AL51" s="5">
        <v>-1.3157852290339944E-2</v>
      </c>
      <c r="AM51" s="5">
        <v>7.9487052532554392E-2</v>
      </c>
      <c r="AN51" s="5">
        <v>-2.1186654218349199E-3</v>
      </c>
      <c r="AO51" s="5">
        <v>-1.1961770353932089E-2</v>
      </c>
      <c r="AP51" s="5">
        <v>2.5165630480393553E-2</v>
      </c>
      <c r="AQ51" s="5">
        <v>4.2690868558979078E-2</v>
      </c>
      <c r="AR51" s="5">
        <v>3.5294020980978891E-2</v>
      </c>
      <c r="AS51" s="5">
        <v>-7.8533798945383815E-3</v>
      </c>
      <c r="AT51" s="5">
        <v>2.7287374501621553E-2</v>
      </c>
      <c r="AU51" s="5">
        <v>4.0000031465118102E-2</v>
      </c>
      <c r="AV51" s="5">
        <v>-4.8331352447524623E-2</v>
      </c>
      <c r="AW51" s="5">
        <v>-5.5769230078750343E-2</v>
      </c>
      <c r="AX51" s="5">
        <v>-3.3788750797202782E-2</v>
      </c>
      <c r="AY51" s="5">
        <v>0.12832972333660742</v>
      </c>
      <c r="AZ51" s="5">
        <v>-5.5411991397778859E-2</v>
      </c>
      <c r="BA51" s="5">
        <v>7.8898509552978169E-3</v>
      </c>
      <c r="BB51" s="5">
        <v>-2.0952410874009675E-2</v>
      </c>
      <c r="BC51" s="5">
        <v>4.8193038017903422E-2</v>
      </c>
      <c r="BD51" s="5">
        <v>9.3650191647783432E-2</v>
      </c>
      <c r="BE51" s="5">
        <v>5.5193603702680782E-2</v>
      </c>
      <c r="BF51" s="5">
        <v>-2.6151942363316749E-2</v>
      </c>
      <c r="BG51" s="5">
        <v>-5.3246328973907131E-2</v>
      </c>
      <c r="BH51" s="5">
        <v>0.14939036293268715</v>
      </c>
      <c r="BI51" s="5">
        <v>4.2721530486424575E-2</v>
      </c>
      <c r="BJ51" s="5">
        <v>-3.3898279997786385E-2</v>
      </c>
      <c r="BK51" s="5">
        <v>-1.0584562645481466E-3</v>
      </c>
      <c r="BL51" s="5">
        <v>2.7937130490624629E-2</v>
      </c>
      <c r="BM51" s="5">
        <v>1.7543942156304837E-2</v>
      </c>
      <c r="BN51" s="5">
        <v>-2.0490333021964013E-2</v>
      </c>
      <c r="BO51" s="5">
        <v>0.12852669987741816</v>
      </c>
      <c r="BP51" s="5">
        <v>-8.4112050395647286E-2</v>
      </c>
      <c r="BQ51" s="5">
        <v>-4.1791013077390193E-2</v>
      </c>
      <c r="BR51" s="5">
        <v>-3.3333357582961853E-2</v>
      </c>
      <c r="BS51" s="5">
        <v>0.10067184168013465</v>
      </c>
      <c r="BT51" s="5">
        <v>-6.1223932649290824E-2</v>
      </c>
      <c r="BU51" s="5">
        <v>-2.5423706327331042E-2</v>
      </c>
      <c r="BV51" s="5">
        <v>-9.0089165528527415E-3</v>
      </c>
      <c r="BW51" s="5">
        <v>-3.4666678841006826E-2</v>
      </c>
      <c r="BX51" s="5">
        <v>-1.9730894065128513E-2</v>
      </c>
      <c r="BY51" s="5">
        <v>7.2595457206097169E-3</v>
      </c>
      <c r="BZ51" s="5">
        <v>4.6494643926944246E-3</v>
      </c>
      <c r="CA51" s="5">
        <v>6.0606079590380446E-2</v>
      </c>
      <c r="CB51" s="5">
        <v>0.13636379826608946</v>
      </c>
      <c r="CC51" s="5">
        <v>-1.908931432251848E-2</v>
      </c>
      <c r="CD51" s="5">
        <v>-2.1180024816126908E-2</v>
      </c>
      <c r="CE51" s="5">
        <v>1.084005865365345E-2</v>
      </c>
      <c r="CF51" s="5">
        <v>3.9408798252472454E-2</v>
      </c>
      <c r="CG51" s="5">
        <v>-3.1502492356019651E-2</v>
      </c>
      <c r="CH51" s="5">
        <v>-2.6116326070767193E-2</v>
      </c>
      <c r="CI51" s="5">
        <v>2.2524418704854332E-2</v>
      </c>
      <c r="CJ51" s="5">
        <v>4.2402801547595459E-2</v>
      </c>
      <c r="CK51" s="5">
        <v>-7.6305143120019236E-2</v>
      </c>
      <c r="CL51" s="5">
        <v>5.1948124430614584E-2</v>
      </c>
      <c r="CM51" s="5">
        <v>-7.138274080330631E-3</v>
      </c>
      <c r="CN51" s="5">
        <v>-2.7173660645374298E-2</v>
      </c>
      <c r="CO51" s="5">
        <v>2.8142604392358717E-2</v>
      </c>
      <c r="CP51" s="5">
        <v>4.9504721204972624E-2</v>
      </c>
      <c r="CQ51" s="5">
        <v>2.2146116121557036E-2</v>
      </c>
      <c r="CR51" s="5">
        <v>7.5590975125203741E-2</v>
      </c>
      <c r="CS51" s="5">
        <v>-7.7968077169655592E-2</v>
      </c>
      <c r="CT51" s="5">
        <v>-3.6723172232824619E-2</v>
      </c>
      <c r="CU51" s="5">
        <v>-4.1582235930326061E-2</v>
      </c>
      <c r="CV51" s="5">
        <v>1.8796697837889509E-2</v>
      </c>
      <c r="CW51" s="5">
        <v>3.2710343550959475E-2</v>
      </c>
      <c r="CX51" s="12">
        <v>-2.3999999999999998E-3</v>
      </c>
      <c r="CY51" s="14">
        <v>-3.2023805401637517E-4</v>
      </c>
      <c r="CZ51" s="14">
        <v>5.0829637325180421E-3</v>
      </c>
      <c r="DC51">
        <v>9.6495425195655585E-2</v>
      </c>
      <c r="DD51">
        <v>1.8725675462646196E-2</v>
      </c>
      <c r="DE51">
        <f t="shared" si="0"/>
        <v>1.4967161088048228E-2</v>
      </c>
      <c r="DF51">
        <f t="shared" si="1"/>
        <v>-3.7585143745979682E-3</v>
      </c>
      <c r="DG51">
        <v>9.6495425195655585E-2</v>
      </c>
      <c r="DH51">
        <f t="shared" si="2"/>
        <v>0.14752407217438684</v>
      </c>
    </row>
    <row r="52" spans="1:112" x14ac:dyDescent="0.15">
      <c r="A52" s="7">
        <v>37926</v>
      </c>
      <c r="B52" s="5">
        <v>0.12824676929407031</v>
      </c>
      <c r="C52" s="5">
        <v>0.12299451731263211</v>
      </c>
      <c r="D52" s="5">
        <v>7.8729321210887271E-2</v>
      </c>
      <c r="E52" s="5">
        <v>0.13681604132520042</v>
      </c>
      <c r="F52" s="5">
        <v>1.4473811118582924E-2</v>
      </c>
      <c r="G52" s="5">
        <v>2.7989751283588715E-2</v>
      </c>
      <c r="H52" s="5">
        <v>3.2000020778239602E-2</v>
      </c>
      <c r="I52" s="5">
        <v>0.17509487282042513</v>
      </c>
      <c r="J52" s="5">
        <v>-2.1184473488373379E-2</v>
      </c>
      <c r="K52" s="5">
        <v>0.1858037672171764</v>
      </c>
      <c r="L52" s="5">
        <v>-0.18626307098269723</v>
      </c>
      <c r="M52" s="5">
        <v>-6.3361827276731564E-2</v>
      </c>
      <c r="N52" s="5">
        <v>0.12927466122133646</v>
      </c>
      <c r="O52" s="5">
        <v>6.9196481131449383E-2</v>
      </c>
      <c r="P52" s="5">
        <v>0.12595419958987719</v>
      </c>
      <c r="Q52" s="5">
        <v>0.23674768965118087</v>
      </c>
      <c r="R52" s="5">
        <v>0.15068497956728466</v>
      </c>
      <c r="S52" s="5">
        <v>0.11734689056414727</v>
      </c>
      <c r="T52" s="5">
        <v>-0.15492961478217737</v>
      </c>
      <c r="U52" s="5">
        <v>0.37037038803282507</v>
      </c>
      <c r="V52" s="5">
        <v>8.8383961567509939E-2</v>
      </c>
      <c r="W52" s="5">
        <v>0.10173159872109361</v>
      </c>
      <c r="X52" s="5">
        <v>-0.14452366412869133</v>
      </c>
      <c r="Y52" s="5">
        <v>5.5133546014371593E-2</v>
      </c>
      <c r="Z52" s="5">
        <v>-3.7220920100962118E-3</v>
      </c>
      <c r="AA52" s="5">
        <v>0.12166678519766161</v>
      </c>
      <c r="AB52" s="5">
        <v>4.2803770954282783E-2</v>
      </c>
      <c r="AC52" s="5">
        <v>0.13502110025145075</v>
      </c>
      <c r="AD52" s="5">
        <v>7.046477632598469E-2</v>
      </c>
      <c r="AE52" s="5">
        <v>0.10654656904058601</v>
      </c>
      <c r="AF52" s="5">
        <v>6.1122198560947805E-2</v>
      </c>
      <c r="AG52" s="5">
        <v>9.9075312097230084E-2</v>
      </c>
      <c r="AH52" s="5">
        <v>-9.6703289140472992E-2</v>
      </c>
      <c r="AI52" s="5">
        <v>6.7245036842019434E-2</v>
      </c>
      <c r="AJ52" s="5">
        <v>7.2992716524358459E-2</v>
      </c>
      <c r="AK52" s="5">
        <v>-0.10486882405637088</v>
      </c>
      <c r="AL52" s="5">
        <v>8.3977292856105334E-2</v>
      </c>
      <c r="AM52" s="5">
        <v>5.6504566992366279E-2</v>
      </c>
      <c r="AN52" s="5">
        <v>-1.8637781480840276E-3</v>
      </c>
      <c r="AO52" s="5">
        <v>6.9722943341172572E-2</v>
      </c>
      <c r="AP52" s="5">
        <v>0.19543154130371709</v>
      </c>
      <c r="AQ52" s="5">
        <v>-5.5888378880904366E-2</v>
      </c>
      <c r="AR52" s="5">
        <v>0.11334727760425345</v>
      </c>
      <c r="AS52" s="5">
        <v>0.17768548534586892</v>
      </c>
      <c r="AT52" s="5">
        <v>9.3516455607368654E-2</v>
      </c>
      <c r="AU52" s="5">
        <v>6.4005765042290497E-2</v>
      </c>
      <c r="AV52" s="5">
        <v>0.14095449154527562</v>
      </c>
      <c r="AW52" s="5">
        <v>0.20456534206036614</v>
      </c>
      <c r="AX52" s="5">
        <v>0.13405793528211274</v>
      </c>
      <c r="AY52" s="5">
        <v>-0.17857143914424256</v>
      </c>
      <c r="AZ52" s="5">
        <v>7.9918120297912898E-2</v>
      </c>
      <c r="BA52" s="5">
        <v>7.1156599644390139E-2</v>
      </c>
      <c r="BB52" s="5">
        <v>-0.11297734697353923</v>
      </c>
      <c r="BC52" s="5">
        <v>0.11111100615078029</v>
      </c>
      <c r="BD52" s="5">
        <v>0</v>
      </c>
      <c r="BE52" s="5">
        <v>0.19106466405694489</v>
      </c>
      <c r="BF52" s="5">
        <v>0.15132047183586761</v>
      </c>
      <c r="BG52" s="5">
        <v>5.8758339782654101E-2</v>
      </c>
      <c r="BH52" s="5">
        <v>0.12895381613388213</v>
      </c>
      <c r="BI52" s="5">
        <v>2.9754210452599184E-2</v>
      </c>
      <c r="BJ52" s="5">
        <v>0.12246825803016814</v>
      </c>
      <c r="BK52" s="5">
        <v>9.7345023058619251E-2</v>
      </c>
      <c r="BL52" s="5">
        <v>4.6948257985498065E-2</v>
      </c>
      <c r="BM52" s="5">
        <v>0.77168951465861602</v>
      </c>
      <c r="BN52" s="5">
        <v>3.1042201218976606E-2</v>
      </c>
      <c r="BO52" s="5">
        <v>0.22821414763777303</v>
      </c>
      <c r="BP52" s="5">
        <v>0.13368290837318342</v>
      </c>
      <c r="BQ52" s="5">
        <v>0.46081509466879633</v>
      </c>
      <c r="BR52" s="5">
        <v>0.1772551727866043</v>
      </c>
      <c r="BS52" s="5">
        <v>0.35690806277448917</v>
      </c>
      <c r="BT52" s="5">
        <v>4.5722833602557245E-3</v>
      </c>
      <c r="BU52" s="5">
        <v>1.6826447706426162E-3</v>
      </c>
      <c r="BV52" s="5">
        <v>9.3284996167264378E-2</v>
      </c>
      <c r="BW52" s="5">
        <v>6.04042382972938E-2</v>
      </c>
      <c r="BX52" s="5">
        <v>0.13709672773161841</v>
      </c>
      <c r="BY52" s="5">
        <v>-7.0261404073877709E-2</v>
      </c>
      <c r="BZ52" s="5">
        <v>-0.14387482582170796</v>
      </c>
      <c r="CA52" s="5">
        <v>4.6511621360094457E-2</v>
      </c>
      <c r="CB52" s="5">
        <v>0.10679732323268354</v>
      </c>
      <c r="CC52" s="5">
        <v>6.2466689886498061E-2</v>
      </c>
      <c r="CD52" s="5">
        <v>0.186601960409426</v>
      </c>
      <c r="CE52" s="5">
        <v>0.3179915525468171</v>
      </c>
      <c r="CF52" s="5">
        <v>-0.11458336003065561</v>
      </c>
      <c r="CG52" s="5">
        <v>0.16119832405636347</v>
      </c>
      <c r="CH52" s="5">
        <v>4.6666582519560684E-2</v>
      </c>
      <c r="CI52" s="5">
        <v>0.10590855618290207</v>
      </c>
      <c r="CJ52" s="5">
        <v>5.0406890540131588E-2</v>
      </c>
      <c r="CK52" s="5">
        <v>0.17150829903597109</v>
      </c>
      <c r="CL52" s="5">
        <v>0.16584562321399066</v>
      </c>
      <c r="CM52" s="5">
        <v>0.11363629808098419</v>
      </c>
      <c r="CN52" s="5">
        <v>-2.7210851487890042E-2</v>
      </c>
      <c r="CO52" s="5">
        <v>-2.9646403307213909E-2</v>
      </c>
      <c r="CP52" s="5">
        <v>0.20913154113905175</v>
      </c>
      <c r="CQ52" s="5">
        <v>5.5777123559641817E-2</v>
      </c>
      <c r="CR52" s="5">
        <v>0.21008406028490256</v>
      </c>
      <c r="CS52" s="5">
        <v>-7.2995599517730492E-2</v>
      </c>
      <c r="CT52" s="5">
        <v>7.2802362794218034E-2</v>
      </c>
      <c r="CU52" s="5">
        <v>7.9274071637255306E-2</v>
      </c>
      <c r="CV52" s="5">
        <v>-3.1055346084234992E-2</v>
      </c>
      <c r="CW52" s="5">
        <v>6.3517898331892475E-2</v>
      </c>
      <c r="CX52" s="12">
        <v>9.7999999999999997E-3</v>
      </c>
      <c r="CY52" s="14">
        <v>6.2395515617718944E-2</v>
      </c>
      <c r="CZ52" s="14">
        <v>3.6027468730472911E-3</v>
      </c>
      <c r="DC52">
        <v>6.320491508064785E-2</v>
      </c>
      <c r="DD52">
        <v>8.8883841228672902E-3</v>
      </c>
      <c r="DE52">
        <f t="shared" si="0"/>
        <v>1.1045538996500317E-2</v>
      </c>
      <c r="DF52">
        <f t="shared" si="1"/>
        <v>2.1571548736330267E-3</v>
      </c>
      <c r="DG52">
        <v>6.320491508064785E-2</v>
      </c>
      <c r="DH52">
        <f t="shared" si="2"/>
        <v>6.9584884746245843E-2</v>
      </c>
    </row>
    <row r="53" spans="1:112" x14ac:dyDescent="0.15">
      <c r="A53" s="7">
        <v>37956</v>
      </c>
      <c r="B53" s="5">
        <v>0.19522786233281408</v>
      </c>
      <c r="C53" s="5">
        <v>4.9389744197604113E-2</v>
      </c>
      <c r="D53" s="5">
        <v>8.3003912689908699E-2</v>
      </c>
      <c r="E53" s="5">
        <v>0.11682271297908997</v>
      </c>
      <c r="F53" s="5">
        <v>0.14057974478441904</v>
      </c>
      <c r="G53" s="5">
        <v>0.30555563804167418</v>
      </c>
      <c r="H53" s="5">
        <v>7.4576326236410306E-2</v>
      </c>
      <c r="I53" s="5">
        <v>-4.0709945324325258E-2</v>
      </c>
      <c r="J53" s="5">
        <v>0.14497312028127873</v>
      </c>
      <c r="K53" s="5">
        <v>0.10042732684060951</v>
      </c>
      <c r="L53" s="5">
        <v>0.19411753917147045</v>
      </c>
      <c r="M53" s="5">
        <v>0.19467722575769408</v>
      </c>
      <c r="N53" s="5">
        <v>0.10521969249290697</v>
      </c>
      <c r="O53" s="5">
        <v>-5.1282035019309613E-2</v>
      </c>
      <c r="P53" s="5">
        <v>0.12385317898971215</v>
      </c>
      <c r="Q53" s="5">
        <v>0.17181658108918496</v>
      </c>
      <c r="R53" s="5">
        <v>2.666671109679597E-2</v>
      </c>
      <c r="S53" s="5">
        <v>9.292028155180887E-2</v>
      </c>
      <c r="T53" s="5">
        <v>0.20689655582707989</v>
      </c>
      <c r="U53" s="5">
        <v>0.22010920344600104</v>
      </c>
      <c r="V53" s="5">
        <v>0.17679553603229237</v>
      </c>
      <c r="W53" s="5">
        <v>0.13513517321842738</v>
      </c>
      <c r="X53" s="5">
        <v>0.14141416070453627</v>
      </c>
      <c r="Y53" s="5">
        <v>0.1607260967187325</v>
      </c>
      <c r="Z53" s="5">
        <v>9.5007968726293246E-2</v>
      </c>
      <c r="AA53" s="5">
        <v>0.19023109597815457</v>
      </c>
      <c r="AB53" s="5">
        <v>9.8831064424082626E-2</v>
      </c>
      <c r="AC53" s="5">
        <v>3.3707732625748887E-2</v>
      </c>
      <c r="AD53" s="5">
        <v>1.1086477654010052E-2</v>
      </c>
      <c r="AE53" s="5">
        <v>0.10515197849639479</v>
      </c>
      <c r="AF53" s="5">
        <v>0.12449807513785949</v>
      </c>
      <c r="AG53" s="5">
        <v>0.10096148917383063</v>
      </c>
      <c r="AH53" s="5">
        <v>3.3993946621131643E-2</v>
      </c>
      <c r="AI53" s="5">
        <v>6.278024867635712E-2</v>
      </c>
      <c r="AJ53" s="5">
        <v>6.7010121192449645E-2</v>
      </c>
      <c r="AK53" s="5">
        <v>0.1111111800170641</v>
      </c>
      <c r="AL53" s="5">
        <v>0.13852851078524386</v>
      </c>
      <c r="AM53" s="5">
        <v>0.10256418683991964</v>
      </c>
      <c r="AN53" s="5">
        <v>0.19143260207843116</v>
      </c>
      <c r="AO53" s="5">
        <v>0.13051833835847915</v>
      </c>
      <c r="AP53" s="5">
        <v>1.9348257822013437E-2</v>
      </c>
      <c r="AQ53" s="5">
        <v>0.14084477771066339</v>
      </c>
      <c r="AR53" s="5">
        <v>3.311276674944863E-2</v>
      </c>
      <c r="AS53" s="5">
        <v>8.6719070822649513E-3</v>
      </c>
      <c r="AT53" s="5">
        <v>0.18751020611136915</v>
      </c>
      <c r="AU53" s="5">
        <v>9.7884771925303093E-2</v>
      </c>
      <c r="AV53" s="5">
        <v>-3.7837822460917936E-2</v>
      </c>
      <c r="AW53" s="5">
        <v>0.19512200736383289</v>
      </c>
      <c r="AX53" s="5">
        <v>0.18806751637456909</v>
      </c>
      <c r="AY53" s="5">
        <v>2.1039015051895538E-2</v>
      </c>
      <c r="AZ53" s="5">
        <v>0.2219626117628628</v>
      </c>
      <c r="BA53" s="5">
        <v>0.105748551643152</v>
      </c>
      <c r="BB53" s="5">
        <v>0.15675667354967526</v>
      </c>
      <c r="BC53" s="5">
        <v>0.14492737750172902</v>
      </c>
      <c r="BD53" s="5">
        <v>2.8169038178455397E-2</v>
      </c>
      <c r="BE53" s="5">
        <v>0.1360544120944418</v>
      </c>
      <c r="BF53" s="5">
        <v>2.8571404242226262E-2</v>
      </c>
      <c r="BG53" s="5">
        <v>0.13011157357951508</v>
      </c>
      <c r="BH53" s="5">
        <v>0.24709817533934886</v>
      </c>
      <c r="BI53" s="5">
        <v>0.13217355189985924</v>
      </c>
      <c r="BJ53" s="5">
        <v>0.14240619375569108</v>
      </c>
      <c r="BK53" s="5">
        <v>1.8726648328867501E-2</v>
      </c>
      <c r="BL53" s="5">
        <v>6.8592070189010368E-2</v>
      </c>
      <c r="BM53" s="5">
        <v>-6.1538160020806476E-3</v>
      </c>
      <c r="BN53" s="5">
        <v>6.7415729213659237E-2</v>
      </c>
      <c r="BO53" s="5">
        <v>6.6559452611102854E-2</v>
      </c>
      <c r="BP53" s="5">
        <v>8.5095153931522116E-2</v>
      </c>
      <c r="BQ53" s="5">
        <v>7.407614800077722E-2</v>
      </c>
      <c r="BR53" s="5">
        <v>-5.9369396570315924E-2</v>
      </c>
      <c r="BS53" s="5">
        <v>0.24106639419078091</v>
      </c>
      <c r="BT53" s="5">
        <v>4.8648245270154655E-2</v>
      </c>
      <c r="BU53" s="5">
        <v>5.7891730546892228E-2</v>
      </c>
      <c r="BV53" s="5">
        <v>6.0086667581087383E-2</v>
      </c>
      <c r="BW53" s="5">
        <v>0.14801406172831388</v>
      </c>
      <c r="BX53" s="5">
        <v>0.26553697105202612</v>
      </c>
      <c r="BY53" s="5">
        <v>0.15895058540974327</v>
      </c>
      <c r="BZ53" s="5">
        <v>0.30764763791000527</v>
      </c>
      <c r="CA53" s="5">
        <v>0.12537314384434128</v>
      </c>
      <c r="CB53" s="5">
        <v>7.7106882740311855E-2</v>
      </c>
      <c r="CC53" s="5">
        <v>0.14893614839552938</v>
      </c>
      <c r="CD53" s="5">
        <v>5.7276694973633191E-2</v>
      </c>
      <c r="CE53" s="5">
        <v>0.39122294224073939</v>
      </c>
      <c r="CF53" s="5">
        <v>0.1172839566984889</v>
      </c>
      <c r="CG53" s="5">
        <v>2.7553513434121601E-2</v>
      </c>
      <c r="CH53" s="5">
        <v>9.5617559380567263E-2</v>
      </c>
      <c r="CI53" s="5">
        <v>0.23643413457564311</v>
      </c>
      <c r="CJ53" s="5">
        <v>8.8165344666024437E-2</v>
      </c>
      <c r="CK53" s="5">
        <v>0.15479698530604824</v>
      </c>
      <c r="CL53" s="5">
        <v>0.11904750520396679</v>
      </c>
      <c r="CM53" s="5">
        <v>9.0909153726904002E-2</v>
      </c>
      <c r="CN53" s="5">
        <v>7.8431323107007067E-2</v>
      </c>
      <c r="CO53" s="5">
        <v>8.2742396116313177E-2</v>
      </c>
      <c r="CP53" s="5">
        <v>5.2190978213466188E-2</v>
      </c>
      <c r="CQ53" s="5">
        <v>4.3477463898619728E-2</v>
      </c>
      <c r="CR53" s="5">
        <v>0.21666646714596749</v>
      </c>
      <c r="CS53" s="5">
        <v>0.20560876016121044</v>
      </c>
      <c r="CT53" s="5">
        <v>6.3444550562365087E-2</v>
      </c>
      <c r="CU53" s="5">
        <v>3.8379583718551213E-2</v>
      </c>
      <c r="CV53" s="5">
        <v>0.11836750127021989</v>
      </c>
      <c r="CW53" s="5">
        <v>3.2660959726121819E-2</v>
      </c>
      <c r="CX53" s="12">
        <v>1.5599999999999999E-2</v>
      </c>
      <c r="CY53" s="14">
        <v>0.11158785482760014</v>
      </c>
      <c r="CZ53" s="14">
        <v>5.4267290252520972E-3</v>
      </c>
      <c r="DC53">
        <v>5.8408542294016319E-2</v>
      </c>
      <c r="DD53">
        <v>9.2276207900326909E-3</v>
      </c>
      <c r="DE53">
        <f t="shared" si="0"/>
        <v>1.0480526282235121E-2</v>
      </c>
      <c r="DF53">
        <f t="shared" si="1"/>
        <v>1.2529054922024302E-3</v>
      </c>
      <c r="DG53">
        <v>5.8408542294016319E-2</v>
      </c>
      <c r="DH53">
        <f t="shared" si="2"/>
        <v>8.1107030108742428E-2</v>
      </c>
    </row>
    <row r="54" spans="1:112" x14ac:dyDescent="0.15">
      <c r="A54" s="7">
        <v>37987</v>
      </c>
      <c r="B54" s="5">
        <v>1.9468333476371891E-2</v>
      </c>
      <c r="C54" s="5">
        <v>1.9055906799885669E-2</v>
      </c>
      <c r="D54" s="5">
        <v>2.0292548277312861E-2</v>
      </c>
      <c r="E54" s="5">
        <v>2.4152785137303345E-2</v>
      </c>
      <c r="F54" s="5">
        <v>5.4656315503856412E-2</v>
      </c>
      <c r="G54" s="5">
        <v>7.5827904041358307E-2</v>
      </c>
      <c r="H54" s="5">
        <v>9.932811285271903E-3</v>
      </c>
      <c r="I54" s="5">
        <v>-7.3648422727349727E-2</v>
      </c>
      <c r="J54" s="5">
        <v>3.6915383275354152E-2</v>
      </c>
      <c r="K54" s="5">
        <v>-4.0495238420406032E-2</v>
      </c>
      <c r="L54" s="5">
        <v>5.6455701664491098E-2</v>
      </c>
      <c r="M54" s="5">
        <v>9.648548285193348E-3</v>
      </c>
      <c r="N54" s="5">
        <v>5.6666675853325854E-2</v>
      </c>
      <c r="O54" s="5">
        <v>1.9290219126604669E-2</v>
      </c>
      <c r="P54" s="5">
        <v>5.9320749017933494E-2</v>
      </c>
      <c r="Q54" s="5">
        <v>5.7342180988936731E-2</v>
      </c>
      <c r="R54" s="5">
        <v>-0.10823530974868512</v>
      </c>
      <c r="S54" s="5">
        <v>4.1654544987403952E-3</v>
      </c>
      <c r="T54" s="5">
        <v>3.1905947666944767E-2</v>
      </c>
      <c r="U54" s="5">
        <v>0.12452288209547446</v>
      </c>
      <c r="V54" s="5">
        <v>0.10697671886366322</v>
      </c>
      <c r="W54" s="5">
        <v>8.2742473752322576E-2</v>
      </c>
      <c r="X54" s="5">
        <v>-2.1687613586832688E-3</v>
      </c>
      <c r="Y54" s="5">
        <v>-2.2203192182141285E-2</v>
      </c>
      <c r="Z54" s="5">
        <v>2.4263905436489042E-2</v>
      </c>
      <c r="AA54" s="5">
        <v>-6.7142031258038415E-4</v>
      </c>
      <c r="AB54" s="5">
        <v>3.4039677557510917E-2</v>
      </c>
      <c r="AC54" s="5">
        <v>-1.3304991615522122E-2</v>
      </c>
      <c r="AD54" s="5">
        <v>2.6677680448487839E-2</v>
      </c>
      <c r="AE54" s="5">
        <v>0.10266050052079434</v>
      </c>
      <c r="AF54" s="5">
        <v>3.5837020715412393E-6</v>
      </c>
      <c r="AG54" s="5">
        <v>-1.7623887657856052E-3</v>
      </c>
      <c r="AH54" s="5">
        <v>5.4615690736565137E-2</v>
      </c>
      <c r="AI54" s="5">
        <v>1.4106014506622078E-2</v>
      </c>
      <c r="AJ54" s="5">
        <v>6.0486302523821811E-2</v>
      </c>
      <c r="AK54" s="5">
        <v>-3.5144707045198564E-2</v>
      </c>
      <c r="AL54" s="5">
        <v>3.1463093417849919E-2</v>
      </c>
      <c r="AM54" s="5">
        <v>7.9081825384210713E-3</v>
      </c>
      <c r="AN54" s="5">
        <v>4.1908883954262732E-2</v>
      </c>
      <c r="AO54" s="5">
        <v>4.4894090093009709E-2</v>
      </c>
      <c r="AP54" s="5">
        <v>0.16570520548248924</v>
      </c>
      <c r="AQ54" s="5">
        <v>8.5561329930645691E-2</v>
      </c>
      <c r="AR54" s="5">
        <v>-1.7659118163622534E-2</v>
      </c>
      <c r="AS54" s="5">
        <v>-0.13459361160094008</v>
      </c>
      <c r="AT54" s="5">
        <v>0.14572235627439167</v>
      </c>
      <c r="AU54" s="5">
        <v>-7.6923139927267847E-2</v>
      </c>
      <c r="AV54" s="5">
        <v>5.0160611556526735E-2</v>
      </c>
      <c r="AW54" s="5">
        <v>9.3438363462389429E-2</v>
      </c>
      <c r="AX54" s="5">
        <v>3.9731461239234322E-2</v>
      </c>
      <c r="AY54" s="5">
        <v>8.7685376161017459E-4</v>
      </c>
      <c r="AZ54" s="5">
        <v>5.8599412461763922E-2</v>
      </c>
      <c r="BA54" s="5">
        <v>4.0130934767760751E-2</v>
      </c>
      <c r="BB54" s="5">
        <v>6.9662962807497397E-3</v>
      </c>
      <c r="BC54" s="5">
        <v>4.1312756414579876E-2</v>
      </c>
      <c r="BD54" s="5">
        <v>4.0011828755930345E-2</v>
      </c>
      <c r="BE54" s="5">
        <v>-7.6170513038528176E-3</v>
      </c>
      <c r="BF54" s="5">
        <v>4.0403466833147439E-2</v>
      </c>
      <c r="BG54" s="5">
        <v>1.4410838649326241E-2</v>
      </c>
      <c r="BH54" s="5">
        <v>-7.1654738883885294E-2</v>
      </c>
      <c r="BI54" s="5">
        <v>-3.2186527852956726E-2</v>
      </c>
      <c r="BJ54" s="5">
        <v>1.6310849273262873E-2</v>
      </c>
      <c r="BK54" s="5">
        <v>-4.671450292661361E-2</v>
      </c>
      <c r="BL54" s="5">
        <v>3.9223310969887626E-2</v>
      </c>
      <c r="BM54" s="5">
        <v>3.9042238337194668E-4</v>
      </c>
      <c r="BN54" s="5">
        <v>-1.1664679886061902E-2</v>
      </c>
      <c r="BO54" s="5">
        <v>-1.9611325970458005E-2</v>
      </c>
      <c r="BP54" s="5">
        <v>-8.0872705949539103E-2</v>
      </c>
      <c r="BQ54" s="5">
        <v>4.6092168347699358E-2</v>
      </c>
      <c r="BR54" s="5">
        <v>-5.3549837044080784E-2</v>
      </c>
      <c r="BS54" s="5">
        <v>5.1784697252638345E-2</v>
      </c>
      <c r="BT54" s="5">
        <v>1.9152039485825112E-2</v>
      </c>
      <c r="BU54" s="5">
        <v>5.998060219012169E-3</v>
      </c>
      <c r="BV54" s="5">
        <v>3.8410073834986624E-2</v>
      </c>
      <c r="BW54" s="5">
        <v>2.9977899354622251E-2</v>
      </c>
      <c r="BX54" s="5">
        <v>7.0226277889132716E-2</v>
      </c>
      <c r="BY54" s="5">
        <v>0.10142351368424141</v>
      </c>
      <c r="BZ54" s="5">
        <v>4.1052605777605278E-2</v>
      </c>
      <c r="CA54" s="5">
        <v>-7.0576512050979368E-4</v>
      </c>
      <c r="CB54" s="5">
        <v>2.7924763133973185E-2</v>
      </c>
      <c r="CC54" s="5">
        <v>-1.59734659853904E-2</v>
      </c>
      <c r="CD54" s="5">
        <v>4.7481643581992028E-2</v>
      </c>
      <c r="CE54" s="5">
        <v>2.9002621654114602E-2</v>
      </c>
      <c r="CF54" s="5">
        <v>0.10118593557384692</v>
      </c>
      <c r="CG54" s="5">
        <v>-8.3021703068694719E-2</v>
      </c>
      <c r="CH54" s="5">
        <v>2.6147374123460798E-2</v>
      </c>
      <c r="CI54" s="5">
        <v>-2.3545444223941336E-2</v>
      </c>
      <c r="CJ54" s="5">
        <v>2.8970931595005744E-2</v>
      </c>
      <c r="CK54" s="5">
        <v>0.13731877748313814</v>
      </c>
      <c r="CL54" s="5">
        <v>3.801266892069699E-2</v>
      </c>
      <c r="CM54" s="5">
        <v>-1.1555751432349104E-2</v>
      </c>
      <c r="CN54" s="5">
        <v>5.6393400558546691E-2</v>
      </c>
      <c r="CO54" s="5">
        <v>-6.7289548764691065E-2</v>
      </c>
      <c r="CP54" s="5">
        <v>2.1875220936811157E-3</v>
      </c>
      <c r="CQ54" s="5">
        <v>2.0767669748609663E-2</v>
      </c>
      <c r="CR54" s="5">
        <v>-3.178447089856018E-2</v>
      </c>
      <c r="CS54" s="5">
        <v>8.7478190067142858E-3</v>
      </c>
      <c r="CT54" s="5">
        <v>3.792407340541315E-2</v>
      </c>
      <c r="CU54" s="5">
        <v>3.6015975947611967E-3</v>
      </c>
      <c r="CV54" s="5">
        <v>5.1100131744410415E-2</v>
      </c>
      <c r="CW54" s="5">
        <v>-3.4162549180136836E-2</v>
      </c>
      <c r="CX54" s="12">
        <v>7.7000000000000002E-3</v>
      </c>
      <c r="CY54" s="14">
        <v>2.1274193032348121E-2</v>
      </c>
      <c r="CZ54" s="14">
        <v>3.8603085660033898E-3</v>
      </c>
      <c r="DC54">
        <v>6.3957785691747926E-2</v>
      </c>
      <c r="DD54">
        <v>9.7306944077677343E-3</v>
      </c>
      <c r="DE54">
        <f t="shared" si="0"/>
        <v>1.1134227154487905E-2</v>
      </c>
      <c r="DF54">
        <f t="shared" si="1"/>
        <v>1.4035327467201708E-3</v>
      </c>
      <c r="DG54">
        <v>6.3957785691747926E-2</v>
      </c>
      <c r="DH54">
        <f t="shared" si="2"/>
        <v>8.1935560456085618E-2</v>
      </c>
    </row>
    <row r="55" spans="1:112" x14ac:dyDescent="0.15">
      <c r="A55" s="7">
        <v>38018</v>
      </c>
      <c r="B55" s="5">
        <v>1.2717276403994227E-2</v>
      </c>
      <c r="C55" s="5">
        <v>8.4721285335439322E-2</v>
      </c>
      <c r="D55" s="5">
        <v>3.0350521246043538E-2</v>
      </c>
      <c r="E55" s="5">
        <v>-8.49272583221935E-2</v>
      </c>
      <c r="F55" s="5">
        <v>-0.10707460803865243</v>
      </c>
      <c r="G55" s="5">
        <v>-2.3650678042626105E-2</v>
      </c>
      <c r="H55" s="5">
        <v>-0.28485520983848034</v>
      </c>
      <c r="I55" s="5">
        <v>1.3359085849600438E-2</v>
      </c>
      <c r="J55" s="5">
        <v>-2.2066958705456385E-2</v>
      </c>
      <c r="K55" s="5">
        <v>-3.245018537857991E-2</v>
      </c>
      <c r="L55" s="5">
        <v>-7.5098777173032039E-2</v>
      </c>
      <c r="M55" s="5">
        <v>3.3694787733953957E-2</v>
      </c>
      <c r="N55" s="5">
        <v>-4.3532314247244908E-2</v>
      </c>
      <c r="O55" s="5">
        <v>4.4838114939315776E-2</v>
      </c>
      <c r="P55" s="5">
        <v>5.1370836609225812E-3</v>
      </c>
      <c r="Q55" s="5">
        <v>1.5473879510624178E-2</v>
      </c>
      <c r="R55" s="5">
        <v>-2.0356826855166821E-2</v>
      </c>
      <c r="S55" s="5">
        <v>0.11993872483200008</v>
      </c>
      <c r="T55" s="5">
        <v>1.4903280481816772E-2</v>
      </c>
      <c r="U55" s="5">
        <v>5.3612165964971314E-2</v>
      </c>
      <c r="V55" s="5">
        <v>3.7567024735526644E-2</v>
      </c>
      <c r="W55" s="5">
        <v>6.9147843280223054E-2</v>
      </c>
      <c r="X55" s="5">
        <v>2.940347757063666E-2</v>
      </c>
      <c r="Y55" s="5">
        <v>3.6394246583114631E-2</v>
      </c>
      <c r="Z55" s="5">
        <v>2.7529657553789777E-2</v>
      </c>
      <c r="AA55" s="5">
        <v>9.9397591054235068E-2</v>
      </c>
      <c r="AB55" s="5">
        <v>-6.2792069659826089E-2</v>
      </c>
      <c r="AC55" s="5">
        <v>-1.0812679882910792E-2</v>
      </c>
      <c r="AD55" s="5">
        <v>-1.425286423770411E-2</v>
      </c>
      <c r="AE55" s="5">
        <v>-5.3121089331554794E-3</v>
      </c>
      <c r="AF55" s="5">
        <v>7.164703303329456E-2</v>
      </c>
      <c r="AG55" s="5">
        <v>3.3539485237991773E-2</v>
      </c>
      <c r="AH55" s="5">
        <v>0.15050931815307078</v>
      </c>
      <c r="AI55" s="5">
        <v>7.836991227905421E-2</v>
      </c>
      <c r="AJ55" s="5">
        <v>7.9858245132740757E-2</v>
      </c>
      <c r="AK55" s="5">
        <v>6.336789682424282E-2</v>
      </c>
      <c r="AL55" s="5">
        <v>-6.0946937680794733E-4</v>
      </c>
      <c r="AM55" s="5">
        <v>3.7351225343678074E-3</v>
      </c>
      <c r="AN55" s="5">
        <v>1.6080949402953904E-2</v>
      </c>
      <c r="AO55" s="5">
        <v>-7.6556523370395757E-3</v>
      </c>
      <c r="AP55" s="5">
        <v>3.3393461495933696E-2</v>
      </c>
      <c r="AQ55" s="5">
        <v>-5.5799589087314416E-2</v>
      </c>
      <c r="AR55" s="5">
        <v>-3.8538770516419185E-2</v>
      </c>
      <c r="AS55" s="5">
        <v>-9.3146272341069203E-2</v>
      </c>
      <c r="AT55" s="5">
        <v>-4.8000041524772774E-3</v>
      </c>
      <c r="AU55" s="5">
        <v>-3.7838871363688464E-2</v>
      </c>
      <c r="AV55" s="5">
        <v>4.6769330056230185E-2</v>
      </c>
      <c r="AW55" s="5">
        <v>0.10967106869889554</v>
      </c>
      <c r="AX55" s="5">
        <v>3.63926238113772E-2</v>
      </c>
      <c r="AY55" s="5">
        <v>-2.0183850428028949E-2</v>
      </c>
      <c r="AZ55" s="5">
        <v>7.9700201203221077E-3</v>
      </c>
      <c r="BA55" s="5">
        <v>-7.617282117768398E-2</v>
      </c>
      <c r="BB55" s="5">
        <v>1.5230983575980961E-2</v>
      </c>
      <c r="BC55" s="5">
        <v>-2.641759214948125E-2</v>
      </c>
      <c r="BD55" s="5">
        <v>2.393166754526499E-2</v>
      </c>
      <c r="BE55" s="5">
        <v>-8.5595253547644745E-2</v>
      </c>
      <c r="BF55" s="5">
        <v>-1.2369974792213689E-2</v>
      </c>
      <c r="BG55" s="5">
        <v>3.9957123599851263E-2</v>
      </c>
      <c r="BH55" s="5">
        <v>-1.5221538272957025E-2</v>
      </c>
      <c r="BI55" s="5">
        <v>-0.3910887939947052</v>
      </c>
      <c r="BJ55" s="5">
        <v>-5.1212142883129252E-2</v>
      </c>
      <c r="BK55" s="5">
        <v>-7.7791925328082101E-2</v>
      </c>
      <c r="BL55" s="5">
        <v>8.4895184250832756E-3</v>
      </c>
      <c r="BM55" s="5">
        <v>4.3707470682846195E-2</v>
      </c>
      <c r="BN55" s="5">
        <v>0.14156016107113034</v>
      </c>
      <c r="BO55" s="5">
        <v>4.264708365745018E-2</v>
      </c>
      <c r="BP55" s="5">
        <v>-7.5626534525128575E-2</v>
      </c>
      <c r="BQ55" s="5">
        <v>0.12234047678909787</v>
      </c>
      <c r="BR55" s="5">
        <v>-1.7879024802779364E-3</v>
      </c>
      <c r="BS55" s="5">
        <v>9.1908483624076442E-2</v>
      </c>
      <c r="BT55" s="5">
        <v>2.7487506642767112E-3</v>
      </c>
      <c r="BU55" s="5">
        <v>5.3947379928030337E-2</v>
      </c>
      <c r="BV55" s="5">
        <v>-2.3478036297042149E-4</v>
      </c>
      <c r="BW55" s="5">
        <v>1.9116161699384904E-2</v>
      </c>
      <c r="BX55" s="5">
        <v>-5.3921544256861464E-2</v>
      </c>
      <c r="BY55" s="5">
        <v>-4.9841919507044863E-2</v>
      </c>
      <c r="BZ55" s="5">
        <v>-0.10575201211911789</v>
      </c>
      <c r="CA55" s="5">
        <v>-2.4221587818591961E-2</v>
      </c>
      <c r="CB55" s="5">
        <v>0.10216198316171976</v>
      </c>
      <c r="CC55" s="5">
        <v>6.5051068312644844E-2</v>
      </c>
      <c r="CD55" s="5">
        <v>-3.9494468475749445E-2</v>
      </c>
      <c r="CE55" s="5">
        <v>-4.3525820321624886E-3</v>
      </c>
      <c r="CF55" s="5">
        <v>6.8824228507728513E-2</v>
      </c>
      <c r="CG55" s="5">
        <v>-6.492345057549187E-2</v>
      </c>
      <c r="CH55" s="5">
        <v>6.5646726861158466E-2</v>
      </c>
      <c r="CI55" s="5">
        <v>-4.2623764291027655E-4</v>
      </c>
      <c r="CJ55" s="5">
        <v>5.4788052598200743E-2</v>
      </c>
      <c r="CK55" s="5">
        <v>7.8542769615024266E-2</v>
      </c>
      <c r="CL55" s="5">
        <v>-1.5257854139947513E-2</v>
      </c>
      <c r="CM55" s="5">
        <v>-1.7962307272428091E-2</v>
      </c>
      <c r="CN55" s="5">
        <v>0.10541432860867195</v>
      </c>
      <c r="CO55" s="5">
        <v>6.0370383613468581E-2</v>
      </c>
      <c r="CP55" s="5">
        <v>-1.0034562100350253E-2</v>
      </c>
      <c r="CQ55" s="5">
        <v>7.2112205069715385E-2</v>
      </c>
      <c r="CR55" s="5">
        <v>1.5092816280075638E-3</v>
      </c>
      <c r="CS55" s="5">
        <v>1.3533769474761037E-2</v>
      </c>
      <c r="CT55" s="5">
        <v>-1.2702044613605246E-2</v>
      </c>
      <c r="CU55" s="5">
        <v>1.8415051736361709E-2</v>
      </c>
      <c r="CV55" s="5">
        <v>4.9005804576202738E-2</v>
      </c>
      <c r="CW55" s="5">
        <v>8.3551791553434285E-2</v>
      </c>
      <c r="CX55" s="12">
        <v>2.9999999999999997E-4</v>
      </c>
      <c r="CY55" s="14">
        <v>1.4014243586486952E-2</v>
      </c>
      <c r="CZ55" s="14">
        <v>3.2970500551574577E-3</v>
      </c>
      <c r="DC55">
        <v>7.7165930705268115E-2</v>
      </c>
      <c r="DD55">
        <v>1.3151315749541011E-2</v>
      </c>
      <c r="DE55">
        <f t="shared" si="0"/>
        <v>1.2690146637080586E-2</v>
      </c>
      <c r="DF55">
        <f t="shared" si="1"/>
        <v>-4.6116911246042551E-4</v>
      </c>
      <c r="DG55">
        <v>7.7165930705268115E-2</v>
      </c>
      <c r="DH55">
        <f t="shared" si="2"/>
        <v>0.11223914853094059</v>
      </c>
    </row>
    <row r="56" spans="1:112" x14ac:dyDescent="0.15">
      <c r="A56" s="7">
        <v>38047</v>
      </c>
      <c r="B56" s="5">
        <v>3.8127623898716045E-2</v>
      </c>
      <c r="C56" s="5">
        <v>0.11980740641581522</v>
      </c>
      <c r="D56" s="5">
        <v>-1.9183707907123315E-3</v>
      </c>
      <c r="E56" s="5">
        <v>0.1224393517608906</v>
      </c>
      <c r="F56" s="5">
        <v>4.834610892173985E-2</v>
      </c>
      <c r="G56" s="5">
        <v>0.16505430305110158</v>
      </c>
      <c r="H56" s="5">
        <v>-5.8096772535627283E-2</v>
      </c>
      <c r="I56" s="5">
        <v>-0.10523867848454216</v>
      </c>
      <c r="J56" s="5">
        <v>0.14185798550655004</v>
      </c>
      <c r="K56" s="5">
        <v>0.19615746616620711</v>
      </c>
      <c r="L56" s="5">
        <v>0.16587474343569242</v>
      </c>
      <c r="M56" s="5">
        <v>4.0515204620007461E-2</v>
      </c>
      <c r="N56" s="5">
        <v>7.5046586569565088E-2</v>
      </c>
      <c r="O56" s="5">
        <v>6.3863057665561218E-2</v>
      </c>
      <c r="P56" s="5">
        <v>0.14899810362761734</v>
      </c>
      <c r="Q56" s="5">
        <v>-5.3910593277078145E-2</v>
      </c>
      <c r="R56" s="5">
        <v>-7.6858477388217716E-2</v>
      </c>
      <c r="S56" s="5">
        <v>0.15377829068451421</v>
      </c>
      <c r="T56" s="5">
        <v>5.5996456605567291E-2</v>
      </c>
      <c r="U56" s="5">
        <v>7.6002699297273768E-2</v>
      </c>
      <c r="V56" s="5">
        <v>3.0567779348593671E-3</v>
      </c>
      <c r="W56" s="5">
        <v>0.203682202730602</v>
      </c>
      <c r="X56" s="5">
        <v>0.1070027944699814</v>
      </c>
      <c r="Y56" s="5">
        <v>0.11434149610171485</v>
      </c>
      <c r="Z56" s="5">
        <v>3.7889508951222783E-2</v>
      </c>
      <c r="AA56" s="5">
        <v>0.11274607376036694</v>
      </c>
      <c r="AB56" s="5">
        <v>7.1212898961690252E-2</v>
      </c>
      <c r="AC56" s="5">
        <v>-3.2466446449319397E-2</v>
      </c>
      <c r="AD56" s="5">
        <v>-3.3353224165159512E-2</v>
      </c>
      <c r="AE56" s="5">
        <v>0.12781953585962835</v>
      </c>
      <c r="AF56" s="5">
        <v>-5.2388428155281774E-2</v>
      </c>
      <c r="AG56" s="5">
        <v>-8.8378268647408831E-3</v>
      </c>
      <c r="AH56" s="5">
        <v>6.2631988720192266E-2</v>
      </c>
      <c r="AI56" s="5">
        <v>-4.1771822374326861E-2</v>
      </c>
      <c r="AJ56" s="5">
        <v>7.0706483778355533E-2</v>
      </c>
      <c r="AK56" s="5">
        <v>0.11635835786144222</v>
      </c>
      <c r="AL56" s="5">
        <v>6.5047926062146599E-2</v>
      </c>
      <c r="AM56" s="5">
        <v>1.8995147169564852E-2</v>
      </c>
      <c r="AN56" s="5">
        <v>5.7401895067746844E-2</v>
      </c>
      <c r="AO56" s="5">
        <v>7.4695156895845827E-2</v>
      </c>
      <c r="AP56" s="5">
        <v>0.16997515504254879</v>
      </c>
      <c r="AQ56" s="5">
        <v>-7.2419544514730205E-3</v>
      </c>
      <c r="AR56" s="5">
        <v>4.9254671399164618E-2</v>
      </c>
      <c r="AS56" s="5">
        <v>-1.1063468401918075E-2</v>
      </c>
      <c r="AT56" s="5">
        <v>0.30659556545876643</v>
      </c>
      <c r="AU56" s="5">
        <v>0.16901399655481297</v>
      </c>
      <c r="AV56" s="5">
        <v>7.0904231445487742E-2</v>
      </c>
      <c r="AW56" s="5">
        <v>0.33844618199376919</v>
      </c>
      <c r="AX56" s="5">
        <v>8.8977605004032512E-3</v>
      </c>
      <c r="AY56" s="5">
        <v>6.6742092085883886E-2</v>
      </c>
      <c r="AZ56" s="5">
        <v>-2.4750710168263024E-2</v>
      </c>
      <c r="BA56" s="5">
        <v>4.7919365669108815E-2</v>
      </c>
      <c r="BB56" s="5">
        <v>-1.5522251152605637E-2</v>
      </c>
      <c r="BC56" s="5">
        <v>3.5159472726182583E-2</v>
      </c>
      <c r="BD56" s="5">
        <v>0.11870078021914598</v>
      </c>
      <c r="BE56" s="5">
        <v>8.4521962023563546E-2</v>
      </c>
      <c r="BF56" s="5">
        <v>-4.5267569097499072E-2</v>
      </c>
      <c r="BG56" s="5">
        <v>3.8265695230796926E-2</v>
      </c>
      <c r="BH56" s="5">
        <v>0.17320095887433085</v>
      </c>
      <c r="BI56" s="5">
        <v>0.10563317034088526</v>
      </c>
      <c r="BJ56" s="5">
        <v>6.174583899146624E-2</v>
      </c>
      <c r="BK56" s="5">
        <v>-9.1014718080518642E-2</v>
      </c>
      <c r="BL56" s="5">
        <v>5.3960692482080796E-2</v>
      </c>
      <c r="BM56" s="5">
        <v>-0.15215519797548638</v>
      </c>
      <c r="BN56" s="5">
        <v>0.15761183915531318</v>
      </c>
      <c r="BO56" s="5">
        <v>0.14557343471180317</v>
      </c>
      <c r="BP56" s="5">
        <v>0.19806291906692408</v>
      </c>
      <c r="BQ56" s="5">
        <v>3.4660715011556986E-2</v>
      </c>
      <c r="BR56" s="5">
        <v>-1.2638306534986543E-2</v>
      </c>
      <c r="BS56" s="5">
        <v>9.2014889368374542E-2</v>
      </c>
      <c r="BT56" s="5">
        <v>0.15798006740778292</v>
      </c>
      <c r="BU56" s="5">
        <v>1.3289006269561643E-2</v>
      </c>
      <c r="BV56" s="5">
        <v>3.0233695164793906E-2</v>
      </c>
      <c r="BW56" s="5">
        <v>-1.6422862808811445E-3</v>
      </c>
      <c r="BX56" s="5">
        <v>3.6328788158164205E-2</v>
      </c>
      <c r="BY56" s="5">
        <v>4.9878084299314729E-2</v>
      </c>
      <c r="BZ56" s="5">
        <v>0.20769232654388281</v>
      </c>
      <c r="CA56" s="5">
        <v>5.5555484893192286E-2</v>
      </c>
      <c r="CB56" s="5">
        <v>4.158123831542504E-2</v>
      </c>
      <c r="CC56" s="5">
        <v>0.10482117286979675</v>
      </c>
      <c r="CD56" s="5">
        <v>1.6124024541910531E-2</v>
      </c>
      <c r="CE56" s="5">
        <v>0.11490674654034572</v>
      </c>
      <c r="CF56" s="5">
        <v>0.14635357147505856</v>
      </c>
      <c r="CG56" s="5">
        <v>-8.4675338621750251E-3</v>
      </c>
      <c r="CH56" s="5">
        <v>-3.458523929726276E-2</v>
      </c>
      <c r="CI56" s="5">
        <v>6.3361138927005456E-2</v>
      </c>
      <c r="CJ56" s="5">
        <v>0.14931923510809564</v>
      </c>
      <c r="CK56" s="5">
        <v>1.9908722872225448E-2</v>
      </c>
      <c r="CL56" s="5">
        <v>-1.9155037375279793E-2</v>
      </c>
      <c r="CM56" s="5">
        <v>0.15049058869547771</v>
      </c>
      <c r="CN56" s="5">
        <v>0.20688821266955015</v>
      </c>
      <c r="CO56" s="5">
        <v>0.25276466817254195</v>
      </c>
      <c r="CP56" s="5">
        <v>6.7491525312500578E-2</v>
      </c>
      <c r="CQ56" s="5">
        <v>1.9719849454827187E-2</v>
      </c>
      <c r="CR56" s="5">
        <v>9.0229677445767376E-2</v>
      </c>
      <c r="CS56" s="5">
        <v>7.2957222286362144E-2</v>
      </c>
      <c r="CT56" s="5">
        <v>-3.4299832240095363E-2</v>
      </c>
      <c r="CU56" s="5">
        <v>-4.6407705455153936E-2</v>
      </c>
      <c r="CV56" s="5">
        <v>0.19999994638983809</v>
      </c>
      <c r="CW56" s="5">
        <v>1.1627418753480168E-2</v>
      </c>
      <c r="CX56" s="12">
        <v>1.14E-2</v>
      </c>
      <c r="CY56" s="14">
        <v>7.5175904263053539E-2</v>
      </c>
      <c r="CZ56" s="14">
        <v>3.8698931017204785E-3</v>
      </c>
      <c r="DC56">
        <v>7.1641007093415046E-2</v>
      </c>
      <c r="DD56">
        <v>1.0182284306507814E-2</v>
      </c>
      <c r="DE56">
        <f t="shared" si="0"/>
        <v>1.2039310635604292E-2</v>
      </c>
      <c r="DF56">
        <f t="shared" si="1"/>
        <v>1.8570263290964787E-3</v>
      </c>
      <c r="DG56">
        <v>7.1641007093415046E-2</v>
      </c>
      <c r="DH56">
        <f t="shared" si="2"/>
        <v>7.945179926772479E-2</v>
      </c>
    </row>
    <row r="57" spans="1:112" x14ac:dyDescent="0.15">
      <c r="A57" s="7">
        <v>38078</v>
      </c>
      <c r="B57" s="5">
        <v>9.9999958693662183E-2</v>
      </c>
      <c r="C57" s="5">
        <v>-5.1490543538685762E-2</v>
      </c>
      <c r="D57" s="5">
        <v>6.5934050186221116E-2</v>
      </c>
      <c r="E57" s="5">
        <v>1.5290650271223782E-2</v>
      </c>
      <c r="F57" s="5">
        <v>5.5386623515129019E-2</v>
      </c>
      <c r="G57" s="5">
        <v>-1.6826846169472276E-2</v>
      </c>
      <c r="H57" s="5">
        <v>4.8076793556872E-2</v>
      </c>
      <c r="I57" s="5">
        <v>-9.6325550686542361E-2</v>
      </c>
      <c r="J57" s="5">
        <v>-2.3110953534071776E-2</v>
      </c>
      <c r="K57" s="5">
        <v>-7.4398230788507047E-2</v>
      </c>
      <c r="L57" s="5">
        <v>3.1180996829101693E-2</v>
      </c>
      <c r="M57" s="5">
        <v>9.5723091757554446E-2</v>
      </c>
      <c r="N57" s="5">
        <v>6.219239182866132E-2</v>
      </c>
      <c r="O57" s="5">
        <v>-1.8691621563551197E-2</v>
      </c>
      <c r="P57" s="5">
        <v>-1.6129045529730934E-2</v>
      </c>
      <c r="Q57" s="5">
        <v>0.11923823347405316</v>
      </c>
      <c r="R57" s="5">
        <v>-9.444442470388037E-2</v>
      </c>
      <c r="S57" s="5">
        <v>6.8965464978254287E-2</v>
      </c>
      <c r="T57" s="5">
        <v>0.10677077659105305</v>
      </c>
      <c r="U57" s="5">
        <v>-8.8129416132348481E-2</v>
      </c>
      <c r="V57" s="5">
        <v>4.2763099737010757E-2</v>
      </c>
      <c r="W57" s="5">
        <v>0.10344832960509809</v>
      </c>
      <c r="X57" s="5">
        <v>5.5452969813903241E-2</v>
      </c>
      <c r="Y57" s="5">
        <v>3.1041801603675312E-2</v>
      </c>
      <c r="Z57" s="5">
        <v>9.8360688186502232E-2</v>
      </c>
      <c r="AA57" s="5">
        <v>1.9697040850335412E-2</v>
      </c>
      <c r="AB57" s="5">
        <v>8.968604759882326E-2</v>
      </c>
      <c r="AC57" s="5">
        <v>7.7519141059476659E-3</v>
      </c>
      <c r="AD57" s="5">
        <v>4.152242112330029E-2</v>
      </c>
      <c r="AE57" s="5">
        <v>1.692604877401882E-2</v>
      </c>
      <c r="AF57" s="5">
        <v>6.7692328891705955E-2</v>
      </c>
      <c r="AG57" s="5">
        <v>7.5221237991999201E-2</v>
      </c>
      <c r="AH57" s="5">
        <v>6.7669142681494376E-2</v>
      </c>
      <c r="AI57" s="5">
        <v>8.2901406890336871E-2</v>
      </c>
      <c r="AJ57" s="5">
        <v>7.5117459154223187E-2</v>
      </c>
      <c r="AK57" s="5">
        <v>0.15679431732725413</v>
      </c>
      <c r="AL57" s="5">
        <v>2.6219773946407399E-2</v>
      </c>
      <c r="AM57" s="5">
        <v>4.2755467052792095E-2</v>
      </c>
      <c r="AN57" s="5">
        <v>8.975627292838162E-2</v>
      </c>
      <c r="AO57" s="5">
        <v>7.9903155350124155E-2</v>
      </c>
      <c r="AP57" s="5">
        <v>-0.12260531427284938</v>
      </c>
      <c r="AQ57" s="5">
        <v>-4.2307627674055159E-2</v>
      </c>
      <c r="AR57" s="5">
        <v>3.1951048809215621E-2</v>
      </c>
      <c r="AS57" s="5">
        <v>2.9480968376362604E-2</v>
      </c>
      <c r="AT57" s="5">
        <v>4.4783614983942455E-2</v>
      </c>
      <c r="AU57" s="5">
        <v>-1.7657527915836857E-2</v>
      </c>
      <c r="AV57" s="5">
        <v>-8.5852515935228801E-2</v>
      </c>
      <c r="AW57" s="5">
        <v>-2.0366723077704152E-2</v>
      </c>
      <c r="AX57" s="5">
        <v>7.427539428854435E-2</v>
      </c>
      <c r="AY57" s="5">
        <v>4.5064378502596592E-2</v>
      </c>
      <c r="AZ57" s="5">
        <v>7.2222185411508599E-2</v>
      </c>
      <c r="BA57" s="5">
        <v>5.8234676454969492E-2</v>
      </c>
      <c r="BB57" s="5">
        <v>7.7598399257145401E-2</v>
      </c>
      <c r="BC57" s="5">
        <v>4.5976964900688699E-2</v>
      </c>
      <c r="BD57" s="5">
        <v>0.11322514943835937</v>
      </c>
      <c r="BE57" s="5">
        <v>9.7710030078683063E-2</v>
      </c>
      <c r="BF57" s="5">
        <v>0.10266936961663897</v>
      </c>
      <c r="BG57" s="5">
        <v>4.7945142399140384E-2</v>
      </c>
      <c r="BH57" s="5">
        <v>0.14588855350267838</v>
      </c>
      <c r="BI57" s="5">
        <v>6.6767331009164987E-2</v>
      </c>
      <c r="BJ57" s="5">
        <v>0.13045584295108403</v>
      </c>
      <c r="BK57" s="5">
        <v>-1.2345298058404008E-2</v>
      </c>
      <c r="BL57" s="5">
        <v>5.1446979639052426E-2</v>
      </c>
      <c r="BM57" s="5">
        <v>-2.2988583466182155E-2</v>
      </c>
      <c r="BN57" s="5">
        <v>5.6537385400136753E-2</v>
      </c>
      <c r="BO57" s="5">
        <v>2.8097046051106744E-2</v>
      </c>
      <c r="BP57" s="5">
        <v>-8.5319856979290454E-2</v>
      </c>
      <c r="BQ57" s="5">
        <v>-4.3613672641086731E-2</v>
      </c>
      <c r="BR57" s="5">
        <v>1.7111290934654466E-2</v>
      </c>
      <c r="BS57" s="5">
        <v>0.12804701153952536</v>
      </c>
      <c r="BT57" s="5">
        <v>-5.555667053998592E-2</v>
      </c>
      <c r="BU57" s="5">
        <v>6.1491463124607071E-2</v>
      </c>
      <c r="BV57" s="5">
        <v>0.10318943593790597</v>
      </c>
      <c r="BW57" s="5">
        <v>0.13196670004148081</v>
      </c>
      <c r="BX57" s="5">
        <v>8.1012701096938589E-2</v>
      </c>
      <c r="BY57" s="5">
        <v>0.10990995561734507</v>
      </c>
      <c r="BZ57" s="5">
        <v>5.3174374953626424E-2</v>
      </c>
      <c r="CA57" s="5">
        <v>6.1904743270102536E-2</v>
      </c>
      <c r="CB57" s="5">
        <v>8.9267551377242738E-2</v>
      </c>
      <c r="CC57" s="5">
        <v>4.6391821027990998E-2</v>
      </c>
      <c r="CD57" s="5">
        <v>5.1004671117767852E-2</v>
      </c>
      <c r="CE57" s="5">
        <v>0.24396762880487199</v>
      </c>
      <c r="CF57" s="5">
        <v>4.5023703851897245E-2</v>
      </c>
      <c r="CG57" s="5">
        <v>1.356599268909453E-2</v>
      </c>
      <c r="CH57" s="5">
        <v>0.11242603550295849</v>
      </c>
      <c r="CI57" s="5">
        <v>7.7393105754756775E-2</v>
      </c>
      <c r="CJ57" s="5">
        <v>8.9262193406023371E-2</v>
      </c>
      <c r="CK57" s="5">
        <v>-5.217402521832859E-2</v>
      </c>
      <c r="CL57" s="5">
        <v>8.6419765682678618E-2</v>
      </c>
      <c r="CM57" s="5">
        <v>6.6176332250288183E-2</v>
      </c>
      <c r="CN57" s="5">
        <v>3.7606783592602611E-2</v>
      </c>
      <c r="CO57" s="5">
        <v>1.9831182144001147E-3</v>
      </c>
      <c r="CP57" s="5">
        <v>3.4128638487983531E-2</v>
      </c>
      <c r="CQ57" s="5">
        <v>1.0101144824657959E-2</v>
      </c>
      <c r="CR57" s="5">
        <v>7.8838211880715381E-2</v>
      </c>
      <c r="CS57" s="5">
        <v>1.0204039903762174E-2</v>
      </c>
      <c r="CT57" s="5">
        <v>8.0457293630964877E-2</v>
      </c>
      <c r="CU57" s="5">
        <v>5.0909127803065557E-2</v>
      </c>
      <c r="CV57" s="5">
        <v>0.11168555263961277</v>
      </c>
      <c r="CW57" s="5">
        <v>0.11496840772782724</v>
      </c>
      <c r="CX57" s="12">
        <v>1.6299999999999999E-2</v>
      </c>
      <c r="CY57" s="14">
        <v>4.0097472413171298E-2</v>
      </c>
      <c r="CZ57" s="14">
        <v>4.9914949113307738E-3</v>
      </c>
      <c r="DC57">
        <v>8.1180110215862022E-2</v>
      </c>
      <c r="DD57">
        <v>8.1835761286202999E-3</v>
      </c>
      <c r="DE57">
        <f t="shared" si="0"/>
        <v>1.3163016983428547E-2</v>
      </c>
      <c r="DF57">
        <f t="shared" si="1"/>
        <v>4.9794408548082467E-3</v>
      </c>
      <c r="DG57">
        <v>8.1180110215862022E-2</v>
      </c>
      <c r="DH57">
        <f t="shared" si="2"/>
        <v>4.5495118535999489E-2</v>
      </c>
    </row>
    <row r="58" spans="1:112" x14ac:dyDescent="0.15">
      <c r="A58" s="7">
        <v>38108</v>
      </c>
      <c r="B58" s="5">
        <v>-7.5075051968107265E-2</v>
      </c>
      <c r="C58" s="5">
        <v>-0.286259523925528</v>
      </c>
      <c r="D58" s="5">
        <v>6.8468816238457908E-2</v>
      </c>
      <c r="E58" s="5">
        <v>-0.26757359540506265</v>
      </c>
      <c r="F58" s="5">
        <v>-0.23104017414649702</v>
      </c>
      <c r="G58" s="5">
        <v>-0.2667910997534424</v>
      </c>
      <c r="H58" s="5">
        <v>-7.708201679803528E-2</v>
      </c>
      <c r="I58" s="5">
        <v>-0.13679239612161176</v>
      </c>
      <c r="J58" s="5">
        <v>-0.12678574319845359</v>
      </c>
      <c r="K58" s="5">
        <v>-0.13285534490060236</v>
      </c>
      <c r="L58" s="5">
        <v>-6.1754138602360009E-2</v>
      </c>
      <c r="M58" s="5">
        <v>-0.27899686742968088</v>
      </c>
      <c r="N58" s="5">
        <v>-0.11087872019632394</v>
      </c>
      <c r="O58" s="5">
        <v>-0.2028470115246972</v>
      </c>
      <c r="P58" s="5">
        <v>-0.19135806229373986</v>
      </c>
      <c r="Q58" s="5">
        <v>-0.19364594811736613</v>
      </c>
      <c r="R58" s="5">
        <v>-0.26999997288203947</v>
      </c>
      <c r="S58" s="5">
        <v>-0.23437503587575026</v>
      </c>
      <c r="T58" s="5">
        <v>-0.34014866301700808</v>
      </c>
      <c r="U58" s="5">
        <v>-0.18796997139801208</v>
      </c>
      <c r="V58" s="5">
        <v>-4.3478256754578615E-2</v>
      </c>
      <c r="W58" s="5">
        <v>-0.21784349402284053</v>
      </c>
      <c r="X58" s="5">
        <v>-6.1435529451989268E-2</v>
      </c>
      <c r="Y58" s="5">
        <v>-0.22448980843026189</v>
      </c>
      <c r="Z58" s="5">
        <v>-6.7129673126159917E-2</v>
      </c>
      <c r="AA58" s="5">
        <v>-6.5838749823494469E-2</v>
      </c>
      <c r="AB58" s="5">
        <v>-8.7939732374843871E-2</v>
      </c>
      <c r="AC58" s="5">
        <v>-9.6834410071601873E-2</v>
      </c>
      <c r="AD58" s="5">
        <v>3.8865736517184724E-2</v>
      </c>
      <c r="AE58" s="5">
        <v>-0.14049588697714166</v>
      </c>
      <c r="AF58" s="5">
        <v>0.10227817893328317</v>
      </c>
      <c r="AG58" s="5">
        <v>0.13149493437399173</v>
      </c>
      <c r="AH58" s="5">
        <v>2.4774788101517675E-2</v>
      </c>
      <c r="AI58" s="5">
        <v>6.4282339599107452E-2</v>
      </c>
      <c r="AJ58" s="5">
        <v>0.15314793554336648</v>
      </c>
      <c r="AK58" s="5">
        <v>-0.17507726957767711</v>
      </c>
      <c r="AL58" s="5">
        <v>-0.14558237994326229</v>
      </c>
      <c r="AM58" s="5">
        <v>0</v>
      </c>
      <c r="AN58" s="5">
        <v>-0.10552061020726999</v>
      </c>
      <c r="AO58" s="5">
        <v>5.6508607438535696E-2</v>
      </c>
      <c r="AP58" s="5">
        <v>-0.1920156455685903</v>
      </c>
      <c r="AQ58" s="5">
        <v>-0.13471498798383497</v>
      </c>
      <c r="AR58" s="5">
        <v>-0.24793407841422133</v>
      </c>
      <c r="AS58" s="5">
        <v>-3.0825999419405115E-2</v>
      </c>
      <c r="AT58" s="5">
        <v>-0.12499994927883296</v>
      </c>
      <c r="AU58" s="5">
        <v>-7.9411877797786912E-2</v>
      </c>
      <c r="AV58" s="5">
        <v>-0.14854504312838701</v>
      </c>
      <c r="AW58" s="5">
        <v>-0.15661193616786961</v>
      </c>
      <c r="AX58" s="5">
        <v>-0.10383842186803605</v>
      </c>
      <c r="AY58" s="5">
        <v>-0.30578520945644871</v>
      </c>
      <c r="AZ58" s="5">
        <v>-7.5960408937066015E-2</v>
      </c>
      <c r="BA58" s="5">
        <v>-0.15299019786125789</v>
      </c>
      <c r="BB58" s="5">
        <v>-0.19099384058002566</v>
      </c>
      <c r="BC58" s="5">
        <v>-4.8877150192093155E-2</v>
      </c>
      <c r="BD58" s="5">
        <v>4.6511573134121242E-2</v>
      </c>
      <c r="BE58" s="5">
        <v>-1.938584054645387E-2</v>
      </c>
      <c r="BF58" s="5">
        <v>-0.11775210084368892</v>
      </c>
      <c r="BG58" s="5">
        <v>-0.1550371604793549</v>
      </c>
      <c r="BH58" s="5">
        <v>-0.17053480689902167</v>
      </c>
      <c r="BI58" s="5">
        <v>-0.20880247555706888</v>
      </c>
      <c r="BJ58" s="5">
        <v>-6.170966059516747E-2</v>
      </c>
      <c r="BK58" s="5">
        <v>-0.1963348028152524</v>
      </c>
      <c r="BL58" s="5">
        <v>0.10321411907067968</v>
      </c>
      <c r="BM58" s="5">
        <v>-0.2748344167225274</v>
      </c>
      <c r="BN58" s="5">
        <v>-4.9727974011230525E-2</v>
      </c>
      <c r="BO58" s="5">
        <v>-0.24278441725132693</v>
      </c>
      <c r="BP58" s="5">
        <v>-0.17385010165776671</v>
      </c>
      <c r="BQ58" s="5">
        <v>-0.24764158213618404</v>
      </c>
      <c r="BR58" s="5">
        <v>-0.16853939537445406</v>
      </c>
      <c r="BS58" s="5">
        <v>-6.0278054252461577E-2</v>
      </c>
      <c r="BT58" s="5">
        <v>-8.0743045056631102E-2</v>
      </c>
      <c r="BU58" s="5">
        <v>5.5441486913136995E-2</v>
      </c>
      <c r="BV58" s="5">
        <v>0.11663494507279482</v>
      </c>
      <c r="BW58" s="5">
        <v>-0.2841091112293449</v>
      </c>
      <c r="BX58" s="5">
        <v>-0.1515630961932497</v>
      </c>
      <c r="BY58" s="5">
        <v>-3.6220419338466314E-2</v>
      </c>
      <c r="BZ58" s="5">
        <v>1.9868294086021088E-2</v>
      </c>
      <c r="CA58" s="5">
        <v>-0.20278102568737499</v>
      </c>
      <c r="CB58" s="5">
        <v>1.8867931747028388E-2</v>
      </c>
      <c r="CC58" s="5">
        <v>-0.18750001953642914</v>
      </c>
      <c r="CD58" s="5">
        <v>-0.1751412276297023</v>
      </c>
      <c r="CE58" s="5">
        <v>-0.20244849513861407</v>
      </c>
      <c r="CF58" s="5">
        <v>-0.10000001246837087</v>
      </c>
      <c r="CG58" s="5">
        <v>-0.27378031562734062</v>
      </c>
      <c r="CH58" s="5">
        <v>0.10294131295488174</v>
      </c>
      <c r="CI58" s="5">
        <v>-0.22876636143312568</v>
      </c>
      <c r="CJ58" s="5">
        <v>-0.25022500019186844</v>
      </c>
      <c r="CK58" s="5">
        <v>-0.15000000000000002</v>
      </c>
      <c r="CL58" s="5">
        <v>-7.0229040689668287E-2</v>
      </c>
      <c r="CM58" s="5">
        <v>9.7725767697017574E-2</v>
      </c>
      <c r="CN58" s="5">
        <v>-0.22986985162790152</v>
      </c>
      <c r="CO58" s="5">
        <v>-0.15059222016710549</v>
      </c>
      <c r="CP58" s="5">
        <v>-0.20634804001833906</v>
      </c>
      <c r="CQ58" s="5">
        <v>-0.12144738573787939</v>
      </c>
      <c r="CR58" s="5">
        <v>-0.16767812248439817</v>
      </c>
      <c r="CS58" s="5">
        <v>-6.5346529267800157E-2</v>
      </c>
      <c r="CT58" s="5">
        <v>7.1259130412688609E-3</v>
      </c>
      <c r="CU58" s="5">
        <v>-6.2823308341952599E-2</v>
      </c>
      <c r="CV58" s="5">
        <v>-0.16814682319515661</v>
      </c>
      <c r="CW58" s="5">
        <v>-0.21683671636144197</v>
      </c>
      <c r="CX58" s="12">
        <v>2.0999999999999999E-3</v>
      </c>
      <c r="CY58" s="14">
        <v>-0.14579671855670651</v>
      </c>
      <c r="CZ58" s="14">
        <v>4.099620517602931E-3</v>
      </c>
      <c r="DC58">
        <v>7.5417972673515687E-2</v>
      </c>
      <c r="DD58">
        <v>1.5065929129006362E-2</v>
      </c>
      <c r="DE58">
        <f t="shared" si="0"/>
        <v>1.2484237180940147E-2</v>
      </c>
      <c r="DF58">
        <f t="shared" si="1"/>
        <v>-2.5816919480662146E-3</v>
      </c>
      <c r="DG58">
        <v>7.5417972673515687E-2</v>
      </c>
      <c r="DH58">
        <f t="shared" si="2"/>
        <v>0.14022720795219717</v>
      </c>
    </row>
    <row r="59" spans="1:112" x14ac:dyDescent="0.15">
      <c r="A59" s="7">
        <v>38139</v>
      </c>
      <c r="B59" s="5">
        <v>-3.9139017848633939E-3</v>
      </c>
      <c r="C59" s="5">
        <v>-5.30971375234911E-2</v>
      </c>
      <c r="D59" s="5">
        <v>-2.8108981553799706E-2</v>
      </c>
      <c r="E59" s="5">
        <v>2.0349653237241583E-2</v>
      </c>
      <c r="F59" s="5">
        <v>-4.6321534882411974E-2</v>
      </c>
      <c r="G59" s="5">
        <v>0.13354936569222264</v>
      </c>
      <c r="H59" s="5">
        <v>2.0895500024858737E-2</v>
      </c>
      <c r="I59" s="5">
        <v>-6.5420650557040383E-2</v>
      </c>
      <c r="J59" s="5">
        <v>8.0568605990553488E-2</v>
      </c>
      <c r="K59" s="5">
        <v>8.3053320845115852E-2</v>
      </c>
      <c r="L59" s="5">
        <v>0.1491769194805439</v>
      </c>
      <c r="M59" s="5">
        <v>8.2620923239024036E-2</v>
      </c>
      <c r="N59" s="5">
        <v>-4.3189477465059967E-2</v>
      </c>
      <c r="O59" s="5">
        <v>1.8018227009113597E-2</v>
      </c>
      <c r="P59" s="5">
        <v>-0.10980398307197425</v>
      </c>
      <c r="Q59" s="5">
        <v>-1.0771970061241309E-2</v>
      </c>
      <c r="R59" s="5">
        <v>-3.1847054935790209E-2</v>
      </c>
      <c r="S59" s="5">
        <v>0.10996579600263678</v>
      </c>
      <c r="T59" s="5">
        <v>0</v>
      </c>
      <c r="U59" s="5">
        <v>0.11016942513566375</v>
      </c>
      <c r="V59" s="5">
        <v>-0.16165408435462159</v>
      </c>
      <c r="W59" s="5">
        <v>0.22961633485169375</v>
      </c>
      <c r="X59" s="5">
        <v>-1.0498721227621521E-2</v>
      </c>
      <c r="Y59" s="5">
        <v>2.4122843958006346E-2</v>
      </c>
      <c r="Z59" s="5">
        <v>-6.6225013961411783E-3</v>
      </c>
      <c r="AA59" s="5">
        <v>5.2997306744928752E-2</v>
      </c>
      <c r="AB59" s="5">
        <v>0.10843366784762343</v>
      </c>
      <c r="AC59" s="5">
        <v>-1.8785846544132956E-2</v>
      </c>
      <c r="AD59" s="5">
        <v>-2.452948532170407E-2</v>
      </c>
      <c r="AE59" s="5">
        <v>2.5345536089761644E-2</v>
      </c>
      <c r="AF59" s="5">
        <v>-1.3513189269458437E-2</v>
      </c>
      <c r="AG59" s="5">
        <v>-7.6578617068284505E-2</v>
      </c>
      <c r="AH59" s="5">
        <v>0</v>
      </c>
      <c r="AI59" s="5">
        <v>1.2658305027625882E-2</v>
      </c>
      <c r="AJ59" s="5">
        <v>1.8782137549185007E-2</v>
      </c>
      <c r="AK59" s="5">
        <v>0.17142856860370848</v>
      </c>
      <c r="AL59" s="5">
        <v>7.0895539700352339E-2</v>
      </c>
      <c r="AM59" s="5">
        <v>1.2903167629441326E-2</v>
      </c>
      <c r="AN59" s="5">
        <v>4.4850546229035615E-2</v>
      </c>
      <c r="AO59" s="5">
        <v>-1.0752737591320227E-2</v>
      </c>
      <c r="AP59" s="5">
        <v>8.7301588568474919E-2</v>
      </c>
      <c r="AQ59" s="5">
        <v>-1.8927057308756767E-2</v>
      </c>
      <c r="AR59" s="5">
        <v>5.9532495548726416E-3</v>
      </c>
      <c r="AS59" s="5">
        <v>-0.11199990264083237</v>
      </c>
      <c r="AT59" s="5">
        <v>0.23206793321004349</v>
      </c>
      <c r="AU59" s="5">
        <v>-3.1249921592358287E-2</v>
      </c>
      <c r="AV59" s="5">
        <v>-2.175039086462649E-2</v>
      </c>
      <c r="AW59" s="5">
        <v>6.05425803065196E-2</v>
      </c>
      <c r="AX59" s="5">
        <v>-5.4588767332682808E-2</v>
      </c>
      <c r="AY59" s="5">
        <v>0.20089289773295516</v>
      </c>
      <c r="AZ59" s="5">
        <v>9.4639475753663937E-3</v>
      </c>
      <c r="BA59" s="5">
        <v>9.1863247920251467E-2</v>
      </c>
      <c r="BB59" s="5">
        <v>5.4838813009203902E-2</v>
      </c>
      <c r="BC59" s="5">
        <v>-8.8607510174641746E-2</v>
      </c>
      <c r="BD59" s="5">
        <v>9.339951174029304E-3</v>
      </c>
      <c r="BE59" s="5">
        <v>-4.3950115723587757E-2</v>
      </c>
      <c r="BF59" s="5">
        <v>6.9415739179482294E-2</v>
      </c>
      <c r="BG59" s="5">
        <v>-6.6916002808568353E-2</v>
      </c>
      <c r="BH59" s="5">
        <v>-4.0462410619049538E-2</v>
      </c>
      <c r="BI59" s="5">
        <v>-1.1550853156915175E-2</v>
      </c>
      <c r="BJ59" s="5">
        <v>3.1821439533992191E-3</v>
      </c>
      <c r="BK59" s="5">
        <v>-3.376410524098139E-2</v>
      </c>
      <c r="BL59" s="5">
        <v>-6.1026082976556317E-4</v>
      </c>
      <c r="BM59" s="5">
        <v>-3.1978701789432407E-2</v>
      </c>
      <c r="BN59" s="5">
        <v>8.3481169747171791E-2</v>
      </c>
      <c r="BO59" s="5">
        <v>3.9409557600571077E-2</v>
      </c>
      <c r="BP59" s="5">
        <v>4.8913265872376765E-2</v>
      </c>
      <c r="BQ59" s="5">
        <v>8.1082120494669896E-2</v>
      </c>
      <c r="BR59" s="5">
        <v>1.9736644446892493E-2</v>
      </c>
      <c r="BS59" s="5">
        <v>3.401155006410117E-2</v>
      </c>
      <c r="BT59" s="5">
        <v>9.6795988426508606E-2</v>
      </c>
      <c r="BU59" s="5">
        <v>-3.5714321681166949E-2</v>
      </c>
      <c r="BV59" s="5">
        <v>2.2831223132010026E-2</v>
      </c>
      <c r="BW59" s="5">
        <v>-4.444445167176625E-2</v>
      </c>
      <c r="BX59" s="5">
        <v>2.5746568001493886E-2</v>
      </c>
      <c r="BY59" s="5">
        <v>-2.0481860587612699E-2</v>
      </c>
      <c r="BZ59" s="5">
        <v>3.1388590469911604E-2</v>
      </c>
      <c r="CA59" s="5">
        <v>9.3333298371476525E-2</v>
      </c>
      <c r="CB59" s="5">
        <v>5.0505627439350054E-3</v>
      </c>
      <c r="CC59" s="5">
        <v>0.13411130724150166</v>
      </c>
      <c r="CD59" s="5">
        <v>4.6783606630927954E-2</v>
      </c>
      <c r="CE59" s="5">
        <v>4.3137839890327712E-2</v>
      </c>
      <c r="CF59" s="5">
        <v>0.107970717343842</v>
      </c>
      <c r="CG59" s="5">
        <v>1.3460046912069368E-2</v>
      </c>
      <c r="CH59" s="5">
        <v>-4.5976906857846611E-2</v>
      </c>
      <c r="CI59" s="5">
        <v>6.2350395671405767E-2</v>
      </c>
      <c r="CJ59" s="5">
        <v>6.0040779117905396E-2</v>
      </c>
      <c r="CK59" s="5">
        <v>7.1428477228622445E-2</v>
      </c>
      <c r="CL59" s="5">
        <v>0</v>
      </c>
      <c r="CM59" s="5">
        <v>-7.1395721195072981E-2</v>
      </c>
      <c r="CN59" s="5">
        <v>5.1848100028546007E-2</v>
      </c>
      <c r="CO59" s="5">
        <v>-3.4363815838048817E-3</v>
      </c>
      <c r="CP59" s="5">
        <v>0.14053503689754288</v>
      </c>
      <c r="CQ59" s="5">
        <v>3.4539776187603177E-2</v>
      </c>
      <c r="CR59" s="5">
        <v>9.8539825532188541E-2</v>
      </c>
      <c r="CS59" s="5">
        <v>2.3201085108590647E-3</v>
      </c>
      <c r="CT59" s="5">
        <v>-3.0675768630287203E-3</v>
      </c>
      <c r="CU59" s="5">
        <v>-8.1446088029252239E-3</v>
      </c>
      <c r="CV59" s="5">
        <v>2.5931910740761621E-2</v>
      </c>
      <c r="CW59" s="5">
        <v>7.6923097111001093E-2</v>
      </c>
      <c r="CX59" s="12">
        <v>2.7199999999999998E-2</v>
      </c>
      <c r="CY59" s="14">
        <v>9.5895420754186222E-3</v>
      </c>
      <c r="CZ59" s="14">
        <v>5.8653705374340781E-3</v>
      </c>
      <c r="DC59">
        <v>6.7211135117810378E-2</v>
      </c>
      <c r="DD59">
        <v>1.3150867146829287E-2</v>
      </c>
      <c r="DE59">
        <f t="shared" si="0"/>
        <v>1.1517471716878062E-2</v>
      </c>
      <c r="DF59">
        <f t="shared" si="1"/>
        <v>-1.633395429951225E-3</v>
      </c>
      <c r="DG59">
        <v>6.7211135117810378E-2</v>
      </c>
      <c r="DH59">
        <f t="shared" si="2"/>
        <v>0.12885647207214257</v>
      </c>
    </row>
    <row r="60" spans="1:112" x14ac:dyDescent="0.15">
      <c r="A60" s="7">
        <v>38169</v>
      </c>
      <c r="B60" s="5">
        <v>0.10155720564306048</v>
      </c>
      <c r="C60" s="5">
        <v>-5.4947635507621939E-2</v>
      </c>
      <c r="D60" s="5">
        <v>6.201149549276197E-3</v>
      </c>
      <c r="E60" s="5">
        <v>1.1417619424289871E-2</v>
      </c>
      <c r="F60" s="5">
        <v>-4.0597966652622275E-2</v>
      </c>
      <c r="G60" s="5">
        <v>6.1872842093329883E-2</v>
      </c>
      <c r="H60" s="5">
        <v>-4.4126272056454474E-2</v>
      </c>
      <c r="I60" s="5">
        <v>0.10383725120332277</v>
      </c>
      <c r="J60" s="5">
        <v>4.2236955755230232E-2</v>
      </c>
      <c r="K60" s="5">
        <v>6.5268762435563454E-2</v>
      </c>
      <c r="L60" s="5">
        <v>8.0875723596100846E-2</v>
      </c>
      <c r="M60" s="5">
        <v>-4.160355233680213E-2</v>
      </c>
      <c r="N60" s="5">
        <v>-2.1248299307806806E-2</v>
      </c>
      <c r="O60" s="5">
        <v>-6.0091955212654313E-2</v>
      </c>
      <c r="P60" s="5">
        <v>-3.5999705731943665E-2</v>
      </c>
      <c r="Q60" s="5">
        <v>7.8561913393137228E-2</v>
      </c>
      <c r="R60" s="5">
        <v>0.27410336766083709</v>
      </c>
      <c r="S60" s="5">
        <v>5.4535424547534905E-3</v>
      </c>
      <c r="T60" s="5">
        <v>-4.0181281283784842E-2</v>
      </c>
      <c r="U60" s="5">
        <v>-3.1571566967702025E-2</v>
      </c>
      <c r="V60" s="5">
        <v>3.5536844515321464E-2</v>
      </c>
      <c r="W60" s="5">
        <v>-3.1980653272588588E-2</v>
      </c>
      <c r="X60" s="5">
        <v>5.7303964079476355E-2</v>
      </c>
      <c r="Y60" s="5">
        <v>-2.2727147765615463E-2</v>
      </c>
      <c r="Z60" s="5">
        <v>5.3744569539933007E-3</v>
      </c>
      <c r="AA60" s="5">
        <v>5.4362839688837594E-2</v>
      </c>
      <c r="AB60" s="5">
        <v>4.2220016557454887E-3</v>
      </c>
      <c r="AC60" s="5">
        <v>4.5974977621960234E-2</v>
      </c>
      <c r="AD60" s="5">
        <v>-2.163210126088011E-2</v>
      </c>
      <c r="AE60" s="5">
        <v>-3.4687444964908609E-2</v>
      </c>
      <c r="AF60" s="5">
        <v>3.2786878789800022E-2</v>
      </c>
      <c r="AG60" s="5">
        <v>1.4677221097946669E-2</v>
      </c>
      <c r="AH60" s="5">
        <v>4.8153791399034862E-3</v>
      </c>
      <c r="AI60" s="5">
        <v>1.2527270757951348E-2</v>
      </c>
      <c r="AJ60" s="5">
        <v>8.0541883012415827E-2</v>
      </c>
      <c r="AK60" s="5">
        <v>-2.1665458096710499E-2</v>
      </c>
      <c r="AL60" s="5">
        <v>-3.9767345763469519E-3</v>
      </c>
      <c r="AM60" s="5">
        <v>2.3789116485538386E-2</v>
      </c>
      <c r="AN60" s="5">
        <v>-6.5620499041107561E-2</v>
      </c>
      <c r="AO60" s="5">
        <v>-7.6095022063068507E-3</v>
      </c>
      <c r="AP60" s="5">
        <v>0.2385553814905419</v>
      </c>
      <c r="AQ60" s="5">
        <v>5.4957084349582574E-2</v>
      </c>
      <c r="AR60" s="5">
        <v>-2.3157749914660686E-2</v>
      </c>
      <c r="AS60" s="5">
        <v>0.220627776431773</v>
      </c>
      <c r="AT60" s="5">
        <v>8.9067430907637135E-2</v>
      </c>
      <c r="AU60" s="5">
        <v>-3.6659314295814927E-3</v>
      </c>
      <c r="AV60" s="5">
        <v>-1.0948842054087748E-2</v>
      </c>
      <c r="AW60" s="5">
        <v>-0.14823711973224374</v>
      </c>
      <c r="AX60" s="5">
        <v>-4.259563158202806E-2</v>
      </c>
      <c r="AY60" s="5">
        <v>1.0056571098918443E-2</v>
      </c>
      <c r="AZ60" s="5">
        <v>-7.4039612353775652E-3</v>
      </c>
      <c r="BA60" s="5">
        <v>-4.2414207490828582E-2</v>
      </c>
      <c r="BB60" s="5">
        <v>2.6544323100622824E-2</v>
      </c>
      <c r="BC60" s="5">
        <v>-2.5423682171638373E-2</v>
      </c>
      <c r="BD60" s="5">
        <v>4.0484962633362098E-2</v>
      </c>
      <c r="BE60" s="5">
        <v>5.3016007073192206E-4</v>
      </c>
      <c r="BF60" s="5">
        <v>6.3177728102306485E-2</v>
      </c>
      <c r="BG60" s="5">
        <v>3.8256153902285872E-2</v>
      </c>
      <c r="BH60" s="5">
        <v>-1.7476701788237348E-2</v>
      </c>
      <c r="BI60" s="5">
        <v>-3.8009537386783365E-2</v>
      </c>
      <c r="BJ60" s="5">
        <v>8.4564600524143607E-2</v>
      </c>
      <c r="BK60" s="5">
        <v>5.5751129081538009E-2</v>
      </c>
      <c r="BL60" s="5">
        <v>5.5341384174500963E-3</v>
      </c>
      <c r="BM60" s="5">
        <v>0.15730334890948883</v>
      </c>
      <c r="BN60" s="5">
        <v>0.11175543567231139</v>
      </c>
      <c r="BO60" s="5">
        <v>7.5260575964000154E-3</v>
      </c>
      <c r="BP60" s="5">
        <v>0.26244002201918137</v>
      </c>
      <c r="BQ60" s="5">
        <v>2.9483954364075693E-2</v>
      </c>
      <c r="BR60" s="5">
        <v>0.22320978454802276</v>
      </c>
      <c r="BS60" s="5">
        <v>-4.2295449896315729E-2</v>
      </c>
      <c r="BT60" s="5">
        <v>5.3444344132052013E-3</v>
      </c>
      <c r="BU60" s="5">
        <v>5.1185848017460955E-3</v>
      </c>
      <c r="BV60" s="5">
        <v>7.1571450547571747E-2</v>
      </c>
      <c r="BW60" s="5">
        <v>-3.2159785148773046E-2</v>
      </c>
      <c r="BX60" s="5">
        <v>0.1012007703413782</v>
      </c>
      <c r="BY60" s="5">
        <v>2.8232952318866467E-2</v>
      </c>
      <c r="BZ60" s="5">
        <v>1.3719584402404061E-2</v>
      </c>
      <c r="CA60" s="5">
        <v>5.7203257336179814E-2</v>
      </c>
      <c r="CB60" s="5">
        <v>2.4829903018593225E-2</v>
      </c>
      <c r="CC60" s="5">
        <v>8.9712388554627154E-2</v>
      </c>
      <c r="CD60" s="5">
        <v>2.0423447975025377E-2</v>
      </c>
      <c r="CE60" s="5">
        <v>8.1799050167179477E-3</v>
      </c>
      <c r="CF60" s="5">
        <v>-1.6022734567654018E-2</v>
      </c>
      <c r="CG60" s="5">
        <v>0.31188882874367785</v>
      </c>
      <c r="CH60" s="5">
        <v>7.8192633848781501E-3</v>
      </c>
      <c r="CI60" s="5">
        <v>-1.8004490568436005E-2</v>
      </c>
      <c r="CJ60" s="5">
        <v>9.054842722423051E-2</v>
      </c>
      <c r="CK60" s="5">
        <v>-6.4836734431590326E-3</v>
      </c>
      <c r="CL60" s="5">
        <v>7.3949973595935914E-2</v>
      </c>
      <c r="CM60" s="5">
        <v>-6.7024937343057256E-2</v>
      </c>
      <c r="CN60" s="5">
        <v>-4.0022212419729142E-3</v>
      </c>
      <c r="CO60" s="5">
        <v>9.7168026912579863E-2</v>
      </c>
      <c r="CP60" s="5">
        <v>6.691485297121158E-4</v>
      </c>
      <c r="CQ60" s="5">
        <v>6.8027124206903489E-2</v>
      </c>
      <c r="CR60" s="5">
        <v>-7.4804805101055249E-3</v>
      </c>
      <c r="CS60" s="5">
        <v>-1.4743592281114659E-2</v>
      </c>
      <c r="CT60" s="5">
        <v>5.2004434311675451E-2</v>
      </c>
      <c r="CU60" s="5">
        <v>0.1171444082019959</v>
      </c>
      <c r="CV60" s="5">
        <v>-2.3208153708005996E-2</v>
      </c>
      <c r="CW60" s="5">
        <v>4.6453231543604367E-2</v>
      </c>
      <c r="CX60" s="12">
        <v>7.0000000000000001E-3</v>
      </c>
      <c r="CY60" s="14">
        <v>2.5466771348641615E-2</v>
      </c>
      <c r="CZ60" s="14">
        <v>3.6964170649227412E-3</v>
      </c>
      <c r="DC60">
        <v>7.3574703957000193E-2</v>
      </c>
      <c r="DD60">
        <v>1.5796539017517909E-2</v>
      </c>
      <c r="DE60">
        <f t="shared" si="0"/>
        <v>1.2267100126134623E-2</v>
      </c>
      <c r="DF60">
        <f t="shared" si="1"/>
        <v>-3.529438891383286E-3</v>
      </c>
      <c r="DG60">
        <v>7.3574703957000193E-2</v>
      </c>
      <c r="DH60">
        <f t="shared" si="2"/>
        <v>0.15367050110784755</v>
      </c>
    </row>
    <row r="61" spans="1:112" x14ac:dyDescent="0.15">
      <c r="A61" s="7">
        <v>38200</v>
      </c>
      <c r="B61" s="5">
        <v>-6.4995654048540796E-3</v>
      </c>
      <c r="C61" s="5">
        <v>0.11950171672351573</v>
      </c>
      <c r="D61" s="5">
        <v>6.7936882789796815E-2</v>
      </c>
      <c r="E61" s="5">
        <v>0.10372007478108092</v>
      </c>
      <c r="F61" s="5">
        <v>6.5514761269200639E-2</v>
      </c>
      <c r="G61" s="5">
        <v>-2.0285833150386789E-2</v>
      </c>
      <c r="H61" s="5">
        <v>7.4138479625208253E-2</v>
      </c>
      <c r="I61" s="5">
        <v>6.9906510791025722E-2</v>
      </c>
      <c r="J61" s="5">
        <v>-3.3460232976733728E-2</v>
      </c>
      <c r="K61" s="5">
        <v>0.10109857487982121</v>
      </c>
      <c r="L61" s="5">
        <v>1.9465813945793053E-2</v>
      </c>
      <c r="M61" s="5">
        <v>5.6469424883698327E-3</v>
      </c>
      <c r="N61" s="5">
        <v>-1.0291325702029841E-3</v>
      </c>
      <c r="O61" s="5">
        <v>1.3478562208175671E-3</v>
      </c>
      <c r="P61" s="5">
        <v>2.0170421686698248E-3</v>
      </c>
      <c r="Q61" s="5">
        <v>7.9671591199509839E-2</v>
      </c>
      <c r="R61" s="5">
        <v>7.5896084978761325E-2</v>
      </c>
      <c r="S61" s="5">
        <v>3.9370069787590278E-2</v>
      </c>
      <c r="T61" s="5">
        <v>1.5763978295049608E-2</v>
      </c>
      <c r="U61" s="5">
        <v>1.6067418633590513E-2</v>
      </c>
      <c r="V61" s="5">
        <v>4.8188183560595732E-2</v>
      </c>
      <c r="W61" s="5">
        <v>1.6175645920601944E-3</v>
      </c>
      <c r="X61" s="5">
        <v>3.6825241050302271E-3</v>
      </c>
      <c r="Y61" s="5">
        <v>7.5293428719982458E-3</v>
      </c>
      <c r="Z61" s="5">
        <v>6.1906616535083669E-2</v>
      </c>
      <c r="AA61" s="5">
        <v>2.2543716928309365E-3</v>
      </c>
      <c r="AB61" s="5">
        <v>8.219699551198878E-2</v>
      </c>
      <c r="AC61" s="5">
        <v>3.1777401553660045E-2</v>
      </c>
      <c r="AD61" s="5">
        <v>-1.0648398693252736E-2</v>
      </c>
      <c r="AE61" s="5">
        <v>3.6233672251118287E-2</v>
      </c>
      <c r="AF61" s="5">
        <v>2.3254173759989838E-2</v>
      </c>
      <c r="AG61" s="5">
        <v>2.1040324124439902E-2</v>
      </c>
      <c r="AH61" s="5">
        <v>4.9545443842546666E-2</v>
      </c>
      <c r="AI61" s="5">
        <v>2.1570681961300409E-2</v>
      </c>
      <c r="AJ61" s="5">
        <v>1.0722953782726696E-2</v>
      </c>
      <c r="AK61" s="5">
        <v>2.0808561113170532E-2</v>
      </c>
      <c r="AL61" s="5">
        <v>-2.9788816652131955E-2</v>
      </c>
      <c r="AM61" s="5">
        <v>7.546857343031288E-3</v>
      </c>
      <c r="AN61" s="5">
        <v>-2.7104564061348535E-2</v>
      </c>
      <c r="AO61" s="5">
        <v>1.2106508379342795E-2</v>
      </c>
      <c r="AP61" s="5">
        <v>-2.8637737079011405E-2</v>
      </c>
      <c r="AQ61" s="5">
        <v>0.10734175586836825</v>
      </c>
      <c r="AR61" s="5">
        <v>3.5826197427507589E-2</v>
      </c>
      <c r="AS61" s="5">
        <v>0.14115962601884635</v>
      </c>
      <c r="AT61" s="5">
        <v>-4.5397269799107076E-2</v>
      </c>
      <c r="AU61" s="5">
        <v>-6.697735344295308E-2</v>
      </c>
      <c r="AV61" s="5">
        <v>-2.5935455908647209E-2</v>
      </c>
      <c r="AW61" s="5">
        <v>-4.2029925386791067E-2</v>
      </c>
      <c r="AX61" s="5">
        <v>1.3624017671057143E-2</v>
      </c>
      <c r="AY61" s="5">
        <v>5.4769906958507253E-2</v>
      </c>
      <c r="AZ61" s="5">
        <v>4.4432687556748229E-2</v>
      </c>
      <c r="BA61" s="5">
        <v>9.5157445595250412E-2</v>
      </c>
      <c r="BB61" s="5">
        <v>1.4622205890505446E-2</v>
      </c>
      <c r="BC61" s="5">
        <v>3.7236804374008114E-2</v>
      </c>
      <c r="BD61" s="5">
        <v>0.12641230328444286</v>
      </c>
      <c r="BE61" s="5">
        <v>9.1913991698564068E-2</v>
      </c>
      <c r="BF61" s="5">
        <v>-4.3650934804001729E-2</v>
      </c>
      <c r="BG61" s="5">
        <v>9.9456126682553991E-2</v>
      </c>
      <c r="BH61" s="5">
        <v>-4.7135325479800483E-2</v>
      </c>
      <c r="BI61" s="5">
        <v>2.2586856040077485E-2</v>
      </c>
      <c r="BJ61" s="5">
        <v>1.0084112884430008E-2</v>
      </c>
      <c r="BK61" s="5">
        <v>3.9205983650501208E-2</v>
      </c>
      <c r="BL61" s="5">
        <v>7.8758355286212556E-3</v>
      </c>
      <c r="BM61" s="5">
        <v>4.2966867528457575E-2</v>
      </c>
      <c r="BN61" s="5">
        <v>-2.6328884603870062E-3</v>
      </c>
      <c r="BO61" s="5">
        <v>4.6144114335122222E-2</v>
      </c>
      <c r="BP61" s="5">
        <v>0.11703083796512925</v>
      </c>
      <c r="BQ61" s="5">
        <v>-7.1428475235417732E-2</v>
      </c>
      <c r="BR61" s="5">
        <v>7.9455261259340215E-3</v>
      </c>
      <c r="BS61" s="5">
        <v>-0.14487731309889151</v>
      </c>
      <c r="BT61" s="5">
        <v>5.9540802478309951E-2</v>
      </c>
      <c r="BU61" s="5">
        <v>4.9161952762076133E-2</v>
      </c>
      <c r="BV61" s="5">
        <v>3.7411937556842911E-2</v>
      </c>
      <c r="BW61" s="5">
        <v>9.8180300426585321E-2</v>
      </c>
      <c r="BX61" s="5">
        <v>5.0375674846410146E-3</v>
      </c>
      <c r="BY61" s="5">
        <v>1.4147168804906851E-2</v>
      </c>
      <c r="BZ61" s="5">
        <v>0.22299491387373016</v>
      </c>
      <c r="CA61" s="5">
        <v>3.7338493507920623E-2</v>
      </c>
      <c r="CB61" s="5">
        <v>1.7716498856190199E-2</v>
      </c>
      <c r="CC61" s="5">
        <v>5.2088907624543435E-3</v>
      </c>
      <c r="CD61" s="5">
        <v>-3.6053881539219734E-3</v>
      </c>
      <c r="CE61" s="5">
        <v>-2.6787768856436411E-2</v>
      </c>
      <c r="CF61" s="5">
        <v>1.2050170780868452E-3</v>
      </c>
      <c r="CG61" s="5">
        <v>5.7252031421066496E-2</v>
      </c>
      <c r="CH61" s="5">
        <v>1.7449696357594302E-2</v>
      </c>
      <c r="CI61" s="5">
        <v>6.1460694347545974E-3</v>
      </c>
      <c r="CJ61" s="5">
        <v>-2.2283725226925899E-3</v>
      </c>
      <c r="CK61" s="5">
        <v>4.5346737792049341E-2</v>
      </c>
      <c r="CL61" s="5">
        <v>-5.8431379631686431E-2</v>
      </c>
      <c r="CM61" s="5">
        <v>0.20251097164172194</v>
      </c>
      <c r="CN61" s="5">
        <v>0.15999997303958158</v>
      </c>
      <c r="CO61" s="5">
        <v>3.8663660579871362E-2</v>
      </c>
      <c r="CP61" s="5">
        <v>9.1969853555422532E-3</v>
      </c>
      <c r="CQ61" s="5">
        <v>1.697946295714936E-2</v>
      </c>
      <c r="CR61" s="5">
        <v>6.7713846414576562E-3</v>
      </c>
      <c r="CS61" s="5">
        <v>0.10603537082487335</v>
      </c>
      <c r="CT61" s="5">
        <v>8.6604185034955261E-3</v>
      </c>
      <c r="CU61" s="5">
        <v>4.0251516752846106E-2</v>
      </c>
      <c r="CV61" s="5">
        <v>-3.4153008616113145E-2</v>
      </c>
      <c r="CW61" s="5">
        <v>-1.2526736376718972E-3</v>
      </c>
      <c r="CX61" s="12">
        <v>4.4000000000000003E-3</v>
      </c>
      <c r="CY61" s="14">
        <v>1.2208973273589496E-2</v>
      </c>
      <c r="CZ61" s="14">
        <v>3.2608763912962413E-3</v>
      </c>
      <c r="DC61">
        <v>7.5257866947936167E-2</v>
      </c>
      <c r="DD61">
        <v>9.0510831843967493E-3</v>
      </c>
      <c r="DE61">
        <f t="shared" si="0"/>
        <v>1.246537672646688E-2</v>
      </c>
      <c r="DF61">
        <f t="shared" si="1"/>
        <v>3.4142935420701306E-3</v>
      </c>
      <c r="DG61">
        <v>7.5257866947936167E-2</v>
      </c>
      <c r="DH61">
        <f t="shared" si="2"/>
        <v>6.0602379229905461E-2</v>
      </c>
    </row>
    <row r="62" spans="1:112" x14ac:dyDescent="0.15">
      <c r="A62" s="7">
        <v>38231</v>
      </c>
      <c r="B62" s="5">
        <v>6.6287785177810754E-2</v>
      </c>
      <c r="C62" s="5">
        <v>1.818185184190968E-2</v>
      </c>
      <c r="D62" s="5">
        <v>6.000001104642716E-2</v>
      </c>
      <c r="E62" s="5">
        <v>0.24615373493282688</v>
      </c>
      <c r="F62" s="5">
        <v>0.23886296269798657</v>
      </c>
      <c r="G62" s="5">
        <v>3.0406635270649351E-2</v>
      </c>
      <c r="H62" s="5">
        <v>0.53115729667414158</v>
      </c>
      <c r="I62" s="5">
        <v>0.3651700718528037</v>
      </c>
      <c r="J62" s="5">
        <v>0.11140372964075707</v>
      </c>
      <c r="K62" s="5">
        <v>2.5547430191426468E-2</v>
      </c>
      <c r="L62" s="5">
        <v>6.1791864888958159E-3</v>
      </c>
      <c r="M62" s="5">
        <v>0.15247265757663198</v>
      </c>
      <c r="N62" s="5">
        <v>0.1502293507285728</v>
      </c>
      <c r="O62" s="5">
        <v>0.19414898243206191</v>
      </c>
      <c r="P62" s="5">
        <v>-2.0569671592444383E-2</v>
      </c>
      <c r="Q62" s="5">
        <v>-0.14853682523996037</v>
      </c>
      <c r="R62" s="5">
        <v>0.16908211261305839</v>
      </c>
      <c r="S62" s="5">
        <v>0.25000001016906048</v>
      </c>
      <c r="T62" s="5">
        <v>0.15700486307360428</v>
      </c>
      <c r="U62" s="5">
        <v>-8.9494201385228567E-2</v>
      </c>
      <c r="V62" s="5">
        <v>0.10687035371054021</v>
      </c>
      <c r="W62" s="5">
        <v>-0.13882865945093747</v>
      </c>
      <c r="X62" s="5">
        <v>-0.1839258125856793</v>
      </c>
      <c r="Y62" s="5">
        <v>0.1510379332745424</v>
      </c>
      <c r="Z62" s="5">
        <v>8.3700446462395828E-2</v>
      </c>
      <c r="AA62" s="5">
        <v>5.9154861407313852E-2</v>
      </c>
      <c r="AB62" s="5">
        <v>0.10565013706026827</v>
      </c>
      <c r="AC62" s="5">
        <v>0.23765688123459205</v>
      </c>
      <c r="AD62" s="5">
        <v>4.7700207243270176E-2</v>
      </c>
      <c r="AE62" s="5">
        <v>5.918426457274073E-2</v>
      </c>
      <c r="AF62" s="5">
        <v>8.2474105806150222E-2</v>
      </c>
      <c r="AG62" s="5">
        <v>5.6689422401147826E-2</v>
      </c>
      <c r="AH62" s="5">
        <v>-0.36904764094095999</v>
      </c>
      <c r="AI62" s="5">
        <v>-3.086483496848702E-3</v>
      </c>
      <c r="AJ62" s="5">
        <v>-1.1725409567283851E-2</v>
      </c>
      <c r="AK62" s="5">
        <v>0.11091237730196601</v>
      </c>
      <c r="AL62" s="5">
        <v>0.21854481780828561</v>
      </c>
      <c r="AM62" s="5">
        <v>0.15028899510725746</v>
      </c>
      <c r="AN62" s="5">
        <v>0.17910610188528886</v>
      </c>
      <c r="AO62" s="5">
        <v>9.867166015742046E-2</v>
      </c>
      <c r="AP62" s="5">
        <v>3.283066192487949E-2</v>
      </c>
      <c r="AQ62" s="5">
        <v>5.9523886164269513E-2</v>
      </c>
      <c r="AR62" s="5">
        <v>8.3530950235698453E-2</v>
      </c>
      <c r="AS62" s="5">
        <v>0.2815232845957103</v>
      </c>
      <c r="AT62" s="5">
        <v>-1.3269402835541122E-2</v>
      </c>
      <c r="AU62" s="5">
        <v>2.6605381642250681E-2</v>
      </c>
      <c r="AV62" s="5">
        <v>0.15206813153890697</v>
      </c>
      <c r="AW62" s="5">
        <v>0.16758854213525232</v>
      </c>
      <c r="AX62" s="5">
        <v>-2.4305524962778935E-2</v>
      </c>
      <c r="AY62" s="5">
        <v>9.4976506958382112E-2</v>
      </c>
      <c r="AZ62" s="5">
        <v>1.7283902178528932E-2</v>
      </c>
      <c r="BA62" s="5">
        <v>9.5108682002763789E-2</v>
      </c>
      <c r="BB62" s="5">
        <v>-3.1084238725424207E-2</v>
      </c>
      <c r="BC62" s="5">
        <v>0.17573223675681482</v>
      </c>
      <c r="BD62" s="5">
        <v>0.12359450192250643</v>
      </c>
      <c r="BE62" s="5">
        <v>5.3627734439408714E-2</v>
      </c>
      <c r="BF62" s="5">
        <v>0.17937766582245751</v>
      </c>
      <c r="BG62" s="5">
        <v>0.17716529312350326</v>
      </c>
      <c r="BH62" s="5">
        <v>6.1935495691035847E-2</v>
      </c>
      <c r="BI62" s="5">
        <v>0.42568667109594061</v>
      </c>
      <c r="BJ62" s="5">
        <v>1.3913287034094113E-2</v>
      </c>
      <c r="BK62" s="5">
        <v>0.1382719246889923</v>
      </c>
      <c r="BL62" s="5">
        <v>0.19255653372626402</v>
      </c>
      <c r="BM62" s="5">
        <v>1.5533117594835666E-2</v>
      </c>
      <c r="BN62" s="5">
        <v>5.0691206438020275E-2</v>
      </c>
      <c r="BO62" s="5">
        <v>0.19867645284221314</v>
      </c>
      <c r="BP62" s="5">
        <v>9.4270992503144857E-3</v>
      </c>
      <c r="BQ62" s="5">
        <v>5.1346816034562037E-2</v>
      </c>
      <c r="BR62" s="5">
        <v>0.31021765449972172</v>
      </c>
      <c r="BS62" s="5">
        <v>4.6192426795031549E-2</v>
      </c>
      <c r="BT62" s="5">
        <v>0.16110319639049075</v>
      </c>
      <c r="BU62" s="5">
        <v>3.2762042247401313E-2</v>
      </c>
      <c r="BV62" s="5">
        <v>4.2204467857537065E-2</v>
      </c>
      <c r="BW62" s="5">
        <v>9.0409913189164692E-2</v>
      </c>
      <c r="BX62" s="5">
        <v>0.1381323185763832</v>
      </c>
      <c r="BY62" s="5">
        <v>-0.35419629136098085</v>
      </c>
      <c r="BZ62" s="5">
        <v>0.24479861333574382</v>
      </c>
      <c r="CA62" s="5">
        <v>0.16478191165014766</v>
      </c>
      <c r="CB62" s="5">
        <v>5.4846781860430793E-2</v>
      </c>
      <c r="CC62" s="5">
        <v>0.23637600265888215</v>
      </c>
      <c r="CD62" s="5">
        <v>-3.0333540619854937E-2</v>
      </c>
      <c r="CE62" s="5">
        <v>0.35714289164837232</v>
      </c>
      <c r="CF62" s="5">
        <v>9.3081715680028099E-2</v>
      </c>
      <c r="CG62" s="5">
        <v>3.5751958095077141E-2</v>
      </c>
      <c r="CH62" s="5">
        <v>-1.9718405554775886E-2</v>
      </c>
      <c r="CI62" s="5">
        <v>0.13653135275296169</v>
      </c>
      <c r="CJ62" s="5">
        <v>0.33153296790098086</v>
      </c>
      <c r="CK62" s="5">
        <v>0.10095237789814737</v>
      </c>
      <c r="CL62" s="5">
        <v>0.1158940375196349</v>
      </c>
      <c r="CM62" s="5">
        <v>9.4017166584656087E-2</v>
      </c>
      <c r="CN62" s="5">
        <v>0.26694909903147757</v>
      </c>
      <c r="CO62" s="5">
        <v>3.7438380322416531E-3</v>
      </c>
      <c r="CP62" s="5">
        <v>0.29683553398328599</v>
      </c>
      <c r="CQ62" s="5">
        <v>9.4994796051079966E-2</v>
      </c>
      <c r="CR62" s="5">
        <v>0.2325141330682734</v>
      </c>
      <c r="CS62" s="5">
        <v>0.16043242846892025</v>
      </c>
      <c r="CT62" s="5">
        <v>0.13167260413695092</v>
      </c>
      <c r="CU62" s="5">
        <v>3.5684740378165047E-2</v>
      </c>
      <c r="CV62" s="5">
        <v>0.20649664015364233</v>
      </c>
      <c r="CW62" s="5">
        <v>-0.21554775236477375</v>
      </c>
      <c r="CX62" s="12">
        <v>1.77E-2</v>
      </c>
      <c r="CY62" s="14">
        <v>9.6719828269732355E-2</v>
      </c>
      <c r="CZ62" s="14">
        <v>4.8857185335073883E-3</v>
      </c>
      <c r="DC62">
        <v>7.8380907651992515E-2</v>
      </c>
      <c r="DD62">
        <v>9.179205023872929E-3</v>
      </c>
      <c r="DE62">
        <f t="shared" si="0"/>
        <v>1.2833270921404717E-2</v>
      </c>
      <c r="DF62">
        <f t="shared" si="1"/>
        <v>3.6540658975317882E-3</v>
      </c>
      <c r="DG62">
        <v>7.8380907651992515E-2</v>
      </c>
      <c r="DH62">
        <f t="shared" si="2"/>
        <v>5.9822318632840918E-2</v>
      </c>
    </row>
    <row r="63" spans="1:112" x14ac:dyDescent="0.15">
      <c r="A63" s="7">
        <v>38261</v>
      </c>
      <c r="B63" s="5">
        <v>6.0344751214147729E-2</v>
      </c>
      <c r="C63" s="5">
        <v>-5.9113232527902793E-2</v>
      </c>
      <c r="D63" s="5">
        <v>-2.4294710586215129E-2</v>
      </c>
      <c r="E63" s="5">
        <v>6.6938129212950725E-2</v>
      </c>
      <c r="F63" s="5">
        <v>3.74308402412038E-2</v>
      </c>
      <c r="G63" s="5">
        <v>0.2288126955999441</v>
      </c>
      <c r="H63" s="5">
        <v>2.8061168438589634E-2</v>
      </c>
      <c r="I63" s="5">
        <v>-3.1645570544190704E-2</v>
      </c>
      <c r="J63" s="5">
        <v>5.2772326279688642E-3</v>
      </c>
      <c r="K63" s="5">
        <v>1.1174986699991951E-2</v>
      </c>
      <c r="L63" s="5">
        <v>5.0815756229155573E-2</v>
      </c>
      <c r="M63" s="5">
        <v>9.7885362615980132E-2</v>
      </c>
      <c r="N63" s="5">
        <v>3.358184724576585E-2</v>
      </c>
      <c r="O63" s="5">
        <v>-2.8985631744068319E-2</v>
      </c>
      <c r="P63" s="5">
        <v>6.5040685498725326E-2</v>
      </c>
      <c r="Q63" s="5">
        <v>5.9870564765902579E-2</v>
      </c>
      <c r="R63" s="5">
        <v>-9.1954045023668995E-2</v>
      </c>
      <c r="S63" s="5">
        <v>0.1152814297614404</v>
      </c>
      <c r="T63" s="5">
        <v>0.12214831938715309</v>
      </c>
      <c r="U63" s="5">
        <v>6.428578835904708E-2</v>
      </c>
      <c r="V63" s="5">
        <v>7.6715766154209275E-2</v>
      </c>
      <c r="W63" s="5">
        <v>8.8872927057958906E-2</v>
      </c>
      <c r="X63" s="5">
        <v>3.7142867064508422E-2</v>
      </c>
      <c r="Y63" s="5">
        <v>6.237017544795509E-2</v>
      </c>
      <c r="Z63" s="5">
        <v>4.8192774452861187E-2</v>
      </c>
      <c r="AA63" s="5">
        <v>5.5767477299327073E-2</v>
      </c>
      <c r="AB63" s="5">
        <v>0.13060098685977217</v>
      </c>
      <c r="AC63" s="5">
        <v>-2.0285977295916857E-2</v>
      </c>
      <c r="AD63" s="5">
        <v>-6.9540142155921636E-3</v>
      </c>
      <c r="AE63" s="5">
        <v>-4.6979816240025229E-2</v>
      </c>
      <c r="AF63" s="5">
        <v>9.2067641476820672E-3</v>
      </c>
      <c r="AG63" s="5">
        <v>2.3432762808571761E-2</v>
      </c>
      <c r="AH63" s="5">
        <v>-2.7855198164089989E-2</v>
      </c>
      <c r="AI63" s="5">
        <v>1.6548521424920803E-2</v>
      </c>
      <c r="AJ63" s="5">
        <v>-8.9674157869978899E-4</v>
      </c>
      <c r="AK63" s="5">
        <v>8.3102532373722671E-2</v>
      </c>
      <c r="AL63" s="5">
        <v>-9.7561525129981064E-3</v>
      </c>
      <c r="AM63" s="5">
        <v>-4.9019622929359352E-2</v>
      </c>
      <c r="AN63" s="5">
        <v>8.4690596267399831E-2</v>
      </c>
      <c r="AO63" s="5">
        <v>4.0892264691110292E-2</v>
      </c>
      <c r="AP63" s="5">
        <v>8.219168020109846E-2</v>
      </c>
      <c r="AQ63" s="5">
        <v>5.3412331679542291E-2</v>
      </c>
      <c r="AR63" s="5">
        <v>2.5316793102037938E-2</v>
      </c>
      <c r="AS63" s="5">
        <v>-3.7134996123860287E-2</v>
      </c>
      <c r="AT63" s="5">
        <v>0.16923070005642904</v>
      </c>
      <c r="AU63" s="5">
        <v>4.318948365763764E-2</v>
      </c>
      <c r="AV63" s="5">
        <v>3.8980739960042587E-2</v>
      </c>
      <c r="AW63" s="5">
        <v>5.9259486774255965E-2</v>
      </c>
      <c r="AX63" s="5">
        <v>1.2227291287240316E-2</v>
      </c>
      <c r="AY63" s="5">
        <v>9.0909254821128327E-2</v>
      </c>
      <c r="AZ63" s="5">
        <v>-8.8998462048681337E-2</v>
      </c>
      <c r="BA63" s="5">
        <v>6.8721995708625361E-2</v>
      </c>
      <c r="BB63" s="5">
        <v>-1.8165382244846318E-2</v>
      </c>
      <c r="BC63" s="5">
        <v>0.13725480026909387</v>
      </c>
      <c r="BD63" s="5">
        <v>4.3575321393607425E-2</v>
      </c>
      <c r="BE63" s="5">
        <v>2.3313350855812764E-2</v>
      </c>
      <c r="BF63" s="5">
        <v>9.6605236292178542E-2</v>
      </c>
      <c r="BG63" s="5">
        <v>7.0338212518237464E-2</v>
      </c>
      <c r="BH63" s="5">
        <v>-1.2920081136614803E-3</v>
      </c>
      <c r="BI63" s="5">
        <v>-1.0724083526774231E-2</v>
      </c>
      <c r="BJ63" s="5">
        <v>2.8490044678464388E-2</v>
      </c>
      <c r="BK63" s="5">
        <v>-8.1951705534240027E-3</v>
      </c>
      <c r="BL63" s="5">
        <v>-2.4625936700701012E-2</v>
      </c>
      <c r="BM63" s="5">
        <v>-0.16566566241478198</v>
      </c>
      <c r="BN63" s="5">
        <v>3.2204727237755693E-2</v>
      </c>
      <c r="BO63" s="5">
        <v>0.1271927536930566</v>
      </c>
      <c r="BP63" s="5">
        <v>0.15289250855864744</v>
      </c>
      <c r="BQ63" s="5">
        <v>0</v>
      </c>
      <c r="BR63" s="5">
        <v>5.1470454081793404E-2</v>
      </c>
      <c r="BS63" s="5">
        <v>8.0881759509167095E-2</v>
      </c>
      <c r="BT63" s="5">
        <v>4.4540798539805637E-2</v>
      </c>
      <c r="BU63" s="5">
        <v>7.9051589361109897E-3</v>
      </c>
      <c r="BV63" s="5">
        <v>3.5242258857620223E-2</v>
      </c>
      <c r="BW63" s="5">
        <v>2.1943487170103415E-2</v>
      </c>
      <c r="BX63" s="5">
        <v>3.8111308804415378E-2</v>
      </c>
      <c r="BY63" s="5">
        <v>2.6004779503437936E-2</v>
      </c>
      <c r="BZ63" s="5">
        <v>4.6729186608280848E-2</v>
      </c>
      <c r="CA63" s="5">
        <v>7.0422576045654939E-2</v>
      </c>
      <c r="CB63" s="5">
        <v>9.2166498070969105E-3</v>
      </c>
      <c r="CC63" s="5">
        <v>0.11111126627705592</v>
      </c>
      <c r="CD63" s="5">
        <v>6.0518814136748533E-2</v>
      </c>
      <c r="CE63" s="5">
        <v>0.22839488343702397</v>
      </c>
      <c r="CF63" s="5">
        <v>-5.2082467474174887E-3</v>
      </c>
      <c r="CG63" s="5">
        <v>-3.9370125112050514E-2</v>
      </c>
      <c r="CH63" s="5">
        <v>-2.3728654260045001E-2</v>
      </c>
      <c r="CI63" s="5">
        <v>7.1510511909985475E-2</v>
      </c>
      <c r="CJ63" s="5">
        <v>0.1793104077725729</v>
      </c>
      <c r="CK63" s="5">
        <v>3.4313685828714746E-2</v>
      </c>
      <c r="CL63" s="5">
        <v>3.9325827258134494E-2</v>
      </c>
      <c r="CM63" s="5">
        <v>-2.1147309075619791E-4</v>
      </c>
      <c r="CN63" s="5">
        <v>3.2796877905459043E-2</v>
      </c>
      <c r="CO63" s="5">
        <v>0.13712377131075382</v>
      </c>
      <c r="CP63" s="5">
        <v>6.1777275012568911E-2</v>
      </c>
      <c r="CQ63" s="5">
        <v>7.167235288204532E-2</v>
      </c>
      <c r="CR63" s="5">
        <v>1.5943401960288428E-2</v>
      </c>
      <c r="CS63" s="5">
        <v>5.7494898073184642E-2</v>
      </c>
      <c r="CT63" s="5">
        <v>2.0588191539231193E-2</v>
      </c>
      <c r="CU63" s="5">
        <v>-1.6747790440331478E-2</v>
      </c>
      <c r="CV63" s="5">
        <v>7.0707103207890531E-2</v>
      </c>
      <c r="CW63" s="5">
        <v>0.17813764107774488</v>
      </c>
      <c r="CX63" s="12">
        <v>1.3599999999999999E-2</v>
      </c>
      <c r="CY63" s="14">
        <v>3.0261806658623769E-2</v>
      </c>
      <c r="CZ63" s="14">
        <v>5.6149760106474211E-3</v>
      </c>
      <c r="DC63">
        <v>7.3477722464935336E-2</v>
      </c>
      <c r="DD63">
        <v>1.30067171011481E-2</v>
      </c>
      <c r="DE63">
        <f t="shared" si="0"/>
        <v>1.2255675706369384E-2</v>
      </c>
      <c r="DF63">
        <f t="shared" si="1"/>
        <v>-7.5104139477871583E-4</v>
      </c>
      <c r="DG63">
        <v>7.3477722464935336E-2</v>
      </c>
      <c r="DH63">
        <f t="shared" si="2"/>
        <v>0.11590505834782942</v>
      </c>
    </row>
    <row r="64" spans="1:112" x14ac:dyDescent="0.15">
      <c r="A64" s="7">
        <v>38292</v>
      </c>
      <c r="B64" s="5">
        <v>-1.0919650047185425E-2</v>
      </c>
      <c r="C64" s="5">
        <v>0.19465981914580666</v>
      </c>
      <c r="D64" s="5">
        <v>7.2395147967321272E-3</v>
      </c>
      <c r="E64" s="5">
        <v>5.1724658017047176E-3</v>
      </c>
      <c r="F64" s="5">
        <v>-2.6557862969331714E-2</v>
      </c>
      <c r="G64" s="5">
        <v>-1.7526184640025755E-2</v>
      </c>
      <c r="H64" s="5">
        <v>3.0401712607991627E-2</v>
      </c>
      <c r="I64" s="5">
        <v>7.9038634262933671E-2</v>
      </c>
      <c r="J64" s="5">
        <v>5.5542669839893311E-2</v>
      </c>
      <c r="K64" s="5">
        <v>5.5271550248255252E-2</v>
      </c>
      <c r="L64" s="5">
        <v>8.4180234729069214E-2</v>
      </c>
      <c r="M64" s="5">
        <v>2.7825837419669819E-2</v>
      </c>
      <c r="N64" s="5">
        <v>9.7646341611919318E-2</v>
      </c>
      <c r="O64" s="5">
        <v>-1.8842858861512379E-2</v>
      </c>
      <c r="P64" s="5">
        <v>1.0074090063898034E-2</v>
      </c>
      <c r="Q64" s="5">
        <v>3.2485787961673118E-2</v>
      </c>
      <c r="R64" s="5">
        <v>0.1063768099473521</v>
      </c>
      <c r="S64" s="5">
        <v>-1.962087086037545E-2</v>
      </c>
      <c r="T64" s="5">
        <v>1.5076099117004027E-3</v>
      </c>
      <c r="U64" s="5">
        <v>3.8509087273368436E-2</v>
      </c>
      <c r="V64" s="5">
        <v>-3.698435906945019E-2</v>
      </c>
      <c r="W64" s="5">
        <v>0.10302742796189968</v>
      </c>
      <c r="X64" s="5">
        <v>2.7119852555651303E-2</v>
      </c>
      <c r="Y64" s="5">
        <v>-2.1550016836928143E-2</v>
      </c>
      <c r="Z64" s="5">
        <v>5.3704389670324648E-2</v>
      </c>
      <c r="AA64" s="5">
        <v>3.7025140704213255E-2</v>
      </c>
      <c r="AB64" s="5">
        <v>6.9620253164557333E-3</v>
      </c>
      <c r="AC64" s="5">
        <v>4.1039740262506896E-2</v>
      </c>
      <c r="AD64" s="5">
        <v>1.7469019626581428E-3</v>
      </c>
      <c r="AE64" s="5">
        <v>2.859617951959037E-2</v>
      </c>
      <c r="AF64" s="5">
        <v>1.7552544357249511E-2</v>
      </c>
      <c r="AG64" s="5">
        <v>1.2735621191807933E-2</v>
      </c>
      <c r="AH64" s="5">
        <v>6.7588103006983147E-2</v>
      </c>
      <c r="AI64" s="5">
        <v>2.5636198207369176E-2</v>
      </c>
      <c r="AJ64" s="5">
        <v>-3.0031689224596647E-4</v>
      </c>
      <c r="AK64" s="5">
        <v>0.11124782047701443</v>
      </c>
      <c r="AL64" s="5">
        <v>-3.4400682636360758E-3</v>
      </c>
      <c r="AM64" s="5">
        <v>4.2108458809683835E-2</v>
      </c>
      <c r="AN64" s="5">
        <v>4.739914530663647E-2</v>
      </c>
      <c r="AO64" s="5">
        <v>3.2138948383361621E-2</v>
      </c>
      <c r="AP64" s="5">
        <v>5.4075797999319608E-2</v>
      </c>
      <c r="AQ64" s="5">
        <v>-3.3570744304219247E-2</v>
      </c>
      <c r="AR64" s="5">
        <v>1.7263277562921342E-2</v>
      </c>
      <c r="AS64" s="5">
        <v>0.12659066120888141</v>
      </c>
      <c r="AT64" s="5">
        <v>-2.9240902876551678E-3</v>
      </c>
      <c r="AU64" s="5">
        <v>-1.9836808589690391E-2</v>
      </c>
      <c r="AV64" s="5">
        <v>-4.9666896821854989E-3</v>
      </c>
      <c r="AW64" s="5">
        <v>-3.3274969350659989E-2</v>
      </c>
      <c r="AX64" s="5">
        <v>-1.7949001208539261E-4</v>
      </c>
      <c r="AY64" s="5">
        <v>5.2388708676607054E-2</v>
      </c>
      <c r="AZ64" s="5">
        <v>-1.2971719472619214E-2</v>
      </c>
      <c r="BA64" s="5">
        <v>5.8323874278232157E-3</v>
      </c>
      <c r="BB64" s="5">
        <v>-1.2159213440050554E-2</v>
      </c>
      <c r="BC64" s="5">
        <v>9.0473340295052385E-2</v>
      </c>
      <c r="BD64" s="5">
        <v>4.0430571318881725E-2</v>
      </c>
      <c r="BE64" s="5">
        <v>-5.1038337761086239E-2</v>
      </c>
      <c r="BF64" s="5">
        <v>5.1271731338938142E-2</v>
      </c>
      <c r="BG64" s="5">
        <v>-1.5151510943035684E-2</v>
      </c>
      <c r="BH64" s="5">
        <v>1.8890054531117917E-2</v>
      </c>
      <c r="BI64" s="5">
        <v>2.8558519153215389E-2</v>
      </c>
      <c r="BJ64" s="5">
        <v>1.197085625050498E-2</v>
      </c>
      <c r="BK64" s="5">
        <v>0.12932899228406081</v>
      </c>
      <c r="BL64" s="5">
        <v>1.2888746103319138E-2</v>
      </c>
      <c r="BM64" s="5">
        <v>-2.392343891076687E-2</v>
      </c>
      <c r="BN64" s="5">
        <v>9.4511051804366586E-2</v>
      </c>
      <c r="BO64" s="5">
        <v>-1.1316599219336587E-2</v>
      </c>
      <c r="BP64" s="5">
        <v>0.16891583796701104</v>
      </c>
      <c r="BQ64" s="5">
        <v>4.6491185067591534E-2</v>
      </c>
      <c r="BR64" s="5">
        <v>0.10197583626522899</v>
      </c>
      <c r="BS64" s="5">
        <v>-9.6774087338896475E-2</v>
      </c>
      <c r="BT64" s="5">
        <v>3.9247198317023502E-2</v>
      </c>
      <c r="BU64" s="5">
        <v>-1.9649115091862179E-2</v>
      </c>
      <c r="BV64" s="5">
        <v>-3.7819067836446507E-2</v>
      </c>
      <c r="BW64" s="5">
        <v>1.3799389548582841E-2</v>
      </c>
      <c r="BX64" s="5">
        <v>-2.9994482544743795E-2</v>
      </c>
      <c r="BY64" s="5">
        <v>9.8311487402369391E-3</v>
      </c>
      <c r="BZ64" s="5">
        <v>-1.2674666841061111E-2</v>
      </c>
      <c r="CA64" s="5">
        <v>-3.8579943656005145E-2</v>
      </c>
      <c r="CB64" s="5">
        <v>7.3995449607503927E-2</v>
      </c>
      <c r="CC64" s="5">
        <v>7.8600177431791485E-2</v>
      </c>
      <c r="CD64" s="5">
        <v>7.5789422652903005E-2</v>
      </c>
      <c r="CE64" s="5">
        <v>-1.9387690888381215E-2</v>
      </c>
      <c r="CF64" s="5">
        <v>5.9677787716538422E-2</v>
      </c>
      <c r="CG64" s="5">
        <v>0.1108973638033981</v>
      </c>
      <c r="CH64" s="5">
        <v>7.9529132472320185E-3</v>
      </c>
      <c r="CI64" s="5">
        <v>-1.3829854154293608E-3</v>
      </c>
      <c r="CJ64" s="5">
        <v>1.6131483220793497E-2</v>
      </c>
      <c r="CK64" s="5">
        <v>-3.9980570945733707E-2</v>
      </c>
      <c r="CL64" s="5">
        <v>2.320669566530853E-2</v>
      </c>
      <c r="CM64" s="5">
        <v>0.12242058490852492</v>
      </c>
      <c r="CN64" s="5">
        <v>-4.9888079588355283E-2</v>
      </c>
      <c r="CO64" s="5">
        <v>9.2196623694846602E-2</v>
      </c>
      <c r="CP64" s="5">
        <v>-1.0673031892814988E-2</v>
      </c>
      <c r="CQ64" s="5">
        <v>4.5013708776527439E-2</v>
      </c>
      <c r="CR64" s="5">
        <v>-2.6700664331866353E-2</v>
      </c>
      <c r="CS64" s="5">
        <v>-5.7958067634330868E-2</v>
      </c>
      <c r="CT64" s="5">
        <v>-4.2319842823330678E-3</v>
      </c>
      <c r="CU64" s="5">
        <v>2.6820772905311374E-2</v>
      </c>
      <c r="CV64" s="5">
        <v>7.0901170505181632E-2</v>
      </c>
      <c r="CW64" s="5">
        <v>2.4470025127243389E-3</v>
      </c>
      <c r="CX64" s="12">
        <v>1.21E-2</v>
      </c>
      <c r="CY64" s="14">
        <v>1.7988998669195677E-2</v>
      </c>
      <c r="CZ64" s="14">
        <v>3.7684056808691135E-3</v>
      </c>
      <c r="DC64">
        <v>5.4203024879281324E-2</v>
      </c>
      <c r="DD64">
        <v>1.091420241654429E-2</v>
      </c>
      <c r="DE64">
        <f t="shared" si="0"/>
        <v>9.9851163307793402E-3</v>
      </c>
      <c r="DF64">
        <f t="shared" si="1"/>
        <v>-9.290860857649498E-4</v>
      </c>
      <c r="DG64">
        <v>5.4203024879281324E-2</v>
      </c>
      <c r="DH64">
        <f t="shared" si="2"/>
        <v>0.11851598760894302</v>
      </c>
    </row>
    <row r="65" spans="1:112" x14ac:dyDescent="0.15">
      <c r="A65" s="7">
        <v>38322</v>
      </c>
      <c r="B65" s="5">
        <v>9.2064146616783527E-2</v>
      </c>
      <c r="C65" s="5">
        <v>3.3898248495896732E-2</v>
      </c>
      <c r="D65" s="5">
        <v>0.11421044679753711</v>
      </c>
      <c r="E65" s="5">
        <v>2.1378905331637332E-2</v>
      </c>
      <c r="F65" s="5">
        <v>-3.7452634830982712E-2</v>
      </c>
      <c r="G65" s="5">
        <v>-0.16024843155383706</v>
      </c>
      <c r="H65" s="5">
        <v>-1.8935191940051777E-2</v>
      </c>
      <c r="I65" s="5">
        <v>1.9097257948856416E-2</v>
      </c>
      <c r="J65" s="5">
        <v>7.3603429889028238E-2</v>
      </c>
      <c r="K65" s="5">
        <v>-2.6673910752258223E-2</v>
      </c>
      <c r="L65" s="5">
        <v>-2.2500944340436702E-2</v>
      </c>
      <c r="M65" s="5">
        <v>-4.7600694813711764E-2</v>
      </c>
      <c r="N65" s="5">
        <v>4.7906178856574888E-2</v>
      </c>
      <c r="O65" s="5">
        <v>-1.3649986862850683E-2</v>
      </c>
      <c r="P65" s="5">
        <v>-4.0441171360900641E-2</v>
      </c>
      <c r="Q65" s="5">
        <v>4.6538626951231343E-2</v>
      </c>
      <c r="R65" s="5">
        <v>-4.9351211274984652E-2</v>
      </c>
      <c r="S65" s="5">
        <v>-5.3900967851281845E-2</v>
      </c>
      <c r="T65" s="5">
        <v>-0.11911166258408457</v>
      </c>
      <c r="U65" s="5">
        <v>-0.13385169061771585</v>
      </c>
      <c r="V65" s="5">
        <v>-0.15897444585812381</v>
      </c>
      <c r="W65" s="5">
        <v>3.7106678788016767E-2</v>
      </c>
      <c r="X65" s="5">
        <v>6.5481532414251697E-2</v>
      </c>
      <c r="Y65" s="5">
        <v>5.5555614693847621E-2</v>
      </c>
      <c r="Z65" s="5">
        <v>-9.0273642168622659E-2</v>
      </c>
      <c r="AA65" s="5">
        <v>0.10651994792676334</v>
      </c>
      <c r="AB65" s="5">
        <v>-8.1580608295905299E-2</v>
      </c>
      <c r="AC65" s="5">
        <v>3.6411685491478218E-2</v>
      </c>
      <c r="AD65" s="5">
        <v>7.1278931666997281E-2</v>
      </c>
      <c r="AE65" s="5">
        <v>-4.3440166588344487E-2</v>
      </c>
      <c r="AF65" s="5">
        <v>0.12187594155123271</v>
      </c>
      <c r="AG65" s="5">
        <v>7.1265764102102835E-2</v>
      </c>
      <c r="AH65" s="5">
        <v>0.11694160757530603</v>
      </c>
      <c r="AI65" s="5">
        <v>0.10569951936403021</v>
      </c>
      <c r="AJ65" s="5">
        <v>8.9624879130444146E-2</v>
      </c>
      <c r="AK65" s="5">
        <v>-9.8060782518973655E-2</v>
      </c>
      <c r="AL65" s="5">
        <v>-9.1772140169027017E-2</v>
      </c>
      <c r="AM65" s="5">
        <v>-3.9447866365317497E-2</v>
      </c>
      <c r="AN65" s="5">
        <v>1.1309302497392482E-2</v>
      </c>
      <c r="AO65" s="5">
        <v>7.0405667060776667E-2</v>
      </c>
      <c r="AP65" s="5">
        <v>-0.52213013701765942</v>
      </c>
      <c r="AQ65" s="5">
        <v>3.3669925110956456E-2</v>
      </c>
      <c r="AR65" s="5">
        <v>-3.23887266884888E-2</v>
      </c>
      <c r="AS65" s="5">
        <v>3.7464130156221742E-2</v>
      </c>
      <c r="AT65" s="5">
        <v>-0.21709641247736577</v>
      </c>
      <c r="AU65" s="5">
        <v>0.13725490483377034</v>
      </c>
      <c r="AV65" s="5">
        <v>-0.10701903083880937</v>
      </c>
      <c r="AW65" s="5">
        <v>-0.22760774231880987</v>
      </c>
      <c r="AX65" s="5">
        <v>4.8606518024662204E-2</v>
      </c>
      <c r="AY65" s="5">
        <v>-0.15148212254394011</v>
      </c>
      <c r="AZ65" s="5">
        <v>2.4467269843922335E-2</v>
      </c>
      <c r="BA65" s="5">
        <v>0.1042470779725948</v>
      </c>
      <c r="BB65" s="5">
        <v>-8.5689715127545307E-2</v>
      </c>
      <c r="BC65" s="5">
        <v>-1.2627338027625612E-2</v>
      </c>
      <c r="BD65" s="5">
        <v>0.11800421391949389</v>
      </c>
      <c r="BE65" s="5">
        <v>1.1899576223327379E-2</v>
      </c>
      <c r="BF65" s="5">
        <v>8.0161397732191775E-2</v>
      </c>
      <c r="BG65" s="5">
        <v>1.7034927386865295E-3</v>
      </c>
      <c r="BH65" s="5">
        <v>-5.2222277954847574E-2</v>
      </c>
      <c r="BI65" s="5">
        <v>-1.0633396470028478E-2</v>
      </c>
      <c r="BJ65" s="5">
        <v>-2.4093426500726878E-2</v>
      </c>
      <c r="BK65" s="5">
        <v>9.3225364245190345E-2</v>
      </c>
      <c r="BL65" s="5">
        <v>0.13136684815806099</v>
      </c>
      <c r="BM65" s="5">
        <v>9.0614913461830149E-2</v>
      </c>
      <c r="BN65" s="5">
        <v>0.10777712172470655</v>
      </c>
      <c r="BO65" s="5">
        <v>-7.6298650694642589E-2</v>
      </c>
      <c r="BP65" s="5">
        <v>6.7632790488044492E-2</v>
      </c>
      <c r="BQ65" s="5">
        <v>-0.34763950876237959</v>
      </c>
      <c r="BR65" s="5">
        <v>5.6362865377613813E-2</v>
      </c>
      <c r="BS65" s="5">
        <v>-0.1149585103068993</v>
      </c>
      <c r="BT65" s="5">
        <v>-7.379165219881334E-2</v>
      </c>
      <c r="BU65" s="5">
        <v>-2.0350849371665203E-2</v>
      </c>
      <c r="BV65" s="5">
        <v>9.5331231710981568E-2</v>
      </c>
      <c r="BW65" s="5">
        <v>4.560932808454421E-2</v>
      </c>
      <c r="BX65" s="5">
        <v>-8.8167147396056578E-4</v>
      </c>
      <c r="BY65" s="5">
        <v>-1.8652534032404855E-2</v>
      </c>
      <c r="BZ65" s="5">
        <v>-4.3477992258909026E-3</v>
      </c>
      <c r="CA65" s="5">
        <v>-6.1064507747331964E-2</v>
      </c>
      <c r="CB65" s="5">
        <v>8.9153700910033606E-2</v>
      </c>
      <c r="CC65" s="5">
        <v>4.1346801959271096E-2</v>
      </c>
      <c r="CD65" s="5">
        <v>-5.6265921114945994E-2</v>
      </c>
      <c r="CE65" s="5">
        <v>-0.20829342920124694</v>
      </c>
      <c r="CF65" s="5">
        <v>0.22997177204510377</v>
      </c>
      <c r="CG65" s="5">
        <v>-0.16749540179862987</v>
      </c>
      <c r="CH65" s="5">
        <v>7.2976220042896056E-2</v>
      </c>
      <c r="CI65" s="5">
        <v>-1.1542175701561019E-2</v>
      </c>
      <c r="CJ65" s="5">
        <v>-0.11051091278999914</v>
      </c>
      <c r="CK65" s="5">
        <v>1.263002740363417E-2</v>
      </c>
      <c r="CL65" s="5">
        <v>-1.3443623341768296E-2</v>
      </c>
      <c r="CM65" s="5">
        <v>-3.4748316367452126E-2</v>
      </c>
      <c r="CN65" s="5">
        <v>2.8401312004173063E-2</v>
      </c>
      <c r="CO65" s="5">
        <v>3.8823518514546684E-2</v>
      </c>
      <c r="CP65" s="5">
        <v>0.24355930355091826</v>
      </c>
      <c r="CQ65" s="5">
        <v>5.4084012970581519E-2</v>
      </c>
      <c r="CR65" s="5">
        <v>-3.6303608346154204E-2</v>
      </c>
      <c r="CS65" s="5">
        <v>-0.11813383108365882</v>
      </c>
      <c r="CT65" s="5">
        <v>0.10718498697586298</v>
      </c>
      <c r="CU65" s="5">
        <v>-3.1787845581074947E-2</v>
      </c>
      <c r="CV65" s="5">
        <v>-0.25456948747174246</v>
      </c>
      <c r="CW65" s="5">
        <v>3.1556092097444033E-2</v>
      </c>
      <c r="CX65" s="12">
        <v>8.0000000000000004E-4</v>
      </c>
      <c r="CY65" s="14">
        <v>-9.229073584900005E-2</v>
      </c>
      <c r="CZ65" s="14">
        <v>4.0007809767259594E-3</v>
      </c>
      <c r="DC65">
        <v>0.11626919695431788</v>
      </c>
      <c r="DD65">
        <v>6.7774675637486464E-3</v>
      </c>
      <c r="DE65">
        <f t="shared" si="0"/>
        <v>1.7296511401218646E-2</v>
      </c>
      <c r="DF65">
        <f t="shared" si="1"/>
        <v>1.0519043837469998E-2</v>
      </c>
      <c r="DG65">
        <v>0.11626919695431788</v>
      </c>
      <c r="DH65">
        <f t="shared" si="2"/>
        <v>1.9671505713272697E-2</v>
      </c>
    </row>
    <row r="66" spans="1:112" x14ac:dyDescent="0.15">
      <c r="A66" s="7">
        <v>38353</v>
      </c>
      <c r="B66" s="5">
        <v>-2.39903264400122E-2</v>
      </c>
      <c r="C66" s="5">
        <v>6.8246271576085649E-2</v>
      </c>
      <c r="D66" s="5">
        <v>7.964589435081737E-2</v>
      </c>
      <c r="E66" s="5">
        <v>3.3333265071350038E-2</v>
      </c>
      <c r="F66" s="5">
        <v>8.8023124647205409E-2</v>
      </c>
      <c r="G66" s="5">
        <v>4.6783680569393749E-2</v>
      </c>
      <c r="H66" s="5">
        <v>-8.9838675373200561E-3</v>
      </c>
      <c r="I66" s="5">
        <v>-7.2398159499538983E-2</v>
      </c>
      <c r="J66" s="5">
        <v>0.13274344038456753</v>
      </c>
      <c r="K66" s="5">
        <v>7.0085545402976734E-2</v>
      </c>
      <c r="L66" s="5">
        <v>0.12500010867760225</v>
      </c>
      <c r="M66" s="5">
        <v>8.515813101150127E-2</v>
      </c>
      <c r="N66" s="5">
        <v>4.7620551043578985E-3</v>
      </c>
      <c r="O66" s="5">
        <v>6.6467788738082012E-2</v>
      </c>
      <c r="P66" s="5">
        <v>1.7140954904496519E-2</v>
      </c>
      <c r="Q66" s="5">
        <v>3.0580999785097207E-2</v>
      </c>
      <c r="R66" s="5">
        <v>3.0487774020905967E-2</v>
      </c>
      <c r="S66" s="5">
        <v>0.10528537851366693</v>
      </c>
      <c r="T66" s="5">
        <v>2.7131729776809665E-2</v>
      </c>
      <c r="U66" s="5">
        <v>-2.8125036312966034E-2</v>
      </c>
      <c r="V66" s="5">
        <v>4.0983535264801363E-2</v>
      </c>
      <c r="W66" s="5">
        <v>6.779663896743604E-2</v>
      </c>
      <c r="X66" s="5">
        <v>2.813089631070298E-2</v>
      </c>
      <c r="Y66" s="5">
        <v>5.3097337755471541E-2</v>
      </c>
      <c r="Z66" s="5">
        <v>7.6363611171819112E-2</v>
      </c>
      <c r="AA66" s="5">
        <v>2.8145884353157014E-2</v>
      </c>
      <c r="AB66" s="5">
        <v>4.8308860172792123E-3</v>
      </c>
      <c r="AC66" s="5">
        <v>5.9701487880777115E-2</v>
      </c>
      <c r="AD66" s="5">
        <v>0</v>
      </c>
      <c r="AE66" s="5">
        <v>5.736128042441524E-2</v>
      </c>
      <c r="AF66" s="5">
        <v>6.9930159541497838E-2</v>
      </c>
      <c r="AG66" s="5">
        <v>8.490560974979644E-2</v>
      </c>
      <c r="AH66" s="5">
        <v>4.8543720123692458E-2</v>
      </c>
      <c r="AI66" s="5">
        <v>3.0303047051300602E-2</v>
      </c>
      <c r="AJ66" s="5">
        <v>-4.7620580374247989E-3</v>
      </c>
      <c r="AK66" s="5">
        <v>-0.11036791020126435</v>
      </c>
      <c r="AL66" s="5">
        <v>-9.5692987091477999E-3</v>
      </c>
      <c r="AM66" s="5">
        <v>-1.2876084797052822E-2</v>
      </c>
      <c r="AN66" s="5">
        <v>8.0428917215101148E-2</v>
      </c>
      <c r="AO66" s="5">
        <v>-7.9032410351913662E-2</v>
      </c>
      <c r="AP66" s="5">
        <v>-2.6819871677360219E-2</v>
      </c>
      <c r="AQ66" s="5">
        <v>2.1096341389329698E-2</v>
      </c>
      <c r="AR66" s="5">
        <v>-9.8519423714049648E-3</v>
      </c>
      <c r="AS66" s="5">
        <v>5.5837191771012762E-2</v>
      </c>
      <c r="AT66" s="5">
        <v>3.1561603953633721E-2</v>
      </c>
      <c r="AU66" s="5">
        <v>-6.3693476141009064E-3</v>
      </c>
      <c r="AV66" s="5">
        <v>5.3191501410227549E-2</v>
      </c>
      <c r="AW66" s="5">
        <v>1.387311023338178E-2</v>
      </c>
      <c r="AX66" s="5">
        <v>9.6209896998358913E-2</v>
      </c>
      <c r="AY66" s="5">
        <v>-3.2463533816988743E-3</v>
      </c>
      <c r="AZ66" s="5">
        <v>-4.8275898021549746E-2</v>
      </c>
      <c r="BA66" s="5">
        <v>7.328580787937411E-2</v>
      </c>
      <c r="BB66" s="5">
        <v>9.230755591397366E-2</v>
      </c>
      <c r="BC66" s="5">
        <v>7.5268756041144913E-2</v>
      </c>
      <c r="BD66" s="5">
        <v>2.6162779238492417E-2</v>
      </c>
      <c r="BE66" s="5">
        <v>-0.1450549870122001</v>
      </c>
      <c r="BF66" s="5">
        <v>-3.6328886077831912E-2</v>
      </c>
      <c r="BG66" s="5">
        <v>-6.0606037297899262E-2</v>
      </c>
      <c r="BH66" s="5">
        <v>0.11517726409534412</v>
      </c>
      <c r="BI66" s="5">
        <v>3.125879470377102E-2</v>
      </c>
      <c r="BJ66" s="5">
        <v>-4.2017128102449508E-3</v>
      </c>
      <c r="BK66" s="5">
        <v>4.0936104777491877E-2</v>
      </c>
      <c r="BL66" s="5">
        <v>6.302527560877591E-2</v>
      </c>
      <c r="BM66" s="5">
        <v>-1.8633562149856897E-2</v>
      </c>
      <c r="BN66" s="5">
        <v>0</v>
      </c>
      <c r="BO66" s="5">
        <v>-9.6969712075510417E-2</v>
      </c>
      <c r="BP66" s="5">
        <v>7.2992629286980915E-3</v>
      </c>
      <c r="BQ66" s="5">
        <v>1.9999644261041283E-2</v>
      </c>
      <c r="BR66" s="5">
        <v>5.2980045064229264E-2</v>
      </c>
      <c r="BS66" s="5">
        <v>0.14737289583254554</v>
      </c>
      <c r="BT66" s="5">
        <v>9.1891007764512089E-2</v>
      </c>
      <c r="BU66" s="5">
        <v>1.5789520831681614E-2</v>
      </c>
      <c r="BV66" s="5">
        <v>6.7307729457400267E-2</v>
      </c>
      <c r="BW66" s="5">
        <v>-4.0816758024914135E-3</v>
      </c>
      <c r="BX66" s="5">
        <v>-1.7821777126283522E-2</v>
      </c>
      <c r="BY66" s="5">
        <v>5.121663142120414E-2</v>
      </c>
      <c r="BZ66" s="5">
        <v>-1.0869384526372095E-2</v>
      </c>
      <c r="CA66" s="5">
        <v>6.6842274634602017E-3</v>
      </c>
      <c r="CB66" s="5">
        <v>4.4586084012636862E-2</v>
      </c>
      <c r="CC66" s="5">
        <v>3.9800997628553603E-2</v>
      </c>
      <c r="CD66" s="5">
        <v>1.934942152283381E-2</v>
      </c>
      <c r="CE66" s="5">
        <v>8.3659714471822744E-2</v>
      </c>
      <c r="CF66" s="5">
        <v>0.13513503312947206</v>
      </c>
      <c r="CG66" s="5">
        <v>-2.1142018301437693E-3</v>
      </c>
      <c r="CH66" s="5">
        <v>4.9415571141276482E-2</v>
      </c>
      <c r="CI66" s="5">
        <v>5.1679940531446089E-3</v>
      </c>
      <c r="CJ66" s="5">
        <v>-6.4725266259089143E-3</v>
      </c>
      <c r="CK66" s="5">
        <v>4.864016111653946E-2</v>
      </c>
      <c r="CL66" s="5">
        <v>-2.5635158524617285E-2</v>
      </c>
      <c r="CM66" s="5">
        <v>0.14285711731210626</v>
      </c>
      <c r="CN66" s="5">
        <v>1.851836999001244E-2</v>
      </c>
      <c r="CO66" s="5">
        <v>1.6706500007427794E-2</v>
      </c>
      <c r="CP66" s="5">
        <v>2.3102066784382425E-2</v>
      </c>
      <c r="CQ66" s="5">
        <v>6.8491000996055984E-3</v>
      </c>
      <c r="CR66" s="5">
        <v>0</v>
      </c>
      <c r="CS66" s="5">
        <v>3.0927771747335076E-2</v>
      </c>
      <c r="CT66" s="5">
        <v>5.9742211779053589E-2</v>
      </c>
      <c r="CU66" s="5">
        <v>4.8458153755080557E-2</v>
      </c>
      <c r="CV66" s="5">
        <v>4.603580769836757E-2</v>
      </c>
      <c r="CW66" s="5">
        <v>-2.83018641592373E-2</v>
      </c>
      <c r="CX66" s="12">
        <v>1.7100000000000001E-2</v>
      </c>
      <c r="CY66" s="14">
        <v>3.148990781819383E-2</v>
      </c>
      <c r="CZ66" s="14">
        <v>5.728521001720166E-3</v>
      </c>
      <c r="DC66">
        <v>7.8710779100381337E-2</v>
      </c>
      <c r="DD66">
        <v>1.2065483495666272E-2</v>
      </c>
      <c r="DE66">
        <f t="shared" si="0"/>
        <v>1.2872129778024922E-2</v>
      </c>
      <c r="DF66">
        <f t="shared" si="1"/>
        <v>8.0664628235864975E-4</v>
      </c>
      <c r="DG66">
        <v>7.8710779100381337E-2</v>
      </c>
      <c r="DH66">
        <f t="shared" si="2"/>
        <v>9.6241025570605973E-2</v>
      </c>
    </row>
    <row r="67" spans="1:112" x14ac:dyDescent="0.15">
      <c r="A67" s="7">
        <v>38384</v>
      </c>
      <c r="B67" s="5">
        <v>5.4592715106360545E-2</v>
      </c>
      <c r="C67" s="5">
        <v>0.30057812397197781</v>
      </c>
      <c r="D67" s="5">
        <v>8.9597088872682917E-2</v>
      </c>
      <c r="E67" s="5">
        <v>4.151679041724976E-2</v>
      </c>
      <c r="F67" s="5">
        <v>1.7007936195566842E-2</v>
      </c>
      <c r="G67" s="5">
        <v>0.13756177312202356</v>
      </c>
      <c r="H67" s="5">
        <v>3.3419411962177792E-2</v>
      </c>
      <c r="I67" s="5">
        <v>0.26633161494008406</v>
      </c>
      <c r="J67" s="5">
        <v>8.8482420178997767E-2</v>
      </c>
      <c r="K67" s="5">
        <v>0.10413244551806411</v>
      </c>
      <c r="L67" s="5">
        <v>-3.4561733861636634E-3</v>
      </c>
      <c r="M67" s="5">
        <v>0.14216143433545581</v>
      </c>
      <c r="N67" s="5">
        <v>7.0940162751394586E-2</v>
      </c>
      <c r="O67" s="5">
        <v>8.5838602312459322E-2</v>
      </c>
      <c r="P67" s="5">
        <v>-2.4968855546314894E-2</v>
      </c>
      <c r="Q67" s="5">
        <v>0.18873664648787036</v>
      </c>
      <c r="R67" s="5">
        <v>5.933695678612172E-2</v>
      </c>
      <c r="S67" s="5">
        <v>0.12049345813920898</v>
      </c>
      <c r="T67" s="5">
        <v>0.1072173021698466</v>
      </c>
      <c r="U67" s="5">
        <v>0.30808086386975542</v>
      </c>
      <c r="V67" s="5">
        <v>-0.1039755317269464</v>
      </c>
      <c r="W67" s="5">
        <v>7.6707088461305695E-2</v>
      </c>
      <c r="X67" s="5">
        <v>-0.12405444694767109</v>
      </c>
      <c r="Y67" s="5">
        <v>0.10447250464549485</v>
      </c>
      <c r="Z67" s="5">
        <v>-4.2452790250870565E-2</v>
      </c>
      <c r="AA67" s="5">
        <v>-3.1277238988568601E-2</v>
      </c>
      <c r="AB67" s="5">
        <v>-1.5410166311477957E-2</v>
      </c>
      <c r="AC67" s="5">
        <v>7.8425424756999318E-2</v>
      </c>
      <c r="AD67" s="5">
        <v>0.17866721016602161</v>
      </c>
      <c r="AE67" s="5">
        <v>-8.8587849479872305E-2</v>
      </c>
      <c r="AF67" s="5">
        <v>0.2226339639768955</v>
      </c>
      <c r="AG67" s="5">
        <v>4.9968243310441363E-2</v>
      </c>
      <c r="AH67" s="5">
        <v>5.1586016400517742E-2</v>
      </c>
      <c r="AI67" s="5">
        <v>0.13385323757917122</v>
      </c>
      <c r="AJ67" s="5">
        <v>0.13514413911116452</v>
      </c>
      <c r="AK67" s="5">
        <v>1.8296454863160116E-2</v>
      </c>
      <c r="AL67" s="5">
        <v>0.1180029890392913</v>
      </c>
      <c r="AM67" s="5">
        <v>0.11517167843211551</v>
      </c>
      <c r="AN67" s="5">
        <v>0.13422005303722639</v>
      </c>
      <c r="AO67" s="5">
        <v>-6.5000739390576046E-2</v>
      </c>
      <c r="AP67" s="5">
        <v>0.39650639189379966</v>
      </c>
      <c r="AQ67" s="5">
        <v>8.3790751357232018E-2</v>
      </c>
      <c r="AR67" s="5">
        <v>7.5697190856976126E-2</v>
      </c>
      <c r="AS67" s="5">
        <v>0.1311980811096447</v>
      </c>
      <c r="AT67" s="5">
        <v>0.10426183041606585</v>
      </c>
      <c r="AU67" s="5">
        <v>0.12158106779945199</v>
      </c>
      <c r="AV67" s="5">
        <v>0.17740136439922116</v>
      </c>
      <c r="AW67" s="5">
        <v>0.12207720965585356</v>
      </c>
      <c r="AX67" s="5">
        <v>-8.6505679738777541E-3</v>
      </c>
      <c r="AY67" s="5">
        <v>0.12170636579997907</v>
      </c>
      <c r="AZ67" s="5">
        <v>-9.6720064358192248E-2</v>
      </c>
      <c r="BA67" s="5">
        <v>1.8770359838636619E-2</v>
      </c>
      <c r="BB67" s="5">
        <v>-0.14143773637778645</v>
      </c>
      <c r="BC67" s="5">
        <v>9.7431792494066194E-2</v>
      </c>
      <c r="BD67" s="5">
        <v>0.28984076972547812</v>
      </c>
      <c r="BE67" s="5">
        <v>-0.29470436055227345</v>
      </c>
      <c r="BF67" s="5">
        <v>1.2931399072759753E-2</v>
      </c>
      <c r="BG67" s="5">
        <v>-5.6706818675260395E-2</v>
      </c>
      <c r="BH67" s="5">
        <v>3.9775017354002351E-3</v>
      </c>
      <c r="BI67" s="5">
        <v>-2.7535889115774204E-2</v>
      </c>
      <c r="BJ67" s="5">
        <v>-1.9958944808985746E-2</v>
      </c>
      <c r="BK67" s="5">
        <v>0.11446522292486261</v>
      </c>
      <c r="BL67" s="5">
        <v>0.11730078886352224</v>
      </c>
      <c r="BM67" s="5">
        <v>4.9470027780747161E-2</v>
      </c>
      <c r="BN67" s="5">
        <v>-0.12965994927567859</v>
      </c>
      <c r="BO67" s="5">
        <v>0.12604346714370984</v>
      </c>
      <c r="BP67" s="5">
        <v>-2.6075598587384508E-2</v>
      </c>
      <c r="BQ67" s="5">
        <v>0.20947633238773355</v>
      </c>
      <c r="BR67" s="5">
        <v>6.7126040241112239E-2</v>
      </c>
      <c r="BS67" s="5">
        <v>-2.4590128990523819E-2</v>
      </c>
      <c r="BT67" s="5">
        <v>-4.0864830134614838E-2</v>
      </c>
      <c r="BU67" s="5">
        <v>0.11896119007784156</v>
      </c>
      <c r="BV67" s="5">
        <v>7.8531528272023143E-2</v>
      </c>
      <c r="BW67" s="5">
        <v>-6.9236656068068392E-2</v>
      </c>
      <c r="BX67" s="5">
        <v>-3.2681749010854411E-3</v>
      </c>
      <c r="BY67" s="5">
        <v>8.4703476424442981E-2</v>
      </c>
      <c r="BZ67" s="5">
        <v>0.43664710503426662</v>
      </c>
      <c r="CA67" s="5">
        <v>0.15878374481086754</v>
      </c>
      <c r="CB67" s="5">
        <v>0.2413193261163129</v>
      </c>
      <c r="CC67" s="5">
        <v>-7.375873557237711E-2</v>
      </c>
      <c r="CD67" s="5">
        <v>0.13945911149020707</v>
      </c>
      <c r="CE67" s="5">
        <v>6.4318878113956313E-2</v>
      </c>
      <c r="CF67" s="5">
        <v>1.8920490279868085E-2</v>
      </c>
      <c r="CG67" s="5">
        <v>0.1543012032208384</v>
      </c>
      <c r="CH67" s="5">
        <v>0.2416234193428537</v>
      </c>
      <c r="CI67" s="5">
        <v>3.9397863246742437E-2</v>
      </c>
      <c r="CJ67" s="5">
        <v>0.17310085425758315</v>
      </c>
      <c r="CK67" s="5">
        <v>7.4603103168564777E-2</v>
      </c>
      <c r="CL67" s="5">
        <v>-1.8723060840704298E-2</v>
      </c>
      <c r="CM67" s="5">
        <v>-5.1678566941553594E-2</v>
      </c>
      <c r="CN67" s="5">
        <v>-0.19879890753271934</v>
      </c>
      <c r="CO67" s="5">
        <v>-1.7250897306666846E-2</v>
      </c>
      <c r="CP67" s="5">
        <v>0.21848674276624913</v>
      </c>
      <c r="CQ67" s="5">
        <v>-4.2267601416047351E-2</v>
      </c>
      <c r="CR67" s="5">
        <v>4.6629090515253324E-2</v>
      </c>
      <c r="CS67" s="5">
        <v>-0.13800902421792849</v>
      </c>
      <c r="CT67" s="5">
        <v>0.1436123345460063</v>
      </c>
      <c r="CU67" s="5">
        <v>2.3677714042361631E-2</v>
      </c>
      <c r="CV67" s="5">
        <v>9.1310258094459806E-2</v>
      </c>
      <c r="CW67" s="5">
        <v>2.7527686170974119E-2</v>
      </c>
      <c r="CX67" s="12">
        <v>1.26E-2</v>
      </c>
      <c r="CY67" s="14">
        <v>6.0699105184236046E-2</v>
      </c>
      <c r="CZ67" s="14">
        <v>4.653211944606106E-3</v>
      </c>
      <c r="DC67">
        <v>7.3405401075157334E-2</v>
      </c>
      <c r="DD67">
        <v>1.5766883098783459E-2</v>
      </c>
      <c r="DE67">
        <f t="shared" ref="DE67:DE104" si="3">$DB$2*DC67+$DB$3</f>
        <v>1.2247156246653533E-2</v>
      </c>
      <c r="DF67">
        <f t="shared" ref="DF67:DF104" si="4">DE67-DD67</f>
        <v>-3.5197268521299264E-3</v>
      </c>
      <c r="DG67">
        <v>7.3405401075157334E-2</v>
      </c>
      <c r="DH67">
        <f t="shared" ref="DH67:DH104" si="5">(DD67-$DD$104)/DC67</f>
        <v>0.15362092628107249</v>
      </c>
    </row>
    <row r="68" spans="1:112" x14ac:dyDescent="0.15">
      <c r="A68" s="7">
        <v>38412</v>
      </c>
      <c r="B68" s="5">
        <v>9.0050176574163476E-2</v>
      </c>
      <c r="C68" s="5">
        <v>-6.6404882638757434E-2</v>
      </c>
      <c r="D68" s="5">
        <v>6.7796455837993985E-3</v>
      </c>
      <c r="E68" s="5">
        <v>4.1666552252599187E-2</v>
      </c>
      <c r="F68" s="5">
        <v>-8.8063223911480915E-3</v>
      </c>
      <c r="G68" s="5">
        <v>-8.7215210407277644E-3</v>
      </c>
      <c r="H68" s="5">
        <v>-8.5078357055992648E-2</v>
      </c>
      <c r="I68" s="5">
        <v>2.3923440256230721E-2</v>
      </c>
      <c r="J68" s="5">
        <v>-8.498559773356229E-3</v>
      </c>
      <c r="K68" s="5">
        <v>2.5193736364906405E-2</v>
      </c>
      <c r="L68" s="5">
        <v>5.2173972016558823E-2</v>
      </c>
      <c r="M68" s="5">
        <v>-9.1533148709084133E-2</v>
      </c>
      <c r="N68" s="5">
        <v>-8.3333255939224027E-2</v>
      </c>
      <c r="O68" s="5">
        <v>-5.0885071147984573E-2</v>
      </c>
      <c r="P68" s="5">
        <v>-2.3667257792817531E-2</v>
      </c>
      <c r="Q68" s="5">
        <v>-4.8109981417649328E-2</v>
      </c>
      <c r="R68" s="5">
        <v>0.16129038011285157</v>
      </c>
      <c r="S68" s="5">
        <v>-6.3344227659570596E-2</v>
      </c>
      <c r="T68" s="5">
        <v>-2.7100560998349899E-3</v>
      </c>
      <c r="U68" s="5">
        <v>-4.1884873868163752E-2</v>
      </c>
      <c r="V68" s="5">
        <v>-0.10338927818207866</v>
      </c>
      <c r="W68" s="5">
        <v>-1.132080332923413E-2</v>
      </c>
      <c r="X68" s="5">
        <v>-3.2368185150548179E-2</v>
      </c>
      <c r="Y68" s="5">
        <v>-8.3333317699579301E-2</v>
      </c>
      <c r="Z68" s="5">
        <v>-0.12461776391739943</v>
      </c>
      <c r="AA68" s="5">
        <v>6.8518605843761682E-2</v>
      </c>
      <c r="AB68" s="5">
        <v>-3.1007839932775449E-2</v>
      </c>
      <c r="AC68" s="5">
        <v>3.6090063585335397E-2</v>
      </c>
      <c r="AD68" s="5">
        <v>-2.8489449934466782E-3</v>
      </c>
      <c r="AE68" s="5">
        <v>6.3414653309321389E-2</v>
      </c>
      <c r="AF68" s="5">
        <v>0</v>
      </c>
      <c r="AG68" s="5">
        <v>-7.0174970876940579E-3</v>
      </c>
      <c r="AH68" s="5">
        <v>1.0581960938627732E-2</v>
      </c>
      <c r="AI68" s="5">
        <v>3.5336005667572223E-3</v>
      </c>
      <c r="AJ68" s="5">
        <v>-8.3334734540035926E-3</v>
      </c>
      <c r="AK68" s="5">
        <v>-0.14190681611032208</v>
      </c>
      <c r="AL68" s="5">
        <v>9.1323855911857876E-3</v>
      </c>
      <c r="AM68" s="5">
        <v>-2.5263182837201192E-2</v>
      </c>
      <c r="AN68" s="5">
        <v>1.6830231662878559E-2</v>
      </c>
      <c r="AO68" s="5">
        <v>-5.7948702510414396E-2</v>
      </c>
      <c r="AP68" s="5">
        <v>3.6764626111303267E-2</v>
      </c>
      <c r="AQ68" s="5">
        <v>6.048357630793566E-2</v>
      </c>
      <c r="AR68" s="5">
        <v>4.6153051075852769E-2</v>
      </c>
      <c r="AS68" s="5">
        <v>9.4564555627139057E-3</v>
      </c>
      <c r="AT68" s="5">
        <v>-1.6420634781468602E-2</v>
      </c>
      <c r="AU68" s="5">
        <v>-6.4189184872671889E-2</v>
      </c>
      <c r="AV68" s="5">
        <v>-4.4226030423162088E-2</v>
      </c>
      <c r="AW68" s="5">
        <v>-0.17193178664208286</v>
      </c>
      <c r="AX68" s="5">
        <v>2.3460338936689418E-2</v>
      </c>
      <c r="AY68" s="5">
        <v>-5.2631451716227295E-2</v>
      </c>
      <c r="AZ68" s="5">
        <v>-4.5454580607989348E-2</v>
      </c>
      <c r="BA68" s="5">
        <v>-0.12557080267481913</v>
      </c>
      <c r="BB68" s="5">
        <v>-7.6246325870778509E-2</v>
      </c>
      <c r="BC68" s="5">
        <v>1.3071885739913691E-2</v>
      </c>
      <c r="BD68" s="5">
        <v>-0.10909084719544204</v>
      </c>
      <c r="BE68" s="5">
        <v>1.538460221929161E-2</v>
      </c>
      <c r="BF68" s="5">
        <v>-2.9296901375844397E-2</v>
      </c>
      <c r="BG68" s="5">
        <v>-8.983445835403614E-2</v>
      </c>
      <c r="BH68" s="5">
        <v>-0.13240736940524034</v>
      </c>
      <c r="BI68" s="5">
        <v>-4.974702545752796E-2</v>
      </c>
      <c r="BJ68" s="5">
        <v>4.5936374340024289E-2</v>
      </c>
      <c r="BK68" s="5">
        <v>1.7910542378714256E-2</v>
      </c>
      <c r="BL68" s="5">
        <v>1.0135212020965012E-2</v>
      </c>
      <c r="BM68" s="5">
        <v>0.10795460006027957</v>
      </c>
      <c r="BN68" s="5">
        <v>-2.9644256217800535E-2</v>
      </c>
      <c r="BO68" s="5">
        <v>-0.10327455478706549</v>
      </c>
      <c r="BP68" s="5">
        <v>-1.4985890479958464E-2</v>
      </c>
      <c r="BQ68" s="5">
        <v>-3.0612899283561368E-2</v>
      </c>
      <c r="BR68" s="5">
        <v>5.6819210449157165E-3</v>
      </c>
      <c r="BS68" s="5">
        <v>-6.8731823792326119E-2</v>
      </c>
      <c r="BT68" s="5">
        <v>-6.2015232562643852E-2</v>
      </c>
      <c r="BU68" s="5">
        <v>-5.7761707903605131E-2</v>
      </c>
      <c r="BV68" s="5">
        <v>1.8656705751579183E-2</v>
      </c>
      <c r="BW68" s="5">
        <v>-0.12244896075979861</v>
      </c>
      <c r="BX68" s="5">
        <v>9.638560674684693E-2</v>
      </c>
      <c r="BY68" s="5">
        <v>-9.4354145011055213E-3</v>
      </c>
      <c r="BZ68" s="5">
        <v>4.6728873298912843E-2</v>
      </c>
      <c r="CA68" s="5">
        <v>-3.2781521413205006E-2</v>
      </c>
      <c r="CB68" s="5">
        <v>-4.183989303607083E-3</v>
      </c>
      <c r="CC68" s="5">
        <v>-4.4843347244952758E-3</v>
      </c>
      <c r="CD68" s="5">
        <v>4.4943805172039664E-2</v>
      </c>
      <c r="CE68" s="5">
        <v>-0.10059794940034461</v>
      </c>
      <c r="CF68" s="5">
        <v>-3.5714300254660047E-2</v>
      </c>
      <c r="CG68" s="5">
        <v>7.5630202569906491E-2</v>
      </c>
      <c r="CH68" s="5">
        <v>1.4686488808164366E-3</v>
      </c>
      <c r="CI68" s="5">
        <v>-2.9490583041975271E-2</v>
      </c>
      <c r="CJ68" s="5">
        <v>-0.20786528279129057</v>
      </c>
      <c r="CK68" s="5">
        <v>-5.4155769499267148E-2</v>
      </c>
      <c r="CL68" s="5">
        <v>-1.5196753570089205E-3</v>
      </c>
      <c r="CM68" s="5">
        <v>-1.4184441151516292E-2</v>
      </c>
      <c r="CN68" s="5">
        <v>-0.13636374299311083</v>
      </c>
      <c r="CO68" s="5">
        <v>-5.2909410207169216E-3</v>
      </c>
      <c r="CP68" s="5">
        <v>-3.3113089956479547E-2</v>
      </c>
      <c r="CQ68" s="5">
        <v>0.17985635294222879</v>
      </c>
      <c r="CR68" s="5">
        <v>3.0075247086416956E-2</v>
      </c>
      <c r="CS68" s="5">
        <v>-0.15748032337895568</v>
      </c>
      <c r="CT68" s="5">
        <v>-1.3443323037679589E-2</v>
      </c>
      <c r="CU68" s="5">
        <v>-1.8902804395634076E-3</v>
      </c>
      <c r="CV68" s="5">
        <v>-7.4962401163454428E-2</v>
      </c>
      <c r="CW68" s="5">
        <v>-0.11979152624075839</v>
      </c>
      <c r="CX68" s="12">
        <v>-1E-4</v>
      </c>
      <c r="CY68" s="14">
        <v>-2.5416810214496155E-2</v>
      </c>
      <c r="CZ68" s="14">
        <v>4.9070415389556032E-3</v>
      </c>
      <c r="DC68">
        <v>9.9319423924562666E-2</v>
      </c>
      <c r="DD68">
        <v>1.7049002252495126E-2</v>
      </c>
      <c r="DE68">
        <f t="shared" si="3"/>
        <v>1.5299828138313484E-2</v>
      </c>
      <c r="DF68">
        <f t="shared" si="4"/>
        <v>-1.7491741141816425E-3</v>
      </c>
      <c r="DG68">
        <v>9.9319423924562666E-2</v>
      </c>
      <c r="DH68">
        <f t="shared" si="5"/>
        <v>0.12644782223515369</v>
      </c>
    </row>
    <row r="69" spans="1:112" x14ac:dyDescent="0.15">
      <c r="A69" s="7">
        <v>38443</v>
      </c>
      <c r="B69" s="5">
        <v>-1.7732973236631699E-2</v>
      </c>
      <c r="C69" s="5">
        <v>8.2329373631163216E-2</v>
      </c>
      <c r="D69" s="5">
        <v>2.7203816459067554E-2</v>
      </c>
      <c r="E69" s="5">
        <v>-6.5633568424384614E-2</v>
      </c>
      <c r="F69" s="5">
        <v>-4.5873754355025387E-2</v>
      </c>
      <c r="G69" s="5">
        <v>1.7994861923348093E-2</v>
      </c>
      <c r="H69" s="5">
        <v>-6.1574410870248841E-2</v>
      </c>
      <c r="I69" s="5">
        <v>-1.3046112059492243E-2</v>
      </c>
      <c r="J69" s="5">
        <v>-4.0346707460891307E-2</v>
      </c>
      <c r="K69" s="5">
        <v>3.6164248141586253E-2</v>
      </c>
      <c r="L69" s="5">
        <v>-8.9259732287969018E-2</v>
      </c>
      <c r="M69" s="5">
        <v>7.4174804445094278E-2</v>
      </c>
      <c r="N69" s="5">
        <v>2.6045761991786431E-2</v>
      </c>
      <c r="O69" s="5">
        <v>3.2173123986822816E-3</v>
      </c>
      <c r="P69" s="5">
        <v>1.6535916223167524E-2</v>
      </c>
      <c r="Q69" s="5">
        <v>-2.6340004838194653E-2</v>
      </c>
      <c r="R69" s="5">
        <v>1.5733731814059571E-2</v>
      </c>
      <c r="S69" s="5">
        <v>-6.5653216643748458E-3</v>
      </c>
      <c r="T69" s="5">
        <v>4.3393484923446524E-2</v>
      </c>
      <c r="U69" s="5">
        <v>2.9933618670796136E-2</v>
      </c>
      <c r="V69" s="5">
        <v>-2.7606160964256721E-2</v>
      </c>
      <c r="W69" s="5">
        <v>6.2418258370788626E-2</v>
      </c>
      <c r="X69" s="5">
        <v>-4.5006714771538503E-2</v>
      </c>
      <c r="Y69" s="5">
        <v>1.5083198182280766E-2</v>
      </c>
      <c r="Z69" s="5">
        <v>-1.8036149432278825E-2</v>
      </c>
      <c r="AA69" s="5">
        <v>-8.1221534121624694E-2</v>
      </c>
      <c r="AB69" s="5">
        <v>3.6700681159735682E-2</v>
      </c>
      <c r="AC69" s="5">
        <v>1.7761368306855152E-2</v>
      </c>
      <c r="AD69" s="5">
        <v>2.015869446301255E-2</v>
      </c>
      <c r="AE69" s="5">
        <v>-1.5939679168717302E-2</v>
      </c>
      <c r="AF69" s="5">
        <v>2.9411784750158487E-2</v>
      </c>
      <c r="AG69" s="5">
        <v>6.7455873703006208E-3</v>
      </c>
      <c r="AH69" s="5">
        <v>9.213764271453817E-3</v>
      </c>
      <c r="AI69" s="5">
        <v>2.1087222923745097E-2</v>
      </c>
      <c r="AJ69" s="5">
        <v>4.3804528914383578E-2</v>
      </c>
      <c r="AK69" s="5">
        <v>-2.9705802209874288E-2</v>
      </c>
      <c r="AL69" s="5">
        <v>5.3648457745403277E-3</v>
      </c>
      <c r="AM69" s="5">
        <v>8.500456862669159E-2</v>
      </c>
      <c r="AN69" s="5">
        <v>5.8345402174100336E-3</v>
      </c>
      <c r="AO69" s="5">
        <v>1.3467339253892208E-2</v>
      </c>
      <c r="AP69" s="5">
        <v>1.0943975161341601E-2</v>
      </c>
      <c r="AQ69" s="5">
        <v>9.2442210375214273E-2</v>
      </c>
      <c r="AR69" s="5">
        <v>-4.0461342019481483E-2</v>
      </c>
      <c r="AS69" s="5">
        <v>9.6052822084495837E-3</v>
      </c>
      <c r="AT69" s="5">
        <v>9.648658863373516E-2</v>
      </c>
      <c r="AU69" s="5">
        <v>6.076354175548504E-2</v>
      </c>
      <c r="AV69" s="5">
        <v>-6.2925888106979078E-2</v>
      </c>
      <c r="AW69" s="5">
        <v>-4.8032832785360746E-4</v>
      </c>
      <c r="AX69" s="5">
        <v>-4.875809243444007E-2</v>
      </c>
      <c r="AY69" s="5">
        <v>4.0170379859081562E-2</v>
      </c>
      <c r="AZ69" s="5">
        <v>-2.3579531569728363E-2</v>
      </c>
      <c r="BA69" s="5">
        <v>1.06086662713063E-2</v>
      </c>
      <c r="BB69" s="5">
        <v>2.3263985349377903E-2</v>
      </c>
      <c r="BC69" s="5">
        <v>3.9252425283065495E-2</v>
      </c>
      <c r="BD69" s="5">
        <v>-1.6839979752629963E-2</v>
      </c>
      <c r="BE69" s="5">
        <v>0.15392339553841317</v>
      </c>
      <c r="BF69" s="5">
        <v>2.4773871834327776E-2</v>
      </c>
      <c r="BG69" s="5">
        <v>0.17778961732121679</v>
      </c>
      <c r="BH69" s="5">
        <v>-1.5596123579834753E-2</v>
      </c>
      <c r="BI69" s="5">
        <v>1.8751163788010228E-2</v>
      </c>
      <c r="BJ69" s="5">
        <v>9.6431570685986623E-2</v>
      </c>
      <c r="BK69" s="5">
        <v>6.3915764944337372E-2</v>
      </c>
      <c r="BL69" s="5">
        <v>1.4692394274362641E-2</v>
      </c>
      <c r="BM69" s="5">
        <v>9.5881155986243805E-2</v>
      </c>
      <c r="BN69" s="5">
        <v>-0.12408757031924744</v>
      </c>
      <c r="BO69" s="5">
        <v>9.4770572490775473E-2</v>
      </c>
      <c r="BP69" s="5">
        <v>2.9588391634853384E-2</v>
      </c>
      <c r="BQ69" s="5">
        <v>-7.6863943022887016E-2</v>
      </c>
      <c r="BR69" s="5">
        <v>1.9637602612658789E-3</v>
      </c>
      <c r="BS69" s="5">
        <v>-3.7024976488538974E-2</v>
      </c>
      <c r="BT69" s="5">
        <v>2.6981479415589593E-2</v>
      </c>
      <c r="BU69" s="5">
        <v>0.24411762953651484</v>
      </c>
      <c r="BV69" s="5">
        <v>1.1005572706246358E-3</v>
      </c>
      <c r="BW69" s="5">
        <v>1.0430104818105468E-2</v>
      </c>
      <c r="BX69" s="5">
        <v>0.10090263784103359</v>
      </c>
      <c r="BY69" s="5">
        <v>-2.8751925490340891E-2</v>
      </c>
      <c r="BZ69" s="5">
        <v>-5.9350762671733559E-2</v>
      </c>
      <c r="CA69" s="5">
        <v>-8.9339871419742423E-3</v>
      </c>
      <c r="CB69" s="5">
        <v>7.3143098814069551E-2</v>
      </c>
      <c r="CC69" s="5">
        <v>-3.5391493828030529E-2</v>
      </c>
      <c r="CD69" s="5">
        <v>2.4968795662019705E-2</v>
      </c>
      <c r="CE69" s="5">
        <v>4.0206278517941119E-2</v>
      </c>
      <c r="CF69" s="5">
        <v>8.5896598364572307E-2</v>
      </c>
      <c r="CG69" s="5">
        <v>-1.7798050680052357E-2</v>
      </c>
      <c r="CH69" s="5">
        <v>-1.0165170226014486E-2</v>
      </c>
      <c r="CI69" s="5">
        <v>6.7460166184596382E-4</v>
      </c>
      <c r="CJ69" s="5">
        <v>3.2130757547589095E-2</v>
      </c>
      <c r="CK69" s="5">
        <v>-2.9088565957106072E-2</v>
      </c>
      <c r="CL69" s="5">
        <v>3.5349596529614669E-3</v>
      </c>
      <c r="CM69" s="5">
        <v>-0.11074800285228559</v>
      </c>
      <c r="CN69" s="5">
        <v>3.3033016190850306E-2</v>
      </c>
      <c r="CO69" s="5">
        <v>0.1297764092062248</v>
      </c>
      <c r="CP69" s="5">
        <v>4.2424512417535309E-2</v>
      </c>
      <c r="CQ69" s="5">
        <v>3.3175184628789101E-2</v>
      </c>
      <c r="CR69" s="5">
        <v>4.3478358750474566E-2</v>
      </c>
      <c r="CS69" s="5">
        <v>2.1818408245955156E-2</v>
      </c>
      <c r="CT69" s="5">
        <v>-1.0958869962609086E-2</v>
      </c>
      <c r="CU69" s="5">
        <v>-1.346159075385156E-2</v>
      </c>
      <c r="CV69" s="5">
        <v>-3.1106993313958609E-2</v>
      </c>
      <c r="CW69" s="5">
        <v>-8.8149044217423755E-3</v>
      </c>
      <c r="CX69" s="12">
        <v>9.2999999999999992E-3</v>
      </c>
      <c r="CY69" s="14">
        <v>1.1322214525161467E-2</v>
      </c>
      <c r="CZ69" s="14">
        <v>2.8935049219582787E-3</v>
      </c>
      <c r="DC69">
        <v>0.13981962615333782</v>
      </c>
      <c r="DD69">
        <v>3.0679577672970366E-2</v>
      </c>
      <c r="DE69">
        <f t="shared" si="3"/>
        <v>2.0070751960863196E-2</v>
      </c>
      <c r="DF69">
        <f t="shared" si="4"/>
        <v>-1.0608825712107171E-2</v>
      </c>
      <c r="DG69">
        <v>0.13981962615333782</v>
      </c>
      <c r="DH69">
        <f t="shared" si="5"/>
        <v>0.18730775501190977</v>
      </c>
    </row>
    <row r="70" spans="1:112" x14ac:dyDescent="0.15">
      <c r="A70" s="7">
        <v>38473</v>
      </c>
      <c r="B70" s="5">
        <v>8.5807817020771893E-2</v>
      </c>
      <c r="C70" s="5">
        <v>0.19110440601244427</v>
      </c>
      <c r="D70" s="5">
        <v>2.5608049081544682E-3</v>
      </c>
      <c r="E70" s="5">
        <v>0.3347921271747194</v>
      </c>
      <c r="F70" s="5">
        <v>8.851680487710567E-2</v>
      </c>
      <c r="G70" s="5">
        <v>0.37376252360641748</v>
      </c>
      <c r="H70" s="5">
        <v>-3.431796751360916E-2</v>
      </c>
      <c r="I70" s="5">
        <v>5.5944081446219096E-2</v>
      </c>
      <c r="J70" s="5">
        <v>0.26890750887349091</v>
      </c>
      <c r="K70" s="5">
        <v>0.11619717023069498</v>
      </c>
      <c r="L70" s="5">
        <v>-5.1502147533977416E-2</v>
      </c>
      <c r="M70" s="5">
        <v>7.4766307740855575E-2</v>
      </c>
      <c r="N70" s="5">
        <v>4.188496886469828E-3</v>
      </c>
      <c r="O70" s="5">
        <v>0.20138879895130568</v>
      </c>
      <c r="P70" s="5">
        <v>0.16286437537751342</v>
      </c>
      <c r="Q70" s="5">
        <v>2.4316164346040114E-2</v>
      </c>
      <c r="R70" s="5">
        <v>5.0595199128973256E-2</v>
      </c>
      <c r="S70" s="5">
        <v>0.15810508827105241</v>
      </c>
      <c r="T70" s="5">
        <v>0.25844518977082642</v>
      </c>
      <c r="U70" s="5">
        <v>6.4189187072984488E-2</v>
      </c>
      <c r="V70" s="5">
        <v>0.13689086163009767</v>
      </c>
      <c r="W70" s="5">
        <v>1.7681727410403969E-2</v>
      </c>
      <c r="X70" s="5">
        <v>0.32889842239732414</v>
      </c>
      <c r="Y70" s="5">
        <v>0.17673889529788767</v>
      </c>
      <c r="Z70" s="5">
        <v>6.6260519741347723E-2</v>
      </c>
      <c r="AA70" s="5">
        <v>-6.6864845488945224E-2</v>
      </c>
      <c r="AB70" s="5">
        <v>0.20238094924063832</v>
      </c>
      <c r="AC70" s="5">
        <v>-3.0483262253326093E-2</v>
      </c>
      <c r="AD70" s="5">
        <v>3.3613399772956853E-2</v>
      </c>
      <c r="AE70" s="5">
        <v>9.5098705997777699E-2</v>
      </c>
      <c r="AF70" s="5">
        <v>-2.2662831506864878E-2</v>
      </c>
      <c r="AG70" s="5">
        <v>-3.6057764555648908E-2</v>
      </c>
      <c r="AH70" s="5">
        <v>3.7262719040684233E-2</v>
      </c>
      <c r="AI70" s="5">
        <v>-6.5040554234110814E-2</v>
      </c>
      <c r="AJ70" s="5">
        <v>5.4421715999097842E-2</v>
      </c>
      <c r="AK70" s="5">
        <v>0.17294276216542337</v>
      </c>
      <c r="AL70" s="5">
        <v>0.15217398856998243</v>
      </c>
      <c r="AM70" s="5">
        <v>0.1890035029509114</v>
      </c>
      <c r="AN70" s="5">
        <v>9.9764349036568944E-2</v>
      </c>
      <c r="AO70" s="5">
        <v>5.7875937526963961E-2</v>
      </c>
      <c r="AP70" s="5">
        <v>0.22717621974219404</v>
      </c>
      <c r="AQ70" s="5">
        <v>0.18876857813826864</v>
      </c>
      <c r="AR70" s="5">
        <v>0.14427878357078572</v>
      </c>
      <c r="AS70" s="5">
        <v>-4.2253546086838623E-2</v>
      </c>
      <c r="AT70" s="5">
        <v>0.13813452859268693</v>
      </c>
      <c r="AU70" s="5">
        <v>8.3081687871451537E-2</v>
      </c>
      <c r="AV70" s="5">
        <v>0.15564195496024769</v>
      </c>
      <c r="AW70" s="5">
        <v>4.0087511740621862E-2</v>
      </c>
      <c r="AX70" s="5">
        <v>4.1533570140553477E-2</v>
      </c>
      <c r="AY70" s="5">
        <v>0.3291423792933339</v>
      </c>
      <c r="AZ70" s="5">
        <v>1.8974844321411055E-3</v>
      </c>
      <c r="BA70" s="5">
        <v>0.19135811885026732</v>
      </c>
      <c r="BB70" s="5">
        <v>0.17245112813810981</v>
      </c>
      <c r="BC70" s="5">
        <v>0.11000000094464291</v>
      </c>
      <c r="BD70" s="5">
        <v>0.11638599734134347</v>
      </c>
      <c r="BE70" s="5">
        <v>3.4317617102119113E-2</v>
      </c>
      <c r="BF70" s="5">
        <v>0.10477369002366732</v>
      </c>
      <c r="BG70" s="5">
        <v>0.12356020433829262</v>
      </c>
      <c r="BH70" s="5">
        <v>0.12203088533167805</v>
      </c>
      <c r="BI70" s="5">
        <v>0.12532349700735645</v>
      </c>
      <c r="BJ70" s="5">
        <v>4.2450514903150216E-2</v>
      </c>
      <c r="BK70" s="5">
        <v>6.6128166476844719E-2</v>
      </c>
      <c r="BL70" s="5">
        <v>-0.10224215900528366</v>
      </c>
      <c r="BM70" s="5">
        <v>-0.12371139366586326</v>
      </c>
      <c r="BN70" s="5">
        <v>0.13333326649932498</v>
      </c>
      <c r="BO70" s="5">
        <v>8.0586149869494861E-2</v>
      </c>
      <c r="BP70" s="5">
        <v>0.11538412809909748</v>
      </c>
      <c r="BQ70" s="5">
        <v>1.5021449519777796E-2</v>
      </c>
      <c r="BR70" s="5">
        <v>-7.5581462090646534E-2</v>
      </c>
      <c r="BS70" s="5">
        <v>-3.337396464700304E-2</v>
      </c>
      <c r="BT70" s="5">
        <v>5.9180395125229213E-2</v>
      </c>
      <c r="BU70" s="5">
        <v>-4.5097965482003177E-2</v>
      </c>
      <c r="BV70" s="5">
        <v>-3.3386354727473644E-2</v>
      </c>
      <c r="BW70" s="5">
        <v>0.14649678016965617</v>
      </c>
      <c r="BX70" s="5">
        <v>1.4775436379784512E-2</v>
      </c>
      <c r="BY70" s="5">
        <v>0.2512633837542384</v>
      </c>
      <c r="BZ70" s="5">
        <v>4.3037354736601641E-2</v>
      </c>
      <c r="CA70" s="5">
        <v>0.12214750910252303</v>
      </c>
      <c r="CB70" s="5">
        <v>4.8309211524048878E-2</v>
      </c>
      <c r="CC70" s="5">
        <v>-1.0050340112899847E-2</v>
      </c>
      <c r="CD70" s="5">
        <v>8.1112310206664429E-2</v>
      </c>
      <c r="CE70" s="5">
        <v>0.21904775189198045</v>
      </c>
      <c r="CF70" s="5">
        <v>0.11176472106874313</v>
      </c>
      <c r="CG70" s="5">
        <v>3.1940972433066595E-2</v>
      </c>
      <c r="CH70" s="5">
        <v>-3.1272443696470087E-2</v>
      </c>
      <c r="CI70" s="5">
        <v>0.12399190664688331</v>
      </c>
      <c r="CJ70" s="5">
        <v>0.14318445117693757</v>
      </c>
      <c r="CK70" s="5">
        <v>0.14588858034848085</v>
      </c>
      <c r="CL70" s="5">
        <v>4.8804809259894943E-2</v>
      </c>
      <c r="CM70" s="5">
        <v>8.8435427008977774E-2</v>
      </c>
      <c r="CN70" s="5">
        <v>0.18531457568124643</v>
      </c>
      <c r="CO70" s="5">
        <v>0.22680414437320229</v>
      </c>
      <c r="CP70" s="5">
        <v>0.14366740463941707</v>
      </c>
      <c r="CQ70" s="5">
        <v>1.6981105795331963E-2</v>
      </c>
      <c r="CR70" s="5">
        <v>3.8294206468470593E-2</v>
      </c>
      <c r="CS70" s="5">
        <v>0.26430207471807221</v>
      </c>
      <c r="CT70" s="5">
        <v>-3.7861905119777384E-2</v>
      </c>
      <c r="CU70" s="5">
        <v>1.415933395832325E-2</v>
      </c>
      <c r="CV70" s="5">
        <v>0.15117995812151275</v>
      </c>
      <c r="CW70" s="5">
        <v>0.30462845746854894</v>
      </c>
      <c r="CX70" s="12">
        <v>1.8599999999999998E-2</v>
      </c>
      <c r="CY70" s="14">
        <v>8.0294228372442378E-2</v>
      </c>
      <c r="CZ70" s="14">
        <v>3.7572111811885467E-3</v>
      </c>
      <c r="DC70">
        <v>7.9397276626759369E-2</v>
      </c>
      <c r="DD70">
        <v>1.3759976907376395E-2</v>
      </c>
      <c r="DE70">
        <f t="shared" si="3"/>
        <v>1.2952999186632255E-2</v>
      </c>
      <c r="DF70">
        <f t="shared" si="4"/>
        <v>-8.0697772074414011E-4</v>
      </c>
      <c r="DG70">
        <v>7.9397276626759369E-2</v>
      </c>
      <c r="DH70">
        <f t="shared" si="5"/>
        <v>0.11675084977244751</v>
      </c>
    </row>
    <row r="71" spans="1:112" x14ac:dyDescent="0.15">
      <c r="A71" s="7">
        <v>38504</v>
      </c>
      <c r="B71" s="5">
        <v>-2.1231529533027871E-2</v>
      </c>
      <c r="C71" s="5">
        <v>-0.23699415208276298</v>
      </c>
      <c r="D71" s="5">
        <v>2.3384331842914108E-2</v>
      </c>
      <c r="E71" s="5">
        <v>-3.2715788708005511E-2</v>
      </c>
      <c r="F71" s="5">
        <v>-1.8465831135118127E-2</v>
      </c>
      <c r="G71" s="5">
        <v>0.11340086888096845</v>
      </c>
      <c r="H71" s="5">
        <v>-1.9933596508881268E-2</v>
      </c>
      <c r="I71" s="5">
        <v>-0.16352206272434699</v>
      </c>
      <c r="J71" s="5">
        <v>-5.4644772021975485E-2</v>
      </c>
      <c r="K71" s="5">
        <v>-7.6923130978628351E-2</v>
      </c>
      <c r="L71" s="5">
        <v>-4.6989053407353598E-2</v>
      </c>
      <c r="M71" s="5">
        <v>-8.0267482067842177E-2</v>
      </c>
      <c r="N71" s="5">
        <v>-3.000003085592684E-2</v>
      </c>
      <c r="O71" s="5">
        <v>7.3394348635495321E-2</v>
      </c>
      <c r="P71" s="5">
        <v>1.8691595526886484E-2</v>
      </c>
      <c r="Q71" s="5">
        <v>-0.16071429174825602</v>
      </c>
      <c r="R71" s="5">
        <v>-0.27536235304060452</v>
      </c>
      <c r="S71" s="5">
        <v>-0.14393933149239579</v>
      </c>
      <c r="T71" s="5">
        <v>-0.10309275875079449</v>
      </c>
      <c r="U71" s="5">
        <v>0</v>
      </c>
      <c r="V71" s="5">
        <v>6.807888937446771E-2</v>
      </c>
      <c r="W71" s="5">
        <v>-0.12237084846891444</v>
      </c>
      <c r="X71" s="5">
        <v>-6.6037836809436756E-2</v>
      </c>
      <c r="Y71" s="5">
        <v>-5.5555497143704335E-2</v>
      </c>
      <c r="Z71" s="5">
        <v>3.2311276271455025E-3</v>
      </c>
      <c r="AA71" s="5">
        <v>-0.11358309224669094</v>
      </c>
      <c r="AB71" s="5">
        <v>-9.0163887665949405E-2</v>
      </c>
      <c r="AC71" s="5">
        <v>-9.7124746999063483E-2</v>
      </c>
      <c r="AD71" s="5">
        <v>5.3449712484950229E-2</v>
      </c>
      <c r="AE71" s="5">
        <v>-8.7962937180468548E-2</v>
      </c>
      <c r="AF71" s="5">
        <v>5.651668209728955E-3</v>
      </c>
      <c r="AG71" s="5">
        <v>2.8369912637794092E-2</v>
      </c>
      <c r="AH71" s="5">
        <v>3.0898825025166721E-2</v>
      </c>
      <c r="AI71" s="5">
        <v>2.1880478672571257E-2</v>
      </c>
      <c r="AJ71" s="5">
        <v>3.544929905445815E-2</v>
      </c>
      <c r="AK71" s="5">
        <v>-9.4155883916953953E-2</v>
      </c>
      <c r="AL71" s="5">
        <v>-5.5118162428570705E-2</v>
      </c>
      <c r="AM71" s="5">
        <v>-6.4748261464497636E-2</v>
      </c>
      <c r="AN71" s="5">
        <v>-6.1594294543243167E-2</v>
      </c>
      <c r="AO71" s="5">
        <v>5.2525147886338663E-2</v>
      </c>
      <c r="AP71" s="5">
        <v>-3.4976185615059774E-2</v>
      </c>
      <c r="AQ71" s="5">
        <v>-1.0452758476175217E-2</v>
      </c>
      <c r="AR71" s="5">
        <v>-3.8216193686820277E-2</v>
      </c>
      <c r="AS71" s="5">
        <v>-0.16186270522457824</v>
      </c>
      <c r="AT71" s="5">
        <v>-4.4665303931815337E-2</v>
      </c>
      <c r="AU71" s="5">
        <v>2.9962576492372106E-2</v>
      </c>
      <c r="AV71" s="5">
        <v>-4.6799956160413991E-2</v>
      </c>
      <c r="AW71" s="5">
        <v>9.2299293177449115E-3</v>
      </c>
      <c r="AX71" s="5">
        <v>1.7229891413211629E-2</v>
      </c>
      <c r="AY71" s="5">
        <v>-0.14646426943791746</v>
      </c>
      <c r="AZ71" s="5">
        <v>5.9964111858734626E-2</v>
      </c>
      <c r="BA71" s="5">
        <v>-3.7711451042523492E-2</v>
      </c>
      <c r="BB71" s="5">
        <v>4.4923688950220031E-2</v>
      </c>
      <c r="BC71" s="5">
        <v>-4.1666622933200004E-2</v>
      </c>
      <c r="BD71" s="5">
        <v>1.3062316643333682E-2</v>
      </c>
      <c r="BE71" s="5">
        <v>-3.7683961262501842E-2</v>
      </c>
      <c r="BF71" s="5">
        <v>-2.5159043433110706E-2</v>
      </c>
      <c r="BG71" s="5">
        <v>-2.9758403394722688E-2</v>
      </c>
      <c r="BH71" s="5">
        <v>-4.2857325182188322E-2</v>
      </c>
      <c r="BI71" s="5">
        <v>-4.485050492837328E-2</v>
      </c>
      <c r="BJ71" s="5">
        <v>6.6484629530035422E-2</v>
      </c>
      <c r="BK71" s="5">
        <v>-6.1700016950706815E-2</v>
      </c>
      <c r="BL71" s="5">
        <v>1.7441776237289375E-2</v>
      </c>
      <c r="BM71" s="5">
        <v>1.3290557640180722E-2</v>
      </c>
      <c r="BN71" s="5">
        <v>-0.11177626665269402</v>
      </c>
      <c r="BO71" s="5">
        <v>-3.5897803477445533E-2</v>
      </c>
      <c r="BP71" s="5">
        <v>3.4481761587777493E-2</v>
      </c>
      <c r="BQ71" s="5">
        <v>-0.14285754618963731</v>
      </c>
      <c r="BR71" s="5">
        <v>-0.1491713841647162</v>
      </c>
      <c r="BS71" s="5">
        <v>-3.4475394698453177E-2</v>
      </c>
      <c r="BT71" s="5">
        <v>-5.6730549164628608E-3</v>
      </c>
      <c r="BU71" s="5">
        <v>4.1841005684515764E-2</v>
      </c>
      <c r="BV71" s="5">
        <v>-4.4052387877996368E-3</v>
      </c>
      <c r="BW71" s="5">
        <v>3.9473623156724535E-2</v>
      </c>
      <c r="BX71" s="5">
        <v>-6.8779493602738051E-2</v>
      </c>
      <c r="BY71" s="5">
        <v>-3.1389988154257864E-2</v>
      </c>
      <c r="BZ71" s="5">
        <v>0.17072871171420956</v>
      </c>
      <c r="CA71" s="5">
        <v>9.0361532647660336E-3</v>
      </c>
      <c r="CB71" s="5">
        <v>0</v>
      </c>
      <c r="CC71" s="5">
        <v>-6.4627420271178848E-2</v>
      </c>
      <c r="CD71" s="5">
        <v>1.2779563301101193E-2</v>
      </c>
      <c r="CE71" s="5">
        <v>-0.13245138717353044</v>
      </c>
      <c r="CF71" s="5">
        <v>-1.5196720583837475E-2</v>
      </c>
      <c r="CG71" s="5">
        <v>-0.12230217211551464</v>
      </c>
      <c r="CH71" s="5">
        <v>4.5833415612238193E-2</v>
      </c>
      <c r="CI71" s="5">
        <v>-5.8492332541211001E-2</v>
      </c>
      <c r="CJ71" s="5">
        <v>-1.249998370870653E-2</v>
      </c>
      <c r="CK71" s="5">
        <v>-3.2933335460981539E-2</v>
      </c>
      <c r="CL71" s="5">
        <v>-3.9501024141300856E-2</v>
      </c>
      <c r="CM71" s="5">
        <v>5.4466139659411938E-2</v>
      </c>
      <c r="CN71" s="5">
        <v>-9.6739230389701891E-2</v>
      </c>
      <c r="CO71" s="5">
        <v>0</v>
      </c>
      <c r="CP71" s="5">
        <v>-1.5227478549888374E-2</v>
      </c>
      <c r="CQ71" s="5">
        <v>1.1775560853394262E-2</v>
      </c>
      <c r="CR71" s="5">
        <v>-0.10450212027343098</v>
      </c>
      <c r="CS71" s="5">
        <v>5.6756721520846432E-2</v>
      </c>
      <c r="CT71" s="5">
        <v>3.1446534104458079E-2</v>
      </c>
      <c r="CU71" s="5">
        <v>-2.8370734126390795E-2</v>
      </c>
      <c r="CV71" s="5">
        <v>-3.1250085850626164E-2</v>
      </c>
      <c r="CW71" s="5">
        <v>-0.10160444202382901</v>
      </c>
      <c r="CX71" s="12">
        <v>1E-4</v>
      </c>
      <c r="CY71" s="14">
        <v>-4.3903708684304932E-2</v>
      </c>
      <c r="CZ71" s="14">
        <v>5.9512855352621408E-3</v>
      </c>
      <c r="DC71">
        <v>8.9021371714144537E-2</v>
      </c>
      <c r="DD71">
        <v>2.2411434532636609E-2</v>
      </c>
      <c r="DE71">
        <f t="shared" si="3"/>
        <v>1.4086717587926227E-2</v>
      </c>
      <c r="DF71">
        <f t="shared" si="4"/>
        <v>-8.3247169447103822E-3</v>
      </c>
      <c r="DG71">
        <v>8.9021371714144537E-2</v>
      </c>
      <c r="DH71">
        <f t="shared" si="5"/>
        <v>0.20131297458096767</v>
      </c>
    </row>
    <row r="72" spans="1:112" x14ac:dyDescent="0.15">
      <c r="A72" s="7">
        <v>38534</v>
      </c>
      <c r="B72" s="5">
        <v>4.3934747922309114E-2</v>
      </c>
      <c r="C72" s="5">
        <v>-1.7484239922292311E-2</v>
      </c>
      <c r="D72" s="5">
        <v>2.5776941750035753E-2</v>
      </c>
      <c r="E72" s="5">
        <v>4.2138655583576989E-2</v>
      </c>
      <c r="F72" s="5">
        <v>1.9055637467915609E-2</v>
      </c>
      <c r="G72" s="5">
        <v>2.4430927063255226E-2</v>
      </c>
      <c r="H72" s="5">
        <v>-9.5291882851453735E-3</v>
      </c>
      <c r="I72" s="5">
        <v>-4.8906044822314754E-2</v>
      </c>
      <c r="J72" s="5">
        <v>2.1315846525856053E-2</v>
      </c>
      <c r="K72" s="5">
        <v>-3.2383652010565922E-2</v>
      </c>
      <c r="L72" s="5">
        <v>1.2868331759980256E-2</v>
      </c>
      <c r="M72" s="5">
        <v>-8.5421931649841687E-3</v>
      </c>
      <c r="N72" s="5">
        <v>5.0365425689377075E-2</v>
      </c>
      <c r="O72" s="5">
        <v>2.1390416932814293E-2</v>
      </c>
      <c r="P72" s="5">
        <v>8.2634545490558597E-3</v>
      </c>
      <c r="Q72" s="5">
        <v>-1.8598230353619405E-2</v>
      </c>
      <c r="R72" s="5">
        <v>1.6750633782607105E-2</v>
      </c>
      <c r="S72" s="5">
        <v>0.10776591642930033</v>
      </c>
      <c r="T72" s="5">
        <v>0.12321032093035345</v>
      </c>
      <c r="U72" s="5">
        <v>4.566368256810982E-2</v>
      </c>
      <c r="V72" s="5">
        <v>5.0583674645528598E-2</v>
      </c>
      <c r="W72" s="5">
        <v>1.2246734161700523E-3</v>
      </c>
      <c r="X72" s="5">
        <v>2.34377895400395E-3</v>
      </c>
      <c r="Y72" s="5">
        <v>1.7502149056129568E-2</v>
      </c>
      <c r="Z72" s="5">
        <v>2.6751181371743149E-2</v>
      </c>
      <c r="AA72" s="5">
        <v>-3.9877338599764833E-2</v>
      </c>
      <c r="AB72" s="5">
        <v>2.6086942008665348E-2</v>
      </c>
      <c r="AC72" s="5">
        <v>1.6731177774794492E-2</v>
      </c>
      <c r="AD72" s="5">
        <v>3.839488119185086E-2</v>
      </c>
      <c r="AE72" s="5">
        <v>6.6269621638612719E-3</v>
      </c>
      <c r="AF72" s="5">
        <v>4.6973471490055374E-2</v>
      </c>
      <c r="AG72" s="5">
        <v>-3.1107087386009757E-3</v>
      </c>
      <c r="AH72" s="5">
        <v>-4.6125750294785384E-3</v>
      </c>
      <c r="AI72" s="5">
        <v>1.0950522530872586E-2</v>
      </c>
      <c r="AJ72" s="5">
        <v>1.9100896464792738E-2</v>
      </c>
      <c r="AK72" s="5">
        <v>-5.8271374481310478E-2</v>
      </c>
      <c r="AL72" s="5">
        <v>4.8221466806804836E-2</v>
      </c>
      <c r="AM72" s="5">
        <v>-6.547320572169113E-3</v>
      </c>
      <c r="AN72" s="5">
        <v>6.2503486777745865E-2</v>
      </c>
      <c r="AO72" s="5">
        <v>2.9490554609197916E-2</v>
      </c>
      <c r="AP72" s="5">
        <v>-0.13218927033978478</v>
      </c>
      <c r="AQ72" s="5">
        <v>1.8691632100199973E-2</v>
      </c>
      <c r="AR72" s="5">
        <v>-1.309113614474422E-2</v>
      </c>
      <c r="AS72" s="5">
        <v>-1.2001557080322245E-2</v>
      </c>
      <c r="AT72" s="5">
        <v>4.5952814067249825E-2</v>
      </c>
      <c r="AU72" s="5">
        <v>-3.4548856175269704E-2</v>
      </c>
      <c r="AV72" s="5">
        <v>5.6897371805123553E-2</v>
      </c>
      <c r="AW72" s="5">
        <v>-5.3738303791472375E-2</v>
      </c>
      <c r="AX72" s="5">
        <v>1.6688430089220052E-3</v>
      </c>
      <c r="AY72" s="5">
        <v>4.3647389006616244E-2</v>
      </c>
      <c r="AZ72" s="5">
        <v>5.6247885043663182E-3</v>
      </c>
      <c r="BA72" s="5">
        <v>2.9703117151767655E-2</v>
      </c>
      <c r="BB72" s="5">
        <v>3.0322447389434348E-2</v>
      </c>
      <c r="BC72" s="5">
        <v>7.5023401972211357E-2</v>
      </c>
      <c r="BD72" s="5">
        <v>3.8827662553964748E-2</v>
      </c>
      <c r="BE72" s="5">
        <v>-2.7803692778361033E-2</v>
      </c>
      <c r="BF72" s="5">
        <v>1.7910409576649577E-2</v>
      </c>
      <c r="BG72" s="5">
        <v>5.6230706299964073E-2</v>
      </c>
      <c r="BH72" s="5">
        <v>2.6472200556455494E-2</v>
      </c>
      <c r="BI72" s="5">
        <v>-2.4188416073218089E-2</v>
      </c>
      <c r="BJ72" s="5">
        <v>-1.2174871928915088E-2</v>
      </c>
      <c r="BK72" s="5">
        <v>-6.3190865900599191E-2</v>
      </c>
      <c r="BL72" s="5">
        <v>2.1013166038196029E-2</v>
      </c>
      <c r="BM72" s="5">
        <v>-3.5479014343625437E-2</v>
      </c>
      <c r="BN72" s="5">
        <v>2.1116766581064317E-2</v>
      </c>
      <c r="BO72" s="5">
        <v>7.0100194830817975E-2</v>
      </c>
      <c r="BP72" s="5">
        <v>-7.6742833782527553E-2</v>
      </c>
      <c r="BQ72" s="5">
        <v>-0.10026242108304506</v>
      </c>
      <c r="BR72" s="5">
        <v>-2.5758579626528721E-2</v>
      </c>
      <c r="BS72" s="5">
        <v>3.2986298364083844E-3</v>
      </c>
      <c r="BT72" s="5">
        <v>2.3932687838615907E-2</v>
      </c>
      <c r="BU72" s="5">
        <v>3.7664505055288622E-2</v>
      </c>
      <c r="BV72" s="5">
        <v>-4.1052030984889409E-3</v>
      </c>
      <c r="BW72" s="5">
        <v>1.4100338926198663E-2</v>
      </c>
      <c r="BX72" s="5">
        <v>-5.7839199677244602E-2</v>
      </c>
      <c r="BY72" s="5">
        <v>2.3570567711231449E-2</v>
      </c>
      <c r="BZ72" s="5">
        <v>-1.7193242545876952E-2</v>
      </c>
      <c r="CA72" s="5">
        <v>4.7389996619340069E-2</v>
      </c>
      <c r="CB72" s="5">
        <v>-6.5658082165049869E-3</v>
      </c>
      <c r="CC72" s="5">
        <v>-2.12765569245571E-2</v>
      </c>
      <c r="CD72" s="5">
        <v>3.9148602166029667E-2</v>
      </c>
      <c r="CE72" s="5">
        <v>5.4525601547372737E-2</v>
      </c>
      <c r="CF72" s="5">
        <v>9.090909090909105E-2</v>
      </c>
      <c r="CG72" s="5">
        <v>-7.5996940921595701E-2</v>
      </c>
      <c r="CH72" s="5">
        <v>1.6827532464750217E-2</v>
      </c>
      <c r="CI72" s="5">
        <v>3.4292675901960834E-2</v>
      </c>
      <c r="CJ72" s="5">
        <v>8.8110269628872695E-2</v>
      </c>
      <c r="CK72" s="5">
        <v>2.538357229368482E-2</v>
      </c>
      <c r="CL72" s="5">
        <v>5.4261285867340803E-2</v>
      </c>
      <c r="CM72" s="5">
        <v>7.5407995460407662E-2</v>
      </c>
      <c r="CN72" s="5">
        <v>-1.790329638007504E-2</v>
      </c>
      <c r="CO72" s="5">
        <v>-3.3817665079607928E-2</v>
      </c>
      <c r="CP72" s="5">
        <v>8.7660391202683208E-2</v>
      </c>
      <c r="CQ72" s="5">
        <v>-3.6555314317865184E-2</v>
      </c>
      <c r="CR72" s="5">
        <v>9.0805727524918556E-3</v>
      </c>
      <c r="CS72" s="5">
        <v>5.4355018220488827E-3</v>
      </c>
      <c r="CT72" s="5">
        <v>1.4094560292891023E-2</v>
      </c>
      <c r="CU72" s="5">
        <v>-2.3434462733505912E-3</v>
      </c>
      <c r="CV72" s="5">
        <v>2.7272775861557186E-2</v>
      </c>
      <c r="CW72" s="5">
        <v>5.3681094560316556E-2</v>
      </c>
      <c r="CX72" s="12">
        <v>8.6E-3</v>
      </c>
      <c r="CY72" s="14">
        <v>1.2615782852659851E-2</v>
      </c>
      <c r="CZ72" s="14">
        <v>3.8427343023630378E-3</v>
      </c>
      <c r="DC72">
        <v>8.946981051383808E-2</v>
      </c>
      <c r="DD72">
        <v>1.7183054499895361E-2</v>
      </c>
      <c r="DE72">
        <f t="shared" si="3"/>
        <v>1.4139543678530125E-2</v>
      </c>
      <c r="DF72">
        <f t="shared" si="4"/>
        <v>-3.0435108213652355E-3</v>
      </c>
      <c r="DG72">
        <v>8.946981051383808E-2</v>
      </c>
      <c r="DH72">
        <f t="shared" si="5"/>
        <v>0.14186659204277677</v>
      </c>
    </row>
    <row r="73" spans="1:112" x14ac:dyDescent="0.15">
      <c r="A73" s="7">
        <v>38565</v>
      </c>
      <c r="B73" s="5">
        <v>2.1955532112573062E-2</v>
      </c>
      <c r="C73" s="5">
        <v>-2.8423773221872839E-2</v>
      </c>
      <c r="D73" s="5">
        <v>-4.3828737863535694E-2</v>
      </c>
      <c r="E73" s="5">
        <v>5.4746079902775913E-2</v>
      </c>
      <c r="F73" s="5">
        <v>4.5836051193111738E-2</v>
      </c>
      <c r="G73" s="5">
        <v>-3.5377286277945674E-2</v>
      </c>
      <c r="H73" s="5">
        <v>5.9890699948327297E-2</v>
      </c>
      <c r="I73" s="5">
        <v>-0.15008729459599424</v>
      </c>
      <c r="J73" s="5">
        <v>3.8084830157415928E-2</v>
      </c>
      <c r="K73" s="5">
        <v>-5.3235306927422732E-3</v>
      </c>
      <c r="L73" s="5">
        <v>8.1313277955596064E-2</v>
      </c>
      <c r="M73" s="5">
        <v>3.8954937001518752E-2</v>
      </c>
      <c r="N73" s="5">
        <v>-4.1133701117891941E-2</v>
      </c>
      <c r="O73" s="5">
        <v>9.5232265669831229E-2</v>
      </c>
      <c r="P73" s="5">
        <v>-5.3351083505763341E-2</v>
      </c>
      <c r="Q73" s="5">
        <v>-3.2042711844683991E-2</v>
      </c>
      <c r="R73" s="5">
        <v>-7.9088518990634737E-2</v>
      </c>
      <c r="S73" s="5">
        <v>7.1411334116640246E-2</v>
      </c>
      <c r="T73" s="5">
        <v>5.7116766887728154E-3</v>
      </c>
      <c r="U73" s="5">
        <v>5.7533318439000336E-3</v>
      </c>
      <c r="V73" s="5">
        <v>-4.8665895839473894E-2</v>
      </c>
      <c r="W73" s="5">
        <v>-6.202494957825766E-3</v>
      </c>
      <c r="X73" s="5">
        <v>-2.0456830018236394E-2</v>
      </c>
      <c r="Y73" s="5">
        <v>-1.9015270859081057E-2</v>
      </c>
      <c r="Z73" s="5">
        <v>-1.5876347728363105E-2</v>
      </c>
      <c r="AA73" s="5">
        <v>-1.441476118398699E-2</v>
      </c>
      <c r="AB73" s="5">
        <v>-6.4322495735559926E-2</v>
      </c>
      <c r="AC73" s="5">
        <v>-0.11833777591006334</v>
      </c>
      <c r="AD73" s="5">
        <v>-0.11678657628684852</v>
      </c>
      <c r="AE73" s="5">
        <v>0.10055204347044544</v>
      </c>
      <c r="AF73" s="5">
        <v>-9.2218066611458815E-2</v>
      </c>
      <c r="AG73" s="5">
        <v>-6.2821866286050465E-2</v>
      </c>
      <c r="AH73" s="5">
        <v>-7.4450085003983646E-2</v>
      </c>
      <c r="AI73" s="5">
        <v>-4.8439148879708793E-2</v>
      </c>
      <c r="AJ73" s="5">
        <v>-2.6384664577528971E-2</v>
      </c>
      <c r="AK73" s="5">
        <v>5.5090123117697454E-2</v>
      </c>
      <c r="AL73" s="5">
        <v>9.1700619295049135E-2</v>
      </c>
      <c r="AM73" s="5">
        <v>-2.395098348625313E-2</v>
      </c>
      <c r="AN73" s="5">
        <v>7.1280707723533343E-3</v>
      </c>
      <c r="AO73" s="5">
        <v>8.1701149544286533E-3</v>
      </c>
      <c r="AP73" s="5">
        <v>3.9317128785307576E-2</v>
      </c>
      <c r="AQ73" s="5">
        <v>-3.6554504791960873E-2</v>
      </c>
      <c r="AR73" s="5">
        <v>3.5158105109451609E-2</v>
      </c>
      <c r="AS73" s="5">
        <v>-9.0181659231577171E-2</v>
      </c>
      <c r="AT73" s="5">
        <v>-3.9726137435155962E-2</v>
      </c>
      <c r="AU73" s="5">
        <v>3.6697310691405916E-2</v>
      </c>
      <c r="AV73" s="5">
        <v>2.069305391560694E-2</v>
      </c>
      <c r="AW73" s="5">
        <v>-4.6653230483868269E-2</v>
      </c>
      <c r="AX73" s="5">
        <v>-1.0429826348418603E-2</v>
      </c>
      <c r="AY73" s="5">
        <v>9.0143921891457479E-2</v>
      </c>
      <c r="AZ73" s="5">
        <v>-4.2488616835053561E-2</v>
      </c>
      <c r="BA73" s="5">
        <v>-4.5187299474449216E-2</v>
      </c>
      <c r="BB73" s="5">
        <v>-9.4929295677170789E-3</v>
      </c>
      <c r="BC73" s="5">
        <v>-3.351143074313101E-2</v>
      </c>
      <c r="BD73" s="5">
        <v>6.1681995681972523E-3</v>
      </c>
      <c r="BE73" s="5">
        <v>-6.969363417568375E-2</v>
      </c>
      <c r="BF73" s="5">
        <v>-7.8636707573372933E-3</v>
      </c>
      <c r="BG73" s="5">
        <v>-5.6434791446612897E-2</v>
      </c>
      <c r="BH73" s="5">
        <v>5.858382063009393E-2</v>
      </c>
      <c r="BI73" s="5">
        <v>-3.5178025470126939E-2</v>
      </c>
      <c r="BJ73" s="5">
        <v>3.7118658516900993E-2</v>
      </c>
      <c r="BK73" s="5">
        <v>-6.0557392865042137E-2</v>
      </c>
      <c r="BL73" s="5">
        <v>-9.5378066013741547E-2</v>
      </c>
      <c r="BM73" s="5">
        <v>-9.6883634365143689E-2</v>
      </c>
      <c r="BN73" s="5">
        <v>-8.8758055457690554E-3</v>
      </c>
      <c r="BO73" s="5">
        <v>6.0336303916383116E-2</v>
      </c>
      <c r="BP73" s="5">
        <v>1.4578671097749574E-2</v>
      </c>
      <c r="BQ73" s="5">
        <v>2.258069628897541E-2</v>
      </c>
      <c r="BR73" s="5">
        <v>-7.6670950756186573E-2</v>
      </c>
      <c r="BS73" s="5">
        <v>4.944420284848694E-2</v>
      </c>
      <c r="BT73" s="5">
        <v>3.1374394248502524E-2</v>
      </c>
      <c r="BU73" s="5">
        <v>-6.595259996952918E-2</v>
      </c>
      <c r="BV73" s="5">
        <v>-2.2840274431088825E-2</v>
      </c>
      <c r="BW73" s="5">
        <v>4.1791648724146091E-2</v>
      </c>
      <c r="BX73" s="5">
        <v>-0.12935527434022065</v>
      </c>
      <c r="BY73" s="5">
        <v>-5.3570863609226582E-2</v>
      </c>
      <c r="BZ73" s="5">
        <v>-0.11952460984124991</v>
      </c>
      <c r="CA73" s="5">
        <v>5.5839467634759332E-2</v>
      </c>
      <c r="CB73" s="5">
        <v>-3.0621844195834802E-2</v>
      </c>
      <c r="CC73" s="5">
        <v>0.15926346465880381</v>
      </c>
      <c r="CD73" s="5">
        <v>-2.8143024226023661E-2</v>
      </c>
      <c r="CE73" s="5">
        <v>5.3361053649068069E-2</v>
      </c>
      <c r="CF73" s="5">
        <v>6.0050632203729304E-2</v>
      </c>
      <c r="CG73" s="5">
        <v>7.5728812225049902E-2</v>
      </c>
      <c r="CH73" s="5">
        <v>-2.1532343442492663E-2</v>
      </c>
      <c r="CI73" s="5">
        <v>4.3628612257352595E-2</v>
      </c>
      <c r="CJ73" s="5">
        <v>0.12898616337725377</v>
      </c>
      <c r="CK73" s="5">
        <v>2.2033150188729644E-2</v>
      </c>
      <c r="CL73" s="5">
        <v>8.5903406580007946E-3</v>
      </c>
      <c r="CM73" s="5">
        <v>-3.608814768518398E-2</v>
      </c>
      <c r="CN73" s="5">
        <v>7.24051072776557E-2</v>
      </c>
      <c r="CO73" s="5">
        <v>4.4617242121340883E-3</v>
      </c>
      <c r="CP73" s="5">
        <v>5.3418845377295021E-2</v>
      </c>
      <c r="CQ73" s="5">
        <v>-6.4881082244524824E-2</v>
      </c>
      <c r="CR73" s="5">
        <v>2.7829964454839873E-2</v>
      </c>
      <c r="CS73" s="5">
        <v>7.9644088579416739E-2</v>
      </c>
      <c r="CT73" s="5">
        <v>-6.5272850275959748E-2</v>
      </c>
      <c r="CU73" s="5">
        <v>-0.11646210943416369</v>
      </c>
      <c r="CV73" s="5">
        <v>-5.8606913595113941E-3</v>
      </c>
      <c r="CW73" s="5">
        <v>3.1592283158235146E-2</v>
      </c>
      <c r="CX73" s="12">
        <v>1.61E-2</v>
      </c>
      <c r="CY73" s="14">
        <v>-1.7740780066319406E-2</v>
      </c>
      <c r="CZ73" s="14">
        <v>3.7220195245442067E-3</v>
      </c>
      <c r="DC73">
        <v>7.8835326829639923E-2</v>
      </c>
      <c r="DD73">
        <v>8.2681068907144266E-3</v>
      </c>
      <c r="DE73">
        <f t="shared" si="3"/>
        <v>1.2886801500531585E-2</v>
      </c>
      <c r="DF73">
        <f t="shared" si="4"/>
        <v>4.6186946098171582E-3</v>
      </c>
      <c r="DG73">
        <v>7.8835326829639923E-2</v>
      </c>
      <c r="DH73">
        <f t="shared" si="5"/>
        <v>4.7920515472638495E-2</v>
      </c>
    </row>
    <row r="74" spans="1:112" x14ac:dyDescent="0.15">
      <c r="A74" s="7">
        <v>38596</v>
      </c>
      <c r="B74" s="5">
        <v>-9.7987561943495782E-2</v>
      </c>
      <c r="C74" s="5">
        <v>-7.6235404597990386E-2</v>
      </c>
      <c r="D74" s="5">
        <v>-5.9336217180626205E-2</v>
      </c>
      <c r="E74" s="5">
        <v>4.3252148320990447E-2</v>
      </c>
      <c r="F74" s="5">
        <v>0.16346502921020023</v>
      </c>
      <c r="G74" s="5">
        <v>0.22853521972447566</v>
      </c>
      <c r="H74" s="5">
        <v>-1.2458835503335042E-3</v>
      </c>
      <c r="I74" s="5">
        <v>-4.612871638265903E-2</v>
      </c>
      <c r="J74" s="5">
        <v>0.11730758372836636</v>
      </c>
      <c r="K74" s="5">
        <v>8.9019582603638403E-2</v>
      </c>
      <c r="L74" s="5">
        <v>7.4900286707739516E-2</v>
      </c>
      <c r="M74" s="5">
        <v>4.4793059162792082E-2</v>
      </c>
      <c r="N74" s="5">
        <v>6.1923042580454002E-2</v>
      </c>
      <c r="O74" s="5">
        <v>2.6849119672348154E-2</v>
      </c>
      <c r="P74" s="5">
        <v>-3.5319260723768897E-2</v>
      </c>
      <c r="Q74" s="5">
        <v>-5.714275933915347E-2</v>
      </c>
      <c r="R74" s="5">
        <v>-6.0874989336866636E-2</v>
      </c>
      <c r="S74" s="5">
        <v>5.4021958394115943E-2</v>
      </c>
      <c r="T74" s="5">
        <v>5.4891909181880916E-2</v>
      </c>
      <c r="U74" s="5">
        <v>0.14228006263354298</v>
      </c>
      <c r="V74" s="5">
        <v>-3.5121472674151E-2</v>
      </c>
      <c r="W74" s="5">
        <v>5.5367717430634844E-2</v>
      </c>
      <c r="X74" s="5">
        <v>2.3560854118142682E-2</v>
      </c>
      <c r="Y74" s="5">
        <v>4.2580578980356609E-2</v>
      </c>
      <c r="Z74" s="5">
        <v>-7.9086103984125078E-3</v>
      </c>
      <c r="AA74" s="5">
        <v>4.0212735949637368E-2</v>
      </c>
      <c r="AB74" s="5">
        <v>-1.6068857267575676E-2</v>
      </c>
      <c r="AC74" s="5">
        <v>-1.246497250419587E-3</v>
      </c>
      <c r="AD74" s="5">
        <v>-6.4882566942371045E-2</v>
      </c>
      <c r="AE74" s="5">
        <v>0.14018092621108735</v>
      </c>
      <c r="AF74" s="5">
        <v>-0.12030075312412358</v>
      </c>
      <c r="AG74" s="5">
        <v>-8.2486100067071022E-2</v>
      </c>
      <c r="AH74" s="5">
        <v>-1.2173767683646419E-3</v>
      </c>
      <c r="AI74" s="5">
        <v>-2.4062114663542578E-2</v>
      </c>
      <c r="AJ74" s="5">
        <v>-3.9123875877381087E-2</v>
      </c>
      <c r="AK74" s="5">
        <v>3.804612447761957E-2</v>
      </c>
      <c r="AL74" s="5">
        <v>-4.1971492553769862E-2</v>
      </c>
      <c r="AM74" s="5">
        <v>9.9111865092901041E-2</v>
      </c>
      <c r="AN74" s="5">
        <v>-8.3681996783032675E-3</v>
      </c>
      <c r="AO74" s="5">
        <v>-2.6872350494557828E-2</v>
      </c>
      <c r="AP74" s="5">
        <v>0.10148844342604968</v>
      </c>
      <c r="AQ74" s="5">
        <v>7.9478568141699624E-2</v>
      </c>
      <c r="AR74" s="5">
        <v>4.9718013098670744E-2</v>
      </c>
      <c r="AS74" s="5">
        <v>-4.4936499333540714E-2</v>
      </c>
      <c r="AT74" s="5">
        <v>-6.1031877349345676E-3</v>
      </c>
      <c r="AU74" s="5">
        <v>-1.9884414008670803E-2</v>
      </c>
      <c r="AV74" s="5">
        <v>-1.5151525614173988E-2</v>
      </c>
      <c r="AW74" s="5">
        <v>0.19605959401877771</v>
      </c>
      <c r="AX74" s="5">
        <v>1.7408075410862978E-3</v>
      </c>
      <c r="AY74" s="5">
        <v>3.5756533316154471E-2</v>
      </c>
      <c r="AZ74" s="5">
        <v>-1.1637426270653117E-3</v>
      </c>
      <c r="BA74" s="5">
        <v>-7.1729951445358986E-2</v>
      </c>
      <c r="BB74" s="5">
        <v>-3.1027713759191555E-2</v>
      </c>
      <c r="BC74" s="5">
        <v>1.6187206967025913E-2</v>
      </c>
      <c r="BD74" s="5">
        <v>-2.727846850965876E-2</v>
      </c>
      <c r="BE74" s="5">
        <v>-4.5382118404196148E-2</v>
      </c>
      <c r="BF74" s="5">
        <v>0.10027326198296782</v>
      </c>
      <c r="BG74" s="5">
        <v>4.3064365982768527E-2</v>
      </c>
      <c r="BH74" s="5">
        <v>7.5223834116347588E-2</v>
      </c>
      <c r="BI74" s="5">
        <v>-2.2623441179342785E-2</v>
      </c>
      <c r="BJ74" s="5">
        <v>-8.7035470319333119E-2</v>
      </c>
      <c r="BK74" s="5">
        <v>-6.1216853526551485E-2</v>
      </c>
      <c r="BL74" s="5">
        <v>-7.7486889580933416E-2</v>
      </c>
      <c r="BM74" s="5">
        <v>0.11213802251885463</v>
      </c>
      <c r="BN74" s="5">
        <v>5.9551188925226484E-3</v>
      </c>
      <c r="BO74" s="5">
        <v>5.2163480348234703E-2</v>
      </c>
      <c r="BP74" s="5">
        <v>9.6213012174863888E-3</v>
      </c>
      <c r="BQ74" s="5">
        <v>-1.6653153197214721E-3</v>
      </c>
      <c r="BR74" s="5">
        <v>-2.5633369955341712E-2</v>
      </c>
      <c r="BS74" s="5">
        <v>0.1063050898134501</v>
      </c>
      <c r="BT74" s="5">
        <v>0.14007418074955513</v>
      </c>
      <c r="BU74" s="5">
        <v>1.4184514437187934E-2</v>
      </c>
      <c r="BV74" s="5">
        <v>-3.5502933695714556E-2</v>
      </c>
      <c r="BW74" s="5">
        <v>3.5280900547859595E-2</v>
      </c>
      <c r="BX74" s="5">
        <v>-2.3133221245660973E-2</v>
      </c>
      <c r="BY74" s="5">
        <v>-9.6117966755562279E-3</v>
      </c>
      <c r="BZ74" s="5">
        <v>-8.7577252951488438E-3</v>
      </c>
      <c r="CA74" s="5">
        <v>1.2608831291614386E-2</v>
      </c>
      <c r="CB74" s="5">
        <v>-7.9302271686158665E-2</v>
      </c>
      <c r="CC74" s="5">
        <v>0.13426996720208906</v>
      </c>
      <c r="CD74" s="5">
        <v>-5.9507310686231385E-2</v>
      </c>
      <c r="CE74" s="5">
        <v>3.1714521740400459E-2</v>
      </c>
      <c r="CF74" s="5">
        <v>1.4686830930350503E-3</v>
      </c>
      <c r="CG74" s="5">
        <v>-5.2554139307325887E-2</v>
      </c>
      <c r="CH74" s="5">
        <v>-7.6023408552545968E-2</v>
      </c>
      <c r="CI74" s="5">
        <v>2.6289199476505543E-2</v>
      </c>
      <c r="CJ74" s="5">
        <v>0.16497458414664434</v>
      </c>
      <c r="CK74" s="5">
        <v>6.6821644392951463E-3</v>
      </c>
      <c r="CL74" s="5">
        <v>-7.2228965202150164E-2</v>
      </c>
      <c r="CM74" s="5">
        <v>4.8999544482638324E-2</v>
      </c>
      <c r="CN74" s="5">
        <v>1.2684973072985883E-2</v>
      </c>
      <c r="CO74" s="5">
        <v>0.11276263025433719</v>
      </c>
      <c r="CP74" s="5">
        <v>8.1632288500821382E-4</v>
      </c>
      <c r="CQ74" s="5">
        <v>6.6979248498641342E-2</v>
      </c>
      <c r="CR74" s="5">
        <v>2.5793287168005552E-3</v>
      </c>
      <c r="CS74" s="5">
        <v>4.173663488613677E-2</v>
      </c>
      <c r="CT74" s="5">
        <v>-2.5022512123782259E-2</v>
      </c>
      <c r="CU74" s="5">
        <v>-9.189605638001197E-3</v>
      </c>
      <c r="CV74" s="5">
        <v>1.9830015278390567E-2</v>
      </c>
      <c r="CW74" s="5">
        <v>0.10454545422299999</v>
      </c>
      <c r="CX74" s="12">
        <v>1.37E-2</v>
      </c>
      <c r="CY74" s="14">
        <v>1.6223702411493068E-2</v>
      </c>
      <c r="CZ74" s="14">
        <v>3.6539971824740558E-3</v>
      </c>
      <c r="DC74">
        <v>6.350774873963265E-2</v>
      </c>
      <c r="DD74">
        <v>1.0482436334366995E-2</v>
      </c>
      <c r="DE74">
        <f t="shared" si="3"/>
        <v>1.1081212801528725E-2</v>
      </c>
      <c r="DF74">
        <f t="shared" si="4"/>
        <v>5.9877646716172996E-4</v>
      </c>
      <c r="DG74">
        <v>6.350774873963265E-2</v>
      </c>
      <c r="DH74">
        <f t="shared" si="5"/>
        <v>9.4353194085800965E-2</v>
      </c>
    </row>
    <row r="75" spans="1:112" x14ac:dyDescent="0.15">
      <c r="A75" s="7">
        <v>38626</v>
      </c>
      <c r="B75" s="5">
        <v>2.127666713776466E-2</v>
      </c>
      <c r="C75" s="5">
        <v>0.16633264949333504</v>
      </c>
      <c r="D75" s="5">
        <v>-4.0939680315713045E-2</v>
      </c>
      <c r="E75" s="5">
        <v>-3.1185088038550135E-2</v>
      </c>
      <c r="F75" s="5">
        <v>0.10183151898298881</v>
      </c>
      <c r="G75" s="5">
        <v>0.11711717177845871</v>
      </c>
      <c r="H75" s="5">
        <v>-7.0564442769507796E-2</v>
      </c>
      <c r="I75" s="5">
        <v>-0.18763797015378969</v>
      </c>
      <c r="J75" s="5">
        <v>9.9337541043871269E-3</v>
      </c>
      <c r="K75" s="5">
        <v>-6.0079050333477158E-2</v>
      </c>
      <c r="L75" s="5">
        <v>0.16266842634678724</v>
      </c>
      <c r="M75" s="5">
        <v>0.13369566143158917</v>
      </c>
      <c r="N75" s="5">
        <v>6.0479657590972513E-2</v>
      </c>
      <c r="O75" s="5">
        <v>3.3216773566065561E-2</v>
      </c>
      <c r="P75" s="5">
        <v>7.3206386962959558E-2</v>
      </c>
      <c r="Q75" s="5">
        <v>8.9020809172957183E-3</v>
      </c>
      <c r="R75" s="5">
        <v>-0.16571938275416154</v>
      </c>
      <c r="S75" s="5">
        <v>9.5049540884840189E-2</v>
      </c>
      <c r="T75" s="5">
        <v>6.9148950846908752E-2</v>
      </c>
      <c r="U75" s="5">
        <v>0.12380950792629108</v>
      </c>
      <c r="V75" s="5">
        <v>3.2657668193600387E-2</v>
      </c>
      <c r="W75" s="5">
        <v>6.8404133576922987E-2</v>
      </c>
      <c r="X75" s="5">
        <v>1.6590402095705503E-2</v>
      </c>
      <c r="Y75" s="5">
        <v>0</v>
      </c>
      <c r="Z75" s="5">
        <v>7.151234665250561E-2</v>
      </c>
      <c r="AA75" s="5">
        <v>6.9393215814457454E-2</v>
      </c>
      <c r="AB75" s="5">
        <v>3.3002891242603916E-3</v>
      </c>
      <c r="AC75" s="5">
        <v>3.38837172712394E-2</v>
      </c>
      <c r="AD75" s="5">
        <v>1.5139528146122183E-2</v>
      </c>
      <c r="AE75" s="5">
        <v>4.074826009450172E-2</v>
      </c>
      <c r="AF75" s="5">
        <v>-2.4211396396521812E-2</v>
      </c>
      <c r="AG75" s="5">
        <v>2.4141593432468911E-2</v>
      </c>
      <c r="AH75" s="5">
        <v>4.2654137590968366E-2</v>
      </c>
      <c r="AI75" s="5">
        <v>2.9820654290065418E-2</v>
      </c>
      <c r="AJ75" s="5">
        <v>4.1945605789035723E-2</v>
      </c>
      <c r="AK75" s="5">
        <v>0.23424494355669956</v>
      </c>
      <c r="AL75" s="5">
        <v>1.8867638721717928E-3</v>
      </c>
      <c r="AM75" s="5">
        <v>-2.100844862935447E-2</v>
      </c>
      <c r="AN75" s="5">
        <v>3.2857168116044777E-2</v>
      </c>
      <c r="AO75" s="5">
        <v>2.7211003604615369E-2</v>
      </c>
      <c r="AP75" s="5">
        <v>0.11072663935707294</v>
      </c>
      <c r="AQ75" s="5">
        <v>5.3476382520496468E-3</v>
      </c>
      <c r="AR75" s="5">
        <v>3.0434776029284683E-2</v>
      </c>
      <c r="AS75" s="5">
        <v>4.5247209758825235E-3</v>
      </c>
      <c r="AT75" s="5">
        <v>3.8381733462040435E-2</v>
      </c>
      <c r="AU75" s="5">
        <v>2.7893081983283441E-3</v>
      </c>
      <c r="AV75" s="5">
        <v>0.1135970611696655</v>
      </c>
      <c r="AW75" s="5">
        <v>0.20726143323421109</v>
      </c>
      <c r="AX75" s="5">
        <v>-1.070049248429461E-4</v>
      </c>
      <c r="AY75" s="5">
        <v>0.11661182686802163</v>
      </c>
      <c r="AZ75" s="5">
        <v>0.11757287820818108</v>
      </c>
      <c r="BA75" s="5">
        <v>9.0673608891958413E-2</v>
      </c>
      <c r="BB75" s="5">
        <v>3.9128913945383426E-2</v>
      </c>
      <c r="BC75" s="5">
        <v>-4.3918838991121145E-2</v>
      </c>
      <c r="BD75" s="5">
        <v>6.4537755118725837E-2</v>
      </c>
      <c r="BE75" s="5">
        <v>0.10983035283143883</v>
      </c>
      <c r="BF75" s="5">
        <v>-6.4627135834362193E-2</v>
      </c>
      <c r="BG75" s="5">
        <v>4.6041907467533338E-2</v>
      </c>
      <c r="BH75" s="5">
        <v>4.0384667565632082E-2</v>
      </c>
      <c r="BI75" s="5">
        <v>4.8423481571298943E-2</v>
      </c>
      <c r="BJ75" s="5">
        <v>0.14854229082936454</v>
      </c>
      <c r="BK75" s="5">
        <v>-2.6611131720777559E-2</v>
      </c>
      <c r="BL75" s="5">
        <v>-1.3139031027377901E-2</v>
      </c>
      <c r="BM75" s="5">
        <v>-6.4705819427467448E-2</v>
      </c>
      <c r="BN75" s="5">
        <v>-7.2066344820548189E-2</v>
      </c>
      <c r="BO75" s="5">
        <v>9.491522687160403E-2</v>
      </c>
      <c r="BP75" s="5">
        <v>-6.8964728917962237E-2</v>
      </c>
      <c r="BQ75" s="5">
        <v>0.15856261708942343</v>
      </c>
      <c r="BR75" s="5">
        <v>1.8868067148851697E-2</v>
      </c>
      <c r="BS75" s="5">
        <v>0</v>
      </c>
      <c r="BT75" s="5">
        <v>4.6328097042011684E-2</v>
      </c>
      <c r="BU75" s="5">
        <v>1.6427046558382674E-2</v>
      </c>
      <c r="BV75" s="5">
        <v>2.6315783173890051E-2</v>
      </c>
      <c r="BW75" s="5">
        <v>0.14629629371624708</v>
      </c>
      <c r="BX75" s="5">
        <v>4.4915645205582111E-2</v>
      </c>
      <c r="BY75" s="5">
        <v>-1.1980306239079863E-2</v>
      </c>
      <c r="BZ75" s="5">
        <v>-1.2135291296887285E-2</v>
      </c>
      <c r="CA75" s="5">
        <v>3.1249998929809619E-2</v>
      </c>
      <c r="CB75" s="5">
        <v>6.91244687058723E-3</v>
      </c>
      <c r="CC75" s="5">
        <v>0.16664525870038749</v>
      </c>
      <c r="CD75" s="5">
        <v>-5.037509381268801E-2</v>
      </c>
      <c r="CE75" s="5">
        <v>0.17541015002186167</v>
      </c>
      <c r="CF75" s="5">
        <v>0.24514990474252341</v>
      </c>
      <c r="CG75" s="5">
        <v>-0.14880948838247665</v>
      </c>
      <c r="CH75" s="5">
        <v>4.6563149661190684E-2</v>
      </c>
      <c r="CI75" s="5">
        <v>5.2781648191992936E-3</v>
      </c>
      <c r="CJ75" s="5">
        <v>0.1002004189469341</v>
      </c>
      <c r="CK75" s="5">
        <v>-2.3148188617234666E-3</v>
      </c>
      <c r="CL75" s="5">
        <v>3.5087694350410148E-2</v>
      </c>
      <c r="CM75" s="5">
        <v>-2.0467911470745115E-3</v>
      </c>
      <c r="CN75" s="5">
        <v>6.4177555247124429E-2</v>
      </c>
      <c r="CO75" s="5">
        <v>4.4537811007539174E-2</v>
      </c>
      <c r="CP75" s="5">
        <v>-2.5946887487802051E-2</v>
      </c>
      <c r="CQ75" s="5">
        <v>0.14168388562687273</v>
      </c>
      <c r="CR75" s="5">
        <v>-2.8571448481906292E-2</v>
      </c>
      <c r="CS75" s="5">
        <v>9.0497753962551775E-2</v>
      </c>
      <c r="CT75" s="5">
        <v>6.9444997949816845E-3</v>
      </c>
      <c r="CU75" s="5">
        <v>5.2994110663059146E-2</v>
      </c>
      <c r="CV75" s="5">
        <v>0.10185770554576545</v>
      </c>
      <c r="CW75" s="5">
        <v>-4.8292103036075229E-2</v>
      </c>
      <c r="CX75" s="12">
        <v>7.7999999999999996E-3</v>
      </c>
      <c r="CY75" s="14">
        <v>5.9125996339625342E-2</v>
      </c>
      <c r="CZ75" s="14">
        <v>3.8555159206401513E-3</v>
      </c>
      <c r="DC75">
        <v>6.380436648763374E-2</v>
      </c>
      <c r="DD75">
        <v>1.0753995327356649E-2</v>
      </c>
      <c r="DE75">
        <f t="shared" si="3"/>
        <v>1.1116154372243255E-2</v>
      </c>
      <c r="DF75">
        <f t="shared" si="4"/>
        <v>3.6215904488660564E-4</v>
      </c>
      <c r="DG75">
        <v>6.380436648763374E-2</v>
      </c>
      <c r="DH75">
        <f t="shared" si="5"/>
        <v>9.8170678287143556E-2</v>
      </c>
    </row>
    <row r="76" spans="1:112" x14ac:dyDescent="0.15">
      <c r="A76" s="7">
        <v>38657</v>
      </c>
      <c r="B76" s="5">
        <v>9.7938741770366544E-2</v>
      </c>
      <c r="C76" s="5">
        <v>-0.13065333979684857</v>
      </c>
      <c r="D76" s="5">
        <v>2.857149996907582E-2</v>
      </c>
      <c r="E76" s="5">
        <v>0.12121227224246511</v>
      </c>
      <c r="F76" s="5">
        <v>6.6666602688963517E-2</v>
      </c>
      <c r="G76" s="5">
        <v>-7.6190505279426279E-2</v>
      </c>
      <c r="H76" s="5">
        <v>2.7819072371460418E-2</v>
      </c>
      <c r="I76" s="5">
        <v>8.9041125627093543E-2</v>
      </c>
      <c r="J76" s="5">
        <v>2.2346330334383602E-2</v>
      </c>
      <c r="K76" s="5">
        <v>-1.3721998434553795E-3</v>
      </c>
      <c r="L76" s="5">
        <v>7.1428491167721653E-2</v>
      </c>
      <c r="M76" s="5">
        <v>4.9122838576421968E-2</v>
      </c>
      <c r="N76" s="5">
        <v>0.11524173507559476</v>
      </c>
      <c r="O76" s="5">
        <v>8.9166259767887945E-2</v>
      </c>
      <c r="P76" s="5">
        <v>3.847498167302521E-2</v>
      </c>
      <c r="Q76" s="5">
        <v>2.9411841435440955E-2</v>
      </c>
      <c r="R76" s="5">
        <v>6.1003106347192748E-2</v>
      </c>
      <c r="S76" s="5">
        <v>9.5505326269868185E-2</v>
      </c>
      <c r="T76" s="5">
        <v>2.826860067592718E-2</v>
      </c>
      <c r="U76" s="5">
        <v>0.20967771698513604</v>
      </c>
      <c r="V76" s="5">
        <v>-8.1081181858198126E-2</v>
      </c>
      <c r="W76" s="5">
        <v>4.4335162411159201E-2</v>
      </c>
      <c r="X76" s="5">
        <v>-1.21415893582838E-2</v>
      </c>
      <c r="Y76" s="5">
        <v>0.15789465674829817</v>
      </c>
      <c r="Z76" s="5">
        <v>3.3908322399908153E-2</v>
      </c>
      <c r="AA76" s="5">
        <v>4.9881133618989271E-2</v>
      </c>
      <c r="AB76" s="5">
        <v>8.9285637091841341E-2</v>
      </c>
      <c r="AC76" s="5">
        <v>1.7006747229752595E-2</v>
      </c>
      <c r="AD76" s="5">
        <v>3.0805520260907659E-2</v>
      </c>
      <c r="AE76" s="5">
        <v>3.3492820848163074E-2</v>
      </c>
      <c r="AF76" s="5">
        <v>-3.0888054528794839E-2</v>
      </c>
      <c r="AG76" s="5">
        <v>1.4778336580092644E-2</v>
      </c>
      <c r="AH76" s="5">
        <v>2.8169567904068327E-3</v>
      </c>
      <c r="AI76" s="5">
        <v>6.2500060181855277E-2</v>
      </c>
      <c r="AJ76" s="5">
        <v>4.9723799870907914E-2</v>
      </c>
      <c r="AK76" s="5">
        <v>0.1000000370763241</v>
      </c>
      <c r="AL76" s="5">
        <v>0.12389393716195718</v>
      </c>
      <c r="AM76" s="5">
        <v>0.13001613738812501</v>
      </c>
      <c r="AN76" s="5">
        <v>-5.4052579287746649E-3</v>
      </c>
      <c r="AO76" s="5">
        <v>2.0732030194279938E-2</v>
      </c>
      <c r="AP76" s="5">
        <v>0.12321437930108914</v>
      </c>
      <c r="AQ76" s="5">
        <v>0.22866396047963433</v>
      </c>
      <c r="AR76" s="5">
        <v>1.9480328853688E-2</v>
      </c>
      <c r="AS76" s="5">
        <v>-2.2119833670511957E-3</v>
      </c>
      <c r="AT76" s="5">
        <v>1.767677427616432E-2</v>
      </c>
      <c r="AU76" s="5">
        <v>2.1032526049534095E-2</v>
      </c>
      <c r="AV76" s="5">
        <v>-5.1869697458702291E-2</v>
      </c>
      <c r="AW76" s="5">
        <v>-3.8460679302603551E-2</v>
      </c>
      <c r="AX76" s="5">
        <v>7.6379039999276976E-2</v>
      </c>
      <c r="AY76" s="5">
        <v>-2.4630265962064635E-2</v>
      </c>
      <c r="AZ76" s="5">
        <v>-6.3437164613322494E-2</v>
      </c>
      <c r="BA76" s="5">
        <v>7.4022544462801099E-2</v>
      </c>
      <c r="BB76" s="5">
        <v>3.2945554948026201E-2</v>
      </c>
      <c r="BC76" s="5">
        <v>5.8823464038559203E-2</v>
      </c>
      <c r="BD76" s="5">
        <v>-5.81008731175372E-2</v>
      </c>
      <c r="BE76" s="5">
        <v>-3.6050176727545846E-2</v>
      </c>
      <c r="BF76" s="5">
        <v>0.13793101276793229</v>
      </c>
      <c r="BG76" s="5">
        <v>-7.1428836546384433E-3</v>
      </c>
      <c r="BH76" s="5">
        <v>0.11894629312052651</v>
      </c>
      <c r="BI76" s="5">
        <v>-2.0793175146200937E-2</v>
      </c>
      <c r="BJ76" s="5">
        <v>5.4755018548796164E-2</v>
      </c>
      <c r="BK76" s="5">
        <v>1.056202959906849E-2</v>
      </c>
      <c r="BL76" s="5">
        <v>2.9739836065573844E-2</v>
      </c>
      <c r="BM76" s="5">
        <v>5.9210468654077308E-2</v>
      </c>
      <c r="BN76" s="5">
        <v>0.15419604170738999</v>
      </c>
      <c r="BO76" s="5">
        <v>-1.0151921157399157E-2</v>
      </c>
      <c r="BP76" s="5">
        <v>-1.0851253042136189E-2</v>
      </c>
      <c r="BQ76" s="5">
        <v>0.17757046631779838</v>
      </c>
      <c r="BR76" s="5">
        <v>-3.2085607854927867E-2</v>
      </c>
      <c r="BS76" s="5">
        <v>2.8635870717033773E-2</v>
      </c>
      <c r="BT76" s="5">
        <v>-3.1088455413752492E-2</v>
      </c>
      <c r="BU76" s="5">
        <v>2.1367522150131935E-2</v>
      </c>
      <c r="BV76" s="5">
        <v>0</v>
      </c>
      <c r="BW76" s="5">
        <v>0</v>
      </c>
      <c r="BX76" s="5">
        <v>9.9808359310244565E-2</v>
      </c>
      <c r="BY76" s="5">
        <v>-8.7745177511684425E-3</v>
      </c>
      <c r="BZ76" s="5">
        <v>-8.0616728432625351E-3</v>
      </c>
      <c r="CA76" s="5">
        <v>3.199393868701228E-2</v>
      </c>
      <c r="CB76" s="5">
        <v>3.3854058007652954E-2</v>
      </c>
      <c r="CC76" s="5">
        <v>7.0422655714287297E-2</v>
      </c>
      <c r="CD76" s="5">
        <v>1.590386496241214E-2</v>
      </c>
      <c r="CE76" s="5">
        <v>0.21493218256101287</v>
      </c>
      <c r="CF76" s="5">
        <v>0.11525219524255448</v>
      </c>
      <c r="CG76" s="5">
        <v>2.9629609085245923E-2</v>
      </c>
      <c r="CH76" s="5">
        <v>1.3557377107082047E-2</v>
      </c>
      <c r="CI76" s="5">
        <v>-6.4406808424317008E-2</v>
      </c>
      <c r="CJ76" s="5">
        <v>7.8652333014214149E-2</v>
      </c>
      <c r="CK76" s="5">
        <v>3.9035470713725262E-2</v>
      </c>
      <c r="CL76" s="5">
        <v>8.9756963711020044E-2</v>
      </c>
      <c r="CM76" s="5">
        <v>6.8494670690586457E-3</v>
      </c>
      <c r="CN76" s="5">
        <v>-0.125</v>
      </c>
      <c r="CO76" s="5">
        <v>5.3571434948576524E-2</v>
      </c>
      <c r="CP76" s="5">
        <v>8.1521272674949907E-2</v>
      </c>
      <c r="CQ76" s="5">
        <v>-6.7265462548588562E-2</v>
      </c>
      <c r="CR76" s="5">
        <v>7.462483318353863E-3</v>
      </c>
      <c r="CS76" s="5">
        <v>-3.1413412352813808E-2</v>
      </c>
      <c r="CT76" s="5">
        <v>9.5238440524465506E-3</v>
      </c>
      <c r="CU76" s="5">
        <v>2.5210158987479581E-2</v>
      </c>
      <c r="CV76" s="5">
        <v>4.9180217615833577E-2</v>
      </c>
      <c r="CW76" s="5">
        <v>5.3165187549585768E-2</v>
      </c>
      <c r="CX76" s="12">
        <v>2.75E-2</v>
      </c>
      <c r="CY76" s="14">
        <v>1.1834237037883666E-2</v>
      </c>
      <c r="CZ76" s="14">
        <v>6.0215196377304547E-3</v>
      </c>
      <c r="DC76">
        <v>7.0403200744642791E-2</v>
      </c>
      <c r="DD76">
        <v>1.2052584150517407E-2</v>
      </c>
      <c r="DE76">
        <f t="shared" si="3"/>
        <v>1.1893497047718922E-2</v>
      </c>
      <c r="DF76">
        <f t="shared" si="4"/>
        <v>-1.5908710279848547E-4</v>
      </c>
      <c r="DG76">
        <v>7.0403200744642791E-2</v>
      </c>
      <c r="DH76">
        <f t="shared" si="5"/>
        <v>0.10741424649657984</v>
      </c>
    </row>
    <row r="77" spans="1:112" x14ac:dyDescent="0.15">
      <c r="A77" s="7">
        <v>38687</v>
      </c>
      <c r="B77" s="5">
        <v>9.4463124160830247E-2</v>
      </c>
      <c r="C77" s="5">
        <v>8.0573457255893599E-2</v>
      </c>
      <c r="D77" s="5">
        <v>2.2310928116513029E-2</v>
      </c>
      <c r="E77" s="5">
        <v>3.4999994131194034E-2</v>
      </c>
      <c r="F77" s="5">
        <v>-4.4794781793484062E-2</v>
      </c>
      <c r="G77" s="5">
        <v>-3.9024452201105841E-2</v>
      </c>
      <c r="H77" s="5">
        <v>1.9005366202471174E-2</v>
      </c>
      <c r="I77" s="5">
        <v>9.962700860525886E-2</v>
      </c>
      <c r="J77" s="5">
        <v>6.2322148351516171E-2</v>
      </c>
      <c r="K77" s="5">
        <v>8.2000920451016146E-2</v>
      </c>
      <c r="L77" s="5">
        <v>6.3299990425511599E-3</v>
      </c>
      <c r="M77" s="5">
        <v>-1.5171360006925538E-2</v>
      </c>
      <c r="N77" s="5">
        <v>7.0489236752044437E-2</v>
      </c>
      <c r="O77" s="5">
        <v>-2.8488234091020748E-2</v>
      </c>
      <c r="P77" s="5">
        <v>-3.7418797885303556E-3</v>
      </c>
      <c r="Q77" s="5">
        <v>9.6792596091918037E-2</v>
      </c>
      <c r="R77" s="5">
        <v>-7.5408582657640277E-2</v>
      </c>
      <c r="S77" s="5">
        <v>2.1735903797884149E-2</v>
      </c>
      <c r="T77" s="5">
        <v>-1.0233423953926013E-2</v>
      </c>
      <c r="U77" s="5">
        <v>8.3885213732038721E-2</v>
      </c>
      <c r="V77" s="5">
        <v>-4.1312216724029849E-2</v>
      </c>
      <c r="W77" s="5">
        <v>5.1172379888282604E-2</v>
      </c>
      <c r="X77" s="5">
        <v>2.4688006322953759E-2</v>
      </c>
      <c r="Y77" s="5">
        <v>1.0565769382306689E-2</v>
      </c>
      <c r="Z77" s="5">
        <v>-1.0542576711831231E-2</v>
      </c>
      <c r="AA77" s="5">
        <v>6.8544948484447588E-2</v>
      </c>
      <c r="AB77" s="5">
        <v>2.7027062440364569E-2</v>
      </c>
      <c r="AC77" s="5">
        <v>-8.8399767910446458E-3</v>
      </c>
      <c r="AD77" s="5">
        <v>-1.0496186273384334E-2</v>
      </c>
      <c r="AE77" s="5">
        <v>4.1102730438867363E-2</v>
      </c>
      <c r="AF77" s="5">
        <v>2.0293949911630138E-2</v>
      </c>
      <c r="AG77" s="5">
        <v>4.3685682691170236E-3</v>
      </c>
      <c r="AH77" s="5">
        <v>-1.0993885788492808E-2</v>
      </c>
      <c r="AI77" s="5">
        <v>5.7408704523358445E-3</v>
      </c>
      <c r="AJ77" s="5">
        <v>-3.0699594640042682E-2</v>
      </c>
      <c r="AK77" s="5">
        <v>1.6387427336313376E-2</v>
      </c>
      <c r="AL77" s="5">
        <v>-2.5164878889333608E-2</v>
      </c>
      <c r="AM77" s="5">
        <v>5.4153323099796813E-2</v>
      </c>
      <c r="AN77" s="5">
        <v>-3.1174440270513637E-2</v>
      </c>
      <c r="AO77" s="5">
        <v>2.4638824160660988E-4</v>
      </c>
      <c r="AP77" s="5">
        <v>0.11384300367063194</v>
      </c>
      <c r="AQ77" s="5">
        <v>4.6585401220175404E-2</v>
      </c>
      <c r="AR77" s="5">
        <v>-1.9789376229603084E-2</v>
      </c>
      <c r="AS77" s="5">
        <v>8.9166866306797266E-2</v>
      </c>
      <c r="AT77" s="5">
        <v>5.0740389463566071E-2</v>
      </c>
      <c r="AU77" s="5">
        <v>6.7708278268062028E-2</v>
      </c>
      <c r="AV77" s="5">
        <v>2.0586685916216929E-2</v>
      </c>
      <c r="AW77" s="5">
        <v>3.5061683919064501E-2</v>
      </c>
      <c r="AX77" s="5">
        <v>1.1814679146988194E-2</v>
      </c>
      <c r="AY77" s="5">
        <v>6.1926602181427981E-2</v>
      </c>
      <c r="AZ77" s="5">
        <v>-1.5781038567929784E-2</v>
      </c>
      <c r="BA77" s="5">
        <v>2.1339191561369208E-2</v>
      </c>
      <c r="BB77" s="5">
        <v>-7.6684107563568249E-3</v>
      </c>
      <c r="BC77" s="5">
        <v>0.10966627154966901</v>
      </c>
      <c r="BD77" s="5">
        <v>4.7986484926533013E-2</v>
      </c>
      <c r="BE77" s="5">
        <v>3.8771600424577057E-2</v>
      </c>
      <c r="BF77" s="5">
        <v>5.560996703846377E-2</v>
      </c>
      <c r="BG77" s="5">
        <v>4.5108904185142684E-4</v>
      </c>
      <c r="BH77" s="5">
        <v>9.3641655573883931E-4</v>
      </c>
      <c r="BI77" s="5">
        <v>-3.18305941942294E-2</v>
      </c>
      <c r="BJ77" s="5">
        <v>2.6376209266837147E-2</v>
      </c>
      <c r="BK77" s="5">
        <v>-2.2418956915835841E-2</v>
      </c>
      <c r="BL77" s="5">
        <v>4.0977673529680736E-2</v>
      </c>
      <c r="BM77" s="5">
        <v>-1.1074999209200742E-3</v>
      </c>
      <c r="BN77" s="5">
        <v>-8.136156605189071E-3</v>
      </c>
      <c r="BO77" s="5">
        <v>9.8870526041738849E-4</v>
      </c>
      <c r="BP77" s="5">
        <v>0.18075386683619721</v>
      </c>
      <c r="BQ77" s="5">
        <v>1.1668867070617761E-3</v>
      </c>
      <c r="BR77" s="5">
        <v>-5.0583579995245875E-2</v>
      </c>
      <c r="BS77" s="5">
        <v>1.7227094608305737E-2</v>
      </c>
      <c r="BT77" s="5">
        <v>2.9892056286977553E-2</v>
      </c>
      <c r="BU77" s="5">
        <v>-1.373342048727666E-2</v>
      </c>
      <c r="BV77" s="5">
        <v>9.7921256558051173E-3</v>
      </c>
      <c r="BW77" s="5">
        <v>4.3005597185480804E-2</v>
      </c>
      <c r="BX77" s="5">
        <v>1.3127398417930758E-2</v>
      </c>
      <c r="BY77" s="5">
        <v>1.4172501656392056E-2</v>
      </c>
      <c r="BZ77" s="5">
        <v>3.6835781920860677E-2</v>
      </c>
      <c r="CA77" s="5">
        <v>3.7029689680698752E-3</v>
      </c>
      <c r="CB77" s="5">
        <v>-6.6964834786397143E-3</v>
      </c>
      <c r="CC77" s="5">
        <v>6.8155166225699171E-2</v>
      </c>
      <c r="CD77" s="5">
        <v>-1.7045383276866444E-2</v>
      </c>
      <c r="CE77" s="5">
        <v>-2.1716631202548298E-2</v>
      </c>
      <c r="CF77" s="5">
        <v>1.5095537548966087E-2</v>
      </c>
      <c r="CG77" s="5">
        <v>5.2248733775837053E-3</v>
      </c>
      <c r="CH77" s="5">
        <v>-8.9527770309937305E-3</v>
      </c>
      <c r="CI77" s="5">
        <v>-1.598570876312333E-2</v>
      </c>
      <c r="CJ77" s="5">
        <v>5.3529082244090809E-2</v>
      </c>
      <c r="CK77" s="5">
        <v>-5.5236389075984382E-2</v>
      </c>
      <c r="CL77" s="5">
        <v>6.3706874293037563E-2</v>
      </c>
      <c r="CM77" s="5">
        <v>5.7038284511242265E-2</v>
      </c>
      <c r="CN77" s="5">
        <v>7.554779506588849E-2</v>
      </c>
      <c r="CO77" s="5">
        <v>-6.3986155804045541E-3</v>
      </c>
      <c r="CP77" s="5">
        <v>-1.6302869553097676E-2</v>
      </c>
      <c r="CQ77" s="5">
        <v>1.3931130909883516E-2</v>
      </c>
      <c r="CR77" s="5">
        <v>1.8064017953907996E-2</v>
      </c>
      <c r="CS77" s="5">
        <v>3.2698171551376998E-2</v>
      </c>
      <c r="CT77" s="5">
        <v>1.170860610336022E-2</v>
      </c>
      <c r="CU77" s="5">
        <v>-3.3015763691650823E-2</v>
      </c>
      <c r="CV77" s="5">
        <v>1.474926351651451E-2</v>
      </c>
      <c r="CW77" s="5">
        <v>2.8869464493896491E-2</v>
      </c>
      <c r="CX77" s="12">
        <v>2.8999999999999998E-3</v>
      </c>
      <c r="CY77" s="14">
        <v>1.4059042735039773E-2</v>
      </c>
      <c r="CZ77" s="14">
        <v>3.9353605028826788E-3</v>
      </c>
      <c r="DC77">
        <v>6.1199004459335161E-2</v>
      </c>
      <c r="DD77">
        <v>1.2185659173942579E-2</v>
      </c>
      <c r="DE77">
        <f t="shared" si="3"/>
        <v>1.0809242725309682E-2</v>
      </c>
      <c r="DF77">
        <f t="shared" si="4"/>
        <v>-1.3764164486328966E-3</v>
      </c>
      <c r="DG77">
        <v>6.1199004459335161E-2</v>
      </c>
      <c r="DH77">
        <f t="shared" si="5"/>
        <v>0.12574357786280277</v>
      </c>
    </row>
    <row r="78" spans="1:112" x14ac:dyDescent="0.15">
      <c r="A78" s="7">
        <v>38718</v>
      </c>
      <c r="B78" s="5">
        <v>-0.12404180812780341</v>
      </c>
      <c r="C78" s="5">
        <v>-7.4246433383121202E-2</v>
      </c>
      <c r="D78" s="5">
        <v>-2.7684665893610405E-2</v>
      </c>
      <c r="E78" s="5">
        <v>6.8510428868255868E-3</v>
      </c>
      <c r="F78" s="5">
        <v>3.8399723611366454E-2</v>
      </c>
      <c r="G78" s="5">
        <v>0.10882454219047366</v>
      </c>
      <c r="H78" s="5">
        <v>7.5627810811497609E-2</v>
      </c>
      <c r="I78" s="5">
        <v>2.2716552837062309E-2</v>
      </c>
      <c r="J78" s="5">
        <v>3.3717759742112996E-2</v>
      </c>
      <c r="K78" s="5">
        <v>0.13537080445192218</v>
      </c>
      <c r="L78" s="5">
        <v>3.7775732240691529E-2</v>
      </c>
      <c r="M78" s="5">
        <v>6.0488862917890129E-2</v>
      </c>
      <c r="N78" s="5">
        <v>1.595604794619776E-2</v>
      </c>
      <c r="O78" s="5">
        <v>4.9597699190169209E-3</v>
      </c>
      <c r="P78" s="5">
        <v>3.9916620080224119E-2</v>
      </c>
      <c r="Q78" s="5">
        <v>0.14738912849681762</v>
      </c>
      <c r="R78" s="5">
        <v>4.5854823874187378E-2</v>
      </c>
      <c r="S78" s="5">
        <v>3.5474636750497224E-2</v>
      </c>
      <c r="T78" s="5">
        <v>7.0850894770935202E-2</v>
      </c>
      <c r="U78" s="5">
        <v>1.9306407477171827E-2</v>
      </c>
      <c r="V78" s="5">
        <v>-7.606363849563047E-2</v>
      </c>
      <c r="W78" s="5">
        <v>0.102189001392333</v>
      </c>
      <c r="X78" s="5">
        <v>2.9563976629662925E-3</v>
      </c>
      <c r="Y78" s="5">
        <v>-1.9038664746623413E-3</v>
      </c>
      <c r="Z78" s="5">
        <v>3.8144369028613623E-2</v>
      </c>
      <c r="AA78" s="5">
        <v>6.4645236496072567E-2</v>
      </c>
      <c r="AB78" s="5">
        <v>1.3156217685878824E-2</v>
      </c>
      <c r="AC78" s="5">
        <v>1.2240397015667481E-2</v>
      </c>
      <c r="AD78" s="5">
        <v>7.0024555919583342E-3</v>
      </c>
      <c r="AE78" s="5">
        <v>-1.330134783562964E-2</v>
      </c>
      <c r="AF78" s="5">
        <v>2.6495996142054334E-2</v>
      </c>
      <c r="AG78" s="5">
        <v>1.3464771863901825E-2</v>
      </c>
      <c r="AH78" s="5">
        <v>3.1078590385253291E-2</v>
      </c>
      <c r="AI78" s="5">
        <v>-2.4703170407928132E-3</v>
      </c>
      <c r="AJ78" s="5">
        <v>7.9758810420855752E-3</v>
      </c>
      <c r="AK78" s="5">
        <v>6.189500423466443E-2</v>
      </c>
      <c r="AL78" s="5">
        <v>3.7388258465411717E-3</v>
      </c>
      <c r="AM78" s="5">
        <v>-1.7196864485392926E-2</v>
      </c>
      <c r="AN78" s="5">
        <v>5.3376598677825182E-2</v>
      </c>
      <c r="AO78" s="5">
        <v>-1.5126359901186825E-2</v>
      </c>
      <c r="AP78" s="5">
        <v>7.9641465433097913E-3</v>
      </c>
      <c r="AQ78" s="5">
        <v>8.3864080467571656E-2</v>
      </c>
      <c r="AR78" s="5">
        <v>3.0094467108827239E-2</v>
      </c>
      <c r="AS78" s="5">
        <v>-2.0623562241318671E-2</v>
      </c>
      <c r="AT78" s="5">
        <v>5.8131307970351598E-2</v>
      </c>
      <c r="AU78" s="5">
        <v>-1.6894647108920413E-2</v>
      </c>
      <c r="AV78" s="5">
        <v>8.83386717783603E-2</v>
      </c>
      <c r="AW78" s="5">
        <v>0.13921893732867119</v>
      </c>
      <c r="AX78" s="5">
        <v>-8.7288231042843556E-3</v>
      </c>
      <c r="AY78" s="5">
        <v>4.4511233911657788E-2</v>
      </c>
      <c r="AZ78" s="5">
        <v>3.9050545210914667E-3</v>
      </c>
      <c r="BA78" s="5">
        <v>3.764963612787664E-2</v>
      </c>
      <c r="BB78" s="5">
        <v>4.470644950514524E-3</v>
      </c>
      <c r="BC78" s="5">
        <v>-2.2110581865724566E-2</v>
      </c>
      <c r="BD78" s="5">
        <v>4.0320377815981301E-2</v>
      </c>
      <c r="BE78" s="5">
        <v>2.1721903716994229E-2</v>
      </c>
      <c r="BF78" s="5">
        <v>5.6579484440741901E-3</v>
      </c>
      <c r="BG78" s="5">
        <v>9.3177458366293653E-2</v>
      </c>
      <c r="BH78" s="5">
        <v>-1.9237560658720509E-2</v>
      </c>
      <c r="BI78" s="5">
        <v>5.9691189394587063E-2</v>
      </c>
      <c r="BJ78" s="5">
        <v>5.5170855810152464E-2</v>
      </c>
      <c r="BK78" s="5">
        <v>5.8268099166268739E-2</v>
      </c>
      <c r="BL78" s="5">
        <v>-7.358971795720981E-3</v>
      </c>
      <c r="BM78" s="5">
        <v>8.4904484391322033E-2</v>
      </c>
      <c r="BN78" s="5">
        <v>0.10404146340717046</v>
      </c>
      <c r="BO78" s="5">
        <v>-1.6977577132917698E-2</v>
      </c>
      <c r="BP78" s="5">
        <v>0.12080204899598779</v>
      </c>
      <c r="BQ78" s="5">
        <v>-6.3091993448264327E-3</v>
      </c>
      <c r="BR78" s="5">
        <v>5.3244988167426843E-3</v>
      </c>
      <c r="BS78" s="5">
        <v>9.4169352516317639E-2</v>
      </c>
      <c r="BT78" s="5">
        <v>2.9443609157569606E-2</v>
      </c>
      <c r="BU78" s="5">
        <v>1.0995026349541082E-2</v>
      </c>
      <c r="BV78" s="5">
        <v>-2.7031057660270585E-3</v>
      </c>
      <c r="BW78" s="5">
        <v>2.0311378573125705E-3</v>
      </c>
      <c r="BX78" s="5">
        <v>-1.6447506926140498E-2</v>
      </c>
      <c r="BY78" s="5">
        <v>2.1432350184266591E-2</v>
      </c>
      <c r="BZ78" s="5">
        <v>0.10161410614165955</v>
      </c>
      <c r="CA78" s="5">
        <v>5.0403534306923348E-2</v>
      </c>
      <c r="CB78" s="5">
        <v>-6.1901739758403074E-2</v>
      </c>
      <c r="CC78" s="5">
        <v>7.359687898577838E-2</v>
      </c>
      <c r="CD78" s="5">
        <v>3.9783344468949933E-2</v>
      </c>
      <c r="CE78" s="5">
        <v>4.951069688458043E-3</v>
      </c>
      <c r="CF78" s="5">
        <v>2.7827441707824363E-2</v>
      </c>
      <c r="CG78" s="5">
        <v>5.4643723814222778E-2</v>
      </c>
      <c r="CH78" s="5">
        <v>2.7050347807651143E-3</v>
      </c>
      <c r="CI78" s="5">
        <v>1.1025194553937911E-2</v>
      </c>
      <c r="CJ78" s="5">
        <v>4.4540963068339323E-2</v>
      </c>
      <c r="CK78" s="5">
        <v>1.2848617645174976E-2</v>
      </c>
      <c r="CL78" s="5">
        <v>4.4444425775361118E-2</v>
      </c>
      <c r="CM78" s="5">
        <v>8.4457169114633635E-2</v>
      </c>
      <c r="CN78" s="5">
        <v>-3.7372558874047113E-2</v>
      </c>
      <c r="CO78" s="5">
        <v>9.5224917823768074E-2</v>
      </c>
      <c r="CP78" s="5">
        <v>2.3664640380212765E-2</v>
      </c>
      <c r="CQ78" s="5">
        <v>6.4364481646016047E-2</v>
      </c>
      <c r="CR78" s="5">
        <v>5.3164118109466196E-2</v>
      </c>
      <c r="CS78" s="5">
        <v>2.6421484501809367E-2</v>
      </c>
      <c r="CT78" s="5">
        <v>9.8199447162432563E-3</v>
      </c>
      <c r="CU78" s="5">
        <v>3.8942470059607492E-2</v>
      </c>
      <c r="CV78" s="5">
        <v>4.6425908698215723E-2</v>
      </c>
      <c r="CW78" s="5">
        <v>3.4447098281792821E-2</v>
      </c>
      <c r="CX78" s="12">
        <v>7.4999999999999997E-3</v>
      </c>
      <c r="CY78" s="14">
        <v>3.5186095929726546E-2</v>
      </c>
      <c r="CZ78" s="14">
        <v>3.6748094004368514E-3</v>
      </c>
      <c r="DC78">
        <v>0.12252850181676665</v>
      </c>
      <c r="DD78">
        <v>1.9429049800154512E-2</v>
      </c>
      <c r="DE78">
        <f t="shared" si="3"/>
        <v>1.8033857514015112E-2</v>
      </c>
      <c r="DF78">
        <f t="shared" si="4"/>
        <v>-1.3951922861394003E-3</v>
      </c>
      <c r="DG78">
        <v>0.12252850181676665</v>
      </c>
      <c r="DH78">
        <f t="shared" si="5"/>
        <v>0.12192079546447335</v>
      </c>
    </row>
    <row r="79" spans="1:112" x14ac:dyDescent="0.15">
      <c r="A79" s="7">
        <v>38749</v>
      </c>
      <c r="B79" s="5">
        <v>5.4298713882634964E-2</v>
      </c>
      <c r="C79" s="5">
        <v>6.2142119761634751E-2</v>
      </c>
      <c r="D79" s="5">
        <v>0.10184188437450747</v>
      </c>
      <c r="E79" s="5">
        <v>5.8381922506374195E-3</v>
      </c>
      <c r="F79" s="5">
        <v>0.14502104768406188</v>
      </c>
      <c r="G79" s="5">
        <v>-7.4257353593274456E-2</v>
      </c>
      <c r="H79" s="5">
        <v>9.1157656070060211E-2</v>
      </c>
      <c r="I79" s="5">
        <v>0.12952643588253143</v>
      </c>
      <c r="J79" s="5">
        <v>0.10679926271262619</v>
      </c>
      <c r="K79" s="5">
        <v>0.15818343328553097</v>
      </c>
      <c r="L79" s="5">
        <v>2.3944547707052122E-2</v>
      </c>
      <c r="M79" s="5">
        <v>7.7538827424485257E-2</v>
      </c>
      <c r="N79" s="5">
        <v>0.11920799092183221</v>
      </c>
      <c r="O79" s="5">
        <v>-1.8292695638205014E-2</v>
      </c>
      <c r="P79" s="5">
        <v>7.473537706265998E-2</v>
      </c>
      <c r="Q79" s="5">
        <v>3.1670947908903901E-2</v>
      </c>
      <c r="R79" s="5">
        <v>0.11434510224744954</v>
      </c>
      <c r="S79" s="5">
        <v>7.9530700450772596E-2</v>
      </c>
      <c r="T79" s="5">
        <v>3.2107207886096001E-2</v>
      </c>
      <c r="U79" s="5">
        <v>0.17531893228130913</v>
      </c>
      <c r="V79" s="5">
        <v>7.7142765575065164E-2</v>
      </c>
      <c r="W79" s="5">
        <v>0.1290139800704424</v>
      </c>
      <c r="X79" s="5">
        <v>3.4953243941001189E-2</v>
      </c>
      <c r="Y79" s="5">
        <v>7.9686826358106977E-2</v>
      </c>
      <c r="Z79" s="5">
        <v>5.2649037242263441E-2</v>
      </c>
      <c r="AA79" s="5">
        <v>6.0489786911184895E-2</v>
      </c>
      <c r="AB79" s="5">
        <v>-2.4465165312539394E-3</v>
      </c>
      <c r="AC79" s="5">
        <v>0.1503329234150026</v>
      </c>
      <c r="AD79" s="5">
        <v>5.9067581799260305E-2</v>
      </c>
      <c r="AE79" s="5">
        <v>0.11603606780286113</v>
      </c>
      <c r="AF79" s="5">
        <v>0.13359203586087842</v>
      </c>
      <c r="AG79" s="5">
        <v>6.7245579089675767E-2</v>
      </c>
      <c r="AH79" s="5">
        <v>7.3947080885603089E-2</v>
      </c>
      <c r="AI79" s="5">
        <v>8.077945292245392E-2</v>
      </c>
      <c r="AJ79" s="5">
        <v>7.343905211161772E-2</v>
      </c>
      <c r="AK79" s="5">
        <v>-7.0749861768594435E-2</v>
      </c>
      <c r="AL79" s="5">
        <v>2.1778917656989583E-2</v>
      </c>
      <c r="AM79" s="5">
        <v>0.11771977571704295</v>
      </c>
      <c r="AN79" s="5">
        <v>8.7653065398541674E-2</v>
      </c>
      <c r="AO79" s="5">
        <v>6.4429940113763795E-3</v>
      </c>
      <c r="AP79" s="5">
        <v>-9.0671304426501287E-2</v>
      </c>
      <c r="AQ79" s="5">
        <v>-3.7539583167160773E-2</v>
      </c>
      <c r="AR79" s="5">
        <v>3.1292798791068499E-2</v>
      </c>
      <c r="AS79" s="5">
        <v>0.1292167239017159</v>
      </c>
      <c r="AT79" s="5">
        <v>6.0379999537876206E-2</v>
      </c>
      <c r="AU79" s="5">
        <v>2.3851585915727114E-2</v>
      </c>
      <c r="AV79" s="5">
        <v>2.3635847701873214E-2</v>
      </c>
      <c r="AW79" s="5">
        <v>-4.4424615293223169E-2</v>
      </c>
      <c r="AX79" s="5">
        <v>4.7870156678194054E-2</v>
      </c>
      <c r="AY79" s="5">
        <v>3.7570570356892485E-2</v>
      </c>
      <c r="AZ79" s="5">
        <v>6.4579285193141933E-2</v>
      </c>
      <c r="BA79" s="5">
        <v>9.6502820398052247E-2</v>
      </c>
      <c r="BB79" s="5">
        <v>9.1397880990182756E-2</v>
      </c>
      <c r="BC79" s="5">
        <v>-1.8557778936738045E-2</v>
      </c>
      <c r="BD79" s="5">
        <v>0.1599810741214267</v>
      </c>
      <c r="BE79" s="5">
        <v>2.2238417519586884E-2</v>
      </c>
      <c r="BF79" s="5">
        <v>0.11885075965924408</v>
      </c>
      <c r="BG79" s="5">
        <v>-3.12134126178083E-2</v>
      </c>
      <c r="BH79" s="5">
        <v>7.7057329276926545E-2</v>
      </c>
      <c r="BI79" s="5">
        <v>8.4615756594749181E-2</v>
      </c>
      <c r="BJ79" s="5">
        <v>0.14792472656623934</v>
      </c>
      <c r="BK79" s="5">
        <v>8.9771371087454144E-2</v>
      </c>
      <c r="BL79" s="5">
        <v>2.9425642050013856E-2</v>
      </c>
      <c r="BM79" s="5">
        <v>1.0782420289104921E-2</v>
      </c>
      <c r="BN79" s="5">
        <v>0.10462399680516343</v>
      </c>
      <c r="BO79" s="5">
        <v>3.5346773689582278E-2</v>
      </c>
      <c r="BP79" s="5">
        <v>1.5886720066420335E-3</v>
      </c>
      <c r="BQ79" s="5">
        <v>0.10066547145546445</v>
      </c>
      <c r="BR79" s="5">
        <v>0.15933410767462841</v>
      </c>
      <c r="BS79" s="5">
        <v>-3.225804391051823E-2</v>
      </c>
      <c r="BT79" s="5">
        <v>7.640014599815137E-2</v>
      </c>
      <c r="BU79" s="5">
        <v>0.10549362395254969</v>
      </c>
      <c r="BV79" s="5">
        <v>8.1945682542497345E-2</v>
      </c>
      <c r="BW79" s="5">
        <v>-2.7890623988855112E-2</v>
      </c>
      <c r="BX79" s="5">
        <v>5.2427789133999481E-2</v>
      </c>
      <c r="BY79" s="5">
        <v>3.782207083059963E-2</v>
      </c>
      <c r="BZ79" s="5">
        <v>-1.9012565687813288E-2</v>
      </c>
      <c r="CA79" s="5">
        <v>6.8064208245695035E-3</v>
      </c>
      <c r="CB79" s="5">
        <v>8.0541045890616392E-2</v>
      </c>
      <c r="CC79" s="5">
        <v>9.4902277780060995E-2</v>
      </c>
      <c r="CD79" s="5">
        <v>9.1307736715836363E-2</v>
      </c>
      <c r="CE79" s="5">
        <v>2.0689609655465624E-2</v>
      </c>
      <c r="CF79" s="5">
        <v>2.5961762243730258E-2</v>
      </c>
      <c r="CG79" s="5">
        <v>0.17056229571757364</v>
      </c>
      <c r="CH79" s="5">
        <v>3.3481334140706309E-2</v>
      </c>
      <c r="CI79" s="5">
        <v>6.3334893330555531E-3</v>
      </c>
      <c r="CJ79" s="5">
        <v>2.4936925600615334E-2</v>
      </c>
      <c r="CK79" s="5">
        <v>2.8654688577571363E-2</v>
      </c>
      <c r="CL79" s="5">
        <v>0.11984536651893496</v>
      </c>
      <c r="CM79" s="5">
        <v>1.7963984993531801E-2</v>
      </c>
      <c r="CN79" s="5">
        <v>-8.2644524340192982E-3</v>
      </c>
      <c r="CO79" s="5">
        <v>0.1518713820719757</v>
      </c>
      <c r="CP79" s="5">
        <v>8.3532394129991028E-2</v>
      </c>
      <c r="CQ79" s="5">
        <v>3.6317695079539636E-3</v>
      </c>
      <c r="CR79" s="5">
        <v>2.7210860701635475E-2</v>
      </c>
      <c r="CS79" s="5">
        <v>-4.4876523393904466E-2</v>
      </c>
      <c r="CT79" s="5">
        <v>3.9283851031382877E-2</v>
      </c>
      <c r="CU79" s="5">
        <v>0.13259667574485778</v>
      </c>
      <c r="CV79" s="5">
        <v>0.13300497619431284</v>
      </c>
      <c r="CW79" s="5">
        <v>-7.6039733747670368E-3</v>
      </c>
      <c r="CX79" s="12">
        <v>2.5000000000000001E-3</v>
      </c>
      <c r="CY79" s="14">
        <v>5.0765541001239312E-2</v>
      </c>
      <c r="CZ79" s="14">
        <v>3.4801097959022975E-3</v>
      </c>
      <c r="DC79">
        <v>7.0344980234517837E-2</v>
      </c>
      <c r="DD79">
        <v>1.4173861803907936E-2</v>
      </c>
      <c r="DE79">
        <f t="shared" si="3"/>
        <v>1.1886638671626201E-2</v>
      </c>
      <c r="DF79">
        <f t="shared" si="4"/>
        <v>-2.2872231322817356E-3</v>
      </c>
      <c r="DG79">
        <v>7.0344980234517837E-2</v>
      </c>
      <c r="DH79">
        <f t="shared" si="5"/>
        <v>0.13765849929931614</v>
      </c>
    </row>
    <row r="80" spans="1:112" x14ac:dyDescent="0.15">
      <c r="A80" s="7">
        <v>38777</v>
      </c>
      <c r="B80" s="5">
        <v>-0.15417859362718267</v>
      </c>
      <c r="C80" s="5">
        <v>-4.891294231436849E-2</v>
      </c>
      <c r="D80" s="5">
        <v>-6.024097453254329E-2</v>
      </c>
      <c r="E80" s="5">
        <v>-6.8150260157482934E-2</v>
      </c>
      <c r="F80" s="5">
        <v>-6.1530197443193324E-2</v>
      </c>
      <c r="G80" s="5">
        <v>9.3227823817941813E-2</v>
      </c>
      <c r="H80" s="5">
        <v>-0.11423218280831937</v>
      </c>
      <c r="I80" s="5">
        <v>-4.927442513111413E-2</v>
      </c>
      <c r="J80" s="5">
        <v>-0.13444698048347503</v>
      </c>
      <c r="K80" s="5">
        <v>-3.872204442760363E-2</v>
      </c>
      <c r="L80" s="5">
        <v>-3.8724341005118457E-2</v>
      </c>
      <c r="M80" s="5">
        <v>-7.2647727164974585E-2</v>
      </c>
      <c r="N80" s="5">
        <v>-9.7279466493248923E-2</v>
      </c>
      <c r="O80" s="5">
        <v>-3.3582069121098401E-2</v>
      </c>
      <c r="P80" s="5">
        <v>9.3833820815889535E-3</v>
      </c>
      <c r="Q80" s="5">
        <v>6.9826171496800704E-4</v>
      </c>
      <c r="R80" s="5">
        <v>-0.15018314833135316</v>
      </c>
      <c r="S80" s="5">
        <v>-6.468537820503828E-2</v>
      </c>
      <c r="T80" s="5">
        <v>-9.8452443231061837E-3</v>
      </c>
      <c r="U80" s="5">
        <v>8.1858345726968373E-2</v>
      </c>
      <c r="V80" s="5">
        <v>-7.9081750728755673E-2</v>
      </c>
      <c r="W80" s="5">
        <v>-2.6573420067235842E-2</v>
      </c>
      <c r="X80" s="5">
        <v>-0.1546961238279746</v>
      </c>
      <c r="Y80" s="5">
        <v>-2.1483592209369018E-2</v>
      </c>
      <c r="Z80" s="5">
        <v>-0.11456862881637453</v>
      </c>
      <c r="AA80" s="5">
        <v>-3.0042963071059359E-2</v>
      </c>
      <c r="AB80" s="5">
        <v>3.4570604329497989E-2</v>
      </c>
      <c r="AC80" s="5">
        <v>-3.8591758895859973E-2</v>
      </c>
      <c r="AD80" s="5">
        <v>-2.4324375554048094E-2</v>
      </c>
      <c r="AE80" s="5">
        <v>8.0691348244366079E-3</v>
      </c>
      <c r="AF80" s="5">
        <v>-4.1304380384666328E-2</v>
      </c>
      <c r="AG80" s="5">
        <v>-5.6818136142958386E-2</v>
      </c>
      <c r="AH80" s="5">
        <v>-4.1871924425640361E-2</v>
      </c>
      <c r="AI80" s="5">
        <v>-2.9350108825950239E-2</v>
      </c>
      <c r="AJ80" s="5">
        <v>-7.6923026442474951E-2</v>
      </c>
      <c r="AK80" s="5">
        <v>-8.3946935857248217E-2</v>
      </c>
      <c r="AL80" s="5">
        <v>-7.7896849931459622E-2</v>
      </c>
      <c r="AM80" s="5">
        <v>-8.9285258962813474E-3</v>
      </c>
      <c r="AN80" s="5">
        <v>5.8736194842249567E-2</v>
      </c>
      <c r="AO80" s="5">
        <v>-3.134323185336374E-2</v>
      </c>
      <c r="AP80" s="5">
        <v>3.3818651390174814E-2</v>
      </c>
      <c r="AQ80" s="5">
        <v>-0.12020466586602174</v>
      </c>
      <c r="AR80" s="5">
        <v>-0.10653954629483231</v>
      </c>
      <c r="AS80" s="5">
        <v>-1.0719559370267695E-2</v>
      </c>
      <c r="AT80" s="5">
        <v>-0.13742106952500266</v>
      </c>
      <c r="AU80" s="5">
        <v>-0.21444283063596781</v>
      </c>
      <c r="AV80" s="5">
        <v>-2.8600092322183523E-2</v>
      </c>
      <c r="AW80" s="5">
        <v>-9.5817524684993605E-2</v>
      </c>
      <c r="AX80" s="5">
        <v>-0.10146701263529023</v>
      </c>
      <c r="AY80" s="5">
        <v>-9.932790401323166E-2</v>
      </c>
      <c r="AZ80" s="5">
        <v>5.2724055803592185E-2</v>
      </c>
      <c r="BA80" s="5">
        <v>-6.9194764391573904E-2</v>
      </c>
      <c r="BB80" s="5">
        <v>-0.19096423440645249</v>
      </c>
      <c r="BC80" s="5">
        <v>-4.594590371647056E-2</v>
      </c>
      <c r="BD80" s="5">
        <v>-0.10589120810408847</v>
      </c>
      <c r="BE80" s="5">
        <v>-0.13986602782724866</v>
      </c>
      <c r="BF80" s="5">
        <v>-0.11655407833680054</v>
      </c>
      <c r="BG80" s="5">
        <v>4.5317232645878613E-2</v>
      </c>
      <c r="BH80" s="5">
        <v>-9.0690552818279424E-2</v>
      </c>
      <c r="BI80" s="5">
        <v>-5.9227486389427875E-2</v>
      </c>
      <c r="BJ80" s="5">
        <v>-3.1167136490664271E-2</v>
      </c>
      <c r="BK80" s="5">
        <v>6.5270653901666309E-2</v>
      </c>
      <c r="BL80" s="5">
        <v>-6.7129621512721172E-2</v>
      </c>
      <c r="BM80" s="5">
        <v>0.26605508362119146</v>
      </c>
      <c r="BN80" s="5">
        <v>-6.4439101874826821E-2</v>
      </c>
      <c r="BO80" s="5">
        <v>-1.2686618953359985E-2</v>
      </c>
      <c r="BP80" s="5">
        <v>2.572592464658352E-2</v>
      </c>
      <c r="BQ80" s="5">
        <v>0.24657544795561681</v>
      </c>
      <c r="BR80" s="5">
        <v>7.8330596074615899E-2</v>
      </c>
      <c r="BS80" s="5">
        <v>0.15923577178780213</v>
      </c>
      <c r="BT80" s="5">
        <v>-7.7097917357112689E-2</v>
      </c>
      <c r="BU80" s="5">
        <v>-0.13765917228724522</v>
      </c>
      <c r="BV80" s="5">
        <v>-4.5544702588553698E-2</v>
      </c>
      <c r="BW80" s="5">
        <v>-0.10263095424351099</v>
      </c>
      <c r="BX80" s="5">
        <v>-4.9668905416898612E-2</v>
      </c>
      <c r="BY80" s="5">
        <v>-5.5415643924928482E-2</v>
      </c>
      <c r="BZ80" s="5">
        <v>-5.7807434654312484E-2</v>
      </c>
      <c r="CA80" s="5">
        <v>7.1684383583252576E-3</v>
      </c>
      <c r="CB80" s="5">
        <v>-2.4715497614404502E-2</v>
      </c>
      <c r="CC80" s="5">
        <v>-7.6487260405745383E-2</v>
      </c>
      <c r="CD80" s="5">
        <v>-0.26844665538206347</v>
      </c>
      <c r="CE80" s="5">
        <v>-0.15348105361916287</v>
      </c>
      <c r="CF80" s="5">
        <v>-0.12659571812982329</v>
      </c>
      <c r="CG80" s="5">
        <v>-6.2857043414354163E-2</v>
      </c>
      <c r="CH80" s="5">
        <v>-4.8498847829849256E-2</v>
      </c>
      <c r="CI80" s="5">
        <v>2.2351791603439919E-2</v>
      </c>
      <c r="CJ80" s="5">
        <v>8.1875018143942269E-2</v>
      </c>
      <c r="CK80" s="5">
        <v>7.7836789127573081E-2</v>
      </c>
      <c r="CL80" s="5">
        <v>6.7790653219844677E-2</v>
      </c>
      <c r="CM80" s="5">
        <v>-5.1478622386643802E-2</v>
      </c>
      <c r="CN80" s="5">
        <v>3.89189857563077E-2</v>
      </c>
      <c r="CO80" s="5">
        <v>-3.7965123058697592E-2</v>
      </c>
      <c r="CP80" s="5">
        <v>-4.0290228697851038E-2</v>
      </c>
      <c r="CQ80" s="5">
        <v>-4.059033751708141E-2</v>
      </c>
      <c r="CR80" s="5">
        <v>-4.7095909840644268E-3</v>
      </c>
      <c r="CS80" s="5">
        <v>7.4487292780742953E-2</v>
      </c>
      <c r="CT80" s="5">
        <v>-6.9257082200475995E-2</v>
      </c>
      <c r="CU80" s="5">
        <v>-3.645010731707321E-2</v>
      </c>
      <c r="CV80" s="5">
        <v>-0.12149776000159485</v>
      </c>
      <c r="CW80" s="5">
        <v>0.11402294625526355</v>
      </c>
      <c r="CX80" s="12">
        <v>6.6E-3</v>
      </c>
      <c r="CY80" s="14">
        <v>-2.8551792268491583E-2</v>
      </c>
      <c r="CZ80" s="14">
        <v>4.7766564850848514E-3</v>
      </c>
      <c r="DC80">
        <v>6.7043838837860692E-2</v>
      </c>
      <c r="DD80">
        <v>1.1885041725908525E-2</v>
      </c>
      <c r="DE80">
        <f t="shared" si="3"/>
        <v>1.149776421509999E-2</v>
      </c>
      <c r="DF80">
        <f t="shared" si="4"/>
        <v>-3.8727751080853447E-4</v>
      </c>
      <c r="DG80">
        <v>6.7043838837860692E-2</v>
      </c>
      <c r="DH80">
        <f t="shared" si="5"/>
        <v>0.11029744809523695</v>
      </c>
    </row>
    <row r="81" spans="1:112" x14ac:dyDescent="0.15">
      <c r="A81" s="7">
        <v>38808</v>
      </c>
      <c r="B81" s="5">
        <v>-6.9126018218489405E-3</v>
      </c>
      <c r="C81" s="5">
        <v>3.3713479014889636E-2</v>
      </c>
      <c r="D81" s="5">
        <v>1.6597404962937601E-2</v>
      </c>
      <c r="E81" s="5">
        <v>2.5906311865828036E-2</v>
      </c>
      <c r="F81" s="5">
        <v>-2.077154761209643E-2</v>
      </c>
      <c r="G81" s="5">
        <v>-0.11764531499288522</v>
      </c>
      <c r="H81" s="5">
        <v>-2.3102341166314377E-2</v>
      </c>
      <c r="I81" s="5">
        <v>3.823717410673888E-3</v>
      </c>
      <c r="J81" s="5">
        <v>-1.7854827855190658E-2</v>
      </c>
      <c r="K81" s="5">
        <v>-7.7617350719308309E-2</v>
      </c>
      <c r="L81" s="5">
        <v>-0.1063829217523673</v>
      </c>
      <c r="M81" s="5">
        <v>-7.7669836827912953E-2</v>
      </c>
      <c r="N81" s="5">
        <v>-5.1213693485352541E-2</v>
      </c>
      <c r="O81" s="5">
        <v>-6.4814879022303762E-2</v>
      </c>
      <c r="P81" s="5">
        <v>9.7561365690541635E-3</v>
      </c>
      <c r="Q81" s="5">
        <v>-1.9254294993381826E-2</v>
      </c>
      <c r="R81" s="5">
        <v>-9.2592665975260946E-2</v>
      </c>
      <c r="S81" s="5">
        <v>-3.5573292923486766E-2</v>
      </c>
      <c r="T81" s="5">
        <v>5.5762008567684207E-2</v>
      </c>
      <c r="U81" s="5">
        <v>-7.4626849742552959E-2</v>
      </c>
      <c r="V81" s="5">
        <v>-3.6458388535346442E-2</v>
      </c>
      <c r="W81" s="5">
        <v>0.13407818937997207</v>
      </c>
      <c r="X81" s="5">
        <v>-2.1084475312457163E-2</v>
      </c>
      <c r="Y81" s="5">
        <v>-3.9683111481655486E-2</v>
      </c>
      <c r="Z81" s="5">
        <v>-0.10698379612154418</v>
      </c>
      <c r="AA81" s="5">
        <v>1.2019186883195143E-2</v>
      </c>
      <c r="AB81" s="5">
        <v>4.6729077683645093E-2</v>
      </c>
      <c r="AC81" s="5">
        <v>2.4390330772003033E-2</v>
      </c>
      <c r="AD81" s="5">
        <v>6.5656624869209423E-2</v>
      </c>
      <c r="AE81" s="5">
        <v>-8.8932365504094113E-3</v>
      </c>
      <c r="AF81" s="5">
        <v>7.9166633016384269E-2</v>
      </c>
      <c r="AG81" s="5">
        <v>0</v>
      </c>
      <c r="AH81" s="5">
        <v>3.2667758635493538E-2</v>
      </c>
      <c r="AI81" s="5">
        <v>5.5837506683057203E-2</v>
      </c>
      <c r="AJ81" s="5">
        <v>6.4705745979315887E-2</v>
      </c>
      <c r="AK81" s="5">
        <v>-0.11671934311147003</v>
      </c>
      <c r="AL81" s="5">
        <v>-5.323820065456808E-2</v>
      </c>
      <c r="AM81" s="5">
        <v>9.1176677622494928E-2</v>
      </c>
      <c r="AN81" s="5">
        <v>-6.6606342144549857E-2</v>
      </c>
      <c r="AO81" s="5">
        <v>-5.2427196751152927E-2</v>
      </c>
      <c r="AP81" s="5">
        <v>-5.3282832173838779E-3</v>
      </c>
      <c r="AQ81" s="5">
        <v>8.3333577739702624E-2</v>
      </c>
      <c r="AR81" s="5">
        <v>3.0790137098437143E-2</v>
      </c>
      <c r="AS81" s="5">
        <v>-2.7449854621285241E-2</v>
      </c>
      <c r="AT81" s="5">
        <v>-6.1345114486636154E-2</v>
      </c>
      <c r="AU81" s="5">
        <v>0.10699505784412966</v>
      </c>
      <c r="AV81" s="5">
        <v>6.9677411927754562E-2</v>
      </c>
      <c r="AW81" s="5">
        <v>-0.14646504608819921</v>
      </c>
      <c r="AX81" s="5">
        <v>-4.8452156035485139E-2</v>
      </c>
      <c r="AY81" s="5">
        <v>-3.3333686081169267E-2</v>
      </c>
      <c r="AZ81" s="5">
        <v>0</v>
      </c>
      <c r="BA81" s="5">
        <v>-7.0129974869977518E-2</v>
      </c>
      <c r="BB81" s="5">
        <v>-1.53829353415319E-2</v>
      </c>
      <c r="BC81" s="5">
        <v>-2.8571397725947745E-2</v>
      </c>
      <c r="BD81" s="5">
        <v>8.3535012245177231E-2</v>
      </c>
      <c r="BE81" s="5">
        <v>-5.0595157021738113E-2</v>
      </c>
      <c r="BF81" s="5">
        <v>-6.7251452112768062E-2</v>
      </c>
      <c r="BG81" s="5">
        <v>7.2797117939314537E-2</v>
      </c>
      <c r="BH81" s="5">
        <v>5.4205789489025769E-2</v>
      </c>
      <c r="BI81" s="5">
        <v>1.3072176288246196E-2</v>
      </c>
      <c r="BJ81" s="5">
        <v>2.5615691692938647E-2</v>
      </c>
      <c r="BK81" s="5">
        <v>-1.7300852817742518E-2</v>
      </c>
      <c r="BL81" s="5">
        <v>2.6717546973169304E-2</v>
      </c>
      <c r="BM81" s="5">
        <v>7.0422668638523644E-2</v>
      </c>
      <c r="BN81" s="5">
        <v>8.4366742585923804E-2</v>
      </c>
      <c r="BO81" s="5">
        <v>3.1413691077210482E-2</v>
      </c>
      <c r="BP81" s="5">
        <v>-4.5732488493911205E-2</v>
      </c>
      <c r="BQ81" s="5">
        <v>0.1888898550953777</v>
      </c>
      <c r="BR81" s="5">
        <v>-4.5819012580204932E-2</v>
      </c>
      <c r="BS81" s="5">
        <v>0.18947002344247399</v>
      </c>
      <c r="BT81" s="5">
        <v>0</v>
      </c>
      <c r="BU81" s="5">
        <v>7.9514337094529264E-2</v>
      </c>
      <c r="BV81" s="5">
        <v>1.9033863005139207E-2</v>
      </c>
      <c r="BW81" s="5">
        <v>-0.11604914640926778</v>
      </c>
      <c r="BX81" s="5">
        <v>-5.7253155137316769E-3</v>
      </c>
      <c r="BY81" s="5">
        <v>1.6467155070911677E-2</v>
      </c>
      <c r="BZ81" s="5">
        <v>6.202909498672815E-2</v>
      </c>
      <c r="CA81" s="5">
        <v>-2.3952110526819781E-2</v>
      </c>
      <c r="CB81" s="5">
        <v>3.0088242748779637E-2</v>
      </c>
      <c r="CC81" s="5">
        <v>7.0920951033732749E-3</v>
      </c>
      <c r="CD81" s="5">
        <v>-5.3353573049059744E-2</v>
      </c>
      <c r="CE81" s="5">
        <v>9.6916473946288439E-2</v>
      </c>
      <c r="CF81" s="5">
        <v>-3.5946721297581585E-2</v>
      </c>
      <c r="CG81" s="5">
        <v>-7.2164987300093686E-2</v>
      </c>
      <c r="CH81" s="5">
        <v>0.10045631140078881</v>
      </c>
      <c r="CI81" s="5">
        <v>6.8840612569920356E-2</v>
      </c>
      <c r="CJ81" s="5">
        <v>1.2640143010973492E-3</v>
      </c>
      <c r="CK81" s="5">
        <v>-0.12972947136697632</v>
      </c>
      <c r="CL81" s="5">
        <v>1.5909080358463168E-2</v>
      </c>
      <c r="CM81" s="5">
        <v>-8.1761125977052762E-2</v>
      </c>
      <c r="CN81" s="5">
        <v>-6.5599982123125566E-2</v>
      </c>
      <c r="CO81" s="5">
        <v>5.6603780704427287E-2</v>
      </c>
      <c r="CP81" s="5">
        <v>2.2349425263625156E-2</v>
      </c>
      <c r="CQ81" s="5">
        <v>1.3637111753779463E-2</v>
      </c>
      <c r="CR81" s="5">
        <v>5.0980488924312173E-2</v>
      </c>
      <c r="CS81" s="5">
        <v>-5.6790232491713999E-2</v>
      </c>
      <c r="CT81" s="5">
        <v>5.9643877812494361E-2</v>
      </c>
      <c r="CU81" s="5">
        <v>2.1459195696914568E-2</v>
      </c>
      <c r="CV81" s="5">
        <v>4.0511805946410018E-2</v>
      </c>
      <c r="CW81" s="5">
        <v>-8.4399702578440206E-2</v>
      </c>
      <c r="CX81" s="12">
        <v>7.3000000000000001E-3</v>
      </c>
      <c r="CY81" s="14">
        <v>-1.9143737536368444E-2</v>
      </c>
      <c r="CZ81" s="14">
        <v>6.0215196377304547E-3</v>
      </c>
      <c r="DC81">
        <v>7.9930360459201266E-2</v>
      </c>
      <c r="DD81">
        <v>1.0572441163244571E-2</v>
      </c>
      <c r="DE81">
        <f t="shared" si="3"/>
        <v>1.3015796462093908E-2</v>
      </c>
      <c r="DF81">
        <f t="shared" si="4"/>
        <v>2.4433552988493371E-3</v>
      </c>
      <c r="DG81">
        <v>7.9930360459201266E-2</v>
      </c>
      <c r="DH81">
        <f t="shared" si="5"/>
        <v>7.6093285914366995E-2</v>
      </c>
    </row>
    <row r="82" spans="1:112" x14ac:dyDescent="0.15">
      <c r="A82" s="7">
        <v>38838</v>
      </c>
      <c r="B82" s="5">
        <v>3.0566025282661835E-2</v>
      </c>
      <c r="C82" s="5">
        <v>-5.8783141381904436E-2</v>
      </c>
      <c r="D82" s="5">
        <v>4.0480041083443608E-2</v>
      </c>
      <c r="E82" s="5">
        <v>-3.9195848012099077E-3</v>
      </c>
      <c r="F82" s="5">
        <v>-1.7147582389357874E-2</v>
      </c>
      <c r="G82" s="5">
        <v>5.0312857141962875E-2</v>
      </c>
      <c r="H82" s="5">
        <v>4.9637447095588039E-2</v>
      </c>
      <c r="I82" s="5">
        <v>-6.1806235422324107E-2</v>
      </c>
      <c r="J82" s="5">
        <v>2.0090465059177109E-3</v>
      </c>
      <c r="K82" s="5">
        <v>3.4365293187035295E-2</v>
      </c>
      <c r="L82" s="5">
        <v>-2.8232868578053072E-2</v>
      </c>
      <c r="M82" s="5">
        <v>-2.2507084223697293E-2</v>
      </c>
      <c r="N82" s="5">
        <v>7.0479842124566705E-3</v>
      </c>
      <c r="O82" s="5">
        <v>4.4960571205630018E-3</v>
      </c>
      <c r="P82" s="5">
        <v>-3.3204072338354873E-2</v>
      </c>
      <c r="Q82" s="5">
        <v>-1.2867247144533356E-2</v>
      </c>
      <c r="R82" s="5">
        <v>-5.5007181419361895E-2</v>
      </c>
      <c r="S82" s="5">
        <v>1.5496147418916584E-2</v>
      </c>
      <c r="T82" s="5">
        <v>-7.7303493707384541E-2</v>
      </c>
      <c r="U82" s="5">
        <v>6.0692580361433102E-2</v>
      </c>
      <c r="V82" s="5">
        <v>-1.9447670542359852E-2</v>
      </c>
      <c r="W82" s="5">
        <v>-9.4193224592989289E-2</v>
      </c>
      <c r="X82" s="5">
        <v>-3.1030214382427146E-2</v>
      </c>
      <c r="Y82" s="5">
        <v>1.8381087254202733E-2</v>
      </c>
      <c r="Z82" s="5">
        <v>6.1850336398225902E-2</v>
      </c>
      <c r="AA82" s="5">
        <v>2.5679601256101359E-2</v>
      </c>
      <c r="AB82" s="5">
        <v>-2.0071163035976225E-3</v>
      </c>
      <c r="AC82" s="5">
        <v>-5.306326436761144E-2</v>
      </c>
      <c r="AD82" s="5">
        <v>3.953104440730848E-2</v>
      </c>
      <c r="AE82" s="5">
        <v>5.3923828737754143E-2</v>
      </c>
      <c r="AF82" s="5">
        <v>9.8931416177587828E-3</v>
      </c>
      <c r="AG82" s="5">
        <v>1.8259315253746466E-2</v>
      </c>
      <c r="AH82" s="5">
        <v>4.4908871068023215E-2</v>
      </c>
      <c r="AI82" s="5">
        <v>6.9441029739653048E-2</v>
      </c>
      <c r="AJ82" s="5">
        <v>0.10665939758141874</v>
      </c>
      <c r="AK82" s="5">
        <v>3.4692006343432613E-2</v>
      </c>
      <c r="AL82" s="5">
        <v>9.5236826669282681E-3</v>
      </c>
      <c r="AM82" s="5">
        <v>-2.2648776617645305E-2</v>
      </c>
      <c r="AN82" s="5">
        <v>-2.4012703348489484E-2</v>
      </c>
      <c r="AO82" s="5">
        <v>-1.6072777417360351E-2</v>
      </c>
      <c r="AP82" s="5">
        <v>-1.0076883069218168E-2</v>
      </c>
      <c r="AQ82" s="5">
        <v>-4.577425550341907E-3</v>
      </c>
      <c r="AR82" s="5">
        <v>-5.5842712521975146E-3</v>
      </c>
      <c r="AS82" s="5">
        <v>-1.9077664937675709E-2</v>
      </c>
      <c r="AT82" s="5">
        <v>-9.0804080546792565E-2</v>
      </c>
      <c r="AU82" s="5">
        <v>-0.11300817169100286</v>
      </c>
      <c r="AV82" s="5">
        <v>-5.9807502287282821E-2</v>
      </c>
      <c r="AW82" s="5">
        <v>-4.7410508107767479E-2</v>
      </c>
      <c r="AX82" s="5">
        <v>-5.244896674017363E-2</v>
      </c>
      <c r="AY82" s="5">
        <v>-3.0237604732260337E-2</v>
      </c>
      <c r="AZ82" s="5">
        <v>1.744927059687873E-2</v>
      </c>
      <c r="BA82" s="5">
        <v>-2.017294734167363E-2</v>
      </c>
      <c r="BB82" s="5">
        <v>-2.5062691068834408E-2</v>
      </c>
      <c r="BC82" s="5">
        <v>4.0823823347206911E-3</v>
      </c>
      <c r="BD82" s="5">
        <v>5.4964742638219377E-5</v>
      </c>
      <c r="BE82" s="5">
        <v>-2.062047934802369E-2</v>
      </c>
      <c r="BF82" s="5">
        <v>4.1838750450284845E-3</v>
      </c>
      <c r="BG82" s="5">
        <v>-1.4881617750019283E-2</v>
      </c>
      <c r="BH82" s="5">
        <v>-5.7811102963549188E-2</v>
      </c>
      <c r="BI82" s="5">
        <v>-2.7118822698957157E-3</v>
      </c>
      <c r="BJ82" s="5">
        <v>-1.3407765627845847E-2</v>
      </c>
      <c r="BK82" s="5">
        <v>4.5485255210675923E-2</v>
      </c>
      <c r="BL82" s="5">
        <v>5.0517346498913041E-2</v>
      </c>
      <c r="BM82" s="5">
        <v>0</v>
      </c>
      <c r="BN82" s="5">
        <v>-4.49145091002775E-2</v>
      </c>
      <c r="BO82" s="5">
        <v>-7.4074443235584431E-3</v>
      </c>
      <c r="BP82" s="5">
        <v>-5.6863983735370272E-2</v>
      </c>
      <c r="BQ82" s="5">
        <v>-4.2540763681021887E-2</v>
      </c>
      <c r="BR82" s="5">
        <v>-5.1769755910637816E-3</v>
      </c>
      <c r="BS82" s="5">
        <v>1.5496213643087398E-2</v>
      </c>
      <c r="BT82" s="5">
        <v>4.2631889190537287E-2</v>
      </c>
      <c r="BU82" s="5">
        <v>-5.3555871245667408E-3</v>
      </c>
      <c r="BV82" s="5">
        <v>0.11741013847914972</v>
      </c>
      <c r="BW82" s="5">
        <v>-3.203551164835039E-2</v>
      </c>
      <c r="BX82" s="5">
        <v>-3.8386630249048759E-2</v>
      </c>
      <c r="BY82" s="5">
        <v>-2.1273338604650083E-2</v>
      </c>
      <c r="BZ82" s="5">
        <v>-0.1391962746486376</v>
      </c>
      <c r="CA82" s="5">
        <v>-6.5066493354393184E-3</v>
      </c>
      <c r="CB82" s="5">
        <v>6.8820199502680479E-2</v>
      </c>
      <c r="CC82" s="5">
        <v>-5.2182965837200612E-2</v>
      </c>
      <c r="CD82" s="5">
        <v>3.1791907587772616E-2</v>
      </c>
      <c r="CE82" s="5">
        <v>-2.0704249607188752E-2</v>
      </c>
      <c r="CF82" s="5">
        <v>-1.9259221445379837E-2</v>
      </c>
      <c r="CG82" s="5">
        <v>-8.1468717747061881E-3</v>
      </c>
      <c r="CH82" s="5">
        <v>-9.462682091979091E-3</v>
      </c>
      <c r="CI82" s="5">
        <v>2.3170654216642328E-2</v>
      </c>
      <c r="CJ82" s="5">
        <v>-7.7973274411840987E-2</v>
      </c>
      <c r="CK82" s="5">
        <v>-4.6020274526035077E-2</v>
      </c>
      <c r="CL82" s="5">
        <v>-2.2056905769606727E-2</v>
      </c>
      <c r="CM82" s="5">
        <v>4.8994040157997798E-2</v>
      </c>
      <c r="CN82" s="5">
        <v>4.701355659702422E-3</v>
      </c>
      <c r="CO82" s="5">
        <v>-9.6598131501004492E-3</v>
      </c>
      <c r="CP82" s="5">
        <v>1.6854598221149875E-3</v>
      </c>
      <c r="CQ82" s="5">
        <v>3.964030965269183E-2</v>
      </c>
      <c r="CR82" s="5">
        <v>-3.3964261917004634E-2</v>
      </c>
      <c r="CS82" s="5">
        <v>1.3000677898876933E-2</v>
      </c>
      <c r="CT82" s="5">
        <v>1.2858907120438134E-2</v>
      </c>
      <c r="CU82" s="5">
        <v>-2.8538902012667067E-2</v>
      </c>
      <c r="CV82" s="5">
        <v>4.0698375261341013E-3</v>
      </c>
      <c r="CW82" s="5">
        <v>1.1216333708093051E-2</v>
      </c>
      <c r="CX82" s="12">
        <v>-1.1000000000000001E-3</v>
      </c>
      <c r="CY82" s="14">
        <v>-2.1846176033528231E-2</v>
      </c>
      <c r="CZ82" s="14">
        <v>3.7148195588312394E-3</v>
      </c>
      <c r="DC82">
        <v>8.0807935806366804E-2</v>
      </c>
      <c r="DD82">
        <v>1.0316819093610055E-2</v>
      </c>
      <c r="DE82">
        <f t="shared" si="3"/>
        <v>1.3119174837990008E-2</v>
      </c>
      <c r="DF82">
        <f t="shared" si="4"/>
        <v>2.8023557443799529E-3</v>
      </c>
      <c r="DG82">
        <v>8.0807935806366804E-2</v>
      </c>
      <c r="DH82">
        <f t="shared" si="5"/>
        <v>7.2103582944966549E-2</v>
      </c>
    </row>
    <row r="83" spans="1:112" x14ac:dyDescent="0.15">
      <c r="A83" s="7">
        <v>38869</v>
      </c>
      <c r="B83" s="5">
        <v>4.561126326824505E-2</v>
      </c>
      <c r="C83" s="5">
        <v>2.8249964089058999E-2</v>
      </c>
      <c r="D83" s="5">
        <v>1.5051973862382217E-2</v>
      </c>
      <c r="E83" s="5">
        <v>-3.2916780276604496E-2</v>
      </c>
      <c r="F83" s="5">
        <v>1.6234601657229897E-2</v>
      </c>
      <c r="G83" s="5">
        <v>-9.3870135314334524E-3</v>
      </c>
      <c r="H83" s="5">
        <v>-1.2633823179634573E-2</v>
      </c>
      <c r="I83" s="5">
        <v>4.9632365331531147E-2</v>
      </c>
      <c r="J83" s="5">
        <v>5.6828518761955493E-3</v>
      </c>
      <c r="K83" s="5">
        <v>7.880344383063953E-2</v>
      </c>
      <c r="L83" s="5">
        <v>-5.3637508690887459E-2</v>
      </c>
      <c r="M83" s="5">
        <v>5.6657423908510474E-3</v>
      </c>
      <c r="N83" s="5">
        <v>-1.6164603976942193E-2</v>
      </c>
      <c r="O83" s="5">
        <v>-1.5041120930051166E-2</v>
      </c>
      <c r="P83" s="5">
        <v>1.6186134898220628E-2</v>
      </c>
      <c r="Q83" s="5">
        <v>3.5585706641157788E-2</v>
      </c>
      <c r="R83" s="5">
        <v>5.9808211058811178E-2</v>
      </c>
      <c r="S83" s="5">
        <v>-1.6975369941732765E-2</v>
      </c>
      <c r="T83" s="5">
        <v>-4.1196595332637642E-4</v>
      </c>
      <c r="U83" s="5">
        <v>-9.8559733920052794E-3</v>
      </c>
      <c r="V83" s="5">
        <v>-5.6744107982522385E-2</v>
      </c>
      <c r="W83" s="5">
        <v>-1.8718985357090823E-2</v>
      </c>
      <c r="X83" s="5">
        <v>4.8084071564068021E-2</v>
      </c>
      <c r="Y83" s="5">
        <v>-6.1900504750480589E-3</v>
      </c>
      <c r="Z83" s="5">
        <v>-8.6638522376856208E-3</v>
      </c>
      <c r="AA83" s="5">
        <v>4.3791223801344925E-2</v>
      </c>
      <c r="AB83" s="5">
        <v>1.8126834932601366E-3</v>
      </c>
      <c r="AC83" s="5">
        <v>-9.4223659756488276E-3</v>
      </c>
      <c r="AD83" s="5">
        <v>1.6458177080398206E-2</v>
      </c>
      <c r="AE83" s="5">
        <v>-2.4206444585816667E-2</v>
      </c>
      <c r="AF83" s="5">
        <v>2.1965720222658192E-2</v>
      </c>
      <c r="AG83" s="5">
        <v>1.7347389955368664E-2</v>
      </c>
      <c r="AH83" s="5">
        <v>-2.7407212786366042E-2</v>
      </c>
      <c r="AI83" s="5">
        <v>-1.9285652109492069E-2</v>
      </c>
      <c r="AJ83" s="5">
        <v>2.1137557273410268E-2</v>
      </c>
      <c r="AK83" s="5">
        <v>5.9974876498735785E-2</v>
      </c>
      <c r="AL83" s="5">
        <v>-5.3965595588492343E-2</v>
      </c>
      <c r="AM83" s="5">
        <v>-2.1872044916524391E-3</v>
      </c>
      <c r="AN83" s="5">
        <v>-1.1762144459784851E-2</v>
      </c>
      <c r="AO83" s="5">
        <v>3.7660406510278133E-2</v>
      </c>
      <c r="AP83" s="5">
        <v>-2.9135797196739088E-2</v>
      </c>
      <c r="AQ83" s="5">
        <v>-1.1753127855489542E-2</v>
      </c>
      <c r="AR83" s="5">
        <v>1.4674714334295125E-4</v>
      </c>
      <c r="AS83" s="5">
        <v>3.7585991302774735E-2</v>
      </c>
      <c r="AT83" s="5">
        <v>-3.2465277247499147E-2</v>
      </c>
      <c r="AU83" s="5">
        <v>9.6163550285119914E-3</v>
      </c>
      <c r="AV83" s="5">
        <v>-7.5365663022191276E-2</v>
      </c>
      <c r="AW83" s="5">
        <v>-6.4467747658559449E-2</v>
      </c>
      <c r="AX83" s="5">
        <v>-2.6720657330008946E-2</v>
      </c>
      <c r="AY83" s="5">
        <v>3.7647056848193472E-2</v>
      </c>
      <c r="AZ83" s="5">
        <v>-1.9287481830189357E-2</v>
      </c>
      <c r="BA83" s="5">
        <v>1.9048976340646506E-2</v>
      </c>
      <c r="BB83" s="5">
        <v>-5.5750690060283659E-2</v>
      </c>
      <c r="BC83" s="5">
        <v>-2.9804679502761444E-2</v>
      </c>
      <c r="BD83" s="5">
        <v>-1.7912315009848245E-2</v>
      </c>
      <c r="BE83" s="5">
        <v>0.12059400547124888</v>
      </c>
      <c r="BF83" s="5">
        <v>5.0000103611715696E-2</v>
      </c>
      <c r="BG83" s="5">
        <v>-3.8404002705927365E-3</v>
      </c>
      <c r="BH83" s="5">
        <v>3.5990670684294956E-2</v>
      </c>
      <c r="BI83" s="5">
        <v>2.8164536800728168E-2</v>
      </c>
      <c r="BJ83" s="5">
        <v>8.1972838390504954E-2</v>
      </c>
      <c r="BK83" s="5">
        <v>9.1589228500638997E-2</v>
      </c>
      <c r="BL83" s="5">
        <v>-1.9580019577001173E-2</v>
      </c>
      <c r="BM83" s="5">
        <v>0.1578491083849447</v>
      </c>
      <c r="BN83" s="5">
        <v>1.3336384458728423E-2</v>
      </c>
      <c r="BO83" s="5">
        <v>-1.2224334925907243E-2</v>
      </c>
      <c r="BP83" s="5">
        <v>4.3422033509477043E-3</v>
      </c>
      <c r="BQ83" s="5">
        <v>-3.0952360827265601E-2</v>
      </c>
      <c r="BR83" s="5">
        <v>1.1642342725336041E-2</v>
      </c>
      <c r="BS83" s="5">
        <v>-0.10115543462709986</v>
      </c>
      <c r="BT83" s="5">
        <v>-8.7767365121963481E-3</v>
      </c>
      <c r="BU83" s="5">
        <v>1.8177920705757966E-2</v>
      </c>
      <c r="BV83" s="5">
        <v>4.490235416766164E-2</v>
      </c>
      <c r="BW83" s="5">
        <v>2.3374540602447702E-3</v>
      </c>
      <c r="BX83" s="5">
        <v>9.999990219234367E-2</v>
      </c>
      <c r="BY83" s="5">
        <v>1.2065134334317662E-2</v>
      </c>
      <c r="BZ83" s="5">
        <v>-5.3617569263274212E-2</v>
      </c>
      <c r="CA83" s="5">
        <v>-3.0421787488388641E-2</v>
      </c>
      <c r="CB83" s="5">
        <v>8.6058451529940072E-3</v>
      </c>
      <c r="CC83" s="5">
        <v>-3.3231202268327875E-2</v>
      </c>
      <c r="CD83" s="5">
        <v>5.0777810782544952E-2</v>
      </c>
      <c r="CE83" s="5">
        <v>-3.803269605770021E-2</v>
      </c>
      <c r="CF83" s="5">
        <v>8.6250219359911284E-2</v>
      </c>
      <c r="CG83" s="5">
        <v>1.6990788967567783E-2</v>
      </c>
      <c r="CH83" s="5">
        <v>-5.1858256212918841E-3</v>
      </c>
      <c r="CI83" s="5">
        <v>2.7499508038730802E-4</v>
      </c>
      <c r="CJ83" s="5">
        <v>-3.5774490490346977E-2</v>
      </c>
      <c r="CK83" s="5">
        <v>-3.9294503121575453E-2</v>
      </c>
      <c r="CL83" s="5">
        <v>-1.686069035393134E-2</v>
      </c>
      <c r="CM83" s="5">
        <v>6.0070084898979914E-3</v>
      </c>
      <c r="CN83" s="5">
        <v>2.7284744289059137E-2</v>
      </c>
      <c r="CO83" s="5">
        <v>-1.9960473724084493E-2</v>
      </c>
      <c r="CP83" s="5">
        <v>-2.2170066108669895E-3</v>
      </c>
      <c r="CQ83" s="5">
        <v>-1.2979101560212647E-2</v>
      </c>
      <c r="CR83" s="5">
        <v>-3.1821061330794542E-4</v>
      </c>
      <c r="CS83" s="5">
        <v>-3.3312812040766193E-2</v>
      </c>
      <c r="CT83" s="5">
        <v>8.7864646277489022E-3</v>
      </c>
      <c r="CU83" s="5">
        <v>-3.2052409261304482E-2</v>
      </c>
      <c r="CV83" s="5">
        <v>3.1690064074908264E-2</v>
      </c>
      <c r="CW83" s="5">
        <v>-9.256231056639086E-4</v>
      </c>
      <c r="CX83" s="12">
        <v>5.4000000000000003E-3</v>
      </c>
      <c r="CY83" s="14">
        <v>-9.5234899241847248E-4</v>
      </c>
      <c r="CZ83" s="14">
        <v>3.5907309162861445E-3</v>
      </c>
      <c r="DC83">
        <v>0.12825011876093356</v>
      </c>
      <c r="DD83">
        <v>2.8801275842877495E-2</v>
      </c>
      <c r="DE83">
        <f t="shared" si="3"/>
        <v>1.8707863990037973E-2</v>
      </c>
      <c r="DF83">
        <f t="shared" si="4"/>
        <v>-1.0093411852839521E-2</v>
      </c>
      <c r="DG83">
        <v>0.12825011876093356</v>
      </c>
      <c r="DH83">
        <f t="shared" si="5"/>
        <v>0.18955926658134795</v>
      </c>
    </row>
    <row r="84" spans="1:112" x14ac:dyDescent="0.15">
      <c r="A84" s="7">
        <v>38899</v>
      </c>
      <c r="B84" s="5">
        <v>-7.0411764309126434E-2</v>
      </c>
      <c r="C84" s="5">
        <v>4.5158639280400426E-2</v>
      </c>
      <c r="D84" s="5">
        <v>7.0140884291150174E-2</v>
      </c>
      <c r="E84" s="5">
        <v>1.9347709788682499E-2</v>
      </c>
      <c r="F84" s="5">
        <v>4.7827434728232365E-2</v>
      </c>
      <c r="G84" s="5">
        <v>-3.342249459832114E-2</v>
      </c>
      <c r="H84" s="5">
        <v>2.6315740046938263E-2</v>
      </c>
      <c r="I84" s="5">
        <v>-4.9672912777020684E-2</v>
      </c>
      <c r="J84" s="5">
        <v>-5.5271624487360782E-2</v>
      </c>
      <c r="K84" s="5">
        <v>-0.10052620216578101</v>
      </c>
      <c r="L84" s="5">
        <v>0.10960369958916516</v>
      </c>
      <c r="M84" s="5">
        <v>1.2806176958808591E-2</v>
      </c>
      <c r="N84" s="5">
        <v>-4.4888598206049179E-2</v>
      </c>
      <c r="O84" s="5">
        <v>-3.1393352563176991E-2</v>
      </c>
      <c r="P84" s="5">
        <v>0.1625269727813925</v>
      </c>
      <c r="Q84" s="5">
        <v>9.5284355346599625E-2</v>
      </c>
      <c r="R84" s="5">
        <v>9.0796075666847553E-2</v>
      </c>
      <c r="S84" s="5">
        <v>-3.6024930824347434E-2</v>
      </c>
      <c r="T84" s="5">
        <v>2.7715759784729732E-2</v>
      </c>
      <c r="U84" s="5">
        <v>-4.389178224405399E-2</v>
      </c>
      <c r="V84" s="5">
        <v>-7.2036948002696111E-3</v>
      </c>
      <c r="W84" s="5">
        <v>0.11804674488402256</v>
      </c>
      <c r="X84" s="5">
        <v>1.2047143984860398E-2</v>
      </c>
      <c r="Y84" s="5">
        <v>1.8729993639591935E-2</v>
      </c>
      <c r="Z84" s="5">
        <v>-1.7537316935586245E-2</v>
      </c>
      <c r="AA84" s="5">
        <v>-0.1218698467201248</v>
      </c>
      <c r="AB84" s="5">
        <v>-0.19068056024629065</v>
      </c>
      <c r="AC84" s="5">
        <v>-4.6307397134326411E-4</v>
      </c>
      <c r="AD84" s="5">
        <v>5.1698920804985615E-3</v>
      </c>
      <c r="AE84" s="5">
        <v>9.1412134516575261E-3</v>
      </c>
      <c r="AF84" s="5">
        <v>6.2591690203853911E-2</v>
      </c>
      <c r="AG84" s="5">
        <v>1.9065430174840303E-2</v>
      </c>
      <c r="AH84" s="5">
        <v>1.2425195056735783E-2</v>
      </c>
      <c r="AI84" s="5">
        <v>2.3630322363031198E-2</v>
      </c>
      <c r="AJ84" s="5">
        <v>9.3430685266346902E-3</v>
      </c>
      <c r="AK84" s="5">
        <v>-3.2592873506013254E-3</v>
      </c>
      <c r="AL84" s="5">
        <v>-2.3011760167549467E-2</v>
      </c>
      <c r="AM84" s="5">
        <v>1.5030505738516942E-2</v>
      </c>
      <c r="AN84" s="5">
        <v>8.5539057864896462E-2</v>
      </c>
      <c r="AO84" s="5">
        <v>8.9869742955062115E-3</v>
      </c>
      <c r="AP84" s="5">
        <v>0.23873430975111853</v>
      </c>
      <c r="AQ84" s="5">
        <v>-7.0516771919322374E-2</v>
      </c>
      <c r="AR84" s="5">
        <v>-7.55557418891184E-3</v>
      </c>
      <c r="AS84" s="5">
        <v>6.0560917694091332E-2</v>
      </c>
      <c r="AT84" s="5">
        <v>3.5698755108854785E-2</v>
      </c>
      <c r="AU84" s="5">
        <v>4.6234385576456649E-2</v>
      </c>
      <c r="AV84" s="5">
        <v>7.0673430473959797E-2</v>
      </c>
      <c r="AW84" s="5">
        <v>-4.7737889924518884E-2</v>
      </c>
      <c r="AX84" s="5">
        <v>3.4068900279465408E-2</v>
      </c>
      <c r="AY84" s="5">
        <v>6.8700229286703163E-2</v>
      </c>
      <c r="AZ84" s="5">
        <v>-7.0903371329246179E-3</v>
      </c>
      <c r="BA84" s="5">
        <v>-5.0762804327775246E-4</v>
      </c>
      <c r="BB84" s="5">
        <v>-2.9753720298320574E-2</v>
      </c>
      <c r="BC84" s="5">
        <v>1.0805216358860115E-3</v>
      </c>
      <c r="BD84" s="5">
        <v>8.5136837759225648E-2</v>
      </c>
      <c r="BE84" s="5">
        <v>-3.2560791901205088E-2</v>
      </c>
      <c r="BF84" s="5">
        <v>-5.4085589434670012E-2</v>
      </c>
      <c r="BG84" s="5">
        <v>3.6649210948828781E-2</v>
      </c>
      <c r="BH84" s="5">
        <v>1.2548908528773772E-2</v>
      </c>
      <c r="BI84" s="5">
        <v>-2.0045973743183731E-2</v>
      </c>
      <c r="BJ84" s="5">
        <v>3.0302971664909251E-2</v>
      </c>
      <c r="BK84" s="5">
        <v>-7.2730165606285646E-2</v>
      </c>
      <c r="BL84" s="5">
        <v>5.044302475575968E-3</v>
      </c>
      <c r="BM84" s="5">
        <v>-0.14297467680674314</v>
      </c>
      <c r="BN84" s="5">
        <v>-5.7082482704330473E-2</v>
      </c>
      <c r="BO84" s="5">
        <v>2.5496991442018446E-2</v>
      </c>
      <c r="BP84" s="5">
        <v>5.5357688549921846E-3</v>
      </c>
      <c r="BQ84" s="5">
        <v>4.7619012051832277E-2</v>
      </c>
      <c r="BR84" s="5">
        <v>4.2850325265491929E-2</v>
      </c>
      <c r="BS84" s="5">
        <v>1.0819436941919003E-2</v>
      </c>
      <c r="BT84" s="5">
        <v>-7.5775296597291875E-2</v>
      </c>
      <c r="BU84" s="5">
        <v>-3.3129236469695456E-2</v>
      </c>
      <c r="BV84" s="5">
        <v>3.7442865023257221E-2</v>
      </c>
      <c r="BW84" s="5">
        <v>1.3727993451454035E-2</v>
      </c>
      <c r="BX84" s="5">
        <v>3.6795838564859018E-2</v>
      </c>
      <c r="BY84" s="5">
        <v>1.6702845752424533E-2</v>
      </c>
      <c r="BZ84" s="5">
        <v>-7.8402047906710792E-2</v>
      </c>
      <c r="CA84" s="5">
        <v>4.216401795499003E-2</v>
      </c>
      <c r="CB84" s="5">
        <v>4.502860264366837E-2</v>
      </c>
      <c r="CC84" s="5">
        <v>7.7598760422341151E-2</v>
      </c>
      <c r="CD84" s="5">
        <v>1.5645762922930739E-2</v>
      </c>
      <c r="CE84" s="5">
        <v>6.3344599189018247E-2</v>
      </c>
      <c r="CF84" s="5">
        <v>-8.0347249883653049E-2</v>
      </c>
      <c r="CG84" s="5">
        <v>0.11805559999146831</v>
      </c>
      <c r="CH84" s="5">
        <v>-3.3790590224453965E-3</v>
      </c>
      <c r="CI84" s="5">
        <v>1.2027981171001789E-2</v>
      </c>
      <c r="CJ84" s="5">
        <v>3.3986059201561503E-2</v>
      </c>
      <c r="CK84" s="5">
        <v>1.880200763549067E-2</v>
      </c>
      <c r="CL84" s="5">
        <v>-1.0443390320842738E-2</v>
      </c>
      <c r="CM84" s="5">
        <v>7.8432410897775195E-3</v>
      </c>
      <c r="CN84" s="5">
        <v>-1.1458410442215627E-2</v>
      </c>
      <c r="CO84" s="5">
        <v>-6.6246120303987133E-2</v>
      </c>
      <c r="CP84" s="5">
        <v>-3.7256416730567565E-2</v>
      </c>
      <c r="CQ84" s="5">
        <v>3.7995068275983979E-2</v>
      </c>
      <c r="CR84" s="5">
        <v>-2.5131578766641627E-2</v>
      </c>
      <c r="CS84" s="5">
        <v>1.5080108137587533E-2</v>
      </c>
      <c r="CT84" s="5">
        <v>2.0023569343421865E-2</v>
      </c>
      <c r="CU84" s="5">
        <v>-5.1219330951093323E-3</v>
      </c>
      <c r="CV84" s="5">
        <v>6.0869525018212745E-2</v>
      </c>
      <c r="CW84" s="5">
        <v>-4.4017008576802574E-2</v>
      </c>
      <c r="CX84" s="12">
        <v>8.8000000000000005E-3</v>
      </c>
      <c r="CY84" s="14">
        <v>1.7276387006114557E-2</v>
      </c>
      <c r="CZ84" s="14">
        <v>3.3846112924245109E-3</v>
      </c>
      <c r="DC84">
        <v>0.1403085814730558</v>
      </c>
      <c r="DD84">
        <v>1.688078204771824E-2</v>
      </c>
      <c r="DE84">
        <f t="shared" si="3"/>
        <v>2.0128350897525973E-2</v>
      </c>
      <c r="DF84">
        <f t="shared" si="4"/>
        <v>3.2475688498077339E-3</v>
      </c>
      <c r="DG84">
        <v>0.1403085814730558</v>
      </c>
      <c r="DH84">
        <f t="shared" si="5"/>
        <v>8.8308958198066445E-2</v>
      </c>
    </row>
    <row r="85" spans="1:112" x14ac:dyDescent="0.15">
      <c r="A85" s="7">
        <v>38930</v>
      </c>
      <c r="B85" s="5">
        <v>-4.4407936053865171E-2</v>
      </c>
      <c r="C85" s="5">
        <v>0.15138599473297409</v>
      </c>
      <c r="D85" s="5">
        <v>2.3904379601098702E-2</v>
      </c>
      <c r="E85" s="5">
        <v>-1.4360290981091817E-2</v>
      </c>
      <c r="F85" s="5">
        <v>4.216863609261301E-2</v>
      </c>
      <c r="G85" s="5">
        <v>0.30019233610635565</v>
      </c>
      <c r="H85" s="5">
        <v>0.12084070715345274</v>
      </c>
      <c r="I85" s="5">
        <v>3.3454929445865922E-2</v>
      </c>
      <c r="J85" s="5">
        <v>4.2343595315295968E-2</v>
      </c>
      <c r="K85" s="5">
        <v>0.26717562491987223</v>
      </c>
      <c r="L85" s="5">
        <v>0.22736849611968379</v>
      </c>
      <c r="M85" s="5">
        <v>-0.13632586038624483</v>
      </c>
      <c r="N85" s="5">
        <v>-6.6079597652252575E-2</v>
      </c>
      <c r="O85" s="5">
        <v>-0.15116281699058221</v>
      </c>
      <c r="P85" s="5">
        <v>-2.4165715421976319E-2</v>
      </c>
      <c r="Q85" s="5">
        <v>-1.2457876895932474E-2</v>
      </c>
      <c r="R85" s="5">
        <v>-0.16584162829164961</v>
      </c>
      <c r="S85" s="5">
        <v>1.5649316013708336E-3</v>
      </c>
      <c r="T85" s="5">
        <v>3.3642632215403312E-2</v>
      </c>
      <c r="U85" s="5">
        <v>8.0840934202560666E-2</v>
      </c>
      <c r="V85" s="5">
        <v>-5.958542558900437E-2</v>
      </c>
      <c r="W85" s="5">
        <v>8.356935612910199E-2</v>
      </c>
      <c r="X85" s="5">
        <v>0.13043475937086435</v>
      </c>
      <c r="Y85" s="5">
        <v>-0.1126172487289232</v>
      </c>
      <c r="Z85" s="5">
        <v>-0.13305327797250033</v>
      </c>
      <c r="AA85" s="5">
        <v>-0.11775060914227498</v>
      </c>
      <c r="AB85" s="5">
        <v>3.0899714049303251E-2</v>
      </c>
      <c r="AC85" s="5">
        <v>-2.1877224293510023E-2</v>
      </c>
      <c r="AD85" s="5">
        <v>-0.13498617364147758</v>
      </c>
      <c r="AE85" s="5">
        <v>0.14846979750704947</v>
      </c>
      <c r="AF85" s="5">
        <v>-1.109746564819547E-2</v>
      </c>
      <c r="AG85" s="5">
        <v>0</v>
      </c>
      <c r="AH85" s="5">
        <v>-1.179251290680039E-2</v>
      </c>
      <c r="AI85" s="5">
        <v>-6.5759629034144784E-2</v>
      </c>
      <c r="AJ85" s="5">
        <v>5.5028389994842275E-2</v>
      </c>
      <c r="AK85" s="5">
        <v>-2.9629660389244417E-2</v>
      </c>
      <c r="AL85" s="5">
        <v>5.1738571352853313E-2</v>
      </c>
      <c r="AM85" s="5">
        <v>2.3030279862539471E-2</v>
      </c>
      <c r="AN85" s="5">
        <v>0.19233893156136772</v>
      </c>
      <c r="AO85" s="5">
        <v>-5.1409600573112946E-2</v>
      </c>
      <c r="AP85" s="5">
        <v>0.37625092317228193</v>
      </c>
      <c r="AQ85" s="5">
        <v>-0.12173914157672505</v>
      </c>
      <c r="AR85" s="5">
        <v>-0.13046977100155899</v>
      </c>
      <c r="AS85" s="5">
        <v>-1.7853535751945593E-2</v>
      </c>
      <c r="AT85" s="5">
        <v>0.20077151772270985</v>
      </c>
      <c r="AU85" s="5">
        <v>2.3486574762700663E-2</v>
      </c>
      <c r="AV85" s="5">
        <v>4.6694975224924162E-2</v>
      </c>
      <c r="AW85" s="5">
        <v>7.3349633251833746E-2</v>
      </c>
      <c r="AX85" s="5">
        <v>-0.10120480061436055</v>
      </c>
      <c r="AY85" s="5">
        <v>5.663539359604064E-3</v>
      </c>
      <c r="AZ85" s="5">
        <v>-9.0405885918385387E-2</v>
      </c>
      <c r="BA85" s="5">
        <v>2.7562732509400112E-2</v>
      </c>
      <c r="BB85" s="5">
        <v>-0.13463323233982338</v>
      </c>
      <c r="BC85" s="5">
        <v>-0.11436941275442203</v>
      </c>
      <c r="BD85" s="5">
        <v>-5.1758452912196828E-2</v>
      </c>
      <c r="BE85" s="5">
        <v>-7.8587512597149467E-2</v>
      </c>
      <c r="BF85" s="5">
        <v>0.10062894149479784</v>
      </c>
      <c r="BG85" s="5">
        <v>-0.11885246025230023</v>
      </c>
      <c r="BH85" s="5">
        <v>-6.1191600901644883E-2</v>
      </c>
      <c r="BI85" s="5">
        <v>0.2170112200987846</v>
      </c>
      <c r="BJ85" s="5">
        <v>-0.14298927534270789</v>
      </c>
      <c r="BK85" s="5">
        <v>1.5487263308767485E-2</v>
      </c>
      <c r="BL85" s="5">
        <v>-2.1428606177688381E-2</v>
      </c>
      <c r="BM85" s="5">
        <v>3.4300737559798344E-2</v>
      </c>
      <c r="BN85" s="5">
        <v>-4.0935661570658533E-2</v>
      </c>
      <c r="BO85" s="5">
        <v>9.6438768411415632E-2</v>
      </c>
      <c r="BP85" s="5">
        <v>8.9268873451297637E-2</v>
      </c>
      <c r="BQ85" s="5">
        <v>0.65253460883045222</v>
      </c>
      <c r="BR85" s="5">
        <v>-1.8847352073115831E-3</v>
      </c>
      <c r="BS85" s="5">
        <v>1.5650263625159866E-3</v>
      </c>
      <c r="BT85" s="5">
        <v>0.1175777462057146</v>
      </c>
      <c r="BU85" s="5">
        <v>-7.0679032654005991E-2</v>
      </c>
      <c r="BV85" s="5">
        <v>1.0314528176931681E-2</v>
      </c>
      <c r="BW85" s="5">
        <v>2.3632661228336627E-2</v>
      </c>
      <c r="BX85" s="5">
        <v>-0.1143344751912031</v>
      </c>
      <c r="BY85" s="5">
        <v>1.4467547292770444E-2</v>
      </c>
      <c r="BZ85" s="5">
        <v>0.12373675591597366</v>
      </c>
      <c r="CA85" s="5">
        <v>-0.2017937128900662</v>
      </c>
      <c r="CB85" s="5">
        <v>3.045954673204454E-3</v>
      </c>
      <c r="CC85" s="5">
        <v>8.3102525251221637E-2</v>
      </c>
      <c r="CD85" s="5">
        <v>-0.11999131711084721</v>
      </c>
      <c r="CE85" s="5">
        <v>-3.6622950622697825E-3</v>
      </c>
      <c r="CF85" s="5">
        <v>0.10239355048849208</v>
      </c>
      <c r="CG85" s="5">
        <v>4.5889879099173303E-2</v>
      </c>
      <c r="CH85" s="5">
        <v>5.3475876443247472E-3</v>
      </c>
      <c r="CI85" s="5">
        <v>-1.5205754476088851E-2</v>
      </c>
      <c r="CJ85" s="5">
        <v>-2.9210408466233684E-3</v>
      </c>
      <c r="CK85" s="5">
        <v>3.9408967861259026E-2</v>
      </c>
      <c r="CL85" s="5">
        <v>-7.3908695525560342E-2</v>
      </c>
      <c r="CM85" s="5">
        <v>5.5276339061601787E-2</v>
      </c>
      <c r="CN85" s="5">
        <v>4.0743980225987686E-2</v>
      </c>
      <c r="CO85" s="5">
        <v>7.7415750584904464E-2</v>
      </c>
      <c r="CP85" s="5">
        <v>-0.18114418298457502</v>
      </c>
      <c r="CQ85" s="5">
        <v>2.9703174791622988E-2</v>
      </c>
      <c r="CR85" s="5">
        <v>-0.13037636879034686</v>
      </c>
      <c r="CS85" s="5">
        <v>0.20046116151337956</v>
      </c>
      <c r="CT85" s="5">
        <v>-2.8177687922875227E-2</v>
      </c>
      <c r="CU85" s="5">
        <v>1.5760431563917709E-2</v>
      </c>
      <c r="CV85" s="5">
        <v>-0.16513337054509225</v>
      </c>
      <c r="CW85" s="5">
        <v>-8.3252704781405562E-2</v>
      </c>
      <c r="CX85" s="12">
        <v>3.2000000000000002E-3</v>
      </c>
      <c r="CY85" s="14">
        <v>5.7843894876779434E-2</v>
      </c>
      <c r="CZ85" s="14">
        <v>5.2105516355038795E-3</v>
      </c>
      <c r="DC85">
        <v>8.8900322786420224E-2</v>
      </c>
      <c r="DD85">
        <v>1.179598211642904E-2</v>
      </c>
      <c r="DE85">
        <f t="shared" si="3"/>
        <v>1.4072458024240304E-2</v>
      </c>
      <c r="DF85">
        <f t="shared" si="4"/>
        <v>2.2764759078112637E-3</v>
      </c>
      <c r="DG85">
        <v>8.8900322786420224E-2</v>
      </c>
      <c r="DH85">
        <f t="shared" si="5"/>
        <v>8.2178607409520599E-2</v>
      </c>
    </row>
    <row r="86" spans="1:112" x14ac:dyDescent="0.15">
      <c r="A86" s="7">
        <v>38961</v>
      </c>
      <c r="B86" s="5">
        <v>8.719683147675017E-2</v>
      </c>
      <c r="C86" s="5">
        <v>8.2031209163902163E-2</v>
      </c>
      <c r="D86" s="5">
        <v>4.065046396341554E-2</v>
      </c>
      <c r="E86" s="5">
        <v>3.6363805738920618E-2</v>
      </c>
      <c r="F86" s="5">
        <v>-4.3227676791317005E-2</v>
      </c>
      <c r="G86" s="5">
        <v>-7.2099569710861733E-2</v>
      </c>
      <c r="H86" s="5">
        <v>9.3184429886836284E-2</v>
      </c>
      <c r="I86" s="5">
        <v>0.1565215071399424</v>
      </c>
      <c r="J86" s="5">
        <v>0.10619465431869624</v>
      </c>
      <c r="K86" s="5">
        <v>0.10327686215576337</v>
      </c>
      <c r="L86" s="5">
        <v>3.8647188435056545E-2</v>
      </c>
      <c r="M86" s="5">
        <v>4.9450474466572025E-2</v>
      </c>
      <c r="N86" s="5">
        <v>3.4602054201502197E-2</v>
      </c>
      <c r="O86" s="5">
        <v>9.7039612733434089E-2</v>
      </c>
      <c r="P86" s="5">
        <v>-0.10033235566000942</v>
      </c>
      <c r="Q86" s="5">
        <v>-3.5460733610752637E-3</v>
      </c>
      <c r="R86" s="5">
        <v>0.23824752344628197</v>
      </c>
      <c r="S86" s="5">
        <v>-3.6111216232257437E-2</v>
      </c>
      <c r="T86" s="5">
        <v>1.457039873851973E-2</v>
      </c>
      <c r="U86" s="5">
        <v>-2.4193534513161641E-2</v>
      </c>
      <c r="V86" s="5">
        <v>-7.1780096872102295E-2</v>
      </c>
      <c r="W86" s="5">
        <v>-5.2419221483612888E-2</v>
      </c>
      <c r="X86" s="5">
        <v>6.3114273072941707E-2</v>
      </c>
      <c r="Y86" s="5">
        <v>8.3146207893041391E-2</v>
      </c>
      <c r="Z86" s="5">
        <v>-3.3081317517777986E-2</v>
      </c>
      <c r="AA86" s="5">
        <v>7.2649501273869044E-2</v>
      </c>
      <c r="AB86" s="5">
        <v>2.1738950567957938E-2</v>
      </c>
      <c r="AC86" s="5">
        <v>9.1976518985934508E-2</v>
      </c>
      <c r="AD86" s="5">
        <v>3.886931176952646E-2</v>
      </c>
      <c r="AE86" s="5">
        <v>4.4117628436394885E-2</v>
      </c>
      <c r="AF86" s="5">
        <v>5.8593697664759636E-2</v>
      </c>
      <c r="AG86" s="5">
        <v>3.703713602626113E-2</v>
      </c>
      <c r="AH86" s="5">
        <v>4.6012226968204395E-2</v>
      </c>
      <c r="AI86" s="5">
        <v>-2.2831060408367354E-2</v>
      </c>
      <c r="AJ86" s="5">
        <v>6.5989938282074778E-2</v>
      </c>
      <c r="AK86" s="5">
        <v>-7.200001476461515E-2</v>
      </c>
      <c r="AL86" s="5">
        <v>-8.3928608145546257E-2</v>
      </c>
      <c r="AM86" s="5">
        <v>1.6002370721588388E-2</v>
      </c>
      <c r="AN86" s="5">
        <v>1.1551069686702942E-2</v>
      </c>
      <c r="AO86" s="5">
        <v>-1.356341766027036E-2</v>
      </c>
      <c r="AP86" s="5">
        <v>8.8560997402806096E-2</v>
      </c>
      <c r="AQ86" s="5">
        <v>8.6318832145682034E-2</v>
      </c>
      <c r="AR86" s="5">
        <v>6.7039802149978511E-2</v>
      </c>
      <c r="AS86" s="5">
        <v>0.15540572346409887</v>
      </c>
      <c r="AT86" s="5">
        <v>-6.2112372232971946E-3</v>
      </c>
      <c r="AU86" s="5">
        <v>-1.1450379777986575E-2</v>
      </c>
      <c r="AV86" s="5">
        <v>8.6826363543865748E-2</v>
      </c>
      <c r="AW86" s="5">
        <v>-3.167446321671108E-2</v>
      </c>
      <c r="AX86" s="5">
        <v>-2.6923162335092177E-2</v>
      </c>
      <c r="AY86" s="5">
        <v>7.2518519431536754E-2</v>
      </c>
      <c r="AZ86" s="5">
        <v>-1.7353591146120229E-2</v>
      </c>
      <c r="BA86" s="5">
        <v>4.4705846490742163E-2</v>
      </c>
      <c r="BB86" s="5">
        <v>1.5290463011110589E-2</v>
      </c>
      <c r="BC86" s="5">
        <v>7.299539841597813E-3</v>
      </c>
      <c r="BD86" s="5">
        <v>2.2144914303749763E-2</v>
      </c>
      <c r="BE86" s="5">
        <v>-3.169023477970101E-2</v>
      </c>
      <c r="BF86" s="5">
        <v>3.0470789780606022E-2</v>
      </c>
      <c r="BG86" s="5">
        <v>0.11285276112403753</v>
      </c>
      <c r="BH86" s="5">
        <v>-0.11937725240301711</v>
      </c>
      <c r="BI86" s="5">
        <v>3.7177964990488421E-2</v>
      </c>
      <c r="BJ86" s="5">
        <v>-1.4443600878812024E-2</v>
      </c>
      <c r="BK86" s="5">
        <v>8.4558272475504959E-2</v>
      </c>
      <c r="BL86" s="5">
        <v>4.1198621928295598E-2</v>
      </c>
      <c r="BM86" s="5">
        <v>-3.2896401231589101E-3</v>
      </c>
      <c r="BN86" s="5">
        <v>6.7085730392465681E-2</v>
      </c>
      <c r="BO86" s="5">
        <v>0.17734002079724531</v>
      </c>
      <c r="BP86" s="5">
        <v>-5.3619359709190295E-2</v>
      </c>
      <c r="BQ86" s="5">
        <v>2.7780614177533636E-2</v>
      </c>
      <c r="BR86" s="5">
        <v>7.7922256608178309E-2</v>
      </c>
      <c r="BS86" s="5">
        <v>7.631466410863319E-2</v>
      </c>
      <c r="BT86" s="5">
        <v>4.1476085106942895E-2</v>
      </c>
      <c r="BU86" s="5">
        <v>4.2016854547444416E-2</v>
      </c>
      <c r="BV86" s="5">
        <v>-3.2407490774041814E-2</v>
      </c>
      <c r="BW86" s="5">
        <v>6.5693381717687238E-2</v>
      </c>
      <c r="BX86" s="5">
        <v>2.8776940610313995E-2</v>
      </c>
      <c r="BY86" s="5">
        <v>1.5181045234649915E-2</v>
      </c>
      <c r="BZ86" s="5">
        <v>-0.21296302161747083</v>
      </c>
      <c r="CA86" s="5">
        <v>7.4655745612131952E-2</v>
      </c>
      <c r="CB86" s="5">
        <v>3.8759559651636577E-2</v>
      </c>
      <c r="CC86" s="5">
        <v>6.1538525781972941E-2</v>
      </c>
      <c r="CD86" s="5">
        <v>4.2847061046473733E-2</v>
      </c>
      <c r="CE86" s="5">
        <v>-0.17513860122003133</v>
      </c>
      <c r="CF86" s="5">
        <v>7.4820738870466919E-3</v>
      </c>
      <c r="CG86" s="5">
        <v>0.11185688767687862</v>
      </c>
      <c r="CH86" s="5">
        <v>4.8989599807054862E-2</v>
      </c>
      <c r="CI86" s="5">
        <v>5.2264893737033802E-2</v>
      </c>
      <c r="CJ86" s="5">
        <v>9.7276240401495739E-2</v>
      </c>
      <c r="CK86" s="5">
        <v>5.0278626111764702E-2</v>
      </c>
      <c r="CL86" s="5">
        <v>9.8670696461372609E-2</v>
      </c>
      <c r="CM86" s="5">
        <v>2.0833264534906082E-2</v>
      </c>
      <c r="CN86" s="5">
        <v>-1.6064367255536505E-2</v>
      </c>
      <c r="CO86" s="5">
        <v>-6.8727126636821678E-3</v>
      </c>
      <c r="CP86" s="5">
        <v>0.30356926136608298</v>
      </c>
      <c r="CQ86" s="5">
        <v>0</v>
      </c>
      <c r="CR86" s="5">
        <v>6.5292163585185969E-2</v>
      </c>
      <c r="CS86" s="5">
        <v>-1.8779319694581242E-2</v>
      </c>
      <c r="CT86" s="5">
        <v>5.1235651499575541E-2</v>
      </c>
      <c r="CU86" s="5">
        <v>9.5890289212403612E-2</v>
      </c>
      <c r="CV86" s="5">
        <v>3.6713162613360772E-2</v>
      </c>
      <c r="CW86" s="5">
        <v>2.0408104027389351E-2</v>
      </c>
      <c r="CX86" s="12">
        <v>2.7900000000000001E-2</v>
      </c>
      <c r="CY86" s="14">
        <v>2.7892714568640731E-2</v>
      </c>
      <c r="CZ86" s="14">
        <v>6.1306655932824583E-3</v>
      </c>
      <c r="DC86">
        <v>5.2091868288480253E-2</v>
      </c>
      <c r="DD86">
        <v>1.2469498445160317E-2</v>
      </c>
      <c r="DE86">
        <f t="shared" si="3"/>
        <v>9.7364220843829744E-3</v>
      </c>
      <c r="DF86">
        <f t="shared" si="4"/>
        <v>-2.733076360777343E-3</v>
      </c>
      <c r="DG86">
        <v>5.2091868288480253E-2</v>
      </c>
      <c r="DH86">
        <f t="shared" si="5"/>
        <v>0.15317594311242452</v>
      </c>
    </row>
    <row r="87" spans="1:112" x14ac:dyDescent="0.15">
      <c r="A87" s="7">
        <v>38991</v>
      </c>
      <c r="B87" s="5">
        <v>-3.2168045462487749E-2</v>
      </c>
      <c r="C87" s="5">
        <v>0.26352741338190744</v>
      </c>
      <c r="D87" s="5">
        <v>-3.0385576820879057E-2</v>
      </c>
      <c r="E87" s="5">
        <v>-3.9260604926770859E-2</v>
      </c>
      <c r="F87" s="5">
        <v>-1.4116647818842476E-2</v>
      </c>
      <c r="G87" s="5">
        <v>-6.9478135508650452E-3</v>
      </c>
      <c r="H87" s="5">
        <v>0.17610062634363843</v>
      </c>
      <c r="I87" s="5">
        <v>4.7076040818109677E-2</v>
      </c>
      <c r="J87" s="5">
        <v>-7.2958494817829234E-2</v>
      </c>
      <c r="K87" s="5">
        <v>-3.9912335736640436E-2</v>
      </c>
      <c r="L87" s="5">
        <v>-5.6996664184245538E-2</v>
      </c>
      <c r="M87" s="5">
        <v>-1.4897015407070446E-3</v>
      </c>
      <c r="N87" s="5">
        <v>2.69926332978907E-2</v>
      </c>
      <c r="O87" s="5">
        <v>-2.9889975918920952E-2</v>
      </c>
      <c r="P87" s="5">
        <v>-3.6831860780032644E-2</v>
      </c>
      <c r="Q87" s="5">
        <v>-4.9485225724318793E-2</v>
      </c>
      <c r="R87" s="5">
        <v>4.1147379617616942E-2</v>
      </c>
      <c r="S87" s="5">
        <v>-6.8225603132585633E-3</v>
      </c>
      <c r="T87" s="5">
        <v>6.2069284525958501E-3</v>
      </c>
      <c r="U87" s="5">
        <v>-1.7850755816206432E-2</v>
      </c>
      <c r="V87" s="5">
        <v>5.283976125112666E-3</v>
      </c>
      <c r="W87" s="5">
        <v>-5.4562246711515217E-2</v>
      </c>
      <c r="X87" s="5">
        <v>3.079675269780946E-2</v>
      </c>
      <c r="Y87" s="5">
        <v>-9.9836221492245469E-3</v>
      </c>
      <c r="Z87" s="5">
        <v>-4.7001655222225103E-2</v>
      </c>
      <c r="AA87" s="5">
        <v>-3.3210770547988044E-2</v>
      </c>
      <c r="AB87" s="5">
        <v>4.6275503332572132E-2</v>
      </c>
      <c r="AC87" s="5">
        <v>6.6312289291245552E-2</v>
      </c>
      <c r="AD87" s="5">
        <v>4.4657895570761941E-2</v>
      </c>
      <c r="AE87" s="5">
        <v>-9.906150659148838E-2</v>
      </c>
      <c r="AF87" s="5">
        <v>-1.8618870203488402E-2</v>
      </c>
      <c r="AG87" s="5">
        <v>-1.4124573527120043E-2</v>
      </c>
      <c r="AH87" s="5">
        <v>0.101516540924254</v>
      </c>
      <c r="AI87" s="5">
        <v>-3.1961552253784276E-2</v>
      </c>
      <c r="AJ87" s="5">
        <v>1.4795264884771786E-2</v>
      </c>
      <c r="AK87" s="5">
        <v>-3.1513783109698768E-2</v>
      </c>
      <c r="AL87" s="5">
        <v>-3.9211108711518339E-2</v>
      </c>
      <c r="AM87" s="5">
        <v>-5.2088468510627095E-3</v>
      </c>
      <c r="AN87" s="5">
        <v>-2.5797072839077617E-2</v>
      </c>
      <c r="AO87" s="5">
        <v>-2.700423879265712E-2</v>
      </c>
      <c r="AP87" s="5">
        <v>4.7768931399144732E-2</v>
      </c>
      <c r="AQ87" s="5">
        <v>-5.6517858066967963E-2</v>
      </c>
      <c r="AR87" s="5">
        <v>-3.809144078689386E-2</v>
      </c>
      <c r="AS87" s="5">
        <v>7.8398003464950961E-2</v>
      </c>
      <c r="AT87" s="5">
        <v>0.12753848834804238</v>
      </c>
      <c r="AU87" s="5">
        <v>-5.3721869667800237E-2</v>
      </c>
      <c r="AV87" s="5">
        <v>-3.1705028368534172E-2</v>
      </c>
      <c r="AW87" s="5">
        <v>-4.9562384172916807E-2</v>
      </c>
      <c r="AX87" s="5">
        <v>-3.7951798519050284E-3</v>
      </c>
      <c r="AY87" s="5">
        <v>-3.5572053430902306E-2</v>
      </c>
      <c r="AZ87" s="5">
        <v>6.6011094454012653E-3</v>
      </c>
      <c r="BA87" s="5">
        <v>-2.2584698716449414E-2</v>
      </c>
      <c r="BB87" s="5">
        <v>5.4844226053638589E-3</v>
      </c>
      <c r="BC87" s="5">
        <v>-5.5416278220911108E-3</v>
      </c>
      <c r="BD87" s="5">
        <v>5.0342297652274048E-2</v>
      </c>
      <c r="BE87" s="5">
        <v>-1.6146032484819939E-2</v>
      </c>
      <c r="BF87" s="5">
        <v>1.4307809138800476E-3</v>
      </c>
      <c r="BG87" s="5">
        <v>4.1065118736551387E-2</v>
      </c>
      <c r="BH87" s="5">
        <v>5.6729734445086999E-2</v>
      </c>
      <c r="BI87" s="5">
        <v>-3.1757057990935533E-2</v>
      </c>
      <c r="BJ87" s="5">
        <v>-7.8739209496664575E-2</v>
      </c>
      <c r="BK87" s="5">
        <v>3.2438367220310571E-2</v>
      </c>
      <c r="BL87" s="5">
        <v>7.5456078594497988E-3</v>
      </c>
      <c r="BM87" s="5">
        <v>5.4061267656497991E-2</v>
      </c>
      <c r="BN87" s="5">
        <v>-3.9666434069417278E-2</v>
      </c>
      <c r="BO87" s="5">
        <v>-1.8897553603086092E-2</v>
      </c>
      <c r="BP87" s="5">
        <v>1.8575364134995942E-2</v>
      </c>
      <c r="BQ87" s="5">
        <v>-4.2741307446183208E-2</v>
      </c>
      <c r="BR87" s="5">
        <v>9.1152714162194837E-3</v>
      </c>
      <c r="BS87" s="5">
        <v>-2.2343196712870772E-2</v>
      </c>
      <c r="BT87" s="5">
        <v>-2.6741271265467881E-2</v>
      </c>
      <c r="BU87" s="5">
        <v>-2.923203025324117E-3</v>
      </c>
      <c r="BV87" s="5">
        <v>3.8880542323826983E-3</v>
      </c>
      <c r="BW87" s="5">
        <v>5.8683157739751746E-3</v>
      </c>
      <c r="BX87" s="5">
        <v>-3.1599352184420892E-2</v>
      </c>
      <c r="BY87" s="5">
        <v>-2.6964602535126669E-3</v>
      </c>
      <c r="BZ87" s="5">
        <v>-7.9256632809710292E-2</v>
      </c>
      <c r="CA87" s="5">
        <v>2.5720535460468152E-2</v>
      </c>
      <c r="CB87" s="5">
        <v>3.7999385985135303E-2</v>
      </c>
      <c r="CC87" s="5">
        <v>-9.5988741128505639E-2</v>
      </c>
      <c r="CD87" s="5">
        <v>-2.796868176516476E-3</v>
      </c>
      <c r="CE87" s="5">
        <v>-1.080275210652748E-2</v>
      </c>
      <c r="CF87" s="5">
        <v>-4.3535622036823263E-2</v>
      </c>
      <c r="CG87" s="5">
        <v>2.9734857381388702E-2</v>
      </c>
      <c r="CH87" s="5">
        <v>-1.6861932763707621E-2</v>
      </c>
      <c r="CI87" s="5">
        <v>-2.5893125830096619E-2</v>
      </c>
      <c r="CJ87" s="5">
        <v>-2.834744537555689E-2</v>
      </c>
      <c r="CK87" s="5">
        <v>-7.4320665142299291E-2</v>
      </c>
      <c r="CL87" s="5">
        <v>-1.5132998524617358E-2</v>
      </c>
      <c r="CM87" s="5">
        <v>2.7673323071944589E-2</v>
      </c>
      <c r="CN87" s="5">
        <v>-8.3461115193533275E-2</v>
      </c>
      <c r="CO87" s="5">
        <v>-3.869474409991891E-2</v>
      </c>
      <c r="CP87" s="5">
        <v>-2.7944168938248914E-2</v>
      </c>
      <c r="CQ87" s="5">
        <v>-2.1143180376615334E-2</v>
      </c>
      <c r="CR87" s="5">
        <v>-1.9782065806356663E-2</v>
      </c>
      <c r="CS87" s="5">
        <v>-8.6074458901171047E-2</v>
      </c>
      <c r="CT87" s="5">
        <v>-8.7583887668454263E-3</v>
      </c>
      <c r="CU87" s="5">
        <v>2.4571575751802133E-2</v>
      </c>
      <c r="CV87" s="5">
        <v>1.5139960367845262E-2</v>
      </c>
      <c r="CW87" s="5">
        <v>-1.7697672773391071E-2</v>
      </c>
      <c r="CX87" s="12">
        <v>1.6000000000000001E-3</v>
      </c>
      <c r="CY87" s="14">
        <v>-1.1222104874496597E-2</v>
      </c>
      <c r="CZ87" s="14">
        <v>3.2898164700365662E-3</v>
      </c>
      <c r="DC87">
        <v>6.7988179501831336E-2</v>
      </c>
      <c r="DD87">
        <v>1.0921670792434116E-2</v>
      </c>
      <c r="DE87">
        <f t="shared" si="3"/>
        <v>1.1609007545315731E-2</v>
      </c>
      <c r="DF87">
        <f t="shared" si="4"/>
        <v>6.8733675288161489E-4</v>
      </c>
      <c r="DG87">
        <v>6.7988179501831336E-2</v>
      </c>
      <c r="DH87">
        <f t="shared" si="5"/>
        <v>9.4595758379980244E-2</v>
      </c>
    </row>
    <row r="88" spans="1:112" x14ac:dyDescent="0.15">
      <c r="A88" s="7">
        <v>39022</v>
      </c>
      <c r="B88" s="5">
        <v>5.5867456904966639E-2</v>
      </c>
      <c r="C88" s="5">
        <v>5.3140233328166087E-2</v>
      </c>
      <c r="D88" s="5">
        <v>4.9127692759706409E-2</v>
      </c>
      <c r="E88" s="5">
        <v>2.5599953120141183E-2</v>
      </c>
      <c r="F88" s="5">
        <v>4.2385117789187632E-3</v>
      </c>
      <c r="G88" s="5">
        <v>-3.0816580757547674E-2</v>
      </c>
      <c r="H88" s="5">
        <v>6.3239022847099813E-2</v>
      </c>
      <c r="I88" s="5">
        <v>-6.9393240031420111E-3</v>
      </c>
      <c r="J88" s="5">
        <v>7.4304519092835086E-2</v>
      </c>
      <c r="K88" s="5">
        <v>-5.4634106638598245E-2</v>
      </c>
      <c r="L88" s="5">
        <v>2.8576313065292513E-2</v>
      </c>
      <c r="M88" s="5">
        <v>-2.5497053241908318E-2</v>
      </c>
      <c r="N88" s="5">
        <v>-0.34343082056121155</v>
      </c>
      <c r="O88" s="5">
        <v>-4.2643935581860859E-2</v>
      </c>
      <c r="P88" s="5">
        <v>6.7005128551810955E-2</v>
      </c>
      <c r="Q88" s="5">
        <v>4.1334411141602523E-3</v>
      </c>
      <c r="R88" s="5">
        <v>-3.5138662554434763E-2</v>
      </c>
      <c r="S88" s="5">
        <v>-0.10008785126835806</v>
      </c>
      <c r="T88" s="5">
        <v>3.3293404263102122E-2</v>
      </c>
      <c r="U88" s="5">
        <v>2.3220992260843953E-2</v>
      </c>
      <c r="V88" s="5">
        <v>-0.12960553237980366</v>
      </c>
      <c r="W88" s="5">
        <v>4.9629950840362147E-2</v>
      </c>
      <c r="X88" s="5">
        <v>9.1231284901986065E-2</v>
      </c>
      <c r="Y88" s="5">
        <v>-6.3442307801593545E-2</v>
      </c>
      <c r="Z88" s="5">
        <v>1.2536235777899085E-2</v>
      </c>
      <c r="AA88" s="5">
        <v>6.1802053548972502E-2</v>
      </c>
      <c r="AB88" s="5">
        <v>9.3011396283704251E-3</v>
      </c>
      <c r="AC88" s="5">
        <v>7.4802493352230659E-3</v>
      </c>
      <c r="AD88" s="5">
        <v>2.7272669513674463E-2</v>
      </c>
      <c r="AE88" s="5">
        <v>2.3384636664521175E-2</v>
      </c>
      <c r="AF88" s="5">
        <v>7.6239861830628364E-2</v>
      </c>
      <c r="AG88" s="5">
        <v>-1.3589665235396953E-2</v>
      </c>
      <c r="AH88" s="5">
        <v>0.10760524282764883</v>
      </c>
      <c r="AI88" s="5">
        <v>5.7080217742190298E-2</v>
      </c>
      <c r="AJ88" s="5">
        <v>2.5635748946632342E-2</v>
      </c>
      <c r="AK88" s="5">
        <v>7.2443137091109611E-2</v>
      </c>
      <c r="AL88" s="5">
        <v>-4.945601716559378E-2</v>
      </c>
      <c r="AM88" s="5">
        <v>-7.0705316396825868E-2</v>
      </c>
      <c r="AN88" s="5">
        <v>6.0291054763436325E-2</v>
      </c>
      <c r="AO88" s="5">
        <v>6.2514542856006994E-2</v>
      </c>
      <c r="AP88" s="5">
        <v>0.18699184411637759</v>
      </c>
      <c r="AQ88" s="5">
        <v>0.14698615867518927</v>
      </c>
      <c r="AR88" s="5">
        <v>-2.318351941702701E-2</v>
      </c>
      <c r="AS88" s="5">
        <v>1.1373242836358877E-3</v>
      </c>
      <c r="AT88" s="5">
        <v>-1.388995613698063E-2</v>
      </c>
      <c r="AU88" s="5">
        <v>5.7051690037941638E-2</v>
      </c>
      <c r="AV88" s="5">
        <v>6.1578614260942022E-3</v>
      </c>
      <c r="AW88" s="5">
        <v>-5.6231779468434606E-2</v>
      </c>
      <c r="AX88" s="5">
        <v>0.10333654179760932</v>
      </c>
      <c r="AY88" s="5">
        <v>4.5414344077064239E-2</v>
      </c>
      <c r="AZ88" s="5">
        <v>3.6523517922900872E-2</v>
      </c>
      <c r="BA88" s="5">
        <v>-5.420015288246649E-4</v>
      </c>
      <c r="BB88" s="5">
        <v>1.2378402887272433E-2</v>
      </c>
      <c r="BC88" s="5">
        <v>-5.2950383734419182E-3</v>
      </c>
      <c r="BD88" s="5">
        <v>-8.853811219002683E-2</v>
      </c>
      <c r="BE88" s="5">
        <v>1.0431370469518475E-2</v>
      </c>
      <c r="BF88" s="5">
        <v>4.0026199917409189E-2</v>
      </c>
      <c r="BG88" s="5">
        <v>6.2454099272187147E-2</v>
      </c>
      <c r="BH88" s="5">
        <v>9.395912804995632E-3</v>
      </c>
      <c r="BI88" s="5">
        <v>4.742010625165971E-2</v>
      </c>
      <c r="BJ88" s="5">
        <v>4.5778115612778558E-2</v>
      </c>
      <c r="BK88" s="5">
        <v>2.6493205038647716E-2</v>
      </c>
      <c r="BL88" s="5">
        <v>5.2133507785030231E-2</v>
      </c>
      <c r="BM88" s="5">
        <v>-4.1773474905706931E-2</v>
      </c>
      <c r="BN88" s="5">
        <v>-2.6232975063981478E-2</v>
      </c>
      <c r="BO88" s="5">
        <v>-4.3696299952469819E-2</v>
      </c>
      <c r="BP88" s="5">
        <v>-7.7722248074740596E-2</v>
      </c>
      <c r="BQ88" s="5">
        <v>-9.2809372684851565E-2</v>
      </c>
      <c r="BR88" s="5">
        <v>1.0731483253283658E-2</v>
      </c>
      <c r="BS88" s="5">
        <v>4.6875035082654337E-2</v>
      </c>
      <c r="BT88" s="5">
        <v>4.6855012601407786E-2</v>
      </c>
      <c r="BU88" s="5">
        <v>5.4902000209508639E-2</v>
      </c>
      <c r="BV88" s="5">
        <v>7.6482970224011071E-2</v>
      </c>
      <c r="BW88" s="5">
        <v>4.8011154402766598E-2</v>
      </c>
      <c r="BX88" s="5">
        <v>4.4936402650469498E-2</v>
      </c>
      <c r="BY88" s="5">
        <v>8.783295241903355E-2</v>
      </c>
      <c r="BZ88" s="5">
        <v>-1.255503747307829E-2</v>
      </c>
      <c r="CA88" s="5">
        <v>-5.6754947969104408E-2</v>
      </c>
      <c r="CB88" s="5">
        <v>2.3570985334139705E-2</v>
      </c>
      <c r="CC88" s="5">
        <v>-9.6077597886336075E-2</v>
      </c>
      <c r="CD88" s="5">
        <v>4.7636623774449882E-2</v>
      </c>
      <c r="CE88" s="5">
        <v>-8.6076031829000477E-2</v>
      </c>
      <c r="CF88" s="5">
        <v>0.10642406088277712</v>
      </c>
      <c r="CG88" s="5">
        <v>-8.6517697474748023E-2</v>
      </c>
      <c r="CH88" s="5">
        <v>8.1531896458828523E-3</v>
      </c>
      <c r="CI88" s="5">
        <v>-6.3999938839911508E-2</v>
      </c>
      <c r="CJ88" s="5">
        <v>-0.13811518142239376</v>
      </c>
      <c r="CK88" s="5">
        <v>-6.1946889496929836E-2</v>
      </c>
      <c r="CL88" s="5">
        <v>-3.5576940273997604E-2</v>
      </c>
      <c r="CM88" s="5">
        <v>8.3160803022128693E-3</v>
      </c>
      <c r="CN88" s="5">
        <v>2.1291464374552316E-2</v>
      </c>
      <c r="CO88" s="5">
        <v>-0.23227784653731587</v>
      </c>
      <c r="CP88" s="5">
        <v>-8.3956535395660836E-2</v>
      </c>
      <c r="CQ88" s="5">
        <v>2.2857168079680523E-2</v>
      </c>
      <c r="CR88" s="5">
        <v>-7.9381800324560547E-3</v>
      </c>
      <c r="CS88" s="5">
        <v>8.4473039971565189E-2</v>
      </c>
      <c r="CT88" s="5">
        <v>0.15509475386266702</v>
      </c>
      <c r="CU88" s="5">
        <v>2.7336856510898899E-2</v>
      </c>
      <c r="CV88" s="5">
        <v>-3.333345842371116E-2</v>
      </c>
      <c r="CW88" s="5">
        <v>4.6771316421589937E-4</v>
      </c>
      <c r="CX88" s="12">
        <v>1.8499999999999999E-2</v>
      </c>
      <c r="CY88" s="14">
        <v>8.3575685661514409E-3</v>
      </c>
      <c r="CZ88" s="14">
        <v>3.1313374398451721E-3</v>
      </c>
      <c r="DC88">
        <v>8.5150948851364622E-2</v>
      </c>
      <c r="DD88">
        <v>1.564668743025855E-2</v>
      </c>
      <c r="DE88">
        <f t="shared" si="3"/>
        <v>1.3630781774690754E-2</v>
      </c>
      <c r="DF88">
        <f t="shared" si="4"/>
        <v>-2.0159056555677964E-3</v>
      </c>
      <c r="DG88">
        <v>8.5150948851364622E-2</v>
      </c>
      <c r="DH88">
        <f t="shared" si="5"/>
        <v>0.13101920987572888</v>
      </c>
    </row>
    <row r="89" spans="1:112" x14ac:dyDescent="0.15">
      <c r="A89" s="7">
        <v>39052</v>
      </c>
      <c r="B89" s="5">
        <v>5.6487103991553544E-2</v>
      </c>
      <c r="C89" s="5">
        <v>0.22653722668383636</v>
      </c>
      <c r="D89" s="5">
        <v>-1.4672599499708339E-2</v>
      </c>
      <c r="E89" s="5">
        <v>0.13075734767367653</v>
      </c>
      <c r="F89" s="5">
        <v>8.9518370333451225E-2</v>
      </c>
      <c r="G89" s="5">
        <v>0.12190474881472446</v>
      </c>
      <c r="H89" s="5">
        <v>7.6672903359918054E-2</v>
      </c>
      <c r="I89" s="5">
        <v>2.6415200240026415E-2</v>
      </c>
      <c r="J89" s="5">
        <v>4.6765399665922747E-2</v>
      </c>
      <c r="K89" s="5">
        <v>-3.4582024698174951E-2</v>
      </c>
      <c r="L89" s="5">
        <v>0.12534823804753215</v>
      </c>
      <c r="M89" s="5">
        <v>0.14405008032100719</v>
      </c>
      <c r="N89" s="5">
        <v>1.6835068741664072E-2</v>
      </c>
      <c r="O89" s="5">
        <v>5.3022354018258389E-2</v>
      </c>
      <c r="P89" s="5">
        <v>0.12500001950635808</v>
      </c>
      <c r="Q89" s="5">
        <v>7.9207894636936782E-3</v>
      </c>
      <c r="R89" s="5">
        <v>6.6349012116023509E-2</v>
      </c>
      <c r="S89" s="5">
        <v>8.073812215837517E-2</v>
      </c>
      <c r="T89" s="5">
        <v>0.12496420439430356</v>
      </c>
      <c r="U89" s="5">
        <v>-0.11163344315872714</v>
      </c>
      <c r="V89" s="5">
        <v>-5.5118068457725156E-2</v>
      </c>
      <c r="W89" s="5">
        <v>5.7630272020475104E-2</v>
      </c>
      <c r="X89" s="5">
        <v>0.14518769034278756</v>
      </c>
      <c r="Y89" s="5">
        <v>6.8211928230118346E-2</v>
      </c>
      <c r="Z89" s="5">
        <v>8.5280343077908105E-2</v>
      </c>
      <c r="AA89" s="5">
        <v>6.0900315681580164E-2</v>
      </c>
      <c r="AB89" s="5">
        <v>0.15639800639694723</v>
      </c>
      <c r="AC89" s="5">
        <v>9.0530119274886411E-2</v>
      </c>
      <c r="AD89" s="5">
        <v>1.4417892776509511E-2</v>
      </c>
      <c r="AE89" s="5">
        <v>1.6666652301701612E-2</v>
      </c>
      <c r="AF89" s="5">
        <v>3.557994870283987E-2</v>
      </c>
      <c r="AG89" s="5">
        <v>4.1432925321820635E-2</v>
      </c>
      <c r="AH89" s="5">
        <v>2.7906967688212658E-2</v>
      </c>
      <c r="AI89" s="5">
        <v>2.6850890464613197E-2</v>
      </c>
      <c r="AJ89" s="5">
        <v>5.9160667652755627E-2</v>
      </c>
      <c r="AK89" s="5">
        <v>-2.1133485444956079E-2</v>
      </c>
      <c r="AL89" s="5">
        <v>3.6065484035495698E-2</v>
      </c>
      <c r="AM89" s="5">
        <v>7.2150166344311373E-3</v>
      </c>
      <c r="AN89" s="5">
        <v>3.2257383044966836E-3</v>
      </c>
      <c r="AO89" s="5">
        <v>-3.3585252763135176E-2</v>
      </c>
      <c r="AP89" s="5">
        <v>0.19362963884235884</v>
      </c>
      <c r="AQ89" s="5">
        <v>5.0724788541763877E-2</v>
      </c>
      <c r="AR89" s="5">
        <v>6.2963127115697626E-2</v>
      </c>
      <c r="AS89" s="5">
        <v>7.9999840826484814E-2</v>
      </c>
      <c r="AT89" s="5">
        <v>0.11434513443355798</v>
      </c>
      <c r="AU89" s="5">
        <v>7.2649575980970216E-2</v>
      </c>
      <c r="AV89" s="5">
        <v>5.9723846711579931E-2</v>
      </c>
      <c r="AW89" s="5">
        <v>0.107253048364361</v>
      </c>
      <c r="AX89" s="5">
        <v>0.12964238066153966</v>
      </c>
      <c r="AY89" s="5">
        <v>0.15743441144217329</v>
      </c>
      <c r="AZ89" s="5">
        <v>-7.6069781281399296E-2</v>
      </c>
      <c r="BA89" s="5">
        <v>6.7066014645416505E-2</v>
      </c>
      <c r="BB89" s="5">
        <v>5.9845522644039306E-2</v>
      </c>
      <c r="BC89" s="5">
        <v>7.9872257698146987E-2</v>
      </c>
      <c r="BD89" s="5">
        <v>7.5115649092378778E-3</v>
      </c>
      <c r="BE89" s="5">
        <v>-2.3727409210722139E-2</v>
      </c>
      <c r="BF89" s="5">
        <v>0.12132128721487967</v>
      </c>
      <c r="BG89" s="5">
        <v>0.15965800959301024</v>
      </c>
      <c r="BH89" s="5">
        <v>4.0391663036204672E-2</v>
      </c>
      <c r="BI89" s="5">
        <v>0.17343476406679592</v>
      </c>
      <c r="BJ89" s="5">
        <v>8.6794417556482095E-2</v>
      </c>
      <c r="BK89" s="5">
        <v>7.0758590498631868E-3</v>
      </c>
      <c r="BL89" s="5">
        <v>2.0678469199046479E-2</v>
      </c>
      <c r="BM89" s="5">
        <v>1.8625669618677509E-2</v>
      </c>
      <c r="BN89" s="5">
        <v>9.7729497756295025E-2</v>
      </c>
      <c r="BO89" s="5">
        <v>0.12894247178181417</v>
      </c>
      <c r="BP89" s="5">
        <v>8.1364843507885087E-2</v>
      </c>
      <c r="BQ89" s="5">
        <v>5.9139658507573634E-2</v>
      </c>
      <c r="BR89" s="5">
        <v>2.4509225422464365E-3</v>
      </c>
      <c r="BS89" s="5">
        <v>7.9738678994129897E-2</v>
      </c>
      <c r="BT89" s="5">
        <v>0.25690798991053487</v>
      </c>
      <c r="BU89" s="5">
        <v>1.0482272725732988E-2</v>
      </c>
      <c r="BV89" s="5">
        <v>4.0322689861924221E-2</v>
      </c>
      <c r="BW89" s="5">
        <v>1.0380671133331631E-2</v>
      </c>
      <c r="BX89" s="5">
        <v>8.5065595800919436E-2</v>
      </c>
      <c r="BY89" s="5">
        <v>8.2934617474938577E-2</v>
      </c>
      <c r="BZ89" s="5">
        <v>6.588525758501329E-2</v>
      </c>
      <c r="CA89" s="5">
        <v>7.6363649956553648E-2</v>
      </c>
      <c r="CB89" s="5">
        <v>1.9942984171819056E-2</v>
      </c>
      <c r="CC89" s="5">
        <v>9.5149234380308201E-2</v>
      </c>
      <c r="CD89" s="5">
        <v>0.12829727065963792</v>
      </c>
      <c r="CE89" s="5">
        <v>3.5319071002144486E-2</v>
      </c>
      <c r="CF89" s="5">
        <v>7.057651248826069E-2</v>
      </c>
      <c r="CG89" s="5">
        <v>2.887679643820884E-2</v>
      </c>
      <c r="CH89" s="5">
        <v>1.5424300597420393E-2</v>
      </c>
      <c r="CI89" s="5">
        <v>6.8613669214195427E-2</v>
      </c>
      <c r="CJ89" s="5">
        <v>0.10379461465227102</v>
      </c>
      <c r="CK89" s="5">
        <v>5.1675547590635418E-2</v>
      </c>
      <c r="CL89" s="5">
        <v>-2.7331177453790545E-2</v>
      </c>
      <c r="CM89" s="5">
        <v>-1.1075909057647992E-2</v>
      </c>
      <c r="CN89" s="5">
        <v>7.7300922470398881E-2</v>
      </c>
      <c r="CO89" s="5">
        <v>0.2528735797741537</v>
      </c>
      <c r="CP89" s="5">
        <v>7.6895920056041955E-2</v>
      </c>
      <c r="CQ89" s="5">
        <v>-5.9058608826316972E-2</v>
      </c>
      <c r="CR89" s="5">
        <v>0.13006546471484581</v>
      </c>
      <c r="CS89" s="5">
        <v>0.16326523887634359</v>
      </c>
      <c r="CT89" s="5">
        <v>2.4475506997868379E-2</v>
      </c>
      <c r="CU89" s="5">
        <v>8.1977700835115686E-2</v>
      </c>
      <c r="CV89" s="5">
        <v>0.10575426600473214</v>
      </c>
      <c r="CW89" s="5">
        <v>0</v>
      </c>
      <c r="CX89" s="12">
        <v>1.23E-2</v>
      </c>
      <c r="CY89" s="14">
        <v>7.0449193043797154E-2</v>
      </c>
      <c r="CZ89" s="14">
        <v>4.5636894689760066E-3</v>
      </c>
      <c r="DC89">
        <v>6.3192338194792086E-2</v>
      </c>
      <c r="DD89">
        <v>1.21141273778084E-2</v>
      </c>
      <c r="DE89">
        <f t="shared" si="3"/>
        <v>1.1044057439346507E-2</v>
      </c>
      <c r="DF89">
        <f t="shared" si="4"/>
        <v>-1.0700699384618931E-3</v>
      </c>
      <c r="DG89">
        <v>6.3192338194792086E-2</v>
      </c>
      <c r="DH89">
        <f t="shared" si="5"/>
        <v>0.12064516370202227</v>
      </c>
    </row>
    <row r="90" spans="1:112" x14ac:dyDescent="0.15">
      <c r="A90" s="7">
        <v>39083</v>
      </c>
      <c r="B90" s="5">
        <v>-1.7905978179224902E-2</v>
      </c>
      <c r="C90" s="5">
        <v>-0.26829261903041091</v>
      </c>
      <c r="D90" s="5">
        <v>1.6556265665715886E-2</v>
      </c>
      <c r="E90" s="5">
        <v>4.4052809041830621E-2</v>
      </c>
      <c r="F90" s="5">
        <v>6.8313982515995741E-2</v>
      </c>
      <c r="G90" s="5">
        <v>0.22222255216669606</v>
      </c>
      <c r="H90" s="5">
        <v>2.7208727368344343E-2</v>
      </c>
      <c r="I90" s="5">
        <v>1.35133813705266E-2</v>
      </c>
      <c r="J90" s="5">
        <v>2.5477807658847329E-2</v>
      </c>
      <c r="K90" s="5">
        <v>1.7857112683185239E-2</v>
      </c>
      <c r="L90" s="5">
        <v>-3.8297848072389895E-2</v>
      </c>
      <c r="M90" s="5">
        <v>1.511342090383927E-2</v>
      </c>
      <c r="N90" s="5">
        <v>-7.4235877412185292E-2</v>
      </c>
      <c r="O90" s="5">
        <v>-1.5620600912227167E-2</v>
      </c>
      <c r="P90" s="5">
        <v>-0.14382991377896859</v>
      </c>
      <c r="Q90" s="5">
        <v>-0.11562492741171615</v>
      </c>
      <c r="R90" s="5">
        <v>9.5237625861666064E-3</v>
      </c>
      <c r="S90" s="5">
        <v>-7.4801646544388922E-2</v>
      </c>
      <c r="T90" s="5">
        <v>2.6128191068993001E-2</v>
      </c>
      <c r="U90" s="5">
        <v>-4.2016628856318738E-2</v>
      </c>
      <c r="V90" s="5">
        <v>-4.9504941776891132E-2</v>
      </c>
      <c r="W90" s="5">
        <v>3.5143827467354338E-2</v>
      </c>
      <c r="X90" s="5">
        <v>1.0921131471101519E-2</v>
      </c>
      <c r="Y90" s="5">
        <v>8.4387290152474481E-3</v>
      </c>
      <c r="Z90" s="5">
        <v>-8.0128281984083838E-2</v>
      </c>
      <c r="AA90" s="5">
        <v>6.2937180977912899E-2</v>
      </c>
      <c r="AB90" s="5">
        <v>-2.0242974498495658E-2</v>
      </c>
      <c r="AC90" s="5">
        <v>7.1225683171951548E-3</v>
      </c>
      <c r="AD90" s="5">
        <v>4.4943831004671475E-2</v>
      </c>
      <c r="AE90" s="5">
        <v>5.9602615756671806E-2</v>
      </c>
      <c r="AF90" s="5">
        <v>6.5830749800994015E-2</v>
      </c>
      <c r="AG90" s="5">
        <v>3.1914805391837664E-2</v>
      </c>
      <c r="AH90" s="5">
        <v>1.5463816660388208E-2</v>
      </c>
      <c r="AI90" s="5">
        <v>2.4137987924105486E-2</v>
      </c>
      <c r="AJ90" s="5">
        <v>2.8571363588171472E-2</v>
      </c>
      <c r="AK90" s="5">
        <v>0.13136719397965879</v>
      </c>
      <c r="AL90" s="5">
        <v>0</v>
      </c>
      <c r="AM90" s="5">
        <v>2.5800961630010333E-2</v>
      </c>
      <c r="AN90" s="5">
        <v>2.8720457319607817E-2</v>
      </c>
      <c r="AO90" s="5">
        <v>-0.10045684643449171</v>
      </c>
      <c r="AP90" s="5">
        <v>-1.5037494406263341E-2</v>
      </c>
      <c r="AQ90" s="5">
        <v>-1.3244905562764475E-2</v>
      </c>
      <c r="AR90" s="5">
        <v>-6.9459598901663311E-3</v>
      </c>
      <c r="AS90" s="5">
        <v>1.7857342388914565E-2</v>
      </c>
      <c r="AT90" s="5">
        <v>-0.11111093724510979</v>
      </c>
      <c r="AU90" s="5">
        <v>6.993046783426049E-3</v>
      </c>
      <c r="AV90" s="5">
        <v>-9.8734058364306376E-2</v>
      </c>
      <c r="AW90" s="5">
        <v>-4.9079932949229188E-2</v>
      </c>
      <c r="AX90" s="5">
        <v>-0.12048180752139659</v>
      </c>
      <c r="AY90" s="5">
        <v>9.1744097294967908E-3</v>
      </c>
      <c r="AZ90" s="5">
        <v>-0.1116173558359137</v>
      </c>
      <c r="BA90" s="5">
        <v>-5.3030346876403289E-2</v>
      </c>
      <c r="BB90" s="5">
        <v>5.814003958813263E-3</v>
      </c>
      <c r="BC90" s="5">
        <v>5.0724308316087985E-2</v>
      </c>
      <c r="BD90" s="5">
        <v>-5.0198967167535802E-2</v>
      </c>
      <c r="BE90" s="5">
        <v>-5.3299486436629628E-2</v>
      </c>
      <c r="BF90" s="5">
        <v>1.7045354161322246E-2</v>
      </c>
      <c r="BG90" s="5">
        <v>4.8345971195098425E-2</v>
      </c>
      <c r="BH90" s="5">
        <v>-9.769224903337681E-2</v>
      </c>
      <c r="BI90" s="5">
        <v>1.2076986816029978E-2</v>
      </c>
      <c r="BJ90" s="5">
        <v>-0.1373238951087451</v>
      </c>
      <c r="BK90" s="5">
        <v>1.8691705041003148E-2</v>
      </c>
      <c r="BL90" s="5">
        <v>2.6229466479658292E-2</v>
      </c>
      <c r="BM90" s="5">
        <v>0.10476204795024846</v>
      </c>
      <c r="BN90" s="5">
        <v>-7.6772776251681218E-3</v>
      </c>
      <c r="BO90" s="5">
        <v>-5.9523223273975079E-3</v>
      </c>
      <c r="BP90" s="5">
        <v>-5.8567049646672809E-3</v>
      </c>
      <c r="BQ90" s="5">
        <v>2.2842227105856816E-2</v>
      </c>
      <c r="BR90" s="5">
        <v>5.9522551908952614E-3</v>
      </c>
      <c r="BS90" s="5">
        <v>4.4185012714480054E-2</v>
      </c>
      <c r="BT90" s="5">
        <v>1.2296039401704872E-2</v>
      </c>
      <c r="BU90" s="5">
        <v>3.7453224203781721E-2</v>
      </c>
      <c r="BV90" s="5">
        <v>2.5547494023282713E-2</v>
      </c>
      <c r="BW90" s="5">
        <v>1.0135179926831439E-2</v>
      </c>
      <c r="BX90" s="5">
        <v>-0.11194024837583405</v>
      </c>
      <c r="BY90" s="5">
        <v>-5.6709485518251168E-2</v>
      </c>
      <c r="BZ90" s="5">
        <v>2.7669463878882805E-2</v>
      </c>
      <c r="CA90" s="5">
        <v>-0.11045952476517851</v>
      </c>
      <c r="CB90" s="5">
        <v>2.9787290704809788E-2</v>
      </c>
      <c r="CC90" s="5">
        <v>6.0000071967378332E-2</v>
      </c>
      <c r="CD90" s="5">
        <v>-3.7279831948515141E-2</v>
      </c>
      <c r="CE90" s="5">
        <v>1.9364465542749176E-2</v>
      </c>
      <c r="CF90" s="5">
        <v>4.1237043433944853E-2</v>
      </c>
      <c r="CG90" s="5">
        <v>3.9447878624612187E-3</v>
      </c>
      <c r="CH90" s="5">
        <v>-1.4838515745956293E-3</v>
      </c>
      <c r="CI90" s="5">
        <v>-4.2440357414989749E-2</v>
      </c>
      <c r="CJ90" s="5">
        <v>4.5282918054392995E-2</v>
      </c>
      <c r="CK90" s="5">
        <v>7.7556347873464659E-2</v>
      </c>
      <c r="CL90" s="5">
        <v>5.5232746620297091E-2</v>
      </c>
      <c r="CM90" s="5">
        <v>1.342293841084774E-2</v>
      </c>
      <c r="CN90" s="5">
        <v>3.3834370824577853E-2</v>
      </c>
      <c r="CO90" s="5">
        <v>-5.7906529326816836E-2</v>
      </c>
      <c r="CP90" s="5">
        <v>6.9454950184779651E-3</v>
      </c>
      <c r="CQ90" s="5">
        <v>-1.0453048149736133E-2</v>
      </c>
      <c r="CR90" s="5">
        <v>-4.1095849167326226E-2</v>
      </c>
      <c r="CS90" s="5">
        <v>-3.3333333333333437E-2</v>
      </c>
      <c r="CT90" s="5">
        <v>1.4260354523366825E-2</v>
      </c>
      <c r="CU90" s="5">
        <v>-7.5613828697204122E-3</v>
      </c>
      <c r="CV90" s="5">
        <v>-8.6072066960483196E-2</v>
      </c>
      <c r="CW90" s="5">
        <v>2.7407136043293479E-2</v>
      </c>
      <c r="CX90" s="12">
        <v>2.0000000000000001E-4</v>
      </c>
      <c r="CY90" s="14">
        <v>-5.3270459355138078E-3</v>
      </c>
      <c r="CZ90" s="14">
        <v>4.7331534101910933E-3</v>
      </c>
      <c r="DC90">
        <v>7.2015772410898418E-2</v>
      </c>
      <c r="DD90">
        <v>8.842530635515421E-3</v>
      </c>
      <c r="DE90">
        <f t="shared" si="3"/>
        <v>1.2083457990003835E-2</v>
      </c>
      <c r="DF90">
        <f t="shared" si="4"/>
        <v>3.2409273544884137E-3</v>
      </c>
      <c r="DG90">
        <v>7.2015772410898418E-2</v>
      </c>
      <c r="DH90">
        <f t="shared" si="5"/>
        <v>6.0434722814590322E-2</v>
      </c>
    </row>
    <row r="91" spans="1:112" x14ac:dyDescent="0.15">
      <c r="A91" s="7">
        <v>39114</v>
      </c>
      <c r="B91" s="5">
        <v>-0.20736846030781164</v>
      </c>
      <c r="C91" s="5">
        <v>-1.8518565950554011E-2</v>
      </c>
      <c r="D91" s="5">
        <v>-6.3421494939406631E-2</v>
      </c>
      <c r="E91" s="5">
        <v>-4.9750776706536382E-3</v>
      </c>
      <c r="F91" s="5">
        <v>1.9493999702388853E-2</v>
      </c>
      <c r="G91" s="5">
        <v>-0.1424707616996268</v>
      </c>
      <c r="H91" s="5">
        <v>-0.11815732473338214</v>
      </c>
      <c r="I91" s="5">
        <v>3.2327633379702236E-2</v>
      </c>
      <c r="J91" s="5">
        <v>1.068153754775425E-2</v>
      </c>
      <c r="K91" s="5">
        <v>-5.2315613389914861E-2</v>
      </c>
      <c r="L91" s="5">
        <v>-3.5209049297336592E-2</v>
      </c>
      <c r="M91" s="5">
        <v>-6.4344693361027328E-2</v>
      </c>
      <c r="N91" s="5">
        <v>-0.1722532801081833</v>
      </c>
      <c r="O91" s="5">
        <v>2.714198414458302E-2</v>
      </c>
      <c r="P91" s="5">
        <v>2.6860337943414248E-2</v>
      </c>
      <c r="Q91" s="5">
        <v>-8.1356430406722247E-2</v>
      </c>
      <c r="R91" s="5">
        <v>-9.1678061186394322E-2</v>
      </c>
      <c r="S91" s="5">
        <v>-7.0247851889183588E-2</v>
      </c>
      <c r="T91" s="5">
        <v>-0.10259379529202584</v>
      </c>
      <c r="U91" s="5">
        <v>-8.2610153215446624E-2</v>
      </c>
      <c r="V91" s="5">
        <v>0.12352703516369257</v>
      </c>
      <c r="W91" s="5">
        <v>-8.9144694182450968E-2</v>
      </c>
      <c r="X91" s="5">
        <v>-9.716154071744576E-2</v>
      </c>
      <c r="Y91" s="5">
        <v>-3.4702172796138187E-2</v>
      </c>
      <c r="Z91" s="5">
        <v>-2.0885065018148685E-2</v>
      </c>
      <c r="AA91" s="5">
        <v>1.8895413288594565E-2</v>
      </c>
      <c r="AB91" s="5">
        <v>-4.8387115845144657E-2</v>
      </c>
      <c r="AC91" s="5">
        <v>1.4326636989857366E-2</v>
      </c>
      <c r="AD91" s="5">
        <v>2.192035838048878E-2</v>
      </c>
      <c r="AE91" s="5">
        <v>4.1837776828938189E-2</v>
      </c>
      <c r="AF91" s="5">
        <v>-2.8428656106959438E-2</v>
      </c>
      <c r="AG91" s="5">
        <v>-4.6150369123098334E-2</v>
      </c>
      <c r="AH91" s="5">
        <v>-8.8960240147199388E-2</v>
      </c>
      <c r="AI91" s="5">
        <v>-3.5015947630807509E-2</v>
      </c>
      <c r="AJ91" s="5">
        <v>-2.2247219378316752E-2</v>
      </c>
      <c r="AK91" s="5">
        <v>-9.3083965027738191E-3</v>
      </c>
      <c r="AL91" s="5">
        <v>2.6347213863552765E-2</v>
      </c>
      <c r="AM91" s="5">
        <v>5.7157147803018615E-2</v>
      </c>
      <c r="AN91" s="5">
        <v>-6.1269500936011134E-2</v>
      </c>
      <c r="AO91" s="5">
        <v>-3.1208736325146869E-2</v>
      </c>
      <c r="AP91" s="5">
        <v>-0.26041663278096094</v>
      </c>
      <c r="AQ91" s="5">
        <v>-0.11372553030703025</v>
      </c>
      <c r="AR91" s="5">
        <v>-1.9683003293882728E-2</v>
      </c>
      <c r="AS91" s="5">
        <v>6.9146729419797825E-3</v>
      </c>
      <c r="AT91" s="5">
        <v>-0.19587323571756576</v>
      </c>
      <c r="AU91" s="5">
        <v>3.1562784097515229E-2</v>
      </c>
      <c r="AV91" s="5">
        <v>-0.10503414096676922</v>
      </c>
      <c r="AW91" s="5">
        <v>-0.33852278081091181</v>
      </c>
      <c r="AX91" s="5">
        <v>-0.14816625812067807</v>
      </c>
      <c r="AY91" s="5">
        <v>-5.6467329732119875E-2</v>
      </c>
      <c r="AZ91" s="5">
        <v>-2.288828619184835E-2</v>
      </c>
      <c r="BA91" s="5">
        <v>-4.0504587031791162E-2</v>
      </c>
      <c r="BB91" s="5">
        <v>1.1666353252826722E-2</v>
      </c>
      <c r="BC91" s="5">
        <v>-0.10961969980215325</v>
      </c>
      <c r="BD91" s="5">
        <v>-7.1979005144838681E-2</v>
      </c>
      <c r="BE91" s="5">
        <v>-0.12828435764316792</v>
      </c>
      <c r="BF91" s="5">
        <v>0.12006444494395208</v>
      </c>
      <c r="BG91" s="5">
        <v>-4.9766217326842499E-2</v>
      </c>
      <c r="BH91" s="5">
        <v>-7.1506068461184125E-2</v>
      </c>
      <c r="BI91" s="5">
        <v>-4.2616426272785501E-2</v>
      </c>
      <c r="BJ91" s="5">
        <v>-0.10741844365895192</v>
      </c>
      <c r="BK91" s="5">
        <v>-0.10752906952279506</v>
      </c>
      <c r="BL91" s="5">
        <v>-3.8330415083443259E-2</v>
      </c>
      <c r="BM91" s="5">
        <v>-0.15554837727624993</v>
      </c>
      <c r="BN91" s="5">
        <v>0.10439289675725227</v>
      </c>
      <c r="BO91" s="5">
        <v>-0.14685422541748372</v>
      </c>
      <c r="BP91" s="5">
        <v>-2.1595312251171284E-2</v>
      </c>
      <c r="BQ91" s="5">
        <v>0.19570719848592444</v>
      </c>
      <c r="BR91" s="5">
        <v>1.2856382631083019E-2</v>
      </c>
      <c r="BS91" s="5">
        <v>-9.6969679670440012E-2</v>
      </c>
      <c r="BT91" s="5">
        <v>3.3903452211794249E-3</v>
      </c>
      <c r="BU91" s="5">
        <v>-0.16790701474432967</v>
      </c>
      <c r="BV91" s="5">
        <v>-3.2002519214527347E-2</v>
      </c>
      <c r="BW91" s="5">
        <v>-7.0026760889064898E-2</v>
      </c>
      <c r="BX91" s="5">
        <v>1.1560753812050351E-2</v>
      </c>
      <c r="BY91" s="5">
        <v>4.9516206562632004E-3</v>
      </c>
      <c r="BZ91" s="5">
        <v>6.0729716852448323E-2</v>
      </c>
      <c r="CA91" s="5">
        <v>-7.0577808776488005E-2</v>
      </c>
      <c r="CB91" s="5">
        <v>-5.5284406246956186E-2</v>
      </c>
      <c r="CC91" s="5">
        <v>-9.3979898850970134E-2</v>
      </c>
      <c r="CD91" s="5">
        <v>-7.8054300299162382E-2</v>
      </c>
      <c r="CE91" s="5">
        <v>-7.3614558574292333E-2</v>
      </c>
      <c r="CF91" s="5">
        <v>-0.1001117946162049</v>
      </c>
      <c r="CG91" s="5">
        <v>-9.6245018924405512E-2</v>
      </c>
      <c r="CH91" s="5">
        <v>1.4814750967126811E-2</v>
      </c>
      <c r="CI91" s="5">
        <v>-8.4919499711766377E-3</v>
      </c>
      <c r="CJ91" s="5">
        <v>-3.5173794793723623E-2</v>
      </c>
      <c r="CK91" s="5">
        <v>-2.2621163775932152E-2</v>
      </c>
      <c r="CL91" s="5">
        <v>-0.11052791480575053</v>
      </c>
      <c r="CM91" s="5">
        <v>-6.6526774099996744E-2</v>
      </c>
      <c r="CN91" s="5">
        <v>-8.0820343457155164E-2</v>
      </c>
      <c r="CO91" s="5">
        <v>6.6691761296115981E-3</v>
      </c>
      <c r="CP91" s="5">
        <v>-4.1034634971196526E-3</v>
      </c>
      <c r="CQ91" s="5">
        <v>3.9370264946452682E-2</v>
      </c>
      <c r="CR91" s="5">
        <v>-4.4656506901192383E-2</v>
      </c>
      <c r="CS91" s="5">
        <v>1.8124846197446809E-2</v>
      </c>
      <c r="CT91" s="5">
        <v>-0.21963704733689859</v>
      </c>
      <c r="CU91" s="5">
        <v>2.4793323980642379E-2</v>
      </c>
      <c r="CV91" s="5">
        <v>-0.33110360057424437</v>
      </c>
      <c r="CW91" s="5">
        <v>-5.3931390333573415E-2</v>
      </c>
      <c r="CX91" s="12">
        <v>1.9E-3</v>
      </c>
      <c r="CY91" s="14">
        <v>-7.245535441757367E-2</v>
      </c>
      <c r="CZ91" s="14">
        <v>3.9337642956127628E-3</v>
      </c>
      <c r="DC91">
        <v>8.0834099775764071E-2</v>
      </c>
      <c r="DD91">
        <v>1.1333371460326917E-2</v>
      </c>
      <c r="DE91">
        <f t="shared" si="3"/>
        <v>1.3122256953585008E-2</v>
      </c>
      <c r="DF91">
        <f t="shared" si="4"/>
        <v>1.7888854932580911E-3</v>
      </c>
      <c r="DG91">
        <v>8.0834099775764071E-2</v>
      </c>
      <c r="DH91">
        <f t="shared" si="5"/>
        <v>8.4656031151774891E-2</v>
      </c>
    </row>
    <row r="92" spans="1:112" x14ac:dyDescent="0.15">
      <c r="A92" s="7">
        <v>39142</v>
      </c>
      <c r="B92" s="5">
        <v>7.8800174626596053E-2</v>
      </c>
      <c r="C92" s="5">
        <v>0.13157783725895489</v>
      </c>
      <c r="D92" s="5">
        <v>6.0790803086578915E-3</v>
      </c>
      <c r="E92" s="5">
        <v>-7.0175564709099025E-2</v>
      </c>
      <c r="F92" s="5">
        <v>0.11893766605088762</v>
      </c>
      <c r="G92" s="5">
        <v>0.37391294647837037</v>
      </c>
      <c r="H92" s="5">
        <v>4.0241465013374444E-2</v>
      </c>
      <c r="I92" s="5">
        <v>9.252673171893E-2</v>
      </c>
      <c r="J92" s="5">
        <v>3.2549658112333013E-2</v>
      </c>
      <c r="K92" s="5">
        <v>8.2352885590444957E-2</v>
      </c>
      <c r="L92" s="5">
        <v>3.5335627938590575E-2</v>
      </c>
      <c r="M92" s="5">
        <v>0.10613809182960043</v>
      </c>
      <c r="N92" s="5">
        <v>0.12195130037513513</v>
      </c>
      <c r="O92" s="5">
        <v>7.7157960558862593E-2</v>
      </c>
      <c r="P92" s="5">
        <v>1.4982928940884044E-2</v>
      </c>
      <c r="Q92" s="5">
        <v>0.13544666348337064</v>
      </c>
      <c r="R92" s="5">
        <v>0.13377799812191826</v>
      </c>
      <c r="S92" s="5">
        <v>8.4936224797415916E-2</v>
      </c>
      <c r="T92" s="5">
        <v>0.15767486881554071</v>
      </c>
      <c r="U92" s="5">
        <v>-8.793974718304276E-2</v>
      </c>
      <c r="V92" s="5">
        <v>2.0572556222641092E-2</v>
      </c>
      <c r="W92" s="5">
        <v>0.11363638241982876</v>
      </c>
      <c r="X92" s="5">
        <v>0.18778294256277595</v>
      </c>
      <c r="Y92" s="5">
        <v>9.0692085052449078E-2</v>
      </c>
      <c r="Z92" s="5">
        <v>3.9199603365906333E-2</v>
      </c>
      <c r="AA92" s="5">
        <v>0.14792897229858992</v>
      </c>
      <c r="AB92" s="5">
        <v>1.6194405390247635E-2</v>
      </c>
      <c r="AC92" s="5">
        <v>2.1153815490158268E-2</v>
      </c>
      <c r="AD92" s="5">
        <v>2.9220898508445226E-2</v>
      </c>
      <c r="AE92" s="5">
        <v>-1.5948952477713552E-2</v>
      </c>
      <c r="AF92" s="5">
        <v>1.3513525182749397E-2</v>
      </c>
      <c r="AG92" s="5">
        <v>6.4377642402648094E-2</v>
      </c>
      <c r="AH92" s="5">
        <v>7.5471671419663489E-2</v>
      </c>
      <c r="AI92" s="5">
        <v>-1.3574712103517017E-2</v>
      </c>
      <c r="AJ92" s="5">
        <v>-8.9108970661691767E-2</v>
      </c>
      <c r="AK92" s="5">
        <v>0.15168543940295076</v>
      </c>
      <c r="AL92" s="5">
        <v>0.23184080561240372</v>
      </c>
      <c r="AM92" s="5">
        <v>3.9701854392286684E-3</v>
      </c>
      <c r="AN92" s="5">
        <v>4.6776317524315214E-2</v>
      </c>
      <c r="AO92" s="5">
        <v>7.3103448891551404E-2</v>
      </c>
      <c r="AP92" s="5">
        <v>-8.3011962111088189E-2</v>
      </c>
      <c r="AQ92" s="5">
        <v>1.865579495126668E-2</v>
      </c>
      <c r="AR92" s="5">
        <v>9.4784160701288922E-3</v>
      </c>
      <c r="AS92" s="5">
        <v>1.9438410930630701E-2</v>
      </c>
      <c r="AT92" s="5">
        <v>4.7263629202480395E-2</v>
      </c>
      <c r="AU92" s="5">
        <v>2.155182085128815E-2</v>
      </c>
      <c r="AV92" s="5">
        <v>3.5478545333556655E-2</v>
      </c>
      <c r="AW92" s="5">
        <v>0.23955135219467549</v>
      </c>
      <c r="AX92" s="5">
        <v>0.1608040830465689</v>
      </c>
      <c r="AY92" s="5">
        <v>4.1490628930282325E-2</v>
      </c>
      <c r="AZ92" s="5">
        <v>6.0952363250352137E-2</v>
      </c>
      <c r="BA92" s="5">
        <v>2.3622028985599952E-2</v>
      </c>
      <c r="BB92" s="5">
        <v>9.9762469143163557E-2</v>
      </c>
      <c r="BC92" s="5">
        <v>2.6881901735177349E-2</v>
      </c>
      <c r="BD92" s="5">
        <v>4.9072015324307161E-2</v>
      </c>
      <c r="BE92" s="5">
        <v>0.19349316783569526</v>
      </c>
      <c r="BF92" s="5">
        <v>5.4644392205183134E-3</v>
      </c>
      <c r="BG92" s="5">
        <v>2.7547811851971193E-3</v>
      </c>
      <c r="BH92" s="5">
        <v>8.7393068250793959E-3</v>
      </c>
      <c r="BI92" s="5">
        <v>4.5025664896827688E-2</v>
      </c>
      <c r="BJ92" s="5">
        <v>0.13814752187508939</v>
      </c>
      <c r="BK92" s="5">
        <v>1.8788088028577787E-2</v>
      </c>
      <c r="BL92" s="5">
        <v>-3.804342101669167E-2</v>
      </c>
      <c r="BM92" s="5">
        <v>-0.1089385542204323</v>
      </c>
      <c r="BN92" s="5">
        <v>7.1024637528389611E-3</v>
      </c>
      <c r="BO92" s="5">
        <v>0.13103444808465681</v>
      </c>
      <c r="BP92" s="5">
        <v>1.9607771903078275E-2</v>
      </c>
      <c r="BQ92" s="5">
        <v>-6.8862354816842997E-2</v>
      </c>
      <c r="BR92" s="5">
        <v>9.090910583937406E-2</v>
      </c>
      <c r="BS92" s="5">
        <v>-5.5302980159511739E-2</v>
      </c>
      <c r="BT92" s="5">
        <v>-3.8603225055081514E-2</v>
      </c>
      <c r="BU92" s="5">
        <v>8.9285667582205797E-2</v>
      </c>
      <c r="BV92" s="5">
        <v>4.5871376705295397E-3</v>
      </c>
      <c r="BW92" s="5">
        <v>0.1923076989664656</v>
      </c>
      <c r="BX92" s="5">
        <v>0.11445781389911924</v>
      </c>
      <c r="BY92" s="5">
        <v>7.8666035730954098E-2</v>
      </c>
      <c r="BZ92" s="5">
        <v>7.7234568428280026E-2</v>
      </c>
      <c r="CA92" s="5">
        <v>6.6724527754133067E-2</v>
      </c>
      <c r="CB92" s="5">
        <v>-1.6304327226326909E-2</v>
      </c>
      <c r="CC92" s="5">
        <v>1.3333295096286335E-2</v>
      </c>
      <c r="CD92" s="5">
        <v>-4.277515123702369E-2</v>
      </c>
      <c r="CE92" s="5">
        <v>0.17187486480796244</v>
      </c>
      <c r="CF92" s="5">
        <v>2.7026996263412428E-2</v>
      </c>
      <c r="CG92" s="5">
        <v>0.11264073509039396</v>
      </c>
      <c r="CH92" s="5">
        <v>-1.8735361645649817E-2</v>
      </c>
      <c r="CI92" s="5">
        <v>1.5228425574844051E-2</v>
      </c>
      <c r="CJ92" s="5">
        <v>0.13152801056228558</v>
      </c>
      <c r="CK92" s="5">
        <v>7.6626704351954178E-3</v>
      </c>
      <c r="CL92" s="5">
        <v>6.9102997718843318E-2</v>
      </c>
      <c r="CM92" s="5">
        <v>-1.9736926087842499E-2</v>
      </c>
      <c r="CN92" s="5">
        <v>-4.1401223469503368E-2</v>
      </c>
      <c r="CO92" s="5">
        <v>3.3156550908238325E-2</v>
      </c>
      <c r="CP92" s="5">
        <v>0.20408137233274659</v>
      </c>
      <c r="CQ92" s="5">
        <v>4.523833365668839E-2</v>
      </c>
      <c r="CR92" s="5">
        <v>9.4827611619918706E-2</v>
      </c>
      <c r="CS92" s="5">
        <v>4.3956021336710727E-2</v>
      </c>
      <c r="CT92" s="5">
        <v>5.4496096462763877E-3</v>
      </c>
      <c r="CU92" s="5">
        <v>5.7397942977183369E-2</v>
      </c>
      <c r="CV92" s="5">
        <v>0.1140141523062197</v>
      </c>
      <c r="CW92" s="5">
        <v>0.11535318182026422</v>
      </c>
      <c r="CX92" s="12">
        <v>2.3800000000000002E-2</v>
      </c>
      <c r="CY92" s="14">
        <v>6.1317039194819234E-2</v>
      </c>
      <c r="CZ92" s="14">
        <v>5.2640540156172477E-3</v>
      </c>
      <c r="DC92">
        <v>8.1533265798635873E-2</v>
      </c>
      <c r="DD92">
        <v>1.4533679326387969E-2</v>
      </c>
      <c r="DE92">
        <f t="shared" si="3"/>
        <v>1.3204618711079304E-2</v>
      </c>
      <c r="DF92">
        <f t="shared" si="4"/>
        <v>-1.3290606153086651E-3</v>
      </c>
      <c r="DG92">
        <v>8.1533265798635873E-2</v>
      </c>
      <c r="DH92">
        <f t="shared" si="5"/>
        <v>0.12318164661290741</v>
      </c>
    </row>
    <row r="93" spans="1:112" x14ac:dyDescent="0.15">
      <c r="A93" s="7">
        <v>39173</v>
      </c>
      <c r="B93" s="5">
        <v>2.201274678341103E-2</v>
      </c>
      <c r="C93" s="5">
        <v>3.676480095728607E-2</v>
      </c>
      <c r="D93" s="5">
        <v>5.996097873387729E-3</v>
      </c>
      <c r="E93" s="5">
        <v>3.123840790730581E-3</v>
      </c>
      <c r="F93" s="5">
        <v>6.0561245642492212E-2</v>
      </c>
      <c r="G93" s="5">
        <v>-2.9925219940469372E-2</v>
      </c>
      <c r="H93" s="5">
        <v>0.14589661508588558</v>
      </c>
      <c r="I93" s="5">
        <v>4.4117704941261549E-2</v>
      </c>
      <c r="J93" s="5">
        <v>7.5060531218085647E-2</v>
      </c>
      <c r="K93" s="5">
        <v>0.15214168508418435</v>
      </c>
      <c r="L93" s="5">
        <v>6.4245739772129218E-2</v>
      </c>
      <c r="M93" s="5">
        <v>9.6299046562162038E-2</v>
      </c>
      <c r="N93" s="5">
        <v>8.4142388439473192E-2</v>
      </c>
      <c r="O93" s="5">
        <v>1.941739798105413E-2</v>
      </c>
      <c r="P93" s="5">
        <v>2.2123892216074248E-2</v>
      </c>
      <c r="Q93" s="5">
        <v>7.3076985083922574E-2</v>
      </c>
      <c r="R93" s="5">
        <v>4.4415638103309396E-2</v>
      </c>
      <c r="S93" s="5">
        <v>0.12202383017604346</v>
      </c>
      <c r="T93" s="5">
        <v>0.18277786957309061</v>
      </c>
      <c r="U93" s="5">
        <v>0.19090909909297826</v>
      </c>
      <c r="V93" s="5">
        <v>2.8713809636731202E-2</v>
      </c>
      <c r="W93" s="5">
        <v>0.122299790578692</v>
      </c>
      <c r="X93" s="5">
        <v>5.5749044181658602E-2</v>
      </c>
      <c r="Y93" s="5">
        <v>0.11152419744160769</v>
      </c>
      <c r="Z93" s="5">
        <v>6.6825730699541674E-2</v>
      </c>
      <c r="AA93" s="5">
        <v>5.2670274970346265E-2</v>
      </c>
      <c r="AB93" s="5">
        <v>8.0409629204651889E-2</v>
      </c>
      <c r="AC93" s="5">
        <v>6.7180104228090398E-2</v>
      </c>
      <c r="AD93" s="5">
        <v>1.3141396972894182E-2</v>
      </c>
      <c r="AE93" s="5">
        <v>3.2786846461421604E-2</v>
      </c>
      <c r="AF93" s="5">
        <v>1.4519201390455816E-2</v>
      </c>
      <c r="AG93" s="5">
        <v>-3.698925402570119E-2</v>
      </c>
      <c r="AH93" s="5">
        <v>-7.3529344938256025E-2</v>
      </c>
      <c r="AI93" s="5">
        <v>-6.0977595706334098E-3</v>
      </c>
      <c r="AJ93" s="5">
        <v>6.4203236686493081E-3</v>
      </c>
      <c r="AK93" s="5">
        <v>-9.2846266759710971E-2</v>
      </c>
      <c r="AL93" s="5">
        <v>8.7360580100430463E-2</v>
      </c>
      <c r="AM93" s="5">
        <v>7.6749544121109681E-2</v>
      </c>
      <c r="AN93" s="5">
        <v>6.1264777004633286E-2</v>
      </c>
      <c r="AO93" s="5">
        <v>-3.9215741554968875E-2</v>
      </c>
      <c r="AP93" s="5">
        <v>0.15789483992630671</v>
      </c>
      <c r="AQ93" s="5">
        <v>2.6302683428818252E-3</v>
      </c>
      <c r="AR93" s="5">
        <v>2.0942263616699153E-2</v>
      </c>
      <c r="AS93" s="5">
        <v>5.2631099559580008E-2</v>
      </c>
      <c r="AT93" s="5">
        <v>-0.10391360082083412</v>
      </c>
      <c r="AU93" s="5">
        <v>8.1818096379230987E-2</v>
      </c>
      <c r="AV93" s="5">
        <v>-3.9049678159523982E-3</v>
      </c>
      <c r="AW93" s="5">
        <v>-0.12880139022271009</v>
      </c>
      <c r="AX93" s="5">
        <v>6.7211266333993658E-2</v>
      </c>
      <c r="AY93" s="5">
        <v>5.4945186138838142E-2</v>
      </c>
      <c r="AZ93" s="5">
        <v>6.249249043850158E-2</v>
      </c>
      <c r="BA93" s="5">
        <v>5.6798692630299019E-2</v>
      </c>
      <c r="BB93" s="5">
        <v>5.6998075038974028E-2</v>
      </c>
      <c r="BC93" s="5">
        <v>3.7451731222690743E-3</v>
      </c>
      <c r="BD93" s="5">
        <v>5.0470993469177605E-2</v>
      </c>
      <c r="BE93" s="5">
        <v>3.7049593409919535E-2</v>
      </c>
      <c r="BF93" s="5">
        <v>8.4198261198038526E-2</v>
      </c>
      <c r="BG93" s="5">
        <v>9.0094515716145684E-2</v>
      </c>
      <c r="BH93" s="5">
        <v>-5.1948088134546433E-2</v>
      </c>
      <c r="BI93" s="5">
        <v>5.9542008106820976E-2</v>
      </c>
      <c r="BJ93" s="5">
        <v>7.6086920654665713E-2</v>
      </c>
      <c r="BK93" s="5">
        <v>4.8513256215891642E-2</v>
      </c>
      <c r="BL93" s="5">
        <v>4.6592921440371526E-2</v>
      </c>
      <c r="BM93" s="5">
        <v>0.14580016070799351</v>
      </c>
      <c r="BN93" s="5">
        <v>2.6326058403103536E-2</v>
      </c>
      <c r="BO93" s="5">
        <v>9.4240758171228567E-2</v>
      </c>
      <c r="BP93" s="5">
        <v>3.6363641400716906E-2</v>
      </c>
      <c r="BQ93" s="5">
        <v>4.0114583973940965E-2</v>
      </c>
      <c r="BR93" s="5">
        <v>2.9069735709657429E-2</v>
      </c>
      <c r="BS93" s="5">
        <v>4.0346973079235404E-2</v>
      </c>
      <c r="BT93" s="5">
        <v>5.4068110697365501E-2</v>
      </c>
      <c r="BU93" s="5">
        <v>-6.3829772171090648E-2</v>
      </c>
      <c r="BV93" s="5">
        <v>8.5106019702594349E-3</v>
      </c>
      <c r="BW93" s="5">
        <v>5.2256438063307709E-2</v>
      </c>
      <c r="BX93" s="5">
        <v>1.5310935247073942E-2</v>
      </c>
      <c r="BY93" s="5">
        <v>6.7901243771080866E-2</v>
      </c>
      <c r="BZ93" s="5">
        <v>-1.9761602367663778E-2</v>
      </c>
      <c r="CA93" s="5">
        <v>0.11428581849189778</v>
      </c>
      <c r="CB93" s="5">
        <v>0.10555571886884674</v>
      </c>
      <c r="CC93" s="5">
        <v>-4.0391626639033618E-3</v>
      </c>
      <c r="CD93" s="5">
        <v>2.0057350312597588E-2</v>
      </c>
      <c r="CE93" s="5">
        <v>6.0109497601414263E-2</v>
      </c>
      <c r="CF93" s="5">
        <v>0.15639805452746303</v>
      </c>
      <c r="CG93" s="5">
        <v>2.0080243014351407E-2</v>
      </c>
      <c r="CH93" s="5">
        <v>-2.9486853229063636E-2</v>
      </c>
      <c r="CI93" s="5">
        <v>6.434347766807158E-2</v>
      </c>
      <c r="CJ93" s="5">
        <v>0.15384621605185855</v>
      </c>
      <c r="CK93" s="5">
        <v>1.2345703150033582E-2</v>
      </c>
      <c r="CL93" s="5">
        <v>-3.1319972912039362E-2</v>
      </c>
      <c r="CM93" s="5">
        <v>0.13994755325909991</v>
      </c>
      <c r="CN93" s="5">
        <v>6.2682961210954069E-2</v>
      </c>
      <c r="CO93" s="5">
        <v>0.11454542111445942</v>
      </c>
      <c r="CP93" s="5">
        <v>9.7652889290809286E-2</v>
      </c>
      <c r="CQ93" s="5">
        <v>-1.0453099158624024E-2</v>
      </c>
      <c r="CR93" s="5">
        <v>0.12781956493106605</v>
      </c>
      <c r="CS93" s="5">
        <v>0.11209610517371993</v>
      </c>
      <c r="CT93" s="5">
        <v>-5.2910134874907255E-3</v>
      </c>
      <c r="CU93" s="5">
        <v>2.3107369849576287E-2</v>
      </c>
      <c r="CV93" s="5">
        <v>6.4923145321140519E-2</v>
      </c>
      <c r="CW93" s="5">
        <v>1.8050581545344446E-2</v>
      </c>
      <c r="CX93" s="12">
        <v>4.4000000000000003E-3</v>
      </c>
      <c r="CY93" s="14">
        <v>4.1049002579535809E-2</v>
      </c>
      <c r="CZ93" s="14">
        <v>4.6658806042449985E-3</v>
      </c>
      <c r="DC93">
        <v>8.8957945340838729E-2</v>
      </c>
      <c r="DD93">
        <v>1.1239631738677276E-2</v>
      </c>
      <c r="DE93">
        <f t="shared" si="3"/>
        <v>1.4079245961150802E-2</v>
      </c>
      <c r="DF93">
        <f t="shared" si="4"/>
        <v>2.8396142224735264E-3</v>
      </c>
      <c r="DG93">
        <v>8.8957945340838729E-2</v>
      </c>
      <c r="DH93">
        <f t="shared" si="5"/>
        <v>7.5871293128828982E-2</v>
      </c>
    </row>
    <row r="94" spans="1:112" x14ac:dyDescent="0.15">
      <c r="A94" s="7">
        <v>39203</v>
      </c>
      <c r="B94" s="5">
        <v>0.1053050839130345</v>
      </c>
      <c r="C94" s="5">
        <v>-9.1176560298603104E-2</v>
      </c>
      <c r="D94" s="5">
        <v>0</v>
      </c>
      <c r="E94" s="5">
        <v>-5.1808428730913403E-2</v>
      </c>
      <c r="F94" s="5">
        <v>0.17991919218275254</v>
      </c>
      <c r="G94" s="5">
        <v>-7.8125085637715475E-2</v>
      </c>
      <c r="H94" s="5">
        <v>9.6585406398712381E-2</v>
      </c>
      <c r="I94" s="5">
        <v>-7.6570865510362407E-2</v>
      </c>
      <c r="J94" s="5">
        <v>-7.6472462223679205E-2</v>
      </c>
      <c r="K94" s="5">
        <v>-4.9549594221817261E-2</v>
      </c>
      <c r="L94" s="5">
        <v>4.1616148712944945E-2</v>
      </c>
      <c r="M94" s="5">
        <v>2.0879487713430622E-2</v>
      </c>
      <c r="N94" s="5">
        <v>-5.4028567714899833E-2</v>
      </c>
      <c r="O94" s="5">
        <v>2.1718560339482496E-2</v>
      </c>
      <c r="P94" s="5">
        <v>9.7297350551410755E-2</v>
      </c>
      <c r="Q94" s="5">
        <v>9.9404500701848031E-2</v>
      </c>
      <c r="R94" s="5">
        <v>-3.9930561273019971E-2</v>
      </c>
      <c r="S94" s="5">
        <v>-4.0899293365498357E-3</v>
      </c>
      <c r="T94" s="5">
        <v>-1.0204102189193875E-2</v>
      </c>
      <c r="U94" s="5">
        <v>5.9080593153705063E-2</v>
      </c>
      <c r="V94" s="5">
        <v>8.3333312277635851E-2</v>
      </c>
      <c r="W94" s="5">
        <v>0.16974176529686158</v>
      </c>
      <c r="X94" s="5">
        <v>0.14349777229685001</v>
      </c>
      <c r="Y94" s="5">
        <v>1.0659896901499932E-2</v>
      </c>
      <c r="Z94" s="5">
        <v>-2.5229402542131019E-2</v>
      </c>
      <c r="AA94" s="5">
        <v>-4.7120522869797399E-2</v>
      </c>
      <c r="AB94" s="5">
        <v>3.6760456517233475E-2</v>
      </c>
      <c r="AC94" s="5">
        <v>4.8513348086346442E-2</v>
      </c>
      <c r="AD94" s="5">
        <v>2.677169344953656E-2</v>
      </c>
      <c r="AE94" s="5">
        <v>7.1802857344440696E-3</v>
      </c>
      <c r="AF94" s="5">
        <v>2.8199665853328559E-2</v>
      </c>
      <c r="AG94" s="5">
        <v>7.5912502635300694E-2</v>
      </c>
      <c r="AH94" s="5">
        <v>1.5144254426891601E-2</v>
      </c>
      <c r="AI94" s="5">
        <v>9.2636588153176991E-2</v>
      </c>
      <c r="AJ94" s="5">
        <v>3.3185792059213792E-2</v>
      </c>
      <c r="AK94" s="5">
        <v>-2.1442521425067307E-2</v>
      </c>
      <c r="AL94" s="5">
        <v>0.28279235742628006</v>
      </c>
      <c r="AM94" s="5">
        <v>4.6413459973231319E-2</v>
      </c>
      <c r="AN94" s="5">
        <v>8.9955080576687774E-2</v>
      </c>
      <c r="AO94" s="5">
        <v>0</v>
      </c>
      <c r="AP94" s="5">
        <v>-0.1188589885325263</v>
      </c>
      <c r="AQ94" s="5">
        <v>2.7777650871764425E-2</v>
      </c>
      <c r="AR94" s="5">
        <v>2.8975923378746993E-2</v>
      </c>
      <c r="AS94" s="5">
        <v>7.5032626020048454E-3</v>
      </c>
      <c r="AT94" s="5">
        <v>-3.6379508914564762E-2</v>
      </c>
      <c r="AU94" s="5">
        <v>-3.8266693087454895E-2</v>
      </c>
      <c r="AV94" s="5">
        <v>-2.2872378712418762E-2</v>
      </c>
      <c r="AW94" s="5">
        <v>3.762022161459333E-2</v>
      </c>
      <c r="AX94" s="5">
        <v>7.1493249156400873E-2</v>
      </c>
      <c r="AY94" s="5">
        <v>0.11080450917753271</v>
      </c>
      <c r="AZ94" s="5">
        <v>-8.7745808342019393E-2</v>
      </c>
      <c r="BA94" s="5">
        <v>-6.9755830329038426E-2</v>
      </c>
      <c r="BB94" s="5">
        <v>9.2926751510103989E-2</v>
      </c>
      <c r="BC94" s="5">
        <v>-1.4555478737418026E-3</v>
      </c>
      <c r="BD94" s="5">
        <v>-3.9945045672059143E-2</v>
      </c>
      <c r="BE94" s="5">
        <v>7.9429712232718108E-2</v>
      </c>
      <c r="BF94" s="5">
        <v>-5.679289158085854E-2</v>
      </c>
      <c r="BG94" s="5">
        <v>5.1428555562447409E-2</v>
      </c>
      <c r="BH94" s="5">
        <v>0.14723594646623739</v>
      </c>
      <c r="BI94" s="5">
        <v>3.5331855686089764E-2</v>
      </c>
      <c r="BJ94" s="5">
        <v>0.14764826605342951</v>
      </c>
      <c r="BK94" s="5">
        <v>7.4534863619537539E-3</v>
      </c>
      <c r="BL94" s="5">
        <v>2.5432421125749061E-2</v>
      </c>
      <c r="BM94" s="5">
        <v>-5.1542426149766229E-2</v>
      </c>
      <c r="BN94" s="5">
        <v>-5.1689862593010782E-2</v>
      </c>
      <c r="BO94" s="5">
        <v>8.4348851497204391E-2</v>
      </c>
      <c r="BP94" s="5">
        <v>-0.10439456712778505</v>
      </c>
      <c r="BQ94" s="5">
        <v>3.9682716728254519E-2</v>
      </c>
      <c r="BR94" s="5">
        <v>-1.3490207396531728E-2</v>
      </c>
      <c r="BS94" s="5">
        <v>0.13020822273715527</v>
      </c>
      <c r="BT94" s="5">
        <v>-5.3763439012731951E-2</v>
      </c>
      <c r="BU94" s="5">
        <v>1.1319254375592447E-2</v>
      </c>
      <c r="BV94" s="5">
        <v>5.6369465180083234E-2</v>
      </c>
      <c r="BW94" s="5">
        <v>1.2321687177169416E-2</v>
      </c>
      <c r="BX94" s="5">
        <v>3.6970872191357529E-2</v>
      </c>
      <c r="BY94" s="5">
        <v>8.5693042381294715E-2</v>
      </c>
      <c r="BZ94" s="5">
        <v>0.12241338079885211</v>
      </c>
      <c r="CA94" s="5">
        <v>-6.7099577865760041E-2</v>
      </c>
      <c r="CB94" s="5">
        <v>7.7224768386350728E-2</v>
      </c>
      <c r="CC94" s="5">
        <v>-7.3394428677980184E-2</v>
      </c>
      <c r="CD94" s="5">
        <v>8.4953909973240149E-2</v>
      </c>
      <c r="CE94" s="5">
        <v>-1.6949024902660925E-2</v>
      </c>
      <c r="CF94" s="5">
        <v>-0.31308418685738659</v>
      </c>
      <c r="CG94" s="5">
        <v>-0.1248999422739514</v>
      </c>
      <c r="CH94" s="5">
        <v>4.2352827204803267E-2</v>
      </c>
      <c r="CI94" s="5">
        <v>2.9272186198953554E-2</v>
      </c>
      <c r="CJ94" s="5">
        <v>1.004205261464608E-2</v>
      </c>
      <c r="CK94" s="5">
        <v>0.10308893438337763</v>
      </c>
      <c r="CL94" s="5">
        <v>2.8938987574852248E-2</v>
      </c>
      <c r="CM94" s="5">
        <v>-9.3333278736992487E-2</v>
      </c>
      <c r="CN94" s="5">
        <v>4.5822152735699895E-2</v>
      </c>
      <c r="CO94" s="5">
        <v>-2.3222406012645802E-2</v>
      </c>
      <c r="CP94" s="5">
        <v>5.0991248007966838E-2</v>
      </c>
      <c r="CQ94" s="5">
        <v>3.4201999236871172E-2</v>
      </c>
      <c r="CR94" s="5">
        <v>-3.5369781959691649E-2</v>
      </c>
      <c r="CS94" s="5">
        <v>0.10354106203594715</v>
      </c>
      <c r="CT94" s="5">
        <v>6.5934640256817278E-3</v>
      </c>
      <c r="CU94" s="5">
        <v>1.2411412283295897E-2</v>
      </c>
      <c r="CV94" s="5">
        <v>-8.6560211975479362E-3</v>
      </c>
      <c r="CW94" s="5">
        <v>4.1666650759926149E-2</v>
      </c>
      <c r="CX94" s="12">
        <v>1.2200000000000001E-2</v>
      </c>
      <c r="CY94" s="14">
        <v>3.9438241075214098E-2</v>
      </c>
      <c r="CZ94" s="14">
        <v>4.4193180730278669E-3</v>
      </c>
      <c r="DC94">
        <v>0.15336261842492308</v>
      </c>
      <c r="DD94">
        <v>3.2370098787949692E-2</v>
      </c>
      <c r="DE94">
        <f t="shared" si="3"/>
        <v>2.1666116450455939E-2</v>
      </c>
      <c r="DF94">
        <f t="shared" si="4"/>
        <v>-1.0703982337493752E-2</v>
      </c>
      <c r="DG94">
        <v>0.15336261842492308</v>
      </c>
      <c r="DH94">
        <f t="shared" si="5"/>
        <v>0.18179020208900376</v>
      </c>
    </row>
    <row r="95" spans="1:112" x14ac:dyDescent="0.15">
      <c r="A95" s="7">
        <v>39234</v>
      </c>
      <c r="B95" s="5">
        <v>-0.10694075462345476</v>
      </c>
      <c r="C95" s="5">
        <v>9.2318861536317298E-2</v>
      </c>
      <c r="D95" s="5">
        <v>7.9051866723671704E-3</v>
      </c>
      <c r="E95" s="5">
        <v>4.7618992728798437E-2</v>
      </c>
      <c r="F95" s="5">
        <v>5.0557106918451389E-2</v>
      </c>
      <c r="G95" s="5">
        <v>-0.1111121009439443</v>
      </c>
      <c r="H95" s="5">
        <v>7.3099366139372179E-2</v>
      </c>
      <c r="I95" s="5">
        <v>-9.5301866280272596E-2</v>
      </c>
      <c r="J95" s="5">
        <v>-9.3611441076329016E-2</v>
      </c>
      <c r="K95" s="5">
        <v>-2.254426630069184E-2</v>
      </c>
      <c r="L95" s="5">
        <v>-4.8888784495122017E-2</v>
      </c>
      <c r="M95" s="5">
        <v>3.2408495318002162E-2</v>
      </c>
      <c r="N95" s="5">
        <v>-5.287646318783501E-2</v>
      </c>
      <c r="O95" s="5">
        <v>-8.4506951812870379E-2</v>
      </c>
      <c r="P95" s="5">
        <v>-3.4146430456756693E-2</v>
      </c>
      <c r="Q95" s="5">
        <v>6.6977837397393269E-2</v>
      </c>
      <c r="R95" s="5">
        <v>-0.142857100404853</v>
      </c>
      <c r="S95" s="5">
        <v>-3.8690472409635857E-2</v>
      </c>
      <c r="T95" s="5">
        <v>0</v>
      </c>
      <c r="U95" s="5">
        <v>-0.20368029600768456</v>
      </c>
      <c r="V95" s="5">
        <v>9.6617657773434562E-3</v>
      </c>
      <c r="W95" s="5">
        <v>-1.3100414021454454E-2</v>
      </c>
      <c r="X95" s="5">
        <v>-4.4736887125615521E-2</v>
      </c>
      <c r="Y95" s="5">
        <v>-1.7039251452222071E-2</v>
      </c>
      <c r="Z95" s="5">
        <v>5.0909149188580471E-2</v>
      </c>
      <c r="AA95" s="5">
        <v>-4.8780539660555733E-2</v>
      </c>
      <c r="AB95" s="5">
        <v>-4.1797798712742029E-2</v>
      </c>
      <c r="AC95" s="5">
        <v>-6.1296005715894442E-2</v>
      </c>
      <c r="AD95" s="5">
        <v>3.7288229533919637E-2</v>
      </c>
      <c r="AE95" s="5">
        <v>-4.4502890706039744E-2</v>
      </c>
      <c r="AF95" s="5">
        <v>1.4814875990032395E-2</v>
      </c>
      <c r="AG95" s="5">
        <v>-1.3215970921284348E-2</v>
      </c>
      <c r="AH95" s="5">
        <v>3.2917180824469261E-2</v>
      </c>
      <c r="AI95" s="5">
        <v>3.1963424101225213E-2</v>
      </c>
      <c r="AJ95" s="5">
        <v>3.4313891240704164E-2</v>
      </c>
      <c r="AK95" s="5">
        <v>0.10736205859402914</v>
      </c>
      <c r="AL95" s="5">
        <v>3.4768682485575297E-2</v>
      </c>
      <c r="AM95" s="5">
        <v>0.11064068523474435</v>
      </c>
      <c r="AN95" s="5">
        <v>2.5386895243915131E-2</v>
      </c>
      <c r="AO95" s="5">
        <v>5.7086658259266843E-2</v>
      </c>
      <c r="AP95" s="5">
        <v>1.4178656256522482E-2</v>
      </c>
      <c r="AQ95" s="5">
        <v>-4.237240562121769E-2</v>
      </c>
      <c r="AR95" s="5">
        <v>2.8144332015069384E-2</v>
      </c>
      <c r="AS95" s="5">
        <v>-1.3086222505689693E-2</v>
      </c>
      <c r="AT95" s="5">
        <v>-9.0969823772320657E-2</v>
      </c>
      <c r="AU95" s="5">
        <v>9.0716954838073294E-2</v>
      </c>
      <c r="AV95" s="5">
        <v>7.8512457756472198E-2</v>
      </c>
      <c r="AW95" s="5">
        <v>0.13999922609604143</v>
      </c>
      <c r="AX95" s="5">
        <v>-7.6129001119958795E-2</v>
      </c>
      <c r="AY95" s="5">
        <v>2.5409145986163173E-2</v>
      </c>
      <c r="AZ95" s="5">
        <v>0.13461525979777167</v>
      </c>
      <c r="BA95" s="5">
        <v>2.4697573355673352E-2</v>
      </c>
      <c r="BB95" s="5">
        <v>-8.7982418780772509E-2</v>
      </c>
      <c r="BC95" s="5">
        <v>-0.16197192468189481</v>
      </c>
      <c r="BD95" s="5">
        <v>-2.5136283836316498E-2</v>
      </c>
      <c r="BE95" s="5">
        <v>-1.3257621790533358E-2</v>
      </c>
      <c r="BF95" s="5">
        <v>-1.3966370241881854E-2</v>
      </c>
      <c r="BG95" s="5">
        <v>-1.8666666666666609E-2</v>
      </c>
      <c r="BH95" s="5">
        <v>4.8076723305562563E-2</v>
      </c>
      <c r="BI95" s="5">
        <v>-1.6101290932308832E-3</v>
      </c>
      <c r="BJ95" s="5">
        <v>-2.7906006275254414E-2</v>
      </c>
      <c r="BK95" s="5">
        <v>-7.4575575121213378E-2</v>
      </c>
      <c r="BL95" s="5">
        <v>0</v>
      </c>
      <c r="BM95" s="5">
        <v>0.13450293607001584</v>
      </c>
      <c r="BN95" s="5">
        <v>-1.3566021189868605E-2</v>
      </c>
      <c r="BO95" s="5">
        <v>-4.3015274260317371E-3</v>
      </c>
      <c r="BP95" s="5">
        <v>1.3611055657694049E-3</v>
      </c>
      <c r="BQ95" s="5">
        <v>2.5209631855073633E-2</v>
      </c>
      <c r="BR95" s="5">
        <v>-9.770132177007973E-2</v>
      </c>
      <c r="BS95" s="5">
        <v>-8.9104433067793032E-2</v>
      </c>
      <c r="BT95" s="5">
        <v>-3.3195048281796202E-2</v>
      </c>
      <c r="BU95" s="5">
        <v>1.7562023677551553E-2</v>
      </c>
      <c r="BV95" s="5">
        <v>1.0609197033494722E-2</v>
      </c>
      <c r="BW95" s="5">
        <v>-4.1021064223056736E-2</v>
      </c>
      <c r="BX95" s="5">
        <v>-2.1775634647939079E-2</v>
      </c>
      <c r="BY95" s="5">
        <v>-0.10462293052328986</v>
      </c>
      <c r="BZ95" s="5">
        <v>-0.22266873476471671</v>
      </c>
      <c r="CA95" s="5">
        <v>5.3658576443880834E-2</v>
      </c>
      <c r="CB95" s="5">
        <v>1.0973579482341123E-2</v>
      </c>
      <c r="CC95" s="5">
        <v>-9.6153391215640927E-3</v>
      </c>
      <c r="CD95" s="5">
        <v>-3.9614410559253299E-3</v>
      </c>
      <c r="CE95" s="5">
        <v>-0.18614716263177833</v>
      </c>
      <c r="CF95" s="5">
        <v>-0.13875613157435052</v>
      </c>
      <c r="CG95" s="5">
        <v>-4.3726138757487987E-2</v>
      </c>
      <c r="CH95" s="5">
        <v>3.3333344425812816E-2</v>
      </c>
      <c r="CI95" s="5">
        <v>3.5143773461630223E-2</v>
      </c>
      <c r="CJ95" s="5">
        <v>-3.399013453316857E-2</v>
      </c>
      <c r="CK95" s="5">
        <v>-1.4925327978485226E-2</v>
      </c>
      <c r="CL95" s="5">
        <v>1.244808998184066E-2</v>
      </c>
      <c r="CM95" s="5">
        <v>-1.2578550926231058E-2</v>
      </c>
      <c r="CN95" s="5">
        <v>-1.2891411800399433E-2</v>
      </c>
      <c r="CO95" s="5">
        <v>5.0153561952668957E-2</v>
      </c>
      <c r="CP95" s="5">
        <v>-0.11655640900412922</v>
      </c>
      <c r="CQ95" s="5">
        <v>-4.6512006612748125E-2</v>
      </c>
      <c r="CR95" s="5">
        <v>1.6722551340696556E-2</v>
      </c>
      <c r="CS95" s="5">
        <v>1.5126333651630297E-2</v>
      </c>
      <c r="CT95" s="5">
        <v>1.529046491308228E-2</v>
      </c>
      <c r="CU95" s="5">
        <v>2.0618586672833672E-2</v>
      </c>
      <c r="CV95" s="5">
        <v>-6.0605909990950169E-2</v>
      </c>
      <c r="CW95" s="5">
        <v>9.3089129820828509E-2</v>
      </c>
      <c r="CX95" s="12">
        <v>1.2200000000000001E-2</v>
      </c>
      <c r="CY95" s="14">
        <v>-1.7358832059340301E-2</v>
      </c>
      <c r="CZ95" s="14">
        <v>5.7637304495372632E-3</v>
      </c>
      <c r="DC95">
        <v>6.5011214857524147E-2</v>
      </c>
      <c r="DD95">
        <v>1.7253425286276405E-2</v>
      </c>
      <c r="DE95">
        <f t="shared" si="3"/>
        <v>1.1258321110216345E-2</v>
      </c>
      <c r="DF95">
        <f t="shared" si="4"/>
        <v>-5.99510417606006E-3</v>
      </c>
      <c r="DG95">
        <v>6.5011214857524147E-2</v>
      </c>
      <c r="DH95">
        <f t="shared" si="5"/>
        <v>0.19632224874836487</v>
      </c>
    </row>
    <row r="96" spans="1:112" x14ac:dyDescent="0.15">
      <c r="A96" s="7">
        <v>39264</v>
      </c>
      <c r="B96" s="5">
        <v>-1.8714406846615295E-2</v>
      </c>
      <c r="C96" s="5">
        <v>0.24348105560791722</v>
      </c>
      <c r="D96" s="5">
        <v>2.3429053010455947E-2</v>
      </c>
      <c r="E96" s="5">
        <v>2.4925308821250214E-2</v>
      </c>
      <c r="F96" s="5">
        <v>9.2428701401433333E-2</v>
      </c>
      <c r="G96" s="5">
        <v>0.1062904429184075</v>
      </c>
      <c r="H96" s="5">
        <v>0.19568346074404919</v>
      </c>
      <c r="I96" s="5">
        <v>4.3879861856083613E-2</v>
      </c>
      <c r="J96" s="5">
        <v>2.5540693460269992E-2</v>
      </c>
      <c r="K96" s="5">
        <v>-6.135595963091911E-2</v>
      </c>
      <c r="L96" s="5">
        <v>9.077638455317727E-3</v>
      </c>
      <c r="M96" s="5">
        <v>2.8419205207409037E-2</v>
      </c>
      <c r="N96" s="5">
        <v>-5.3907915375466242E-3</v>
      </c>
      <c r="O96" s="5">
        <v>1.8617650848238965E-2</v>
      </c>
      <c r="P96" s="5">
        <v>-4.1028459838451936E-2</v>
      </c>
      <c r="Q96" s="5">
        <v>-1.8284332454481467E-2</v>
      </c>
      <c r="R96" s="5">
        <v>4.9617370927062199E-2</v>
      </c>
      <c r="S96" s="5">
        <v>3.1496025067671463E-2</v>
      </c>
      <c r="T96" s="5">
        <v>3.1941393707521915E-3</v>
      </c>
      <c r="U96" s="5">
        <v>1.3754613519473491E-2</v>
      </c>
      <c r="V96" s="5">
        <v>-2.2429979904880937E-2</v>
      </c>
      <c r="W96" s="5">
        <v>8.6420729014234476E-2</v>
      </c>
      <c r="X96" s="5">
        <v>-7.7251237422761743E-2</v>
      </c>
      <c r="Y96" s="5">
        <v>-2.4100526597549021E-2</v>
      </c>
      <c r="Z96" s="5">
        <v>4.3375905903968448E-2</v>
      </c>
      <c r="AA96" s="5">
        <v>3.8601210363620186E-2</v>
      </c>
      <c r="AB96" s="5">
        <v>6.842617126102879E-2</v>
      </c>
      <c r="AC96" s="5">
        <v>4.3527578614715345E-2</v>
      </c>
      <c r="AD96" s="5">
        <v>-5.8604185286423416E-2</v>
      </c>
      <c r="AE96" s="5">
        <v>-1.3934278681514978E-2</v>
      </c>
      <c r="AF96" s="5">
        <v>-4.9250664346143336E-2</v>
      </c>
      <c r="AG96" s="5">
        <v>6.4897657514267015E-2</v>
      </c>
      <c r="AH96" s="5">
        <v>1.2396678219341206E-2</v>
      </c>
      <c r="AI96" s="5">
        <v>-1.2736497734945007E-2</v>
      </c>
      <c r="AJ96" s="5">
        <v>-4.5656416581978387E-2</v>
      </c>
      <c r="AK96" s="5">
        <v>5.2619232046534847E-2</v>
      </c>
      <c r="AL96" s="5">
        <v>-1.9080503254863879E-2</v>
      </c>
      <c r="AM96" s="5">
        <v>2.7891495321688442E-2</v>
      </c>
      <c r="AN96" s="5">
        <v>7.7348005922945884E-3</v>
      </c>
      <c r="AO96" s="5">
        <v>2.024293008349165E-3</v>
      </c>
      <c r="AP96" s="5">
        <v>0.14036359716550173</v>
      </c>
      <c r="AQ96" s="5">
        <v>6.6596259728855411E-2</v>
      </c>
      <c r="AR96" s="5">
        <v>-7.2370528279114277E-3</v>
      </c>
      <c r="AS96" s="5">
        <v>-8.5425168198901558E-3</v>
      </c>
      <c r="AT96" s="5">
        <v>9.9657795145135841E-2</v>
      </c>
      <c r="AU96" s="5">
        <v>2.2083454648178513E-3</v>
      </c>
      <c r="AV96" s="5">
        <v>-8.2394264877599932E-3</v>
      </c>
      <c r="AW96" s="5">
        <v>0.15011955948305755</v>
      </c>
      <c r="AX96" s="5">
        <v>-1.7500812487437956E-2</v>
      </c>
      <c r="AY96" s="5">
        <v>7.3259604256719069E-3</v>
      </c>
      <c r="AZ96" s="5">
        <v>1.7633550716383395E-2</v>
      </c>
      <c r="BA96" s="5">
        <v>3.0103995428169883E-2</v>
      </c>
      <c r="BB96" s="5">
        <v>2.7394194188888443E-2</v>
      </c>
      <c r="BC96" s="5">
        <v>6.3411482024752663E-2</v>
      </c>
      <c r="BD96" s="5">
        <v>6.4511937819342391E-2</v>
      </c>
      <c r="BE96" s="5">
        <v>3.5417150726508861E-3</v>
      </c>
      <c r="BF96" s="5">
        <v>6.8733419660835571E-2</v>
      </c>
      <c r="BG96" s="5">
        <v>5.5612417360638489E-2</v>
      </c>
      <c r="BH96" s="5">
        <v>1.9924122925494725E-2</v>
      </c>
      <c r="BI96" s="5">
        <v>3.6032864905991113E-2</v>
      </c>
      <c r="BJ96" s="5">
        <v>-4.3067962382480784E-2</v>
      </c>
      <c r="BK96" s="5">
        <v>9.9994328969105206E-2</v>
      </c>
      <c r="BL96" s="5">
        <v>-4.164650233713818E-3</v>
      </c>
      <c r="BM96" s="5">
        <v>-1.6531223459791855E-2</v>
      </c>
      <c r="BN96" s="5">
        <v>2.008476138611015E-2</v>
      </c>
      <c r="BO96" s="5">
        <v>2.2888860124589128E-2</v>
      </c>
      <c r="BP96" s="5">
        <v>3.639919171304129E-2</v>
      </c>
      <c r="BQ96" s="5">
        <v>0.10726640476461391</v>
      </c>
      <c r="BR96" s="5">
        <v>5.9565202038342813E-2</v>
      </c>
      <c r="BS96" s="5">
        <v>-5.6209232845508716E-2</v>
      </c>
      <c r="BT96" s="5">
        <v>4.5250333863955605E-2</v>
      </c>
      <c r="BU96" s="5">
        <v>3.0241871536622611E-2</v>
      </c>
      <c r="BV96" s="5">
        <v>-4.4750446385235287E-2</v>
      </c>
      <c r="BW96" s="5">
        <v>1.1143053233344524E-2</v>
      </c>
      <c r="BX96" s="5">
        <v>3.3970258797543895E-2</v>
      </c>
      <c r="BY96" s="5">
        <v>1.8467213710666064E-2</v>
      </c>
      <c r="BZ96" s="5">
        <v>6.997900839758997E-2</v>
      </c>
      <c r="CA96" s="5">
        <v>2.6676701719380524E-2</v>
      </c>
      <c r="CB96" s="5">
        <v>5.9896791516571124E-2</v>
      </c>
      <c r="CC96" s="5">
        <v>-7.1839218156222184E-4</v>
      </c>
      <c r="CD96" s="5">
        <v>4.1212415531979074E-2</v>
      </c>
      <c r="CE96" s="5">
        <v>9.7990587776020321E-2</v>
      </c>
      <c r="CF96" s="5">
        <v>6.915781860114345E-2</v>
      </c>
      <c r="CG96" s="5">
        <v>-5.8479218868057181E-4</v>
      </c>
      <c r="CH96" s="5">
        <v>3.0348928048540058E-2</v>
      </c>
      <c r="CI96" s="5">
        <v>1.8212768429784809E-2</v>
      </c>
      <c r="CJ96" s="5">
        <v>3.8286901076587387E-2</v>
      </c>
      <c r="CK96" s="5">
        <v>7.3988471370068476E-2</v>
      </c>
      <c r="CL96" s="5">
        <v>-1.7647130518954945E-2</v>
      </c>
      <c r="CM96" s="5">
        <v>-4.7950240302399139E-2</v>
      </c>
      <c r="CN96" s="5">
        <v>0.15891991685612084</v>
      </c>
      <c r="CO96" s="5">
        <v>2.5746625611208884E-2</v>
      </c>
      <c r="CP96" s="5">
        <v>5.1254539897450435E-2</v>
      </c>
      <c r="CQ96" s="5">
        <v>3.9697011659013626E-2</v>
      </c>
      <c r="CR96" s="5">
        <v>1.5929480810730423E-2</v>
      </c>
      <c r="CS96" s="5">
        <v>5.1170212196365306E-3</v>
      </c>
      <c r="CT96" s="5">
        <v>7.2759015878084865E-2</v>
      </c>
      <c r="CU96" s="5">
        <v>-9.5347854191811798E-3</v>
      </c>
      <c r="CV96" s="5">
        <v>2.4150892415996994E-2</v>
      </c>
      <c r="CW96" s="5">
        <v>1.6795598335600737E-2</v>
      </c>
      <c r="CX96" s="12">
        <v>6.3E-3</v>
      </c>
      <c r="CY96" s="14">
        <v>2.9952046262565757E-2</v>
      </c>
      <c r="CZ96" s="14">
        <v>3.278563086102082E-3</v>
      </c>
      <c r="DC96">
        <v>7.2787342950995038E-2</v>
      </c>
      <c r="DD96">
        <v>1.7518483538225223E-2</v>
      </c>
      <c r="DE96">
        <f t="shared" si="3"/>
        <v>1.2174348999627216E-2</v>
      </c>
      <c r="DF96">
        <f t="shared" si="4"/>
        <v>-5.3441345385980069E-3</v>
      </c>
      <c r="DG96">
        <v>7.2787342950995038E-2</v>
      </c>
      <c r="DH96">
        <f t="shared" si="5"/>
        <v>0.17898999494201162</v>
      </c>
    </row>
    <row r="97" spans="1:112" x14ac:dyDescent="0.15">
      <c r="A97" s="7">
        <v>39295</v>
      </c>
      <c r="B97" s="5">
        <v>4.2465019169516838E-2</v>
      </c>
      <c r="C97" s="5">
        <v>-7.4392704041017055E-2</v>
      </c>
      <c r="D97" s="5">
        <v>-0.10066643873494396</v>
      </c>
      <c r="E97" s="5">
        <v>-8.1460002032734957E-3</v>
      </c>
      <c r="F97" s="5">
        <v>0.14351009416590865</v>
      </c>
      <c r="G97" s="5">
        <v>0.30129868101455348</v>
      </c>
      <c r="H97" s="5">
        <v>-0.10541731859946746</v>
      </c>
      <c r="I97" s="5">
        <v>-8.9106861094301215E-2</v>
      </c>
      <c r="J97" s="5">
        <v>5.2130477589675817E-2</v>
      </c>
      <c r="K97" s="5">
        <v>0.14300522810746741</v>
      </c>
      <c r="L97" s="5">
        <v>9.2313100401363313E-2</v>
      </c>
      <c r="M97" s="5">
        <v>9.4043972683768962E-2</v>
      </c>
      <c r="N97" s="5">
        <v>-0.18101469098578715</v>
      </c>
      <c r="O97" s="5">
        <v>4.3706729658859134E-2</v>
      </c>
      <c r="P97" s="5">
        <v>2.804373740045607E-2</v>
      </c>
      <c r="Q97" s="5">
        <v>3.9084533637834262E-2</v>
      </c>
      <c r="R97" s="5">
        <v>4.6065055142421318E-3</v>
      </c>
      <c r="S97" s="5">
        <v>-8.8403796229797549E-2</v>
      </c>
      <c r="T97" s="5">
        <v>0.25228473562497178</v>
      </c>
      <c r="U97" s="5">
        <v>0.54791641923655221</v>
      </c>
      <c r="V97" s="5">
        <v>-1.4218850557113138E-2</v>
      </c>
      <c r="W97" s="5">
        <v>4.063743789995633E-2</v>
      </c>
      <c r="X97" s="5">
        <v>0.12456164801288372</v>
      </c>
      <c r="Y97" s="5">
        <v>-9.4566571848345715E-2</v>
      </c>
      <c r="Z97" s="5">
        <v>-3.8483477860820292E-2</v>
      </c>
      <c r="AA97" s="5">
        <v>4.6246935655300137E-2</v>
      </c>
      <c r="AB97" s="5">
        <v>0.26304042302823549</v>
      </c>
      <c r="AC97" s="5">
        <v>-2.3393554529539395E-2</v>
      </c>
      <c r="AD97" s="5">
        <v>-5.3814345358214721E-2</v>
      </c>
      <c r="AE97" s="5">
        <v>-4.8333916935817567E-2</v>
      </c>
      <c r="AF97" s="5">
        <v>4.8081840252580221E-2</v>
      </c>
      <c r="AG97" s="5">
        <v>5.842864969587791E-2</v>
      </c>
      <c r="AH97" s="5">
        <v>5.0000029788519473E-3</v>
      </c>
      <c r="AI97" s="5">
        <v>5.9855852826614875E-2</v>
      </c>
      <c r="AJ97" s="5">
        <v>6.1052617764646211E-2</v>
      </c>
      <c r="AK97" s="5">
        <v>6.2312739880002077E-2</v>
      </c>
      <c r="AL97" s="5">
        <v>3.7073372637032698E-2</v>
      </c>
      <c r="AM97" s="5">
        <v>-2.3231410954262066E-2</v>
      </c>
      <c r="AN97" s="5">
        <v>2.4340755694382876E-2</v>
      </c>
      <c r="AO97" s="5">
        <v>-6.3933894860112583E-2</v>
      </c>
      <c r="AP97" s="5">
        <v>0.16875035658197768</v>
      </c>
      <c r="AQ97" s="5">
        <v>-7.902533969709824E-2</v>
      </c>
      <c r="AR97" s="5">
        <v>3.9582129100000918E-2</v>
      </c>
      <c r="AS97" s="5">
        <v>-0.24425473914749818</v>
      </c>
      <c r="AT97" s="5">
        <v>0.35389909601612923</v>
      </c>
      <c r="AU97" s="5">
        <v>5.6415197995222988E-2</v>
      </c>
      <c r="AV97" s="5">
        <v>0.35379868897898703</v>
      </c>
      <c r="AW97" s="5">
        <v>0.24550038233483629</v>
      </c>
      <c r="AX97" s="5">
        <v>8.6353509992074917E-2</v>
      </c>
      <c r="AY97" s="5">
        <v>0.11183039679036333</v>
      </c>
      <c r="AZ97" s="5">
        <v>-4.1804465243819977E-2</v>
      </c>
      <c r="BA97" s="5">
        <v>-9.0748586719743951E-2</v>
      </c>
      <c r="BB97" s="5">
        <v>-3.0859064154922677E-2</v>
      </c>
      <c r="BC97" s="5">
        <v>4.964534018031963E-2</v>
      </c>
      <c r="BD97" s="5">
        <v>9.3562444667778522E-3</v>
      </c>
      <c r="BE97" s="5">
        <v>2.8912913459044898E-3</v>
      </c>
      <c r="BF97" s="5">
        <v>-0.10468523165346022</v>
      </c>
      <c r="BG97" s="5">
        <v>2.5481302372545978E-2</v>
      </c>
      <c r="BH97" s="5">
        <v>6.5185057174337091E-2</v>
      </c>
      <c r="BI97" s="5">
        <v>0.13011364692866456</v>
      </c>
      <c r="BJ97" s="5">
        <v>0.18661138132458821</v>
      </c>
      <c r="BK97" s="5">
        <v>2.1444750105212629E-2</v>
      </c>
      <c r="BL97" s="5">
        <v>9.6282612067855267E-2</v>
      </c>
      <c r="BM97" s="5">
        <v>-0.10141774460739039</v>
      </c>
      <c r="BN97" s="5">
        <v>3.8984027027504364E-3</v>
      </c>
      <c r="BO97" s="5">
        <v>-7.6882310212168958E-2</v>
      </c>
      <c r="BP97" s="5">
        <v>0.11187337758656035</v>
      </c>
      <c r="BQ97" s="5">
        <v>0.29643773456496691</v>
      </c>
      <c r="BR97" s="5">
        <v>5.2855292384630381E-3</v>
      </c>
      <c r="BS97" s="5">
        <v>0.19222421565853276</v>
      </c>
      <c r="BT97" s="5">
        <v>0.30571154381658117</v>
      </c>
      <c r="BU97" s="5">
        <v>-3.6412017992528356E-2</v>
      </c>
      <c r="BV97" s="5">
        <v>-6.0655679810949326E-2</v>
      </c>
      <c r="BW97" s="5">
        <v>0.19350465948547257</v>
      </c>
      <c r="BX97" s="5">
        <v>9.4762234960324321E-2</v>
      </c>
      <c r="BY97" s="5">
        <v>-5.8973644120923208E-3</v>
      </c>
      <c r="BZ97" s="5">
        <v>7.7175645540986881E-2</v>
      </c>
      <c r="CA97" s="5">
        <v>-2.3531173952772932E-2</v>
      </c>
      <c r="CB97" s="5">
        <v>6.361393202608312E-2</v>
      </c>
      <c r="CC97" s="5">
        <v>-7.9422375248413335E-2</v>
      </c>
      <c r="CD97" s="5">
        <v>1.3691423162017546E-2</v>
      </c>
      <c r="CE97" s="5">
        <v>5.5172594034230915E-2</v>
      </c>
      <c r="CF97" s="5">
        <v>-9.2954403114184347E-2</v>
      </c>
      <c r="CG97" s="5">
        <v>4.2901818443674244E-2</v>
      </c>
      <c r="CH97" s="5">
        <v>4.3684625264121202E-2</v>
      </c>
      <c r="CI97" s="5">
        <v>-1.0409968989290697E-2</v>
      </c>
      <c r="CJ97" s="5">
        <v>7.065211208889588E-2</v>
      </c>
      <c r="CK97" s="5">
        <v>0.11930182955070201</v>
      </c>
      <c r="CL97" s="5">
        <v>0.29322036321252432</v>
      </c>
      <c r="CM97" s="5">
        <v>0.21634114343279731</v>
      </c>
      <c r="CN97" s="5">
        <v>2.032520005112981E-2</v>
      </c>
      <c r="CO97" s="5">
        <v>0.20234610862560198</v>
      </c>
      <c r="CP97" s="5">
        <v>0.13509144462755307</v>
      </c>
      <c r="CQ97" s="5">
        <v>-6.8441240797252889E-2</v>
      </c>
      <c r="CR97" s="5">
        <v>4.7965208863959274E-2</v>
      </c>
      <c r="CS97" s="5">
        <v>8.7530458975136227E-2</v>
      </c>
      <c r="CT97" s="5">
        <v>0.13951037415381617</v>
      </c>
      <c r="CU97" s="5">
        <v>5.5172387037215165E-2</v>
      </c>
      <c r="CV97" s="5">
        <v>0.34141417357696402</v>
      </c>
      <c r="CW97" s="5">
        <v>-7.6269300897952363E-2</v>
      </c>
      <c r="CX97" s="12">
        <v>6.6E-3</v>
      </c>
      <c r="CY97" s="14">
        <v>8.6448801016809851E-2</v>
      </c>
      <c r="CZ97" s="14">
        <v>3.2021641375397092E-3</v>
      </c>
      <c r="DC97">
        <v>7.0145689211656384E-2</v>
      </c>
      <c r="DD97">
        <v>1.2452723389589746E-2</v>
      </c>
      <c r="DE97">
        <f t="shared" si="3"/>
        <v>1.1863162189133122E-2</v>
      </c>
      <c r="DF97">
        <f t="shared" si="4"/>
        <v>-5.8956120045662412E-4</v>
      </c>
      <c r="DG97">
        <v>7.0145689211656384E-2</v>
      </c>
      <c r="DH97">
        <f t="shared" si="5"/>
        <v>0.11351297688415103</v>
      </c>
    </row>
    <row r="98" spans="1:112" x14ac:dyDescent="0.15">
      <c r="A98" s="7">
        <v>39326</v>
      </c>
      <c r="B98" s="5">
        <v>5.9523863252821663E-2</v>
      </c>
      <c r="C98" s="5">
        <v>-1.4469504142212375E-2</v>
      </c>
      <c r="D98" s="5">
        <v>3.2307760953176112E-2</v>
      </c>
      <c r="E98" s="5">
        <v>-7.3529469485158927E-2</v>
      </c>
      <c r="F98" s="5">
        <v>0.10431504401935143</v>
      </c>
      <c r="G98" s="5">
        <v>8.5248941808774958E-2</v>
      </c>
      <c r="H98" s="5">
        <v>6.1538429962936902E-2</v>
      </c>
      <c r="I98" s="5">
        <v>-4.9077866194814135E-2</v>
      </c>
      <c r="J98" s="5">
        <v>4.8728386672952206E-2</v>
      </c>
      <c r="K98" s="5">
        <v>2.3769215540823341E-2</v>
      </c>
      <c r="L98" s="5">
        <v>7.1285515747597117E-2</v>
      </c>
      <c r="M98" s="5">
        <v>0.10268031762667729</v>
      </c>
      <c r="N98" s="5">
        <v>-3.0139216508395794E-3</v>
      </c>
      <c r="O98" s="5">
        <v>0.12499995189793434</v>
      </c>
      <c r="P98" s="5">
        <v>0.13476557068158068</v>
      </c>
      <c r="Q98" s="5">
        <v>3.061855155352311E-2</v>
      </c>
      <c r="R98" s="5">
        <v>3.1666686441743641E-2</v>
      </c>
      <c r="S98" s="5">
        <v>2.3460385761171043E-2</v>
      </c>
      <c r="T98" s="5">
        <v>0.14659094164289987</v>
      </c>
      <c r="U98" s="5">
        <v>1.7995185574743555E-2</v>
      </c>
      <c r="V98" s="5">
        <v>6.3146954798229959E-2</v>
      </c>
      <c r="W98" s="5">
        <v>8.552635803128239E-2</v>
      </c>
      <c r="X98" s="5">
        <v>4.7029794802129876E-2</v>
      </c>
      <c r="Y98" s="5">
        <v>9.5231511277209968E-2</v>
      </c>
      <c r="Z98" s="5">
        <v>8.6956586158998928E-2</v>
      </c>
      <c r="AA98" s="5">
        <v>4.7169925734688922E-2</v>
      </c>
      <c r="AB98" s="5">
        <v>0.11704782120927115</v>
      </c>
      <c r="AC98" s="5">
        <v>5.6250003822982508E-2</v>
      </c>
      <c r="AD98" s="5">
        <v>5.7761808732990083E-2</v>
      </c>
      <c r="AE98" s="5">
        <v>5.225795024024138E-2</v>
      </c>
      <c r="AF98" s="5">
        <v>6.2326873655263126E-2</v>
      </c>
      <c r="AG98" s="5">
        <v>1.0729673072751966E-2</v>
      </c>
      <c r="AH98" s="5">
        <v>6.4171155198559759E-2</v>
      </c>
      <c r="AI98" s="5">
        <v>4.2653975900903029E-2</v>
      </c>
      <c r="AJ98" s="5">
        <v>0.10526303058396969</v>
      </c>
      <c r="AK98" s="5">
        <v>0.10501194332531316</v>
      </c>
      <c r="AL98" s="5">
        <v>6.6623352890793575E-2</v>
      </c>
      <c r="AM98" s="5">
        <v>1.6694192727937374E-3</v>
      </c>
      <c r="AN98" s="5">
        <v>7.6604461366523102E-2</v>
      </c>
      <c r="AO98" s="5">
        <v>2.9644227749714203E-2</v>
      </c>
      <c r="AP98" s="5">
        <v>0.10421837996679284</v>
      </c>
      <c r="AQ98" s="5">
        <v>-2.1551457493474646E-2</v>
      </c>
      <c r="AR98" s="5">
        <v>4.2369408834875832E-2</v>
      </c>
      <c r="AS98" s="5">
        <v>4.1417611860904424E-2</v>
      </c>
      <c r="AT98" s="5">
        <v>9.0245131579607341E-2</v>
      </c>
      <c r="AU98" s="5">
        <v>-1.6556647069404073E-2</v>
      </c>
      <c r="AV98" s="5">
        <v>4.3352564819929773E-2</v>
      </c>
      <c r="AW98" s="5">
        <v>-6.3943903918163514E-2</v>
      </c>
      <c r="AX98" s="5">
        <v>7.2916651155627399E-2</v>
      </c>
      <c r="AY98" s="5">
        <v>2.7116609975823103E-2</v>
      </c>
      <c r="AZ98" s="5">
        <v>0.1610169402415742</v>
      </c>
      <c r="BA98" s="5">
        <v>-5.1626965446738282E-3</v>
      </c>
      <c r="BB98" s="5">
        <v>-5.2626169320231231E-3</v>
      </c>
      <c r="BC98" s="5">
        <v>0.12077283663060889</v>
      </c>
      <c r="BD98" s="5">
        <v>2.9563239201830571E-2</v>
      </c>
      <c r="BE98" s="5">
        <v>0.17540329700359814</v>
      </c>
      <c r="BF98" s="5">
        <v>0.10614152258221243</v>
      </c>
      <c r="BG98" s="5">
        <v>-3.855721046869609E-2</v>
      </c>
      <c r="BH98" s="5">
        <v>9.4594562637888346E-2</v>
      </c>
      <c r="BI98" s="5">
        <v>8.349173987939329E-2</v>
      </c>
      <c r="BJ98" s="5">
        <v>0.14376905600444112</v>
      </c>
      <c r="BK98" s="5">
        <v>5.1213183323949085E-2</v>
      </c>
      <c r="BL98" s="5">
        <v>-6.738478096455891E-3</v>
      </c>
      <c r="BM98" s="5">
        <v>-8.8441548696138739E-5</v>
      </c>
      <c r="BN98" s="5">
        <v>3.7322962689885886E-2</v>
      </c>
      <c r="BO98" s="5">
        <v>-1.1766448346622771E-2</v>
      </c>
      <c r="BP98" s="5">
        <v>-4.0695368433398826E-2</v>
      </c>
      <c r="BQ98" s="5">
        <v>8.0428802714171077E-2</v>
      </c>
      <c r="BR98" s="5">
        <v>8.9547735883210855E-2</v>
      </c>
      <c r="BS98" s="5">
        <v>3.4013695475914929E-2</v>
      </c>
      <c r="BT98" s="5">
        <v>2.6243286712070324E-2</v>
      </c>
      <c r="BU98" s="5">
        <v>6.2282303332187539E-2</v>
      </c>
      <c r="BV98" s="5">
        <v>3.2748151801948122E-2</v>
      </c>
      <c r="BW98" s="5">
        <v>2.5515855670716681E-2</v>
      </c>
      <c r="BX98" s="5">
        <v>0.16019414718079905</v>
      </c>
      <c r="BY98" s="5">
        <v>2.4478611714191967E-2</v>
      </c>
      <c r="BZ98" s="5">
        <v>9.4869342485603303E-2</v>
      </c>
      <c r="CA98" s="5">
        <v>-2.9850417606814839E-3</v>
      </c>
      <c r="CB98" s="5">
        <v>1.8569827070231471E-2</v>
      </c>
      <c r="CC98" s="5">
        <v>-3.7736312961120788E-3</v>
      </c>
      <c r="CD98" s="5">
        <v>6.8062778285719494E-2</v>
      </c>
      <c r="CE98" s="5">
        <v>-3.0769908886960629E-3</v>
      </c>
      <c r="CF98" s="5">
        <v>3.5422295779496293E-2</v>
      </c>
      <c r="CG98" s="5">
        <v>4.9317988565285686E-2</v>
      </c>
      <c r="CH98" s="5">
        <v>3.5502997600600494E-2</v>
      </c>
      <c r="CI98" s="5">
        <v>3.1615911264267105E-2</v>
      </c>
      <c r="CJ98" s="5">
        <v>3.8752445470543906E-2</v>
      </c>
      <c r="CK98" s="5">
        <v>4.6594896715999701E-2</v>
      </c>
      <c r="CL98" s="5">
        <v>5.7692357409086625E-2</v>
      </c>
      <c r="CM98" s="5">
        <v>9.2307750705255653E-2</v>
      </c>
      <c r="CN98" s="5">
        <v>0.10519478970970875</v>
      </c>
      <c r="CO98" s="5">
        <v>0.12486321013429169</v>
      </c>
      <c r="CP98" s="5">
        <v>2.8973434666309528E-2</v>
      </c>
      <c r="CQ98" s="5">
        <v>5.2919869557550792E-2</v>
      </c>
      <c r="CR98" s="5">
        <v>5.1401761402341206E-2</v>
      </c>
      <c r="CS98" s="5">
        <v>0.13410982226736046</v>
      </c>
      <c r="CT98" s="5">
        <v>5.6122479630731359E-2</v>
      </c>
      <c r="CU98" s="5">
        <v>3.375522526007213E-2</v>
      </c>
      <c r="CV98" s="5">
        <v>0.16982533783771503</v>
      </c>
      <c r="CW98" s="5">
        <v>0.22357728939971522</v>
      </c>
      <c r="CX98" s="12">
        <v>1.2800000000000001E-2</v>
      </c>
      <c r="CY98" s="14">
        <v>4.3452615574897546E-2</v>
      </c>
      <c r="CZ98" s="14">
        <v>5.2632674427977033E-3</v>
      </c>
      <c r="DC98">
        <v>7.1161481582925346E-2</v>
      </c>
      <c r="DD98">
        <v>7.8817970581343735E-3</v>
      </c>
      <c r="DE98">
        <f t="shared" si="3"/>
        <v>1.1982822530468607E-2</v>
      </c>
      <c r="DF98">
        <f t="shared" si="4"/>
        <v>4.1010254723342337E-3</v>
      </c>
      <c r="DG98">
        <v>7.1161481582925346E-2</v>
      </c>
      <c r="DH98">
        <f t="shared" si="5"/>
        <v>4.7659486439978631E-2</v>
      </c>
    </row>
    <row r="99" spans="1:112" x14ac:dyDescent="0.15">
      <c r="A99" s="7">
        <v>39356</v>
      </c>
      <c r="B99" s="5">
        <v>2.3529537951646251E-2</v>
      </c>
      <c r="C99" s="5">
        <v>5.3156187883852235E-2</v>
      </c>
      <c r="D99" s="5">
        <v>-3.7878791359459152E-3</v>
      </c>
      <c r="E99" s="5">
        <v>-5.5350469367420052E-2</v>
      </c>
      <c r="F99" s="5">
        <v>7.1038306093211157E-2</v>
      </c>
      <c r="G99" s="5">
        <v>-0.11749350319303364</v>
      </c>
      <c r="H99" s="5">
        <v>1.1857759957746961E-2</v>
      </c>
      <c r="I99" s="5">
        <v>-0.10462348661762655</v>
      </c>
      <c r="J99" s="5">
        <v>1.113866319712109E-2</v>
      </c>
      <c r="K99" s="5">
        <v>6.1255777487475793E-2</v>
      </c>
      <c r="L99" s="5">
        <v>0.11006888676791582</v>
      </c>
      <c r="M99" s="5">
        <v>5.5711285618891271E-3</v>
      </c>
      <c r="N99" s="5">
        <v>0.10836507866456091</v>
      </c>
      <c r="O99" s="5">
        <v>4.0816303200683413E-2</v>
      </c>
      <c r="P99" s="5">
        <v>3.8461473284388425E-2</v>
      </c>
      <c r="Q99" s="5">
        <v>2.0253185559783171E-2</v>
      </c>
      <c r="R99" s="5">
        <v>1.3888867296306451E-2</v>
      </c>
      <c r="S99" s="5">
        <v>6.7824222993749128E-2</v>
      </c>
      <c r="T99" s="5">
        <v>-1.1450370141980915E-2</v>
      </c>
      <c r="U99" s="5">
        <v>6.8355195018529269E-2</v>
      </c>
      <c r="V99" s="5">
        <v>1.2145839445945272E-2</v>
      </c>
      <c r="W99" s="5">
        <v>-1.734100718761844E-2</v>
      </c>
      <c r="X99" s="5">
        <v>1.0729579883405727E-2</v>
      </c>
      <c r="Y99" s="5">
        <v>-6.4142894486006963E-2</v>
      </c>
      <c r="Z99" s="5">
        <v>3.0454534245820897E-2</v>
      </c>
      <c r="AA99" s="5">
        <v>1.7984923487706084E-3</v>
      </c>
      <c r="AB99" s="5">
        <v>-8.4032257380960429E-3</v>
      </c>
      <c r="AC99" s="5">
        <v>2.2922619580511006E-2</v>
      </c>
      <c r="AD99" s="5">
        <v>-3.0302975889599071E-2</v>
      </c>
      <c r="AE99" s="5">
        <v>6.086628350779999E-2</v>
      </c>
      <c r="AF99" s="5">
        <v>-6.441721766106856E-2</v>
      </c>
      <c r="AG99" s="5">
        <v>-4.8309053784285627E-3</v>
      </c>
      <c r="AH99" s="5">
        <v>7.191936635840257E-2</v>
      </c>
      <c r="AI99" s="5">
        <v>-2.7777670425140899E-2</v>
      </c>
      <c r="AJ99" s="5">
        <v>1.5543978843247652E-2</v>
      </c>
      <c r="AK99" s="5">
        <v>5.9340674217155387E-2</v>
      </c>
      <c r="AL99" s="5">
        <v>-1.9045753721541714E-2</v>
      </c>
      <c r="AM99" s="5">
        <v>8.0745282910384519E-2</v>
      </c>
      <c r="AN99" s="5">
        <v>0.1177702658177211</v>
      </c>
      <c r="AO99" s="5">
        <v>6.2790767089681676E-2</v>
      </c>
      <c r="AP99" s="5">
        <v>1.7944532485600906E-3</v>
      </c>
      <c r="AQ99" s="5">
        <v>-1.2712184006721361E-2</v>
      </c>
      <c r="AR99" s="5">
        <v>-5.9644505210921128E-2</v>
      </c>
      <c r="AS99" s="5">
        <v>6.1769207383732816E-3</v>
      </c>
      <c r="AT99" s="5">
        <v>2.4959136160099593E-2</v>
      </c>
      <c r="AU99" s="5">
        <v>8.1951421159724536E-2</v>
      </c>
      <c r="AV99" s="5">
        <v>3.8869283515891251E-2</v>
      </c>
      <c r="AW99" s="5">
        <v>1.1881091282124334E-2</v>
      </c>
      <c r="AX99" s="5">
        <v>2.5761081271620467E-2</v>
      </c>
      <c r="AY99" s="5">
        <v>-1.7114337168593341E-3</v>
      </c>
      <c r="AZ99" s="5">
        <v>1.9736794288402582E-2</v>
      </c>
      <c r="BA99" s="5">
        <v>1.4023972969142928E-2</v>
      </c>
      <c r="BB99" s="5">
        <v>7.3350215474428104E-3</v>
      </c>
      <c r="BC99" s="5">
        <v>5.2085260339709283E-3</v>
      </c>
      <c r="BD99" s="5">
        <v>5.7877796045291419E-3</v>
      </c>
      <c r="BE99" s="5">
        <v>4.7904178376182438E-2</v>
      </c>
      <c r="BF99" s="5">
        <v>5.6363600134464509E-2</v>
      </c>
      <c r="BG99" s="5">
        <v>3.0837044623549525E-2</v>
      </c>
      <c r="BH99" s="5">
        <v>5.145626532803238E-2</v>
      </c>
      <c r="BI99" s="5">
        <v>9.878701425405545E-2</v>
      </c>
      <c r="BJ99" s="5">
        <v>3.1827891776270878E-2</v>
      </c>
      <c r="BK99" s="5">
        <v>-5.027923405029433E-2</v>
      </c>
      <c r="BL99" s="5">
        <v>-7.0670872919831318E-3</v>
      </c>
      <c r="BM99" s="5">
        <v>-1.7064860070123866E-2</v>
      </c>
      <c r="BN99" s="5">
        <v>2.0658490542861951E-3</v>
      </c>
      <c r="BO99" s="5">
        <v>4.514862676074527E-2</v>
      </c>
      <c r="BP99" s="5">
        <v>1.6872042622502859E-2</v>
      </c>
      <c r="BQ99" s="5">
        <v>6.9696807997442933E-2</v>
      </c>
      <c r="BR99" s="5">
        <v>-6.3694763480631744E-3</v>
      </c>
      <c r="BS99" s="5">
        <v>0.13286687284135423</v>
      </c>
      <c r="BT99" s="5">
        <v>7.2253503822215182E-2</v>
      </c>
      <c r="BU99" s="5">
        <v>4.1886970448727689E-2</v>
      </c>
      <c r="BV99" s="5">
        <v>1.5909514980373407E-2</v>
      </c>
      <c r="BW99" s="5">
        <v>3.3554581864306376E-2</v>
      </c>
      <c r="BX99" s="5">
        <v>-1.6155714108953001E-3</v>
      </c>
      <c r="BY99" s="5">
        <v>-8.0000710785924634E-3</v>
      </c>
      <c r="BZ99" s="5">
        <v>0.14613408995725963</v>
      </c>
      <c r="CA99" s="5">
        <v>1.8072227420598441E-2</v>
      </c>
      <c r="CB99" s="5">
        <v>-2.9590709732083331E-2</v>
      </c>
      <c r="CC99" s="5">
        <v>1.7340997916466483E-2</v>
      </c>
      <c r="CD99" s="5">
        <v>1.5904558895063925E-2</v>
      </c>
      <c r="CE99" s="5">
        <v>9.411734529064586E-2</v>
      </c>
      <c r="CF99" s="5">
        <v>3.9426584293061451E-2</v>
      </c>
      <c r="CG99" s="5">
        <v>-4.6181391835440899E-2</v>
      </c>
      <c r="CH99" s="5">
        <v>-3.6144569835829921E-2</v>
      </c>
      <c r="CI99" s="5">
        <v>1.3262614295128206E-2</v>
      </c>
      <c r="CJ99" s="5">
        <v>-8.6271713127619276E-2</v>
      </c>
      <c r="CK99" s="5">
        <v>0</v>
      </c>
      <c r="CL99" s="5">
        <v>-2.4169192440522513E-2</v>
      </c>
      <c r="CM99" s="5">
        <v>6.3492075932174652E-2</v>
      </c>
      <c r="CN99" s="5">
        <v>-0.13323135760015725</v>
      </c>
      <c r="CO99" s="5">
        <v>7.9519386757063604E-2</v>
      </c>
      <c r="CP99" s="5">
        <v>2.7266186378119839E-2</v>
      </c>
      <c r="CQ99" s="5">
        <v>0.13888958392613548</v>
      </c>
      <c r="CR99" s="5">
        <v>7.4712710076578759E-2</v>
      </c>
      <c r="CS99" s="5">
        <v>-8.6021418621185397E-2</v>
      </c>
      <c r="CT99" s="5">
        <v>-1.0416872225943119E-2</v>
      </c>
      <c r="CU99" s="5">
        <v>6.2112352130905268E-3</v>
      </c>
      <c r="CV99" s="5">
        <v>7.6336706483999262E-3</v>
      </c>
      <c r="CW99" s="5">
        <v>3.7567422178165222E-2</v>
      </c>
      <c r="CX99" s="12">
        <v>6.0000000000000001E-3</v>
      </c>
      <c r="CY99" s="14">
        <v>1.22991182864991E-2</v>
      </c>
      <c r="CZ99" s="14">
        <v>6.2995848562252821E-3</v>
      </c>
      <c r="DC99">
        <v>4.7016072639319589E-2</v>
      </c>
      <c r="DD99">
        <v>1.1810826790145234E-2</v>
      </c>
      <c r="DE99">
        <f t="shared" si="3"/>
        <v>9.1384933569118483E-3</v>
      </c>
      <c r="DF99">
        <f t="shared" si="4"/>
        <v>-2.6723334332333856E-3</v>
      </c>
      <c r="DG99">
        <v>4.7016072639319589E-2</v>
      </c>
      <c r="DH99">
        <f t="shared" si="5"/>
        <v>0.15570312422137311</v>
      </c>
    </row>
    <row r="100" spans="1:112" x14ac:dyDescent="0.15">
      <c r="A100" s="7">
        <v>39387</v>
      </c>
      <c r="B100" s="5">
        <v>-9.8861794317214646E-2</v>
      </c>
      <c r="C100" s="5">
        <v>-9.2702459062795506E-2</v>
      </c>
      <c r="D100" s="5">
        <v>4.2801598290558074E-2</v>
      </c>
      <c r="E100" s="5">
        <v>-7.947018373174175E-2</v>
      </c>
      <c r="F100" s="5">
        <v>-3.4682083287638887E-2</v>
      </c>
      <c r="G100" s="5">
        <v>8.3374479648919531E-2</v>
      </c>
      <c r="H100" s="5">
        <v>-0.35312503928374039</v>
      </c>
      <c r="I100" s="5">
        <v>-1.1844366101550929E-2</v>
      </c>
      <c r="J100" s="5">
        <v>-0.1173185022831541</v>
      </c>
      <c r="K100" s="5">
        <v>-0.16039153899772896</v>
      </c>
      <c r="L100" s="5">
        <v>-7.032588764157599E-2</v>
      </c>
      <c r="M100" s="5">
        <v>-3.4869261955023045E-2</v>
      </c>
      <c r="N100" s="5">
        <v>1.6915303768569201E-2</v>
      </c>
      <c r="O100" s="5">
        <v>3.5559239092793238E-2</v>
      </c>
      <c r="P100" s="5">
        <v>-0.15221311649371172</v>
      </c>
      <c r="Q100" s="5">
        <v>-2.784224873885166E-2</v>
      </c>
      <c r="R100" s="5">
        <v>0.17210683028334239</v>
      </c>
      <c r="S100" s="5">
        <v>1.9991662754762718E-2</v>
      </c>
      <c r="T100" s="5">
        <v>2.3569030379023026E-2</v>
      </c>
      <c r="U100" s="5">
        <v>-2.0554097823765605E-2</v>
      </c>
      <c r="V100" s="5">
        <v>-4.6227522705144963E-2</v>
      </c>
      <c r="W100" s="5">
        <v>-5.7516318673523581E-2</v>
      </c>
      <c r="X100" s="5">
        <v>-4.8127497273123043E-2</v>
      </c>
      <c r="Y100" s="5">
        <v>-5.3547530329223214E-2</v>
      </c>
      <c r="Z100" s="5">
        <v>-0.18227048782870137</v>
      </c>
      <c r="AA100" s="5">
        <v>-6.7728931414893112E-2</v>
      </c>
      <c r="AB100" s="5">
        <v>-0.18469657521384697</v>
      </c>
      <c r="AC100" s="5">
        <v>-3.463198975083337E-2</v>
      </c>
      <c r="AD100" s="5">
        <v>6.369427665319205E-2</v>
      </c>
      <c r="AE100" s="5">
        <v>-0.12815725684480583</v>
      </c>
      <c r="AF100" s="5">
        <v>0.15211974241382586</v>
      </c>
      <c r="AG100" s="5">
        <v>-5.2536191568296142E-2</v>
      </c>
      <c r="AH100" s="5">
        <v>0.12375815630948961</v>
      </c>
      <c r="AI100" s="5">
        <v>-3.1553417292534247E-2</v>
      </c>
      <c r="AJ100" s="5">
        <v>0.20143889590815012</v>
      </c>
      <c r="AK100" s="5">
        <v>-3.3587774644699531E-2</v>
      </c>
      <c r="AL100" s="5">
        <v>-9.5400409762530725E-2</v>
      </c>
      <c r="AM100" s="5">
        <v>-0.10271967277468919</v>
      </c>
      <c r="AN100" s="5">
        <v>-0.1340871975424679</v>
      </c>
      <c r="AO100" s="5">
        <v>-0.12042890056768385</v>
      </c>
      <c r="AP100" s="5">
        <v>0.19631609193847122</v>
      </c>
      <c r="AQ100" s="5">
        <v>-0.20484273474609194</v>
      </c>
      <c r="AR100" s="5">
        <v>-9.6858978859328926E-2</v>
      </c>
      <c r="AS100" s="5">
        <v>-6.2775315460248171E-2</v>
      </c>
      <c r="AT100" s="5">
        <v>-4.8351648924496726E-2</v>
      </c>
      <c r="AU100" s="5">
        <v>-1.4285643654028846E-2</v>
      </c>
      <c r="AV100" s="5">
        <v>4.0556227586969529E-2</v>
      </c>
      <c r="AW100" s="5">
        <v>0.20197419547381035</v>
      </c>
      <c r="AX100" s="5">
        <v>-7.7077795304443031E-2</v>
      </c>
      <c r="AY100" s="5">
        <v>4.4492564319093209E-2</v>
      </c>
      <c r="AZ100" s="5">
        <v>-0.21298178194685313</v>
      </c>
      <c r="BA100" s="5">
        <v>-5.0620737831237106E-2</v>
      </c>
      <c r="BB100" s="5">
        <v>-1.3948497622718325E-2</v>
      </c>
      <c r="BC100" s="5">
        <v>-7.94702541915564E-2</v>
      </c>
      <c r="BD100" s="5">
        <v>-7.3124722984338142E-2</v>
      </c>
      <c r="BE100" s="5">
        <v>5.6391243649858147E-3</v>
      </c>
      <c r="BF100" s="5">
        <v>-0.15428573792336764</v>
      </c>
      <c r="BG100" s="5">
        <v>-7.2868256377614182E-2</v>
      </c>
      <c r="BH100" s="5">
        <v>0.25703209226224089</v>
      </c>
      <c r="BI100" s="5">
        <v>-1.253157375036873E-2</v>
      </c>
      <c r="BJ100" s="5">
        <v>0.17023258272710651</v>
      </c>
      <c r="BK100" s="5">
        <v>0</v>
      </c>
      <c r="BL100" s="5">
        <v>-1.4598535766442544E-2</v>
      </c>
      <c r="BM100" s="5">
        <v>-0.16836731295568153</v>
      </c>
      <c r="BN100" s="5">
        <v>-0.17073173199469682</v>
      </c>
      <c r="BO100" s="5">
        <v>0.13915097570675727</v>
      </c>
      <c r="BP100" s="5">
        <v>-9.2360063139353965E-2</v>
      </c>
      <c r="BQ100" s="5">
        <v>-0.10847786020991546</v>
      </c>
      <c r="BR100" s="5">
        <v>-8.0924788297319195E-2</v>
      </c>
      <c r="BS100" s="5">
        <v>0.10386950587552701</v>
      </c>
      <c r="BT100" s="5">
        <v>-6.4879968614071415E-2</v>
      </c>
      <c r="BU100" s="5">
        <v>7.012193737258654E-2</v>
      </c>
      <c r="BV100" s="5">
        <v>-1.2567319919330244E-2</v>
      </c>
      <c r="BW100" s="5">
        <v>-3.1914892717964771E-2</v>
      </c>
      <c r="BX100" s="5">
        <v>0.1156069786358489</v>
      </c>
      <c r="BY100" s="5">
        <v>-7.5050144321320622E-2</v>
      </c>
      <c r="BZ100" s="5">
        <v>-0.2249990266274986</v>
      </c>
      <c r="CA100" s="5">
        <v>9.0585057080332376E-2</v>
      </c>
      <c r="CB100" s="5">
        <v>1.3661180370696302E-2</v>
      </c>
      <c r="CC100" s="5">
        <v>-9.7186735509763422E-2</v>
      </c>
      <c r="CD100" s="5">
        <v>-0.1411764796287539</v>
      </c>
      <c r="CE100" s="5">
        <v>-8.0065314628137041E-2</v>
      </c>
      <c r="CF100" s="5">
        <v>8.3232772181813575E-2</v>
      </c>
      <c r="CG100" s="5">
        <v>8.7973287200692418E-2</v>
      </c>
      <c r="CH100" s="5">
        <v>9.3085161361383673E-2</v>
      </c>
      <c r="CI100" s="5">
        <v>-0.13442322656895578</v>
      </c>
      <c r="CJ100" s="5">
        <v>9.7519248930193703E-2</v>
      </c>
      <c r="CK100" s="5">
        <v>-9.8176022633546745E-2</v>
      </c>
      <c r="CL100" s="5">
        <v>-0.115711319868959</v>
      </c>
      <c r="CM100" s="5">
        <v>-7.6190478215564461E-2</v>
      </c>
      <c r="CN100" s="5">
        <v>-0.10297866420609381</v>
      </c>
      <c r="CO100" s="5">
        <v>-0.22167892297372549</v>
      </c>
      <c r="CP100" s="5">
        <v>0.13017756237622846</v>
      </c>
      <c r="CQ100" s="5">
        <v>-3.6538725357924684E-2</v>
      </c>
      <c r="CR100" s="5">
        <v>-1.0819149105850134E-2</v>
      </c>
      <c r="CS100" s="5">
        <v>-0.20795655470383312</v>
      </c>
      <c r="CT100" s="5">
        <v>-1.2820578233895707E-2</v>
      </c>
      <c r="CU100" s="5">
        <v>2.8704404589137589E-2</v>
      </c>
      <c r="CV100" s="5">
        <v>-7.9889830485778579E-2</v>
      </c>
      <c r="CW100" s="5">
        <v>4.3820763777813188E-3</v>
      </c>
      <c r="CX100" s="12">
        <v>2.1399999999999999E-2</v>
      </c>
      <c r="CY100" s="14">
        <v>-5.0903548749361871E-2</v>
      </c>
      <c r="CZ100" s="14">
        <v>5.3929604498317296E-3</v>
      </c>
      <c r="DC100">
        <v>0.12500002212168285</v>
      </c>
      <c r="DD100">
        <v>1.074406530518662E-2</v>
      </c>
      <c r="DE100">
        <f t="shared" si="3"/>
        <v>1.832500260593424E-2</v>
      </c>
      <c r="DF100">
        <f t="shared" si="4"/>
        <v>7.5809373007476206E-3</v>
      </c>
      <c r="DG100">
        <v>0.12500002212168285</v>
      </c>
      <c r="DH100">
        <f t="shared" si="5"/>
        <v>5.0030294454785275E-2</v>
      </c>
    </row>
    <row r="101" spans="1:112" x14ac:dyDescent="0.15">
      <c r="A101" s="7">
        <v>39417</v>
      </c>
      <c r="B101" s="5">
        <v>4.1149510265265921E-3</v>
      </c>
      <c r="C101" s="5">
        <v>0.10000006193309274</v>
      </c>
      <c r="D101" s="5">
        <v>-4.8316232947976712E-2</v>
      </c>
      <c r="E101" s="5">
        <v>-1.5468744546148105E-2</v>
      </c>
      <c r="F101" s="5">
        <v>4.0683777158792012E-3</v>
      </c>
      <c r="G101" s="5">
        <v>6.8182853519294317E-2</v>
      </c>
      <c r="H101" s="5">
        <v>-3.4946209707826137E-2</v>
      </c>
      <c r="I101" s="5">
        <v>7.284770647656913E-2</v>
      </c>
      <c r="J101" s="5">
        <v>-5.8824431219138829E-3</v>
      </c>
      <c r="K101" s="5">
        <v>-0.11895032339587486</v>
      </c>
      <c r="L101" s="5">
        <v>-6.3515450419360686E-2</v>
      </c>
      <c r="M101" s="5">
        <v>-6.0075624531955363E-2</v>
      </c>
      <c r="N101" s="5">
        <v>-5.8441549583648333E-2</v>
      </c>
      <c r="O101" s="5">
        <v>-3.5971206160019253E-2</v>
      </c>
      <c r="P101" s="5">
        <v>5.7522084262429551E-2</v>
      </c>
      <c r="Q101" s="5">
        <v>-3.0303007750793309E-2</v>
      </c>
      <c r="R101" s="5">
        <v>8.3798898724809501E-2</v>
      </c>
      <c r="S101" s="5">
        <v>2.4315919938379338E-2</v>
      </c>
      <c r="T101" s="5">
        <v>-9.6590926902021867E-2</v>
      </c>
      <c r="U101" s="5">
        <v>-4.3103329854336958E-2</v>
      </c>
      <c r="V101" s="5">
        <v>5.4545570365992724E-2</v>
      </c>
      <c r="W101" s="5">
        <v>-5.3122770777483286E-2</v>
      </c>
      <c r="X101" s="5">
        <v>-5.039775753903486E-2</v>
      </c>
      <c r="Y101" s="5">
        <v>-4.0000008545344246E-2</v>
      </c>
      <c r="Z101" s="5">
        <v>-2.3102247584368962E-2</v>
      </c>
      <c r="AA101" s="5">
        <v>-0.11907332716023988</v>
      </c>
      <c r="AB101" s="5">
        <v>3.9217913253646541E-2</v>
      </c>
      <c r="AC101" s="5">
        <v>4.1792960644372101E-2</v>
      </c>
      <c r="AD101" s="5">
        <v>-4.0653963973084073E-3</v>
      </c>
      <c r="AE101" s="5">
        <v>-3.8461553154385264E-2</v>
      </c>
      <c r="AF101" s="5">
        <v>1.6117603637199274E-2</v>
      </c>
      <c r="AG101" s="5">
        <v>3.5013045798011344E-3</v>
      </c>
      <c r="AH101" s="5">
        <v>-5.2910147338163238E-3</v>
      </c>
      <c r="AI101" s="5">
        <v>1.5528185610558243E-2</v>
      </c>
      <c r="AJ101" s="5">
        <v>2.9211487091631572E-3</v>
      </c>
      <c r="AK101" s="5">
        <v>-0.10233916767714712</v>
      </c>
      <c r="AL101" s="5">
        <v>6.7708465951172858E-2</v>
      </c>
      <c r="AM101" s="5">
        <v>-3.1645667046750203E-2</v>
      </c>
      <c r="AN101" s="5">
        <v>-3.2679701602632338E-2</v>
      </c>
      <c r="AO101" s="5">
        <v>-5.3666362585564897E-3</v>
      </c>
      <c r="AP101" s="5">
        <v>-2.4055014848224698E-2</v>
      </c>
      <c r="AQ101" s="5">
        <v>-3.0819092208824395E-2</v>
      </c>
      <c r="AR101" s="5">
        <v>-3.4088290734247684E-2</v>
      </c>
      <c r="AS101" s="5">
        <v>2.0253635108061552E-2</v>
      </c>
      <c r="AT101" s="5">
        <v>-0.22108854670596201</v>
      </c>
      <c r="AU101" s="5">
        <v>2.9090968615465451E-2</v>
      </c>
      <c r="AV101" s="5">
        <v>-7.3516918993630997E-2</v>
      </c>
      <c r="AW101" s="5">
        <v>-2.9288954071982065E-2</v>
      </c>
      <c r="AX101" s="5">
        <v>7.2539990572202395E-3</v>
      </c>
      <c r="AY101" s="5">
        <v>-6.8100463229893937E-2</v>
      </c>
      <c r="AZ101" s="5">
        <v>5.8549623113963278E-2</v>
      </c>
      <c r="BA101" s="5">
        <v>-3.2280342836910725E-2</v>
      </c>
      <c r="BB101" s="5">
        <v>2.686570993915316E-2</v>
      </c>
      <c r="BC101" s="5">
        <v>-0.19491480918846504</v>
      </c>
      <c r="BD101" s="5">
        <v>-2.6511450046510898E-2</v>
      </c>
      <c r="BE101" s="5">
        <v>-7.0677083883715963E-2</v>
      </c>
      <c r="BF101" s="5">
        <v>-2.2259405675018051E-3</v>
      </c>
      <c r="BG101" s="5">
        <v>-2.9020229360751548E-2</v>
      </c>
      <c r="BH101" s="5">
        <v>6.3492072073192185E-2</v>
      </c>
      <c r="BI101" s="5">
        <v>8.1861960186285776E-2</v>
      </c>
      <c r="BJ101" s="5">
        <v>-5.7880428559978991E-2</v>
      </c>
      <c r="BK101" s="5">
        <v>5.4829381496031671E-2</v>
      </c>
      <c r="BL101" s="5">
        <v>-3.7227140511021717E-2</v>
      </c>
      <c r="BM101" s="5">
        <v>-2.2038362301042613E-2</v>
      </c>
      <c r="BN101" s="5">
        <v>-5.4227463562720679E-2</v>
      </c>
      <c r="BO101" s="5">
        <v>0</v>
      </c>
      <c r="BP101" s="5">
        <v>-9.4594719538757643E-2</v>
      </c>
      <c r="BQ101" s="5">
        <v>-6.040167507866856E-2</v>
      </c>
      <c r="BR101" s="5">
        <v>-3.0487673182399089E-2</v>
      </c>
      <c r="BS101" s="5">
        <v>0.11795110438930356</v>
      </c>
      <c r="BT101" s="5">
        <v>-6.2584013539739969E-2</v>
      </c>
      <c r="BU101" s="5">
        <v>-5.1282022318422382E-2</v>
      </c>
      <c r="BV101" s="5">
        <v>-1.7699126358951101E-2</v>
      </c>
      <c r="BW101" s="5">
        <v>3.3444695810584957E-3</v>
      </c>
      <c r="BX101" s="5">
        <v>-9.6793306404578949E-3</v>
      </c>
      <c r="BY101" s="5">
        <v>-7.4074010688597869E-2</v>
      </c>
      <c r="BZ101" s="5">
        <v>-0.10679607362667654</v>
      </c>
      <c r="CA101" s="5">
        <v>-3.6407833817698743E-2</v>
      </c>
      <c r="CB101" s="5">
        <v>-4.444455537349401E-3</v>
      </c>
      <c r="CC101" s="5">
        <v>-0.10489373447714156</v>
      </c>
      <c r="CD101" s="5">
        <v>-8.3565475339141271E-3</v>
      </c>
      <c r="CE101" s="5">
        <v>-8.6294496865584769E-2</v>
      </c>
      <c r="CF101" s="5">
        <v>-0.13669008991872689</v>
      </c>
      <c r="CG101" s="5">
        <v>3.8318492525065029E-2</v>
      </c>
      <c r="CH101" s="5">
        <v>-1.6501513269184254E-2</v>
      </c>
      <c r="CI101" s="5">
        <v>-6.6217671361611719E-2</v>
      </c>
      <c r="CJ101" s="5">
        <v>-1.369870277917884E-2</v>
      </c>
      <c r="CK101" s="5">
        <v>-2.9126333147727834E-2</v>
      </c>
      <c r="CL101" s="5">
        <v>9.4875501962812248E-3</v>
      </c>
      <c r="CM101" s="5">
        <v>2.602578966740432E-2</v>
      </c>
      <c r="CN101" s="5">
        <v>1.7679449655489954E-2</v>
      </c>
      <c r="CO101" s="5">
        <v>-6.1093228394399346E-2</v>
      </c>
      <c r="CP101" s="5">
        <v>9.9414118560792186E-3</v>
      </c>
      <c r="CQ101" s="5">
        <v>7.7150022323907219E-2</v>
      </c>
      <c r="CR101" s="5">
        <v>-5.9933011061374941E-2</v>
      </c>
      <c r="CS101" s="5">
        <v>2.2371418027390177E-2</v>
      </c>
      <c r="CT101" s="5">
        <v>-5.7142928463143061E-3</v>
      </c>
      <c r="CU101" s="5">
        <v>2.3346259810456793E-2</v>
      </c>
      <c r="CV101" s="5">
        <v>1.8461538461538307E-2</v>
      </c>
      <c r="CW101" s="5">
        <v>-2.6666482422013305E-2</v>
      </c>
      <c r="CX101" s="12">
        <v>8.6E-3</v>
      </c>
      <c r="CY101" s="14">
        <v>-2.3997530034600256E-2</v>
      </c>
      <c r="CZ101" s="14">
        <v>5.3560363349192119E-3</v>
      </c>
      <c r="DC101">
        <v>8.4790337696825854E-2</v>
      </c>
      <c r="DD101">
        <v>1.6318911923108401E-2</v>
      </c>
      <c r="DE101">
        <f t="shared" si="3"/>
        <v>1.3588301780686086E-2</v>
      </c>
      <c r="DF101">
        <f t="shared" si="4"/>
        <v>-2.7306101424223149E-3</v>
      </c>
      <c r="DG101">
        <v>8.4790337696825854E-2</v>
      </c>
      <c r="DH101">
        <f t="shared" si="5"/>
        <v>0.13950451021693541</v>
      </c>
    </row>
    <row r="102" spans="1:112" x14ac:dyDescent="0.15">
      <c r="A102" s="7">
        <v>39448</v>
      </c>
      <c r="B102" s="5">
        <v>1.3698700655262686E-2</v>
      </c>
      <c r="C102" s="5">
        <v>1.8623665315489202E-3</v>
      </c>
      <c r="D102" s="5">
        <v>1.9760483925671535E-2</v>
      </c>
      <c r="E102" s="5">
        <v>-2.791556997680178E-2</v>
      </c>
      <c r="F102" s="5">
        <v>-0.16894804925916562</v>
      </c>
      <c r="G102" s="5">
        <v>-6.8767910572217206E-2</v>
      </c>
      <c r="H102" s="5">
        <v>-6.8135442464195006E-2</v>
      </c>
      <c r="I102" s="5">
        <v>-2.6240481045909481E-2</v>
      </c>
      <c r="J102" s="5">
        <v>1.5913437636209782E-2</v>
      </c>
      <c r="K102" s="5">
        <v>-5.3860575446633141E-2</v>
      </c>
      <c r="L102" s="5">
        <v>2.0263534905955449E-2</v>
      </c>
      <c r="M102" s="5">
        <v>-4.5539462842758005E-2</v>
      </c>
      <c r="N102" s="5">
        <v>-4.7111620067707638E-2</v>
      </c>
      <c r="O102" s="5">
        <v>-1.7879920809634742E-3</v>
      </c>
      <c r="P102" s="5">
        <v>2.3759415284237528E-2</v>
      </c>
      <c r="Q102" s="5">
        <v>-2.12506789536695E-2</v>
      </c>
      <c r="R102" s="5">
        <v>-5.9010095495160564E-2</v>
      </c>
      <c r="S102" s="5">
        <v>-3.8113512378025294E-2</v>
      </c>
      <c r="T102" s="5">
        <v>-5.8256542046172921E-2</v>
      </c>
      <c r="U102" s="5">
        <v>3.6917055483720596E-4</v>
      </c>
      <c r="V102" s="5">
        <v>-1.0980943557155509E-2</v>
      </c>
      <c r="W102" s="5">
        <v>-4.7259981862669331E-2</v>
      </c>
      <c r="X102" s="5">
        <v>4.9133853086154478E-2</v>
      </c>
      <c r="Y102" s="5">
        <v>-2.5864336705077262E-2</v>
      </c>
      <c r="Z102" s="5">
        <v>4.7653393405709732E-2</v>
      </c>
      <c r="AA102" s="5">
        <v>8.2303474870106808E-3</v>
      </c>
      <c r="AB102" s="5">
        <v>-2.2066587663722381E-2</v>
      </c>
      <c r="AC102" s="5">
        <v>-6.0728064489064204E-2</v>
      </c>
      <c r="AD102" s="5">
        <v>3.3319475268223542E-2</v>
      </c>
      <c r="AE102" s="5">
        <v>-9.0136621200635592E-2</v>
      </c>
      <c r="AF102" s="5">
        <v>3.7791829979318736E-2</v>
      </c>
      <c r="AG102" s="5">
        <v>-1.3333372659015907E-2</v>
      </c>
      <c r="AH102" s="5">
        <v>7.6809371284207728E-2</v>
      </c>
      <c r="AI102" s="5">
        <v>2.2280037985431989E-2</v>
      </c>
      <c r="AJ102" s="5">
        <v>1.1684325916426097E-2</v>
      </c>
      <c r="AK102" s="5">
        <v>-3.8501345932879794E-2</v>
      </c>
      <c r="AL102" s="5">
        <v>-3.2012313255651792E-2</v>
      </c>
      <c r="AM102" s="5">
        <v>1.6136753401934767E-2</v>
      </c>
      <c r="AN102" s="5">
        <v>2.4431803839106259E-2</v>
      </c>
      <c r="AO102" s="5">
        <v>-6.1485525002485164E-2</v>
      </c>
      <c r="AP102" s="5">
        <v>-2.9642582107973325E-2</v>
      </c>
      <c r="AQ102" s="5">
        <v>-3.1723485924978312E-2</v>
      </c>
      <c r="AR102" s="5">
        <v>7.1387271579079314E-2</v>
      </c>
      <c r="AS102" s="5">
        <v>-3.8794052817965774E-2</v>
      </c>
      <c r="AT102" s="5">
        <v>5.9056619285942302E-2</v>
      </c>
      <c r="AU102" s="5">
        <v>-4.7065868076795248E-2</v>
      </c>
      <c r="AV102" s="5">
        <v>-1.296185327515309E-2</v>
      </c>
      <c r="AW102" s="5">
        <v>-3.1679883703390477E-2</v>
      </c>
      <c r="AX102" s="5">
        <v>2.3780495503514576E-2</v>
      </c>
      <c r="AY102" s="5">
        <v>-5.335161569393998E-2</v>
      </c>
      <c r="AZ102" s="5">
        <v>-1.6590881293603088E-2</v>
      </c>
      <c r="BA102" s="5">
        <v>3.0024319578809688E-3</v>
      </c>
      <c r="BB102" s="5">
        <v>-2.0031064464896553E-2</v>
      </c>
      <c r="BC102" s="5">
        <v>-0.10894940357263072</v>
      </c>
      <c r="BD102" s="5">
        <v>3.1705850962465254E-2</v>
      </c>
      <c r="BE102" s="5">
        <v>-6.9642808563889047E-2</v>
      </c>
      <c r="BF102" s="5">
        <v>3.1070570707942391E-2</v>
      </c>
      <c r="BG102" s="5">
        <v>-5.8645789217796507E-2</v>
      </c>
      <c r="BH102" s="5">
        <v>-2.0853906859100158E-2</v>
      </c>
      <c r="BI102" s="5">
        <v>-6.3095185134933396E-2</v>
      </c>
      <c r="BJ102" s="5">
        <v>3.3357059151904345E-2</v>
      </c>
      <c r="BK102" s="5">
        <v>-1.3094709016085893E-2</v>
      </c>
      <c r="BL102" s="5">
        <v>2.097944288539888E-2</v>
      </c>
      <c r="BM102" s="5">
        <v>-5.9020032796768707E-2</v>
      </c>
      <c r="BN102" s="5">
        <v>3.2320962368118655E-2</v>
      </c>
      <c r="BO102" s="5">
        <v>3.3051750887478137E-2</v>
      </c>
      <c r="BP102" s="5">
        <v>-7.4374442975900679E-2</v>
      </c>
      <c r="BQ102" s="5">
        <v>-3.6293385422703106E-2</v>
      </c>
      <c r="BR102" s="5">
        <v>1.7134097834277107E-2</v>
      </c>
      <c r="BS102" s="5">
        <v>2.7873451492605117E-2</v>
      </c>
      <c r="BT102" s="5">
        <v>-3.8134612264766665E-2</v>
      </c>
      <c r="BU102" s="5">
        <v>-2.2196691170269012E-2</v>
      </c>
      <c r="BV102" s="5">
        <v>7.121984042382179E-3</v>
      </c>
      <c r="BW102" s="5">
        <v>-1.1186091555461131E-2</v>
      </c>
      <c r="BX102" s="5">
        <v>-7.6081917760795204E-4</v>
      </c>
      <c r="BY102" s="5">
        <v>-1.6952354326950081E-3</v>
      </c>
      <c r="BZ102" s="5">
        <v>-5.5614074202692043E-2</v>
      </c>
      <c r="CA102" s="5">
        <v>-2.2036423046503772E-2</v>
      </c>
      <c r="CB102" s="5">
        <v>-1.7505170159838324E-3</v>
      </c>
      <c r="CC102" s="5">
        <v>-1.7899155914484988E-2</v>
      </c>
      <c r="CD102" s="5">
        <v>1.7797326374174194E-2</v>
      </c>
      <c r="CE102" s="5">
        <v>9.5238280881382309E-4</v>
      </c>
      <c r="CF102" s="5">
        <v>-6.313427497558588E-3</v>
      </c>
      <c r="CG102" s="5">
        <v>-6.587128887015048E-2</v>
      </c>
      <c r="CH102" s="5">
        <v>-9.028487070790181E-3</v>
      </c>
      <c r="CI102" s="5">
        <v>-5.1077166459616574E-3</v>
      </c>
      <c r="CJ102" s="5">
        <v>1.0132399390905267E-3</v>
      </c>
      <c r="CK102" s="5">
        <v>4.4423098086212143E-2</v>
      </c>
      <c r="CL102" s="5">
        <v>-1.5378182351114433E-2</v>
      </c>
      <c r="CM102" s="5">
        <v>0.1098806693583898</v>
      </c>
      <c r="CN102" s="5">
        <v>-1.5741883635780551E-2</v>
      </c>
      <c r="CO102" s="5">
        <v>-3.1029186071710124E-2</v>
      </c>
      <c r="CP102" s="5">
        <v>-2.0936478272244541E-2</v>
      </c>
      <c r="CQ102" s="5">
        <v>8.2968661662188303E-3</v>
      </c>
      <c r="CR102" s="5">
        <v>7.0730444198912057E-3</v>
      </c>
      <c r="CS102" s="5">
        <v>-2.6201685269373831E-2</v>
      </c>
      <c r="CT102" s="5">
        <v>-1.8407119327592758E-2</v>
      </c>
      <c r="CU102" s="5">
        <v>-5.8600587395452042E-2</v>
      </c>
      <c r="CV102" s="5">
        <v>-2.8846201263918014E-2</v>
      </c>
      <c r="CW102" s="5">
        <v>4.4175459184610411E-2</v>
      </c>
      <c r="CX102" s="12">
        <v>8.5000000000000006E-3</v>
      </c>
      <c r="CY102" s="14">
        <v>-1.9117655748441043E-2</v>
      </c>
      <c r="CZ102" s="14">
        <v>3.6716078297249766E-3</v>
      </c>
      <c r="DC102">
        <v>7.0869278229898653E-3</v>
      </c>
      <c r="DD102">
        <v>8.4223255813953447E-3</v>
      </c>
      <c r="DE102">
        <f t="shared" si="3"/>
        <v>4.4348400975482063E-3</v>
      </c>
      <c r="DF102">
        <f t="shared" si="4"/>
        <v>-3.9874854838471384E-3</v>
      </c>
      <c r="DG102">
        <v>7.0869278229898653E-3</v>
      </c>
      <c r="DH102">
        <f t="shared" si="5"/>
        <v>0.55483113247685378</v>
      </c>
    </row>
    <row r="103" spans="1:112" x14ac:dyDescent="0.15">
      <c r="A103" s="7">
        <v>39479</v>
      </c>
      <c r="B103" s="5">
        <v>-3.3325313046084659E-2</v>
      </c>
      <c r="C103" s="5">
        <v>3.1807666171719928E-2</v>
      </c>
      <c r="D103" s="5">
        <v>5.5833142555789195E-2</v>
      </c>
      <c r="E103" s="5">
        <v>-2.3588792321384555E-2</v>
      </c>
      <c r="F103" s="5">
        <v>-1.7521974673240237E-2</v>
      </c>
      <c r="G103" s="5">
        <v>-0.10154681420503908</v>
      </c>
      <c r="H103" s="5">
        <v>-0.16799993631680255</v>
      </c>
      <c r="I103" s="5">
        <v>6.9126180927101322E-2</v>
      </c>
      <c r="J103" s="5">
        <v>6.011299123267877E-2</v>
      </c>
      <c r="K103" s="5">
        <v>-7.2458344724407375E-2</v>
      </c>
      <c r="L103" s="5">
        <v>1.9994534750976456E-2</v>
      </c>
      <c r="M103" s="5">
        <v>5.3834533465922707E-2</v>
      </c>
      <c r="N103" s="5">
        <v>-9.0704089358533357E-2</v>
      </c>
      <c r="O103" s="5">
        <v>2.7822818795844029E-2</v>
      </c>
      <c r="P103" s="5">
        <v>1.2391328174518712E-2</v>
      </c>
      <c r="Q103" s="5">
        <v>5.0585087201157952E-2</v>
      </c>
      <c r="R103" s="5">
        <v>3.0541461275643389E-2</v>
      </c>
      <c r="S103" s="5">
        <v>9.7751419702682307E-2</v>
      </c>
      <c r="T103" s="5">
        <v>5.275105171814487E-2</v>
      </c>
      <c r="U103" s="5">
        <v>0.19914341632039623</v>
      </c>
      <c r="V103" s="5">
        <v>4.6993323777551499E-2</v>
      </c>
      <c r="W103" s="5">
        <v>-7.2845054107686824E-2</v>
      </c>
      <c r="X103" s="5">
        <v>0.11844161831872113</v>
      </c>
      <c r="Y103" s="5">
        <v>5.845939159278446E-3</v>
      </c>
      <c r="Z103" s="5">
        <v>-6.4376725214108088E-3</v>
      </c>
      <c r="AA103" s="5">
        <v>1.0363569908095949E-2</v>
      </c>
      <c r="AB103" s="5">
        <v>1.6917200705558244E-2</v>
      </c>
      <c r="AC103" s="5">
        <v>3.1058204785048504E-2</v>
      </c>
      <c r="AD103" s="5">
        <v>6.5670131580873647E-2</v>
      </c>
      <c r="AE103" s="5">
        <v>4.6761292475389293E-2</v>
      </c>
      <c r="AF103" s="5">
        <v>6.3556919424309966E-2</v>
      </c>
      <c r="AG103" s="5">
        <v>-3.8023848899177981E-2</v>
      </c>
      <c r="AH103" s="5">
        <v>-8.5496345505884586E-2</v>
      </c>
      <c r="AI103" s="5">
        <v>4.9155864070225208E-2</v>
      </c>
      <c r="AJ103" s="5">
        <v>-3.694097346558789E-2</v>
      </c>
      <c r="AK103" s="5">
        <v>-7.065757661653127E-2</v>
      </c>
      <c r="AL103" s="5">
        <v>1.437863766805747E-2</v>
      </c>
      <c r="AM103" s="5">
        <v>-2.8175941212819189E-2</v>
      </c>
      <c r="AN103" s="5">
        <v>-6.3664672828276814E-2</v>
      </c>
      <c r="AO103" s="5">
        <v>1.5440295368428059E-2</v>
      </c>
      <c r="AP103" s="5">
        <v>0.24999999999999978</v>
      </c>
      <c r="AQ103" s="5">
        <v>7.3469283729589163E-2</v>
      </c>
      <c r="AR103" s="5">
        <v>2.2796336927594973E-2</v>
      </c>
      <c r="AS103" s="5">
        <v>6.871359480914907E-2</v>
      </c>
      <c r="AT103" s="5">
        <v>-5.0883460979108341E-2</v>
      </c>
      <c r="AU103" s="5">
        <v>1.2841829557011852E-2</v>
      </c>
      <c r="AV103" s="5">
        <v>7.3109167871897585E-2</v>
      </c>
      <c r="AW103" s="5">
        <v>-0.1117628197956092</v>
      </c>
      <c r="AX103" s="5">
        <v>3.6305265448024038E-2</v>
      </c>
      <c r="AY103" s="5">
        <v>5.7692358602517091E-2</v>
      </c>
      <c r="AZ103" s="5">
        <v>-5.8987703815531756E-2</v>
      </c>
      <c r="BA103" s="5">
        <v>-1.9819934910594639E-2</v>
      </c>
      <c r="BB103" s="5">
        <v>2.1225496598997751E-2</v>
      </c>
      <c r="BC103" s="5">
        <v>-7.1868523915157634E-2</v>
      </c>
      <c r="BD103" s="5">
        <v>0.10687196180320102</v>
      </c>
      <c r="BE103" s="5">
        <v>-9.9393408173953368E-4</v>
      </c>
      <c r="BF103" s="5">
        <v>-1.0566795309443711E-2</v>
      </c>
      <c r="BG103" s="5">
        <v>-3.9999970711995014E-2</v>
      </c>
      <c r="BH103" s="5">
        <v>1.9306916890320824E-2</v>
      </c>
      <c r="BI103" s="5">
        <v>1.5657702987368793E-2</v>
      </c>
      <c r="BJ103" s="5">
        <v>1.8548469780223176E-2</v>
      </c>
      <c r="BK103" s="5">
        <v>3.5086075115168702E-2</v>
      </c>
      <c r="BL103" s="5">
        <v>1.7764695477571202E-2</v>
      </c>
      <c r="BM103" s="5">
        <v>0.16887224216622299</v>
      </c>
      <c r="BN103" s="5">
        <v>3.3580280501051218E-2</v>
      </c>
      <c r="BO103" s="5">
        <v>7.3060498839391252E-2</v>
      </c>
      <c r="BP103" s="5">
        <v>-0.10370759477608749</v>
      </c>
      <c r="BQ103" s="5">
        <v>-4.1958080309894341E-2</v>
      </c>
      <c r="BR103" s="5">
        <v>9.6345442898872591E-2</v>
      </c>
      <c r="BS103" s="5">
        <v>-0.11060431073058685</v>
      </c>
      <c r="BT103" s="5">
        <v>-7.428476827646624E-2</v>
      </c>
      <c r="BU103" s="5">
        <v>-0.18345321120052205</v>
      </c>
      <c r="BV103" s="5">
        <v>1.8813382271662737E-2</v>
      </c>
      <c r="BW103" s="5">
        <v>-7.894730037171116E-2</v>
      </c>
      <c r="BX103" s="5">
        <v>2.6765959582152332E-2</v>
      </c>
      <c r="BY103" s="5">
        <v>-3.8206123429800343E-3</v>
      </c>
      <c r="BZ103" s="5">
        <v>-3.7561605509919271E-3</v>
      </c>
      <c r="CA103" s="5">
        <v>9.3475675406115455E-2</v>
      </c>
      <c r="CB103" s="5">
        <v>9.9848691009563284E-2</v>
      </c>
      <c r="CC103" s="5">
        <v>4.380234567939123E-3</v>
      </c>
      <c r="CD103" s="5">
        <v>7.4278686016170825E-2</v>
      </c>
      <c r="CE103" s="5">
        <v>2.7154435337053417E-2</v>
      </c>
      <c r="CF103" s="5">
        <v>6.753973337448782E-2</v>
      </c>
      <c r="CG103" s="5">
        <v>1.1188119651379003E-2</v>
      </c>
      <c r="CH103" s="5">
        <v>1.8391374351296008E-2</v>
      </c>
      <c r="CI103" s="5">
        <v>3.2454833761662139E-2</v>
      </c>
      <c r="CJ103" s="5">
        <v>1.9294076324408493E-2</v>
      </c>
      <c r="CK103" s="5">
        <v>8.8675639354668823E-2</v>
      </c>
      <c r="CL103" s="5">
        <v>-0.10556759309789954</v>
      </c>
      <c r="CM103" s="5">
        <v>-2.6412098678592066E-3</v>
      </c>
      <c r="CN103" s="5">
        <v>2.7243294854493172E-2</v>
      </c>
      <c r="CO103" s="5">
        <v>-1.3959508074832372E-2</v>
      </c>
      <c r="CP103" s="5">
        <v>4.6750733632003882E-3</v>
      </c>
      <c r="CQ103" s="5">
        <v>-3.6604892383980459E-2</v>
      </c>
      <c r="CR103" s="5">
        <v>3.2048830089745906E-2</v>
      </c>
      <c r="CS103" s="5">
        <v>8.7433916480329721E-2</v>
      </c>
      <c r="CT103" s="5">
        <v>0.38793078320156971</v>
      </c>
      <c r="CU103" s="5">
        <v>-2.9435712481792664E-2</v>
      </c>
      <c r="CV103" s="5">
        <v>8.6331273211468496E-3</v>
      </c>
      <c r="CW103" s="5">
        <v>8.5533946137019479E-2</v>
      </c>
      <c r="CX103" s="12">
        <v>-1.4E-3</v>
      </c>
      <c r="CY103" s="14">
        <v>4.8814330800193151E-3</v>
      </c>
      <c r="CZ103" s="14">
        <v>3.3838083602355518E-3</v>
      </c>
      <c r="DC103">
        <v>4.1133792064393514E-2</v>
      </c>
      <c r="DD103">
        <v>5.9904853940765737E-3</v>
      </c>
      <c r="DE103">
        <f t="shared" si="3"/>
        <v>8.445560705185557E-3</v>
      </c>
      <c r="DF103">
        <f t="shared" si="4"/>
        <v>2.4550753111089833E-3</v>
      </c>
      <c r="DG103">
        <v>4.1133792064393514E-2</v>
      </c>
      <c r="DH103">
        <f t="shared" si="5"/>
        <v>3.6471424762975817E-2</v>
      </c>
    </row>
    <row r="104" spans="1:112" x14ac:dyDescent="0.15">
      <c r="A104" s="7">
        <v>39508</v>
      </c>
      <c r="B104" s="5">
        <v>-2.2222868923097439E-3</v>
      </c>
      <c r="C104" s="5">
        <v>-8.4870952736704308E-2</v>
      </c>
      <c r="D104" s="5">
        <v>-1.1976017299568098E-2</v>
      </c>
      <c r="E104" s="5">
        <v>-7.120742991314799E-2</v>
      </c>
      <c r="F104" s="5">
        <v>-2.9160422985823886E-2</v>
      </c>
      <c r="G104" s="5">
        <v>-8.3950708690753939E-2</v>
      </c>
      <c r="H104" s="5">
        <v>-3.3530601483953704E-2</v>
      </c>
      <c r="I104" s="5">
        <v>3.6883535597114436E-2</v>
      </c>
      <c r="J104" s="5">
        <v>-8.0626053667445241E-2</v>
      </c>
      <c r="K104" s="5">
        <v>-4.5614024245896445E-2</v>
      </c>
      <c r="L104" s="5">
        <v>-4.24076688121231E-2</v>
      </c>
      <c r="M104" s="5">
        <v>-7.0070326016287043E-2</v>
      </c>
      <c r="N104" s="5">
        <v>-5.6501446971308655E-2</v>
      </c>
      <c r="O104" s="5">
        <v>-4.1800580884653105E-2</v>
      </c>
      <c r="P104" s="5">
        <v>2.739733571484404E-2</v>
      </c>
      <c r="Q104" s="5">
        <v>-8.3888425185437598E-2</v>
      </c>
      <c r="R104" s="5">
        <v>8.0985898237856402E-2</v>
      </c>
      <c r="S104" s="5">
        <v>-4.8543659874742628E-2</v>
      </c>
      <c r="T104" s="5">
        <v>-0.10489507995912384</v>
      </c>
      <c r="U104" s="5">
        <v>-0.10888260503031855</v>
      </c>
      <c r="V104" s="5">
        <v>2.3584957293789399E-2</v>
      </c>
      <c r="W104" s="5">
        <v>5.3191436481512921E-2</v>
      </c>
      <c r="X104" s="5">
        <v>-5.96234277667963E-2</v>
      </c>
      <c r="Y104" s="5">
        <v>-5.591341183525167E-2</v>
      </c>
      <c r="Z104" s="5">
        <v>2.9126213592232997E-2</v>
      </c>
      <c r="AA104" s="5">
        <v>8.1301438517809022E-3</v>
      </c>
      <c r="AB104" s="5">
        <v>-3.3957244476018555E-2</v>
      </c>
      <c r="AC104" s="5">
        <v>7.945730644244775E-2</v>
      </c>
      <c r="AD104" s="5">
        <v>-9.6273250590623194E-2</v>
      </c>
      <c r="AE104" s="5">
        <v>-4.9106758470666145E-3</v>
      </c>
      <c r="AF104" s="5">
        <v>-2.8248252764225823E-3</v>
      </c>
      <c r="AG104" s="5">
        <v>-2.8340074541947535E-2</v>
      </c>
      <c r="AH104" s="5">
        <v>4.6511612699668747E-2</v>
      </c>
      <c r="AI104" s="5">
        <v>-7.109004496207505E-2</v>
      </c>
      <c r="AJ104" s="5">
        <v>-9.4444519324026088E-2</v>
      </c>
      <c r="AK104" s="5">
        <v>1.2135871975869517E-2</v>
      </c>
      <c r="AL104" s="5">
        <v>-6.7263510266779458E-2</v>
      </c>
      <c r="AM104" s="5">
        <v>5.5761535465137513E-3</v>
      </c>
      <c r="AN104" s="5">
        <v>-3.0359242257709917E-2</v>
      </c>
      <c r="AO104" s="5">
        <v>-4.7892699621479795E-2</v>
      </c>
      <c r="AP104" s="5">
        <v>0.17940201043471316</v>
      </c>
      <c r="AQ104" s="5">
        <v>-3.9473710082792657E-2</v>
      </c>
      <c r="AR104" s="5">
        <v>-7.2606280790667777E-2</v>
      </c>
      <c r="AS104" s="5">
        <v>-4.2273232253511317E-3</v>
      </c>
      <c r="AT104" s="5">
        <v>-4.9218749364117187E-2</v>
      </c>
      <c r="AU104" s="5">
        <v>6.6557991484463841E-3</v>
      </c>
      <c r="AV104" s="5">
        <v>-4.5217429703157563E-2</v>
      </c>
      <c r="AW104" s="5">
        <v>-1.9383167614160146E-2</v>
      </c>
      <c r="AX104" s="5">
        <v>-8.0434860092269411E-2</v>
      </c>
      <c r="AY104" s="5">
        <v>-6.2421910255463953E-2</v>
      </c>
      <c r="AZ104" s="5">
        <v>-1.8248194072134405E-2</v>
      </c>
      <c r="BA104" s="5">
        <v>-5.720193569531995E-2</v>
      </c>
      <c r="BB104" s="5">
        <v>-8.3997072509370718E-2</v>
      </c>
      <c r="BC104" s="5">
        <v>-3.773581542744664E-2</v>
      </c>
      <c r="BD104" s="5">
        <v>-0.12974275053251971</v>
      </c>
      <c r="BE104" s="5">
        <v>-5.8655249270130883E-2</v>
      </c>
      <c r="BF104" s="5">
        <v>-4.6550247744549411E-2</v>
      </c>
      <c r="BG104" s="5">
        <v>9.2485497543811412E-2</v>
      </c>
      <c r="BH104" s="5">
        <v>-3.8610032155057539E-2</v>
      </c>
      <c r="BI104" s="5">
        <v>-3.2051236218404222E-2</v>
      </c>
      <c r="BJ104" s="5">
        <v>-8.1252944986351494E-2</v>
      </c>
      <c r="BK104" s="5">
        <v>1.3477034142336253E-2</v>
      </c>
      <c r="BL104" s="5">
        <v>-3.021980990596207E-2</v>
      </c>
      <c r="BM104" s="5">
        <v>-0.18421049922924293</v>
      </c>
      <c r="BN104" s="5">
        <v>-6.4471680256470765E-2</v>
      </c>
      <c r="BO104" s="5">
        <v>-0.11383796041085914</v>
      </c>
      <c r="BP104" s="5">
        <v>-4.7318133993475842E-2</v>
      </c>
      <c r="BQ104" s="5">
        <v>-1.751580369953476E-2</v>
      </c>
      <c r="BR104" s="5">
        <v>-2.964912080951565E-2</v>
      </c>
      <c r="BS104" s="5">
        <v>-5.4597145173658768E-2</v>
      </c>
      <c r="BT104" s="5">
        <v>1.7142748083758264E-2</v>
      </c>
      <c r="BU104" s="5">
        <v>3.5242246856380888E-2</v>
      </c>
      <c r="BV104" s="5">
        <v>-5.276998167156921E-2</v>
      </c>
      <c r="BW104" s="5">
        <v>-1.5455523935980042E-2</v>
      </c>
      <c r="BX104" s="5">
        <v>-8.1855388974987675E-2</v>
      </c>
      <c r="BY104" s="5">
        <v>-4.4745084090856202E-2</v>
      </c>
      <c r="BZ104" s="5">
        <v>-0.14442388151708085</v>
      </c>
      <c r="CA104" s="5">
        <v>-5.3254422151230441E-2</v>
      </c>
      <c r="CB104" s="5">
        <v>-9.8184339601196324E-2</v>
      </c>
      <c r="CC104" s="5">
        <v>-6.7020835367589959E-2</v>
      </c>
      <c r="CD104" s="5">
        <v>-4.2440349195097427E-2</v>
      </c>
      <c r="CE104" s="5">
        <v>-0.14666667262497535</v>
      </c>
      <c r="CF104" s="5">
        <v>0</v>
      </c>
      <c r="CG104" s="5">
        <v>6.5838518940065427E-2</v>
      </c>
      <c r="CH104" s="5">
        <v>-2.8735670724491236E-2</v>
      </c>
      <c r="CI104" s="5">
        <v>-9.7323687841102013E-2</v>
      </c>
      <c r="CJ104" s="5">
        <v>-0.13450337035711313</v>
      </c>
      <c r="CK104" s="5">
        <v>-2.4999926087657109E-2</v>
      </c>
      <c r="CL104" s="5">
        <v>-7.9626289625283841E-2</v>
      </c>
      <c r="CM104" s="5">
        <v>-5.8479738826292538E-3</v>
      </c>
      <c r="CN104" s="5">
        <v>-5.9524038302626314E-3</v>
      </c>
      <c r="CO104" s="5">
        <v>6.9832264072796191E-2</v>
      </c>
      <c r="CP104" s="5">
        <v>2.0562922473165157E-2</v>
      </c>
      <c r="CQ104" s="5">
        <v>0.15334795651747135</v>
      </c>
      <c r="CR104" s="5">
        <v>-7.0351661916203345E-2</v>
      </c>
      <c r="CS104" s="5">
        <v>5.937765013054852E-2</v>
      </c>
      <c r="CT104" s="5">
        <v>-5.2493614503876795E-3</v>
      </c>
      <c r="CU104" s="5">
        <v>7.4812971158841224E-2</v>
      </c>
      <c r="CV104" s="5">
        <v>-8.5326241275249792E-2</v>
      </c>
      <c r="CW104" s="5">
        <v>-4.618473462000916E-2</v>
      </c>
      <c r="CX104" s="12">
        <v>8.0000000000000002E-3</v>
      </c>
      <c r="CY104" s="14">
        <v>-4.2614010396426427E-2</v>
      </c>
      <c r="CZ104" s="14">
        <v>5.5812769188738898E-3</v>
      </c>
      <c r="DC104">
        <v>9.7344514056855319E-4</v>
      </c>
      <c r="DD104">
        <v>4.490277391584154E-3</v>
      </c>
      <c r="DE104">
        <f t="shared" si="3"/>
        <v>3.7146718375589754E-3</v>
      </c>
      <c r="DF104">
        <f t="shared" si="4"/>
        <v>-7.7560555402517856E-4</v>
      </c>
      <c r="DG104">
        <v>9.7344514056855319E-4</v>
      </c>
      <c r="DH104">
        <f t="shared" si="5"/>
        <v>0</v>
      </c>
    </row>
    <row r="105" spans="1:112" x14ac:dyDescent="0.15">
      <c r="A105" s="7">
        <v>39539</v>
      </c>
      <c r="B105" s="5">
        <v>0.10749843765101486</v>
      </c>
      <c r="C105" s="5">
        <v>-0.19024134775095825</v>
      </c>
      <c r="D105" s="5">
        <v>3.1495953560080059E-2</v>
      </c>
      <c r="E105" s="5">
        <v>9.1463510066100984E-3</v>
      </c>
      <c r="F105" s="5">
        <v>2.5210100532221391E-2</v>
      </c>
      <c r="G105" s="5">
        <v>0.11791397154298466</v>
      </c>
      <c r="H105" s="5">
        <v>1.9548755411336272E-2</v>
      </c>
      <c r="I105" s="5">
        <v>-9.1743657047727023E-3</v>
      </c>
      <c r="J105" s="5">
        <v>-3.3573178845954899E-2</v>
      </c>
      <c r="K105" s="5">
        <v>8.1325267208821606E-2</v>
      </c>
      <c r="L105" s="5">
        <v>1.8808832242168227E-2</v>
      </c>
      <c r="M105" s="5">
        <v>-1.4778357562613254E-2</v>
      </c>
      <c r="N105" s="5">
        <v>6.1068685759485763E-2</v>
      </c>
      <c r="O105" s="5">
        <v>4.1546406570798888E-2</v>
      </c>
      <c r="P105" s="5">
        <v>5.9686874668601009E-2</v>
      </c>
      <c r="Q105" s="5">
        <v>2.7649689374601438E-2</v>
      </c>
      <c r="R105" s="5">
        <v>0.10429445061895848</v>
      </c>
      <c r="S105" s="5">
        <v>6.0802099069847682E-3</v>
      </c>
      <c r="T105" s="5">
        <v>7.119750166818295E-2</v>
      </c>
      <c r="U105" s="5">
        <v>8.4210542603968763E-2</v>
      </c>
      <c r="V105" s="5">
        <v>2.8286669894785899E-3</v>
      </c>
      <c r="W105" s="5">
        <v>6.4171080420976523E-2</v>
      </c>
      <c r="X105" s="5">
        <v>-1.2626769629926371E-2</v>
      </c>
      <c r="Y105" s="5">
        <v>4.5454503161118875E-2</v>
      </c>
      <c r="Z105" s="5">
        <v>6.62644452952037E-2</v>
      </c>
      <c r="AA105" s="5">
        <v>1.2698536129234661E-2</v>
      </c>
      <c r="AB105" s="5">
        <v>-2.057610678832078E-2</v>
      </c>
      <c r="AC105" s="5">
        <v>-1.3020938689628281E-2</v>
      </c>
      <c r="AD105" s="5">
        <v>1.3888869919790992E-2</v>
      </c>
      <c r="AE105" s="5">
        <v>-5.4607501429448257E-2</v>
      </c>
      <c r="AF105" s="5">
        <v>3.2679693222039674E-2</v>
      </c>
      <c r="AG105" s="5">
        <v>1.8348520578880478E-2</v>
      </c>
      <c r="AH105" s="5">
        <v>7.1999856093331038E-2</v>
      </c>
      <c r="AI105" s="5">
        <v>4.1916083829442119E-2</v>
      </c>
      <c r="AJ105" s="5">
        <v>2.4875697052348267E-2</v>
      </c>
      <c r="AK105" s="5">
        <v>5.5453021132325642E-3</v>
      </c>
      <c r="AL105" s="5">
        <v>-7.004827306702166E-2</v>
      </c>
      <c r="AM105" s="5">
        <v>-5.5287071242506869E-3</v>
      </c>
      <c r="AN105" s="5">
        <v>3.703692290562044E-2</v>
      </c>
      <c r="AO105" s="5">
        <v>3.1104327702705437E-2</v>
      </c>
      <c r="AP105" s="5">
        <v>-6.9444462593197809E-2</v>
      </c>
      <c r="AQ105" s="5">
        <v>-5.9259233656617782E-2</v>
      </c>
      <c r="AR105" s="5">
        <v>3.0822138600207882E-2</v>
      </c>
      <c r="AS105" s="5">
        <v>2.5316656610277821E-2</v>
      </c>
      <c r="AT105" s="5">
        <v>9.8649990196063353E-2</v>
      </c>
      <c r="AU105" s="5">
        <v>-2.6011643195588352E-2</v>
      </c>
      <c r="AV105" s="5">
        <v>0.15220695953324159</v>
      </c>
      <c r="AW105" s="5">
        <v>0.20693598652115996</v>
      </c>
      <c r="AX105" s="5">
        <v>9.2436916907451039E-2</v>
      </c>
      <c r="AY105" s="5">
        <v>0.10596066853476827</v>
      </c>
      <c r="AZ105" s="5">
        <v>8.9935732154729608E-2</v>
      </c>
      <c r="BA105" s="5">
        <v>8.8942291148097485E-2</v>
      </c>
      <c r="BB105" s="5">
        <v>3.104210708926658E-2</v>
      </c>
      <c r="BC105" s="5">
        <v>-3.7914657994455814E-2</v>
      </c>
      <c r="BD105" s="5">
        <v>3.1644719907386376E-2</v>
      </c>
      <c r="BE105" s="5">
        <v>2.2222284733630637E-2</v>
      </c>
      <c r="BF105" s="5">
        <v>9.2198689368675035E-2</v>
      </c>
      <c r="BG105" s="5">
        <v>2.5641099093816067E-2</v>
      </c>
      <c r="BH105" s="5">
        <v>7.3650736489329072E-2</v>
      </c>
      <c r="BI105" s="5">
        <v>-3.7290977524260915E-2</v>
      </c>
      <c r="BJ105" s="5">
        <v>5.8651473157464995E-3</v>
      </c>
      <c r="BK105" s="5">
        <v>1.449282571756294E-2</v>
      </c>
      <c r="BL105" s="5">
        <v>1.0309160540131979E-2</v>
      </c>
      <c r="BM105" s="5">
        <v>-2.0467800748194431E-2</v>
      </c>
      <c r="BN105" s="5">
        <v>7.4763538794417883E-3</v>
      </c>
      <c r="BO105" s="5">
        <v>4.0924712607639524E-2</v>
      </c>
      <c r="BP105" s="5">
        <v>-0.14222212872209739</v>
      </c>
      <c r="BQ105" s="5">
        <v>-2.4000053123696907E-2</v>
      </c>
      <c r="BR105" s="5">
        <v>5.1428427685517253E-2</v>
      </c>
      <c r="BS105" s="5">
        <v>3.7400081228410764E-2</v>
      </c>
      <c r="BT105" s="5">
        <v>8.2353480008003022E-2</v>
      </c>
      <c r="BU105" s="5">
        <v>8.0401910043545799E-2</v>
      </c>
      <c r="BV105" s="5">
        <v>4.5662446038436943E-3</v>
      </c>
      <c r="BW105" s="5">
        <v>6.3897692243694237E-2</v>
      </c>
      <c r="BX105" s="5">
        <v>1.0203915312813283E-2</v>
      </c>
      <c r="BY105" s="5">
        <v>6.0173664013938089E-2</v>
      </c>
      <c r="BZ105" s="5">
        <v>-7.9789016097404186E-2</v>
      </c>
      <c r="CA105" s="5">
        <v>4.5113900943250629E-2</v>
      </c>
      <c r="CB105" s="5">
        <v>-6.369420310115792E-2</v>
      </c>
      <c r="CC105" s="5">
        <v>-2.6041759815506493E-2</v>
      </c>
      <c r="CD105" s="5">
        <v>3.529624865903136E-3</v>
      </c>
      <c r="CE105" s="5">
        <v>6.3947881788662508E-2</v>
      </c>
      <c r="CF105" s="5">
        <v>-5.7971205564458783E-3</v>
      </c>
      <c r="CG105" s="5">
        <v>5.4507348481079854E-2</v>
      </c>
      <c r="CH105" s="5">
        <v>2.7278789092720857E-2</v>
      </c>
      <c r="CI105" s="5">
        <v>1.4018760717140255E-2</v>
      </c>
      <c r="CJ105" s="5">
        <v>-3.9214133656765293E-3</v>
      </c>
      <c r="CK105" s="5">
        <v>6.0808722923134217E-2</v>
      </c>
      <c r="CL105" s="5">
        <v>6.1097847542062267E-2</v>
      </c>
      <c r="CM105" s="5">
        <v>0</v>
      </c>
      <c r="CN105" s="5">
        <v>-6.1189011172135044E-2</v>
      </c>
      <c r="CO105" s="5">
        <v>6.6225777428563504E-3</v>
      </c>
      <c r="CP105" s="5">
        <v>-2.9867971297609097E-3</v>
      </c>
      <c r="CQ105" s="5">
        <v>-5.9233515486360355E-2</v>
      </c>
      <c r="CR105" s="5">
        <v>4.4335142564620567E-2</v>
      </c>
      <c r="CS105" s="5">
        <v>-7.3170683835782069E-2</v>
      </c>
      <c r="CT105" s="5">
        <v>2.0996706855538338E-2</v>
      </c>
      <c r="CU105" s="5">
        <v>4.3151878798685317E-2</v>
      </c>
      <c r="CV105" s="5">
        <v>5.1118147225634347E-2</v>
      </c>
      <c r="CW105" s="5">
        <v>0.12913907957327719</v>
      </c>
      <c r="CX105" s="12">
        <v>1.6199999999999999E-2</v>
      </c>
      <c r="CY105" s="14">
        <v>2.7960358793799323E-2</v>
      </c>
      <c r="CZ105" s="14">
        <v>5.6901663983703887E-3</v>
      </c>
    </row>
    <row r="106" spans="1:112" x14ac:dyDescent="0.15">
      <c r="A106" s="7">
        <v>39569</v>
      </c>
      <c r="B106" s="5">
        <v>3.6734873692114922E-2</v>
      </c>
      <c r="C106" s="5">
        <v>-0.26305995613934174</v>
      </c>
      <c r="D106" s="5">
        <v>4.4094567021611741E-2</v>
      </c>
      <c r="E106" s="5">
        <v>-3.4442507599560246E-3</v>
      </c>
      <c r="F106" s="5">
        <v>-3.0051796719618884E-2</v>
      </c>
      <c r="G106" s="5">
        <v>-0.13069910962683096</v>
      </c>
      <c r="H106" s="5">
        <v>8.7882808200760332E-2</v>
      </c>
      <c r="I106" s="5">
        <v>0.17745803904163115</v>
      </c>
      <c r="J106" s="5">
        <v>0.37226265960617533</v>
      </c>
      <c r="K106" s="5">
        <v>0.51138087940571775</v>
      </c>
      <c r="L106" s="5">
        <v>0.18695647382982372</v>
      </c>
      <c r="M106" s="5">
        <v>1.3274402954376319E-2</v>
      </c>
      <c r="N106" s="5">
        <v>-4.5454541731412279E-2</v>
      </c>
      <c r="O106" s="5">
        <v>0.10865826984555471</v>
      </c>
      <c r="P106" s="5">
        <v>-2.4992938896821859E-2</v>
      </c>
      <c r="Q106" s="5">
        <v>-2.9363772256195908E-2</v>
      </c>
      <c r="R106" s="5">
        <v>0.22879183138859238</v>
      </c>
      <c r="S106" s="5">
        <v>0.11020427913239228</v>
      </c>
      <c r="T106" s="5">
        <v>0.17552211497559811</v>
      </c>
      <c r="U106" s="5">
        <v>0.20035152938468292</v>
      </c>
      <c r="V106" s="5">
        <v>-2.2271857576198317E-2</v>
      </c>
      <c r="W106" s="5">
        <v>-0.13770915709105092</v>
      </c>
      <c r="X106" s="5">
        <v>-1.2488651042546817E-2</v>
      </c>
      <c r="Y106" s="5">
        <v>4.204206485764983E-2</v>
      </c>
      <c r="Z106" s="5">
        <v>7.0122921313791053E-3</v>
      </c>
      <c r="AA106" s="5">
        <v>0.26484741688564317</v>
      </c>
      <c r="AB106" s="5">
        <v>-0.14056943037622027</v>
      </c>
      <c r="AC106" s="5">
        <v>0.12394361918143093</v>
      </c>
      <c r="AD106" s="5">
        <v>0.11336720253713439</v>
      </c>
      <c r="AE106" s="5">
        <v>0.40778011296538752</v>
      </c>
      <c r="AF106" s="5">
        <v>2.1664679285199107E-2</v>
      </c>
      <c r="AG106" s="5">
        <v>2.7586159960946155E-3</v>
      </c>
      <c r="AH106" s="5">
        <v>0.10112362795675378</v>
      </c>
      <c r="AI106" s="5">
        <v>0.13636360657745361</v>
      </c>
      <c r="AJ106" s="5">
        <v>2.5675699528058704E-2</v>
      </c>
      <c r="AK106" s="5">
        <v>0.2123655610778421</v>
      </c>
      <c r="AL106" s="5">
        <v>8.7203890408327212E-2</v>
      </c>
      <c r="AM106" s="5">
        <v>9.7341755836658272E-2</v>
      </c>
      <c r="AN106" s="5">
        <v>-4.7457618144160829E-2</v>
      </c>
      <c r="AO106" s="5">
        <v>-2.5203768202614163E-2</v>
      </c>
      <c r="AP106" s="5">
        <v>-4.5833308150935004E-2</v>
      </c>
      <c r="AQ106" s="5">
        <v>0.20735409349874279</v>
      </c>
      <c r="AR106" s="5">
        <v>0.14545454671637326</v>
      </c>
      <c r="AS106" s="5">
        <v>0.12039334910354493</v>
      </c>
      <c r="AT106" s="5">
        <v>0.16313366808759855</v>
      </c>
      <c r="AU106" s="5">
        <v>1.5831150902267055E-2</v>
      </c>
      <c r="AV106" s="5">
        <v>0.18018334815470016</v>
      </c>
      <c r="AW106" s="5">
        <v>2.9442640829597577E-2</v>
      </c>
      <c r="AX106" s="5">
        <v>4.2780730299440295E-2</v>
      </c>
      <c r="AY106" s="5">
        <v>1.8958738469796677E-2</v>
      </c>
      <c r="AZ106" s="5">
        <v>9.4269932931639211E-2</v>
      </c>
      <c r="BA106" s="5">
        <v>0.27900919922983181</v>
      </c>
      <c r="BB106" s="5">
        <v>0.10896123583681772</v>
      </c>
      <c r="BC106" s="5">
        <v>-9.2901916627500358E-2</v>
      </c>
      <c r="BD106" s="5">
        <v>-1.593222975683084E-2</v>
      </c>
      <c r="BE106" s="5">
        <v>-0.13254781073494282</v>
      </c>
      <c r="BF106" s="5">
        <v>0.14072848603662957</v>
      </c>
      <c r="BG106" s="5">
        <v>-6.4827616785289477E-2</v>
      </c>
      <c r="BH106" s="5">
        <v>1.8115715451552106E-3</v>
      </c>
      <c r="BI106" s="5">
        <v>3.6796793352714685E-2</v>
      </c>
      <c r="BJ106" s="5">
        <v>-0.12168485238077897</v>
      </c>
      <c r="BK106" s="5">
        <v>0.13102429564505225</v>
      </c>
      <c r="BL106" s="5">
        <v>5.8685488345395331E-2</v>
      </c>
      <c r="BM106" s="5">
        <v>0.37500008608079116</v>
      </c>
      <c r="BN106" s="5">
        <v>0.25118481265060355</v>
      </c>
      <c r="BO106" s="5">
        <v>4.8557396257464802E-2</v>
      </c>
      <c r="BP106" s="5">
        <v>0.3319158826706623</v>
      </c>
      <c r="BQ106" s="5">
        <v>2.6066297047218523E-2</v>
      </c>
      <c r="BR106" s="5">
        <v>0.12152773491030744</v>
      </c>
      <c r="BS106" s="5">
        <v>7.8238784655726423E-2</v>
      </c>
      <c r="BT106" s="5">
        <v>0.35963638187657043</v>
      </c>
      <c r="BU106" s="5">
        <v>0</v>
      </c>
      <c r="BV106" s="5">
        <v>4.7463159567443514E-2</v>
      </c>
      <c r="BW106" s="5">
        <v>-5.7416255984997111E-2</v>
      </c>
      <c r="BX106" s="5">
        <v>-0.17072075892465455</v>
      </c>
      <c r="BY106" s="5">
        <v>-3.9260844523339555E-2</v>
      </c>
      <c r="BZ106" s="5">
        <v>8.7087974790004852E-2</v>
      </c>
      <c r="CA106" s="5">
        <v>4.9191600387979983E-2</v>
      </c>
      <c r="CB106" s="5">
        <v>0.1287879465419477</v>
      </c>
      <c r="CC106" s="5">
        <v>-4.524886780577253E-2</v>
      </c>
      <c r="CD106" s="5">
        <v>0.19829424573687171</v>
      </c>
      <c r="CE106" s="5">
        <v>0.14174241101955154</v>
      </c>
      <c r="CF106" s="5">
        <v>0.23634043266405613</v>
      </c>
      <c r="CG106" s="5">
        <v>6.1266916943728544E-2</v>
      </c>
      <c r="CH106" s="5">
        <v>0.17554535083610667</v>
      </c>
      <c r="CI106" s="5">
        <v>0.14859437850253121</v>
      </c>
      <c r="CJ106" s="5">
        <v>6.3829808215932538E-2</v>
      </c>
      <c r="CK106" s="5">
        <v>0.12826605384322365</v>
      </c>
      <c r="CL106" s="5">
        <v>0.187131743938036</v>
      </c>
      <c r="CM106" s="5">
        <v>-9.2592969361426913E-3</v>
      </c>
      <c r="CN106" s="5">
        <v>1.0318909453983949E-2</v>
      </c>
      <c r="CO106" s="5">
        <v>0.19063001437477367</v>
      </c>
      <c r="CP106" s="5">
        <v>7.6815690561431449E-3</v>
      </c>
      <c r="CQ106" s="5">
        <v>0.13043488860055774</v>
      </c>
      <c r="CR106" s="5">
        <v>0.23172900481032088</v>
      </c>
      <c r="CS106" s="5">
        <v>-2.0338386198111014E-3</v>
      </c>
      <c r="CT106" s="5">
        <v>5.6440011064333495E-2</v>
      </c>
      <c r="CU106" s="5">
        <v>0.1771479274099792</v>
      </c>
      <c r="CV106" s="5">
        <v>0.10070257951710904</v>
      </c>
      <c r="CW106" s="5">
        <v>2.8195956693821689E-3</v>
      </c>
      <c r="CX106" s="12">
        <v>2.8999999999999998E-3</v>
      </c>
      <c r="CY106" s="14">
        <v>3.7944027915545409E-2</v>
      </c>
      <c r="CZ106" s="14">
        <v>4.3526080560336577E-3</v>
      </c>
    </row>
    <row r="107" spans="1:112" x14ac:dyDescent="0.15">
      <c r="A107" s="7">
        <v>39600</v>
      </c>
      <c r="B107" s="5">
        <v>3.5040403469396741E-2</v>
      </c>
      <c r="C107" s="5">
        <v>3.7922667444221902E-2</v>
      </c>
      <c r="D107" s="5">
        <v>2.1929963156901211E-2</v>
      </c>
      <c r="E107" s="5">
        <v>-1.5957377744500012E-2</v>
      </c>
      <c r="F107" s="5">
        <v>6.4707610334557408E-2</v>
      </c>
      <c r="G107" s="5">
        <v>8.4742538145012869E-3</v>
      </c>
      <c r="H107" s="5">
        <v>6.1151223137374089E-2</v>
      </c>
      <c r="I107" s="5">
        <v>-0.11425497128098661</v>
      </c>
      <c r="J107" s="5">
        <v>5.4474711896471462E-2</v>
      </c>
      <c r="K107" s="5">
        <v>2.1442424944745353E-2</v>
      </c>
      <c r="L107" s="5">
        <v>2.3302585683200538E-2</v>
      </c>
      <c r="M107" s="5">
        <v>0.19835783634484505</v>
      </c>
      <c r="N107" s="5">
        <v>7.023546194920316E-2</v>
      </c>
      <c r="O107" s="5">
        <v>0.13924054232892003</v>
      </c>
      <c r="P107" s="5">
        <v>0.11299450642364306</v>
      </c>
      <c r="Q107" s="5">
        <v>8.732058367328821E-2</v>
      </c>
      <c r="R107" s="5">
        <v>-0.10041847270825455</v>
      </c>
      <c r="S107" s="5">
        <v>8.8372119966128482E-2</v>
      </c>
      <c r="T107" s="5">
        <v>-8.1301456390763249E-3</v>
      </c>
      <c r="U107" s="5">
        <v>-2.7397118637475182E-2</v>
      </c>
      <c r="V107" s="5">
        <v>7.4626887353257176E-2</v>
      </c>
      <c r="W107" s="5">
        <v>0.14285708877230729</v>
      </c>
      <c r="X107" s="5">
        <v>3.1746411192377089E-3</v>
      </c>
      <c r="Y107" s="5">
        <v>4.0706849210586649E-2</v>
      </c>
      <c r="Z107" s="5">
        <v>0.10544821892074707</v>
      </c>
      <c r="AA107" s="5">
        <v>-2.6402669490094843E-2</v>
      </c>
      <c r="AB107" s="5">
        <v>3.285005917642736E-2</v>
      </c>
      <c r="AC107" s="5">
        <v>2.3255792208610959E-2</v>
      </c>
      <c r="AD107" s="5">
        <v>1.8518506123714751E-2</v>
      </c>
      <c r="AE107" s="5">
        <v>-7.4435225900642443E-2</v>
      </c>
      <c r="AF107" s="5">
        <v>1.3215860791228051E-2</v>
      </c>
      <c r="AG107" s="5">
        <v>7.2916693237450758E-2</v>
      </c>
      <c r="AH107" s="5">
        <v>2.2508030116756617E-2</v>
      </c>
      <c r="AI107" s="5">
        <v>4.2553203102698056E-2</v>
      </c>
      <c r="AJ107" s="5">
        <v>2.5974074858258644E-2</v>
      </c>
      <c r="AK107" s="5">
        <v>-0.12121204494860849</v>
      </c>
      <c r="AL107" s="5">
        <v>5.1685804077716391E-2</v>
      </c>
      <c r="AM107" s="5">
        <v>0.33999912320875758</v>
      </c>
      <c r="AN107" s="5">
        <v>2.3896977280201126E-2</v>
      </c>
      <c r="AO107" s="5">
        <v>7.1925684505770304E-2</v>
      </c>
      <c r="AP107" s="5">
        <v>0.10185649244501138</v>
      </c>
      <c r="AQ107" s="5">
        <v>0</v>
      </c>
      <c r="AR107" s="5">
        <v>6.2091704234213285E-2</v>
      </c>
      <c r="AS107" s="5">
        <v>-4.5431519844148949E-2</v>
      </c>
      <c r="AT107" s="5">
        <v>7.5109217304521803E-2</v>
      </c>
      <c r="AU107" s="5">
        <v>0.1348652627999436</v>
      </c>
      <c r="AV107" s="5">
        <v>-0.11553402512657629</v>
      </c>
      <c r="AW107" s="5">
        <v>-2.0942165193174711E-2</v>
      </c>
      <c r="AX107" s="5">
        <v>0.16742765047999431</v>
      </c>
      <c r="AY107" s="5">
        <v>6.8073450463146612E-2</v>
      </c>
      <c r="AZ107" s="5">
        <v>0.11994007041696797</v>
      </c>
      <c r="BA107" s="5">
        <v>2.9039307189606234E-2</v>
      </c>
      <c r="BB107" s="5">
        <v>4.0579210128372845E-2</v>
      </c>
      <c r="BC107" s="5">
        <v>0.23270447425793805</v>
      </c>
      <c r="BD107" s="5">
        <v>-3.5970700624048391E-3</v>
      </c>
      <c r="BE107" s="5">
        <v>-9.4937085954985845E-3</v>
      </c>
      <c r="BF107" s="5">
        <v>5.329141986207997E-2</v>
      </c>
      <c r="BG107" s="5">
        <v>0.10169549432885372</v>
      </c>
      <c r="BH107" s="5">
        <v>0.10185167484694824</v>
      </c>
      <c r="BI107" s="5">
        <v>0.14882976592044761</v>
      </c>
      <c r="BJ107" s="5">
        <v>3.87363517618875E-2</v>
      </c>
      <c r="BK107" s="5">
        <v>-8.88898213631103E-2</v>
      </c>
      <c r="BL107" s="5">
        <v>1.6806750162892348E-2</v>
      </c>
      <c r="BM107" s="5">
        <v>-2.7491387577521342E-2</v>
      </c>
      <c r="BN107" s="5">
        <v>1.4204323370064609E-2</v>
      </c>
      <c r="BO107" s="5">
        <v>0.11890242056289013</v>
      </c>
      <c r="BP107" s="5">
        <v>9.1179110691790299E-2</v>
      </c>
      <c r="BQ107" s="5">
        <v>0</v>
      </c>
      <c r="BR107" s="5">
        <v>-6.3316521613162702E-2</v>
      </c>
      <c r="BS107" s="5">
        <v>8.3328977273915195E-2</v>
      </c>
      <c r="BT107" s="5">
        <v>1.2659936077473066E-2</v>
      </c>
      <c r="BU107" s="5">
        <v>5.2171960061844658E-2</v>
      </c>
      <c r="BV107" s="5">
        <v>5.7204426660306673E-3</v>
      </c>
      <c r="BW107" s="5">
        <v>4.8980209827208299E-2</v>
      </c>
      <c r="BX107" s="5">
        <v>1.9047564915611215E-2</v>
      </c>
      <c r="BY107" s="5">
        <v>4.7692137648755795E-2</v>
      </c>
      <c r="BZ107" s="5">
        <v>2.0915115738029399E-3</v>
      </c>
      <c r="CA107" s="5">
        <v>0.25655721610397642</v>
      </c>
      <c r="CB107" s="5">
        <v>3.5175663325851092E-2</v>
      </c>
      <c r="CC107" s="5">
        <v>-5.913983671646994E-2</v>
      </c>
      <c r="CD107" s="5">
        <v>8.4437095897236247E-2</v>
      </c>
      <c r="CE107" s="5">
        <v>0.10958797186149294</v>
      </c>
      <c r="CF107" s="5">
        <v>3.9539280332110405E-3</v>
      </c>
      <c r="CG107" s="5">
        <v>-8.2677223080602658E-2</v>
      </c>
      <c r="CH107" s="5">
        <v>3.619900445287394E-2</v>
      </c>
      <c r="CI107" s="5">
        <v>5.3658410048594396E-2</v>
      </c>
      <c r="CJ107" s="5">
        <v>0.10728222472569326</v>
      </c>
      <c r="CK107" s="5">
        <v>-3.0404629639055991E-2</v>
      </c>
      <c r="CL107" s="5">
        <v>4.418602113616954E-2</v>
      </c>
      <c r="CM107" s="5">
        <v>8.2840357181225066E-2</v>
      </c>
      <c r="CN107" s="5">
        <v>2.5641122228593272E-2</v>
      </c>
      <c r="CO107" s="5">
        <v>7.2585597867512064E-2</v>
      </c>
      <c r="CP107" s="5">
        <v>-6.3576612277858824E-2</v>
      </c>
      <c r="CQ107" s="5">
        <v>0.10047853869043122</v>
      </c>
      <c r="CR107" s="5">
        <v>2.4875913040214748E-2</v>
      </c>
      <c r="CS107" s="5">
        <v>9.6651096761415589E-2</v>
      </c>
      <c r="CT107" s="5">
        <v>4.029318125543413E-2</v>
      </c>
      <c r="CU107" s="5">
        <v>6.122437673726977E-2</v>
      </c>
      <c r="CV107" s="5">
        <v>4.4055594456451352E-3</v>
      </c>
      <c r="CW107" s="5">
        <v>2.1126777747218384E-2</v>
      </c>
      <c r="CX107" s="12">
        <v>5.1999999999999998E-3</v>
      </c>
      <c r="CY107" s="14">
        <v>2.2202832823658314E-2</v>
      </c>
      <c r="CZ107" s="14">
        <v>6.472850346757042E-3</v>
      </c>
    </row>
    <row r="108" spans="1:112" x14ac:dyDescent="0.15">
      <c r="A108" s="7">
        <v>39630</v>
      </c>
      <c r="B108" s="5">
        <v>2.9878534016516634E-2</v>
      </c>
      <c r="C108" s="5">
        <v>1.2544226439369588E-2</v>
      </c>
      <c r="D108" s="5">
        <v>1.7351001637820884E-2</v>
      </c>
      <c r="E108" s="5">
        <v>4.0698556108868855E-2</v>
      </c>
      <c r="F108" s="5">
        <v>-7.2992537197420937E-2</v>
      </c>
      <c r="G108" s="5">
        <v>1.7736176661691916E-2</v>
      </c>
      <c r="H108" s="5">
        <v>-3.388613055155032E-2</v>
      </c>
      <c r="I108" s="5">
        <v>5.3264734848363249E-2</v>
      </c>
      <c r="J108" s="5">
        <v>1.2142774160684988E-2</v>
      </c>
      <c r="K108" s="5">
        <v>-2.9079218824274666E-2</v>
      </c>
      <c r="L108" s="5">
        <v>-3.2606616278876288E-2</v>
      </c>
      <c r="M108" s="5">
        <v>-3.0041848850779429E-2</v>
      </c>
      <c r="N108" s="5">
        <v>-1.6643716040987466E-2</v>
      </c>
      <c r="O108" s="5">
        <v>2.9874782019547741E-2</v>
      </c>
      <c r="P108" s="5">
        <v>1.698489610083409E-2</v>
      </c>
      <c r="Q108" s="5">
        <v>-4.7503011539676399E-2</v>
      </c>
      <c r="R108" s="5">
        <v>1.7981839334790362E-2</v>
      </c>
      <c r="S108" s="5">
        <v>-4.8780403006242756E-2</v>
      </c>
      <c r="T108" s="5">
        <v>-9.6583713066930588E-2</v>
      </c>
      <c r="U108" s="5">
        <v>-1.4863911748542957E-2</v>
      </c>
      <c r="V108" s="5">
        <v>8.3710312774009976E-2</v>
      </c>
      <c r="W108" s="5">
        <v>2.8716703040910785E-2</v>
      </c>
      <c r="X108" s="5">
        <v>-2.6636885197976135E-2</v>
      </c>
      <c r="Y108" s="5">
        <v>-1.5479137979963142E-2</v>
      </c>
      <c r="Z108" s="5">
        <v>5.1409120405147002E-2</v>
      </c>
      <c r="AA108" s="5">
        <v>0.15560589441556583</v>
      </c>
      <c r="AB108" s="5">
        <v>-7.9747983246503895E-2</v>
      </c>
      <c r="AC108" s="5">
        <v>-1.500118324244748E-2</v>
      </c>
      <c r="AD108" s="5">
        <v>2.253383136366427E-2</v>
      </c>
      <c r="AE108" s="5">
        <v>-1.1304514682297873E-2</v>
      </c>
      <c r="AF108" s="5">
        <v>1.7673895861507471E-2</v>
      </c>
      <c r="AG108" s="5">
        <v>-2.9102469779936913E-2</v>
      </c>
      <c r="AH108" s="5">
        <v>-1.4833935436533441E-3</v>
      </c>
      <c r="AI108" s="5">
        <v>6.1709239404821981E-2</v>
      </c>
      <c r="AJ108" s="5">
        <v>8.5771579014292332E-2</v>
      </c>
      <c r="AK108" s="5">
        <v>5.2699578146517601E-2</v>
      </c>
      <c r="AL108" s="5">
        <v>-6.8142162474098433E-2</v>
      </c>
      <c r="AM108" s="5">
        <v>1.8570635907434463E-2</v>
      </c>
      <c r="AN108" s="5">
        <v>0.11677731591987883</v>
      </c>
      <c r="AO108" s="5">
        <v>6.9476707293103512E-2</v>
      </c>
      <c r="AP108" s="5">
        <v>3.4868747627004426E-2</v>
      </c>
      <c r="AQ108" s="5">
        <v>8.2654185878791475E-2</v>
      </c>
      <c r="AR108" s="5">
        <v>-0.10059693945862958</v>
      </c>
      <c r="AS108" s="5">
        <v>-5.2717936365931584E-2</v>
      </c>
      <c r="AT108" s="5">
        <v>-4.2550919953377342E-2</v>
      </c>
      <c r="AU108" s="5">
        <v>0.12213655664409973</v>
      </c>
      <c r="AV108" s="5">
        <v>1.1241880554273997E-2</v>
      </c>
      <c r="AW108" s="5">
        <v>6.0590886195005744E-2</v>
      </c>
      <c r="AX108" s="5">
        <v>4.69658202095804E-2</v>
      </c>
      <c r="AY108" s="5">
        <v>5.6580534079718525E-2</v>
      </c>
      <c r="AZ108" s="5">
        <v>3.6277653610679472E-2</v>
      </c>
      <c r="BA108" s="5">
        <v>-7.4768146043668882E-4</v>
      </c>
      <c r="BB108" s="5">
        <v>4.792068272032024E-2</v>
      </c>
      <c r="BC108" s="5">
        <v>4.7422607006361694E-2</v>
      </c>
      <c r="BD108" s="5">
        <v>-3.8718882622992057E-2</v>
      </c>
      <c r="BE108" s="5">
        <v>3.1387392124989422E-2</v>
      </c>
      <c r="BF108" s="5">
        <v>-3.7790708584342525E-2</v>
      </c>
      <c r="BG108" s="5">
        <v>3.0678241007143114E-2</v>
      </c>
      <c r="BH108" s="5">
        <v>-2.0056711178822795E-2</v>
      </c>
      <c r="BI108" s="5">
        <v>-4.3973333046368079E-2</v>
      </c>
      <c r="BJ108" s="5">
        <v>-0.13583665557205105</v>
      </c>
      <c r="BK108" s="5">
        <v>2.1895997022282954E-2</v>
      </c>
      <c r="BL108" s="5">
        <v>4.0636907864155747E-2</v>
      </c>
      <c r="BM108" s="5">
        <v>-0.11294864453458175</v>
      </c>
      <c r="BN108" s="5">
        <v>2.7037270134260716E-2</v>
      </c>
      <c r="BO108" s="5">
        <v>-1.3148035808100755E-2</v>
      </c>
      <c r="BP108" s="5">
        <v>5.6631945285791963E-2</v>
      </c>
      <c r="BQ108" s="5">
        <v>4.0425482832257664E-2</v>
      </c>
      <c r="BR108" s="5">
        <v>-5.1261749108002741E-2</v>
      </c>
      <c r="BS108" s="5">
        <v>8.9001920587829408E-2</v>
      </c>
      <c r="BT108" s="5">
        <v>3.7344349609802041E-2</v>
      </c>
      <c r="BU108" s="5">
        <v>-1.1923759256160626E-2</v>
      </c>
      <c r="BV108" s="5">
        <v>-8.2210617437911249E-2</v>
      </c>
      <c r="BW108" s="5">
        <v>4.3539977240899308E-2</v>
      </c>
      <c r="BX108" s="5">
        <v>-6.0592534184427005E-2</v>
      </c>
      <c r="BY108" s="5">
        <v>5.8779079567381931E-2</v>
      </c>
      <c r="BZ108" s="5">
        <v>7.7997140278519561E-2</v>
      </c>
      <c r="CA108" s="5">
        <v>6.739375794990532E-2</v>
      </c>
      <c r="CB108" s="5">
        <v>1.9166940978968539E-2</v>
      </c>
      <c r="CC108" s="5">
        <v>5.7281718402981463E-2</v>
      </c>
      <c r="CD108" s="5">
        <v>8.2120805921825912E-4</v>
      </c>
      <c r="CE108" s="5">
        <v>-3.9775645596481612E-2</v>
      </c>
      <c r="CF108" s="5">
        <v>4.8110055184949596E-2</v>
      </c>
      <c r="CG108" s="5">
        <v>6.3621118879773064E-3</v>
      </c>
      <c r="CH108" s="5">
        <v>3.1277136974677822E-2</v>
      </c>
      <c r="CI108" s="5">
        <v>-5.1436439678782309E-2</v>
      </c>
      <c r="CJ108" s="5">
        <v>8.612674258928088E-3</v>
      </c>
      <c r="CK108" s="5">
        <v>3.4212420058852056E-2</v>
      </c>
      <c r="CL108" s="5">
        <v>9.9626633561433087E-2</v>
      </c>
      <c r="CM108" s="5">
        <v>-2.5759828889045155E-2</v>
      </c>
      <c r="CN108" s="5">
        <v>-3.6685064367891096E-2</v>
      </c>
      <c r="CO108" s="5">
        <v>2.7393868320208847E-2</v>
      </c>
      <c r="CP108" s="5">
        <v>2.3449192159843868E-2</v>
      </c>
      <c r="CQ108" s="5">
        <v>3.1713811711755024E-2</v>
      </c>
      <c r="CR108" s="5">
        <v>-4.4474576201350979E-3</v>
      </c>
      <c r="CS108" s="5">
        <v>6.7366340994647667E-2</v>
      </c>
      <c r="CT108" s="5">
        <v>1.8198558034850487E-2</v>
      </c>
      <c r="CU108" s="5">
        <v>-2.7927759019928056E-2</v>
      </c>
      <c r="CV108" s="5">
        <v>2.129521286110192E-2</v>
      </c>
      <c r="CW108" s="5">
        <v>-4.6073295220709132E-2</v>
      </c>
      <c r="CX108" s="12">
        <v>1.8E-3</v>
      </c>
      <c r="CY108" s="14">
        <v>-5.9596236145298409E-3</v>
      </c>
      <c r="CZ108" s="14">
        <v>2.8159745925275814E-3</v>
      </c>
    </row>
    <row r="109" spans="1:112" x14ac:dyDescent="0.15">
      <c r="A109" s="7">
        <v>39661</v>
      </c>
      <c r="B109" s="5">
        <v>2.4067921975502005E-2</v>
      </c>
      <c r="C109" s="5">
        <v>9.3226365192975447E-2</v>
      </c>
      <c r="D109" s="5">
        <v>3.1187928788180663E-2</v>
      </c>
      <c r="E109" s="5">
        <v>2.68346028355535E-2</v>
      </c>
      <c r="F109" s="5">
        <v>2.8357743652177581E-2</v>
      </c>
      <c r="G109" s="5">
        <v>-2.8170866661462624E-2</v>
      </c>
      <c r="H109" s="5">
        <v>8.191798238262149E-2</v>
      </c>
      <c r="I109" s="5">
        <v>-4.2800533668509777E-2</v>
      </c>
      <c r="J109" s="5">
        <v>4.2144301641733772E-2</v>
      </c>
      <c r="K109" s="5">
        <v>-3.9442604008634641E-2</v>
      </c>
      <c r="L109" s="5">
        <v>-1.8732644403754661E-2</v>
      </c>
      <c r="M109" s="5">
        <v>6.8747404422766722E-2</v>
      </c>
      <c r="N109" s="5">
        <v>4.1064602244742732E-2</v>
      </c>
      <c r="O109" s="5">
        <v>6.1731743026505415E-2</v>
      </c>
      <c r="P109" s="5">
        <v>6.2699101394179779E-2</v>
      </c>
      <c r="Q109" s="5">
        <v>7.5956336875235841E-3</v>
      </c>
      <c r="R109" s="5">
        <v>6.2593151753239651E-2</v>
      </c>
      <c r="S109" s="5">
        <v>-4.9823653649121002E-2</v>
      </c>
      <c r="T109" s="5">
        <v>1.8394813746735128E-2</v>
      </c>
      <c r="U109" s="5">
        <v>4.38604420972033E-3</v>
      </c>
      <c r="V109" s="5">
        <v>1.4201115911495421E-2</v>
      </c>
      <c r="W109" s="5">
        <v>3.7034737859519495E-2</v>
      </c>
      <c r="X109" s="5">
        <v>-1.0916247575821547E-2</v>
      </c>
      <c r="Y109" s="5">
        <v>5.9247979645784543E-2</v>
      </c>
      <c r="Z109" s="5">
        <v>2.4979612505964921E-2</v>
      </c>
      <c r="AA109" s="5">
        <v>-0.13202417783799403</v>
      </c>
      <c r="AB109" s="5">
        <v>4.7426879006764899E-2</v>
      </c>
      <c r="AC109" s="5">
        <v>3.6614166257584513E-2</v>
      </c>
      <c r="AD109" s="5">
        <v>1.9770016828113857E-2</v>
      </c>
      <c r="AE109" s="5">
        <v>-1.9549214190895836E-2</v>
      </c>
      <c r="AF109" s="5">
        <v>8.98484074987278E-2</v>
      </c>
      <c r="AG109" s="5">
        <v>6.4760400944519958E-2</v>
      </c>
      <c r="AH109" s="5">
        <v>-3.4032755568519368E-3</v>
      </c>
      <c r="AI109" s="5">
        <v>4.411474623151701E-2</v>
      </c>
      <c r="AJ109" s="5">
        <v>1.3534082262816716E-2</v>
      </c>
      <c r="AK109" s="5">
        <v>-9.5719883434396413E-3</v>
      </c>
      <c r="AL109" s="5">
        <v>-3.2529148664518615E-2</v>
      </c>
      <c r="AM109" s="5">
        <v>0</v>
      </c>
      <c r="AN109" s="5">
        <v>2.8379778564844305E-3</v>
      </c>
      <c r="AO109" s="5">
        <v>4.6746102940340428E-3</v>
      </c>
      <c r="AP109" s="5">
        <v>-1.7665703001338628E-2</v>
      </c>
      <c r="AQ109" s="5">
        <v>6.7808554183010905E-3</v>
      </c>
      <c r="AR109" s="5">
        <v>-0.10364590728683098</v>
      </c>
      <c r="AS109" s="5">
        <v>2.7777278021252627E-3</v>
      </c>
      <c r="AT109" s="5">
        <v>7.2126825024665608E-2</v>
      </c>
      <c r="AU109" s="5">
        <v>-5.5138786353402525E-3</v>
      </c>
      <c r="AV109" s="5">
        <v>5.8315320025946304E-2</v>
      </c>
      <c r="AW109" s="5">
        <v>9.5271060708715716E-2</v>
      </c>
      <c r="AX109" s="5">
        <v>2.8192453263732542E-2</v>
      </c>
      <c r="AY109" s="5">
        <v>1.1588302551422958E-2</v>
      </c>
      <c r="AZ109" s="5">
        <v>6.6353158446326832E-2</v>
      </c>
      <c r="BA109" s="5">
        <v>2.1108975700629751E-2</v>
      </c>
      <c r="BB109" s="5">
        <v>3.2047591524497099E-2</v>
      </c>
      <c r="BC109" s="5">
        <v>2.6907938877068771E-2</v>
      </c>
      <c r="BD109" s="5">
        <v>-6.8981440544354511E-3</v>
      </c>
      <c r="BE109" s="5">
        <v>6.8212426077431054E-2</v>
      </c>
      <c r="BF109" s="5">
        <v>1.0247984841130098E-2</v>
      </c>
      <c r="BG109" s="5">
        <v>2.882809430458888E-2</v>
      </c>
      <c r="BH109" s="5">
        <v>4.2826188758684935E-2</v>
      </c>
      <c r="BI109" s="5">
        <v>-3.2667876759996606E-2</v>
      </c>
      <c r="BJ109" s="5">
        <v>1.0473273077935552E-2</v>
      </c>
      <c r="BK109" s="5">
        <v>-1.4613218376872017E-2</v>
      </c>
      <c r="BL109" s="5">
        <v>2.6578034792856808E-2</v>
      </c>
      <c r="BM109" s="5">
        <v>1.2215539659455654E-2</v>
      </c>
      <c r="BN109" s="5">
        <v>-4.3161363221116522E-2</v>
      </c>
      <c r="BO109" s="5">
        <v>-1.601022128084606E-2</v>
      </c>
      <c r="BP109" s="5">
        <v>5.3784867743268183E-2</v>
      </c>
      <c r="BQ109" s="5">
        <v>6.0669459190463737E-2</v>
      </c>
      <c r="BR109" s="5">
        <v>-5.2889783572973581E-4</v>
      </c>
      <c r="BS109" s="5">
        <v>7.3707069090646282E-2</v>
      </c>
      <c r="BT109" s="5">
        <v>4.8829268924473812E-2</v>
      </c>
      <c r="BU109" s="5">
        <v>3.9476688243198721E-2</v>
      </c>
      <c r="BV109" s="5">
        <v>-1.346492488655826E-2</v>
      </c>
      <c r="BW109" s="5">
        <v>3.6726505919139285E-2</v>
      </c>
      <c r="BX109" s="5">
        <v>6.930686734423519E-2</v>
      </c>
      <c r="BY109" s="5">
        <v>5.5771074675939891E-2</v>
      </c>
      <c r="BZ109" s="5">
        <v>-0.13960710311654678</v>
      </c>
      <c r="CA109" s="5">
        <v>5.5813982347475699E-2</v>
      </c>
      <c r="CB109" s="5">
        <v>2.3759002380256744E-2</v>
      </c>
      <c r="CC109" s="5">
        <v>1.1072330929310592E-2</v>
      </c>
      <c r="CD109" s="5">
        <v>0.10802027005444415</v>
      </c>
      <c r="CE109" s="5">
        <v>-1.6393372150176777E-2</v>
      </c>
      <c r="CF109" s="5">
        <v>-2.9357786117529261E-2</v>
      </c>
      <c r="CG109" s="5">
        <v>2.0672410700367072E-2</v>
      </c>
      <c r="CH109" s="5">
        <v>6.731515619226891E-2</v>
      </c>
      <c r="CI109" s="5">
        <v>1.5263585017361914E-2</v>
      </c>
      <c r="CJ109" s="5">
        <v>-8.4588967627678091E-2</v>
      </c>
      <c r="CK109" s="5">
        <v>4.7051477130145791E-2</v>
      </c>
      <c r="CL109" s="5">
        <v>1.8130715516183615E-2</v>
      </c>
      <c r="CM109" s="5">
        <v>9.5697879380507445E-3</v>
      </c>
      <c r="CN109" s="5">
        <v>9.1121492490126688E-2</v>
      </c>
      <c r="CO109" s="5">
        <v>3.3572490710328085E-2</v>
      </c>
      <c r="CP109" s="5">
        <v>8.0133442109041164E-2</v>
      </c>
      <c r="CQ109" s="5">
        <v>3.8277825024699563E-3</v>
      </c>
      <c r="CR109" s="5">
        <v>9.1725603191628702E-2</v>
      </c>
      <c r="CS109" s="5">
        <v>-4.5698537919821369E-2</v>
      </c>
      <c r="CT109" s="5">
        <v>1.5270958800013723E-2</v>
      </c>
      <c r="CU109" s="5">
        <v>1.1074055141180539E-2</v>
      </c>
      <c r="CV109" s="5">
        <v>-1.8900363030802558E-2</v>
      </c>
      <c r="CW109" s="5">
        <v>-4.7301154261250589E-2</v>
      </c>
      <c r="CX109" s="12">
        <v>3.0999999999999999E-3</v>
      </c>
      <c r="CY109" s="14">
        <v>1.2863571531556817E-2</v>
      </c>
      <c r="CZ109" s="14">
        <v>3.7044186052690442E-3</v>
      </c>
    </row>
    <row r="110" spans="1:112" x14ac:dyDescent="0.15">
      <c r="A110" s="7">
        <v>39692</v>
      </c>
      <c r="B110" s="5">
        <v>0.10269111675535636</v>
      </c>
      <c r="C110" s="5">
        <v>-1.0156645680692189E-2</v>
      </c>
      <c r="D110" s="5">
        <v>5.4598534841638457E-2</v>
      </c>
      <c r="E110" s="5">
        <v>-4.7680771405390843E-2</v>
      </c>
      <c r="F110" s="5">
        <v>2.7434424744645192E-2</v>
      </c>
      <c r="G110" s="5">
        <v>-3.1941098232338705E-2</v>
      </c>
      <c r="H110" s="5">
        <v>-1.2608590966430966E-2</v>
      </c>
      <c r="I110" s="5">
        <v>3.4107758554381418E-2</v>
      </c>
      <c r="J110" s="5">
        <v>1.5640383230919319E-4</v>
      </c>
      <c r="K110" s="5">
        <v>-7.447472548314793E-2</v>
      </c>
      <c r="L110" s="5">
        <v>9.8174452950408053E-3</v>
      </c>
      <c r="M110" s="5">
        <v>7.1309802229630126E-2</v>
      </c>
      <c r="N110" s="5">
        <v>0.14254619794998225</v>
      </c>
      <c r="O110" s="5">
        <v>2.000327292197257E-2</v>
      </c>
      <c r="P110" s="5">
        <v>-2.9449404132322887E-2</v>
      </c>
      <c r="Q110" s="5">
        <v>7.8357514287973107E-2</v>
      </c>
      <c r="R110" s="5">
        <v>-2.3213199229004222E-2</v>
      </c>
      <c r="S110" s="5">
        <v>5.0724368863000802E-2</v>
      </c>
      <c r="T110" s="5">
        <v>1.2435465390159273E-3</v>
      </c>
      <c r="U110" s="5">
        <v>1.9951340872019774E-2</v>
      </c>
      <c r="V110" s="5">
        <v>-1.9463208511791619E-2</v>
      </c>
      <c r="W110" s="5">
        <v>-6.6602847109237029E-2</v>
      </c>
      <c r="X110" s="5">
        <v>-1.2080201173277905E-2</v>
      </c>
      <c r="Y110" s="5">
        <v>0.12617805333814669</v>
      </c>
      <c r="Z110" s="5">
        <v>-6.8453647903624626E-3</v>
      </c>
      <c r="AA110" s="5">
        <v>-0.13855754702962741</v>
      </c>
      <c r="AB110" s="5">
        <v>3.8223319714404846E-2</v>
      </c>
      <c r="AC110" s="5">
        <v>5.9941932366954553E-2</v>
      </c>
      <c r="AD110" s="5">
        <v>4.9338117600100873E-2</v>
      </c>
      <c r="AE110" s="5">
        <v>-0.11401481379852185</v>
      </c>
      <c r="AF110" s="5">
        <v>3.2345977762858524E-2</v>
      </c>
      <c r="AG110" s="5">
        <v>5.4680483491432286E-2</v>
      </c>
      <c r="AH110" s="5">
        <v>6.1025689357560475E-2</v>
      </c>
      <c r="AI110" s="5">
        <v>8.9752725892254803E-2</v>
      </c>
      <c r="AJ110" s="5">
        <v>1.8828076177649811E-2</v>
      </c>
      <c r="AK110" s="5">
        <v>-0.1039705994223924</v>
      </c>
      <c r="AL110" s="5">
        <v>3.2205620991728967E-2</v>
      </c>
      <c r="AM110" s="5">
        <v>2.7455708087484432E-2</v>
      </c>
      <c r="AN110" s="5">
        <v>-8.1917117536131068E-3</v>
      </c>
      <c r="AO110" s="5">
        <v>1.1460158354504202E-2</v>
      </c>
      <c r="AP110" s="5">
        <v>-0.2116577253975408</v>
      </c>
      <c r="AQ110" s="5">
        <v>3.2578775130777782E-2</v>
      </c>
      <c r="AR110" s="5">
        <v>3.2654764906708378E-2</v>
      </c>
      <c r="AS110" s="5">
        <v>9.4607876609220654E-4</v>
      </c>
      <c r="AT110" s="5">
        <v>7.2601491818109487E-3</v>
      </c>
      <c r="AU110" s="5">
        <v>-4.6521368139556207E-2</v>
      </c>
      <c r="AV110" s="5">
        <v>7.6803648164676108E-3</v>
      </c>
      <c r="AW110" s="5">
        <v>-5.263159819938501E-2</v>
      </c>
      <c r="AX110" s="5">
        <v>4.3891930515519206E-2</v>
      </c>
      <c r="AY110" s="5">
        <v>9.5055205343827165E-2</v>
      </c>
      <c r="AZ110" s="5">
        <v>-5.3685604798208164E-3</v>
      </c>
      <c r="BA110" s="5">
        <v>-1.0534734400570955E-2</v>
      </c>
      <c r="BB110" s="5">
        <v>3.4402571196763487E-2</v>
      </c>
      <c r="BC110" s="5">
        <v>4.8947834190548267E-2</v>
      </c>
      <c r="BD110" s="5">
        <v>4.5416122797091951E-2</v>
      </c>
      <c r="BE110" s="5">
        <v>2.7139486236315458E-2</v>
      </c>
      <c r="BF110" s="5">
        <v>0.11067742395486402</v>
      </c>
      <c r="BG110" s="5">
        <v>5.3273925461703397E-2</v>
      </c>
      <c r="BH110" s="5">
        <v>7.9259890132552746E-2</v>
      </c>
      <c r="BI110" s="5">
        <v>1.1592381725550105E-2</v>
      </c>
      <c r="BJ110" s="5">
        <v>0.10540759757660334</v>
      </c>
      <c r="BK110" s="5">
        <v>-7.8768142424087695E-2</v>
      </c>
      <c r="BL110" s="5">
        <v>4.2532563690026226E-2</v>
      </c>
      <c r="BM110" s="5">
        <v>-3.2117867790099952E-2</v>
      </c>
      <c r="BN110" s="5">
        <v>-0.18414127385283374</v>
      </c>
      <c r="BO110" s="5">
        <v>3.2730662355803464E-2</v>
      </c>
      <c r="BP110" s="5">
        <v>-1.9907901082392154E-2</v>
      </c>
      <c r="BQ110" s="5">
        <v>3.3126261678326996E-2</v>
      </c>
      <c r="BR110" s="5">
        <v>5.0706962633145558E-2</v>
      </c>
      <c r="BS110" s="5">
        <v>-0.11897078455904297</v>
      </c>
      <c r="BT110" s="5">
        <v>-1.9786298384343981E-2</v>
      </c>
      <c r="BU110" s="5">
        <v>6.1099852367575203E-2</v>
      </c>
      <c r="BV110" s="5">
        <v>1.9812490481923462E-2</v>
      </c>
      <c r="BW110" s="5">
        <v>5.5629549194644135E-2</v>
      </c>
      <c r="BX110" s="5">
        <v>0.10737114154776162</v>
      </c>
      <c r="BY110" s="5">
        <v>1.643731817598626E-2</v>
      </c>
      <c r="BZ110" s="5">
        <v>-1.0072965466278117E-2</v>
      </c>
      <c r="CA110" s="5">
        <v>1.7457849647839474E-2</v>
      </c>
      <c r="CB110" s="5">
        <v>5.3250857707466182E-2</v>
      </c>
      <c r="CC110" s="5">
        <v>-0.1374294018064719</v>
      </c>
      <c r="CD110" s="5">
        <v>1.6717811522911186E-2</v>
      </c>
      <c r="CE110" s="5">
        <v>-6.2577194658277602E-3</v>
      </c>
      <c r="CF110" s="5">
        <v>-9.2933972311222579E-2</v>
      </c>
      <c r="CG110" s="5">
        <v>2.6723979960047384E-2</v>
      </c>
      <c r="CH110" s="5">
        <v>5.3978107954977483E-2</v>
      </c>
      <c r="CI110" s="5">
        <v>3.4225042753029289E-2</v>
      </c>
      <c r="CJ110" s="5">
        <v>3.3912899813232977E-2</v>
      </c>
      <c r="CK110" s="5">
        <v>-9.1829651066048901E-2</v>
      </c>
      <c r="CL110" s="5">
        <v>8.8285065817025998E-2</v>
      </c>
      <c r="CM110" s="5">
        <v>5.2592846934625515E-2</v>
      </c>
      <c r="CN110" s="5">
        <v>-6.036432144159698E-2</v>
      </c>
      <c r="CO110" s="5">
        <v>-2.4625687110792827E-2</v>
      </c>
      <c r="CP110" s="5">
        <v>3.6269406536378002E-2</v>
      </c>
      <c r="CQ110" s="5">
        <v>7.1758014825781258E-2</v>
      </c>
      <c r="CR110" s="5">
        <v>7.8413741933654801E-2</v>
      </c>
      <c r="CS110" s="5">
        <v>-7.6188431077628849E-2</v>
      </c>
      <c r="CT110" s="5">
        <v>4.4838392392588355E-2</v>
      </c>
      <c r="CU110" s="5">
        <v>0.1041565146697776</v>
      </c>
      <c r="CV110" s="5">
        <v>1.2940380445647159E-2</v>
      </c>
      <c r="CW110" s="5">
        <v>5.3887532953902584E-2</v>
      </c>
      <c r="CX110" s="12">
        <v>1.06E-2</v>
      </c>
      <c r="CY110" s="14">
        <v>5.0858787979908282E-3</v>
      </c>
      <c r="CZ110" s="14">
        <v>4.0645606720104421E-3</v>
      </c>
    </row>
    <row r="111" spans="1:112" x14ac:dyDescent="0.15">
      <c r="A111" s="7">
        <v>39722</v>
      </c>
      <c r="B111" s="5">
        <v>1.6070919136013995E-2</v>
      </c>
      <c r="C111" s="5">
        <v>9.5702427741628737E-2</v>
      </c>
      <c r="D111" s="5">
        <v>-2.3525841690034244E-2</v>
      </c>
      <c r="E111" s="5">
        <v>-2.2194495799747194E-2</v>
      </c>
      <c r="F111" s="5">
        <v>-4.4614676245100515E-2</v>
      </c>
      <c r="G111" s="5">
        <v>3.7759558878021293E-2</v>
      </c>
      <c r="H111" s="5">
        <v>0.10751443347046541</v>
      </c>
      <c r="I111" s="5">
        <v>0.12127997431225013</v>
      </c>
      <c r="J111" s="5">
        <v>4.3748586299136472E-2</v>
      </c>
      <c r="K111" s="5">
        <v>3.7368860741958221E-2</v>
      </c>
      <c r="L111" s="5">
        <v>5.8407000861057989E-2</v>
      </c>
      <c r="M111" s="5">
        <v>-2.694803066964524E-2</v>
      </c>
      <c r="N111" s="5">
        <v>5.3045208806706823E-2</v>
      </c>
      <c r="O111" s="5">
        <v>-7.5019745952373817E-3</v>
      </c>
      <c r="P111" s="5">
        <v>9.4474584465400469E-3</v>
      </c>
      <c r="Q111" s="5">
        <v>7.7664968128100087E-2</v>
      </c>
      <c r="R111" s="5">
        <v>0.11161956676827467</v>
      </c>
      <c r="S111" s="5">
        <v>-2.1140951059124169E-2</v>
      </c>
      <c r="T111" s="5">
        <v>-5.2812331330908568E-2</v>
      </c>
      <c r="U111" s="5">
        <v>8.5879369369600056E-2</v>
      </c>
      <c r="V111" s="5">
        <v>-1.8702268874737138E-2</v>
      </c>
      <c r="W111" s="5">
        <v>3.2758227994131417E-2</v>
      </c>
      <c r="X111" s="5">
        <v>8.7054971905049516E-3</v>
      </c>
      <c r="Y111" s="5">
        <v>-4.7315700053863763E-3</v>
      </c>
      <c r="Z111" s="5">
        <v>1.2711949953448265E-2</v>
      </c>
      <c r="AA111" s="5">
        <v>5.1298456824379279E-2</v>
      </c>
      <c r="AB111" s="5">
        <v>6.5573347353796496E-2</v>
      </c>
      <c r="AC111" s="5">
        <v>0.10030761163931001</v>
      </c>
      <c r="AD111" s="5">
        <v>5.5477815388382812E-3</v>
      </c>
      <c r="AE111" s="5">
        <v>6.3661068146424027E-2</v>
      </c>
      <c r="AF111" s="5">
        <v>3.3875352438743178E-2</v>
      </c>
      <c r="AG111" s="5">
        <v>-3.7914417158797509E-3</v>
      </c>
      <c r="AH111" s="5">
        <v>-6.2848527939302068E-3</v>
      </c>
      <c r="AI111" s="5">
        <v>5.1410448302593448E-3</v>
      </c>
      <c r="AJ111" s="5">
        <v>-4.3419174356015278E-3</v>
      </c>
      <c r="AK111" s="5">
        <v>4.5997099361584803E-2</v>
      </c>
      <c r="AL111" s="5">
        <v>-5.3573293326787397E-3</v>
      </c>
      <c r="AM111" s="5">
        <v>4.5677981575988458E-2</v>
      </c>
      <c r="AN111" s="5">
        <v>3.0164995041422005E-2</v>
      </c>
      <c r="AO111" s="5">
        <v>-4.9735386490641909E-2</v>
      </c>
      <c r="AP111" s="5">
        <v>9.4861601438967602E-2</v>
      </c>
      <c r="AQ111" s="5">
        <v>1.4570856721449088E-2</v>
      </c>
      <c r="AR111" s="5">
        <v>1.802878242870376E-2</v>
      </c>
      <c r="AS111" s="5">
        <v>0.10964757110271828</v>
      </c>
      <c r="AT111" s="5">
        <v>5.2675682493387832E-2</v>
      </c>
      <c r="AU111" s="5">
        <v>2.8674807397638169E-2</v>
      </c>
      <c r="AV111" s="5">
        <v>1.2398099960638786E-2</v>
      </c>
      <c r="AW111" s="5">
        <v>-5.7773691035163388E-2</v>
      </c>
      <c r="AX111" s="5">
        <v>-3.0464631435071943E-2</v>
      </c>
      <c r="AY111" s="5">
        <v>3.7897962168851329E-3</v>
      </c>
      <c r="AZ111" s="5">
        <v>1.6198206440537044E-2</v>
      </c>
      <c r="BA111" s="5">
        <v>-2.5912684745340808E-2</v>
      </c>
      <c r="BB111" s="5">
        <v>-9.8983939606770766E-2</v>
      </c>
      <c r="BC111" s="5">
        <v>-6.1101054794148624E-2</v>
      </c>
      <c r="BD111" s="5">
        <v>2.992973494214235E-2</v>
      </c>
      <c r="BE111" s="5">
        <v>-5.3585550975416063E-2</v>
      </c>
      <c r="BF111" s="5">
        <v>3.7188542549241532E-2</v>
      </c>
      <c r="BG111" s="5">
        <v>3.7379699261791632E-2</v>
      </c>
      <c r="BH111" s="5">
        <v>4.4962801493098947E-2</v>
      </c>
      <c r="BI111" s="5">
        <v>2.3942763900902664E-2</v>
      </c>
      <c r="BJ111" s="5">
        <v>-0.25992370965496137</v>
      </c>
      <c r="BK111" s="5">
        <v>0.14911931065659578</v>
      </c>
      <c r="BL111" s="5">
        <v>-1.2716739817239531E-2</v>
      </c>
      <c r="BM111" s="5">
        <v>2.7417304914458152E-2</v>
      </c>
      <c r="BN111" s="5">
        <v>4.7183158572243311E-2</v>
      </c>
      <c r="BO111" s="5">
        <v>-4.8082014567895515E-2</v>
      </c>
      <c r="BP111" s="5">
        <v>0.17058763729835369</v>
      </c>
      <c r="BQ111" s="5">
        <v>0.13139407418860571</v>
      </c>
      <c r="BR111" s="5">
        <v>8.8518755889420486E-2</v>
      </c>
      <c r="BS111" s="5">
        <v>1.6177885391725599E-2</v>
      </c>
      <c r="BT111" s="5">
        <v>0.14836353681953218</v>
      </c>
      <c r="BU111" s="5">
        <v>4.145261033878378E-2</v>
      </c>
      <c r="BV111" s="5">
        <v>1.9478448679437266E-2</v>
      </c>
      <c r="BW111" s="5">
        <v>-2.2596423512078356E-2</v>
      </c>
      <c r="BX111" s="5">
        <v>-6.3360875407528106E-2</v>
      </c>
      <c r="BY111" s="5">
        <v>-3.3053433462075121E-2</v>
      </c>
      <c r="BZ111" s="5">
        <v>4.1874013872741367E-2</v>
      </c>
      <c r="CA111" s="5">
        <v>8.0119271673091408E-3</v>
      </c>
      <c r="CB111" s="5">
        <v>-5.1448367489450586E-3</v>
      </c>
      <c r="CC111" s="5">
        <v>7.3727440183809057E-2</v>
      </c>
      <c r="CD111" s="5">
        <v>9.9559711883691948E-2</v>
      </c>
      <c r="CE111" s="5">
        <v>-2.7513256210322856E-2</v>
      </c>
      <c r="CF111" s="5">
        <v>-5.6392573359051346E-2</v>
      </c>
      <c r="CG111" s="5">
        <v>8.9158558334017757E-2</v>
      </c>
      <c r="CH111" s="5">
        <v>-1.2191186404818533E-2</v>
      </c>
      <c r="CI111" s="5">
        <v>3.3920852553512404E-2</v>
      </c>
      <c r="CJ111" s="5">
        <v>-5.0240062496816673E-2</v>
      </c>
      <c r="CK111" s="5">
        <v>-6.5019892008704061E-2</v>
      </c>
      <c r="CL111" s="5">
        <v>6.2039314400126333E-3</v>
      </c>
      <c r="CM111" s="5">
        <v>-8.322400834083421E-3</v>
      </c>
      <c r="CN111" s="5">
        <v>1.5029121277734481E-2</v>
      </c>
      <c r="CO111" s="5">
        <v>1.7439152090058752E-2</v>
      </c>
      <c r="CP111" s="5">
        <v>-1.200441942514574E-2</v>
      </c>
      <c r="CQ111" s="5">
        <v>-1.2745308912880393E-3</v>
      </c>
      <c r="CR111" s="5">
        <v>1.4978756167167484E-2</v>
      </c>
      <c r="CS111" s="5">
        <v>1.0062717776297525E-2</v>
      </c>
      <c r="CT111" s="5">
        <v>-6.8656678367923218E-3</v>
      </c>
      <c r="CU111" s="5">
        <v>4.8373125741229872E-2</v>
      </c>
      <c r="CV111" s="5">
        <v>4.8399082862975229E-2</v>
      </c>
      <c r="CW111" s="5">
        <v>-1.991006947972096E-2</v>
      </c>
      <c r="CX111" s="12">
        <v>4.5999999999999999E-3</v>
      </c>
      <c r="CY111" s="14">
        <v>9.3638756915515042E-3</v>
      </c>
      <c r="CZ111" s="14">
        <v>3.3693543721078356E-3</v>
      </c>
    </row>
    <row r="112" spans="1:112" x14ac:dyDescent="0.15">
      <c r="A112" s="7">
        <v>39753</v>
      </c>
      <c r="B112" s="5">
        <v>-7.2588167174541196E-2</v>
      </c>
      <c r="C112" s="5">
        <v>2.8157636023061094E-2</v>
      </c>
      <c r="D112" s="5">
        <v>3.0687691671469564E-2</v>
      </c>
      <c r="E112" s="5">
        <v>-6.7907901820771333E-2</v>
      </c>
      <c r="F112" s="5">
        <v>-6.0176298886277957E-2</v>
      </c>
      <c r="G112" s="5">
        <v>-6.0401265913311408E-2</v>
      </c>
      <c r="H112" s="5">
        <v>4.7954817007147321E-2</v>
      </c>
      <c r="I112" s="5">
        <v>-9.6631364069308279E-2</v>
      </c>
      <c r="J112" s="5">
        <v>3.8452043540697423E-2</v>
      </c>
      <c r="K112" s="5">
        <v>-2.4565118492490545E-2</v>
      </c>
      <c r="L112" s="5">
        <v>8.8560346103168097E-3</v>
      </c>
      <c r="M112" s="5">
        <v>-3.3322803754109231E-2</v>
      </c>
      <c r="N112" s="5">
        <v>3.6144507097370937E-2</v>
      </c>
      <c r="O112" s="5">
        <v>-3.5220937709229405E-3</v>
      </c>
      <c r="P112" s="5">
        <v>-2.1978123866625454E-2</v>
      </c>
      <c r="Q112" s="5">
        <v>3.9641138726268954E-2</v>
      </c>
      <c r="R112" s="5">
        <v>-7.1086413391318271E-2</v>
      </c>
      <c r="S112" s="5">
        <v>-0.11502455917637411</v>
      </c>
      <c r="T112" s="5">
        <v>-8.4939974746100377E-2</v>
      </c>
      <c r="U112" s="5">
        <v>-9.9477940401755616E-2</v>
      </c>
      <c r="V112" s="5">
        <v>7.8123027846432436E-2</v>
      </c>
      <c r="W112" s="5">
        <v>-6.0378351672319086E-2</v>
      </c>
      <c r="X112" s="5">
        <v>-3.4777862208537069E-3</v>
      </c>
      <c r="Y112" s="5">
        <v>-2.9874993201870037E-2</v>
      </c>
      <c r="Z112" s="5">
        <v>3.0336210220845095E-2</v>
      </c>
      <c r="AA112" s="5">
        <v>-9.40506093949387E-2</v>
      </c>
      <c r="AB112" s="5">
        <v>0.13210591841308061</v>
      </c>
      <c r="AC112" s="5">
        <v>4.4264568987983921E-5</v>
      </c>
      <c r="AD112" s="5">
        <v>5.134172090738498E-2</v>
      </c>
      <c r="AE112" s="5">
        <v>-3.681319761262658E-2</v>
      </c>
      <c r="AF112" s="5">
        <v>2.559736295601267E-2</v>
      </c>
      <c r="AG112" s="5">
        <v>4.2915677449713252E-2</v>
      </c>
      <c r="AH112" s="5">
        <v>-3.0626902956372493E-2</v>
      </c>
      <c r="AI112" s="5">
        <v>3.5786074132186263E-2</v>
      </c>
      <c r="AJ112" s="5">
        <v>-2.6183463492410186E-2</v>
      </c>
      <c r="AK112" s="5">
        <v>1.7645654361338137E-2</v>
      </c>
      <c r="AL112" s="5">
        <v>-7.489685707241045E-2</v>
      </c>
      <c r="AM112" s="5">
        <v>-2.3859585480436429E-2</v>
      </c>
      <c r="AN112" s="5">
        <v>-5.9770086563161184E-2</v>
      </c>
      <c r="AO112" s="5">
        <v>8.1855296836059743E-3</v>
      </c>
      <c r="AP112" s="5">
        <v>-0.23307785161576433</v>
      </c>
      <c r="AQ112" s="5">
        <v>7.7018666354379484E-2</v>
      </c>
      <c r="AR112" s="5">
        <v>-7.0999821928514617E-3</v>
      </c>
      <c r="AS112" s="5">
        <v>5.5640339899933888E-3</v>
      </c>
      <c r="AT112" s="5">
        <v>-5.8799627334791493E-2</v>
      </c>
      <c r="AU112" s="5">
        <v>9.0374067306382422E-2</v>
      </c>
      <c r="AV112" s="5">
        <v>-4.8741869806393612E-2</v>
      </c>
      <c r="AW112" s="5">
        <v>-6.1475114069816761E-2</v>
      </c>
      <c r="AX112" s="5">
        <v>-2.2487554718230052E-2</v>
      </c>
      <c r="AY112" s="5">
        <v>-9.0069249439415744E-2</v>
      </c>
      <c r="AZ112" s="5">
        <v>7.2197574583652724E-2</v>
      </c>
      <c r="BA112" s="5">
        <v>2.0391428157147118E-2</v>
      </c>
      <c r="BB112" s="5">
        <v>9.1255619640312702E-2</v>
      </c>
      <c r="BC112" s="5">
        <v>9.8634747096548736E-3</v>
      </c>
      <c r="BD112" s="5">
        <v>-0.13988739224202085</v>
      </c>
      <c r="BE112" s="5">
        <v>-1.7289232884868944E-2</v>
      </c>
      <c r="BF112" s="5">
        <v>8.8402045334561308E-3</v>
      </c>
      <c r="BG112" s="5">
        <v>3.0542302029320734E-2</v>
      </c>
      <c r="BH112" s="5">
        <v>-5.184247410850984E-2</v>
      </c>
      <c r="BI112" s="5">
        <v>-7.4701243266685036E-2</v>
      </c>
      <c r="BJ112" s="5">
        <v>-3.7347188782548613E-2</v>
      </c>
      <c r="BK112" s="5">
        <v>-8.7705362600704051E-3</v>
      </c>
      <c r="BL112" s="5">
        <v>1.669947378616321E-2</v>
      </c>
      <c r="BM112" s="5">
        <v>0.10909082702461204</v>
      </c>
      <c r="BN112" s="5">
        <v>-7.1784621405598159E-2</v>
      </c>
      <c r="BO112" s="5">
        <v>-0.11128517478982725</v>
      </c>
      <c r="BP112" s="5">
        <v>1.4825706572581421E-2</v>
      </c>
      <c r="BQ112" s="5">
        <v>-0.32466813433782082</v>
      </c>
      <c r="BR112" s="5">
        <v>-4.3414235849837945E-3</v>
      </c>
      <c r="BS112" s="5">
        <v>-5.6742964173234323E-2</v>
      </c>
      <c r="BT112" s="5">
        <v>-5.5366457928516355E-2</v>
      </c>
      <c r="BU112" s="5">
        <v>0.10289164522190575</v>
      </c>
      <c r="BV112" s="5">
        <v>-1.0683799842460595E-2</v>
      </c>
      <c r="BW112" s="5">
        <v>7.9347145003318964E-3</v>
      </c>
      <c r="BX112" s="5">
        <v>-6.8100825634170969E-2</v>
      </c>
      <c r="BY112" s="5">
        <v>4.4072203346670946E-2</v>
      </c>
      <c r="BZ112" s="5">
        <v>-8.81715694458024E-2</v>
      </c>
      <c r="CA112" s="5">
        <v>3.6171677504310829E-3</v>
      </c>
      <c r="CB112" s="5">
        <v>-3.6238327993118102E-2</v>
      </c>
      <c r="CC112" s="5">
        <v>0.19708715453099401</v>
      </c>
      <c r="CD112" s="5">
        <v>-8.9681338360028007E-2</v>
      </c>
      <c r="CE112" s="5">
        <v>-0.16816915881154881</v>
      </c>
      <c r="CF112" s="5">
        <v>-2.4757282875569553E-2</v>
      </c>
      <c r="CG112" s="5">
        <v>-8.4849366548299776E-2</v>
      </c>
      <c r="CH112" s="5">
        <v>1.4859261881583485E-4</v>
      </c>
      <c r="CI112" s="5">
        <v>-7.9490244134873267E-3</v>
      </c>
      <c r="CJ112" s="5">
        <v>-9.6894161722226424E-2</v>
      </c>
      <c r="CK112" s="5">
        <v>4.3964165189679827E-2</v>
      </c>
      <c r="CL112" s="5">
        <v>-9.1494535693948054E-2</v>
      </c>
      <c r="CM112" s="5">
        <v>-7.5258644739939817E-2</v>
      </c>
      <c r="CN112" s="5">
        <v>-0.10333247634566112</v>
      </c>
      <c r="CO112" s="5">
        <v>-6.977980473337797E-2</v>
      </c>
      <c r="CP112" s="5">
        <v>2.1061506309058231E-2</v>
      </c>
      <c r="CQ112" s="5">
        <v>5.4333005689328084E-2</v>
      </c>
      <c r="CR112" s="5">
        <v>4.5751578916959357E-3</v>
      </c>
      <c r="CS112" s="5">
        <v>-0.14042942686114035</v>
      </c>
      <c r="CT112" s="5">
        <v>1.7075022012632335E-2</v>
      </c>
      <c r="CU112" s="5">
        <v>-3.3162643448147677E-2</v>
      </c>
      <c r="CV112" s="5">
        <v>0.152882075277603</v>
      </c>
      <c r="CW112" s="5">
        <v>-1.6999324099161273E-2</v>
      </c>
      <c r="CX112" s="12">
        <v>9.4000000000000004E-3</v>
      </c>
      <c r="CY112" s="14">
        <v>-6.4108406563714748E-2</v>
      </c>
      <c r="CZ112" s="14">
        <v>3.9273791873495334E-3</v>
      </c>
    </row>
    <row r="113" spans="1:104" x14ac:dyDescent="0.15">
      <c r="A113" s="7">
        <v>39783</v>
      </c>
      <c r="B113" s="5">
        <v>1.2499839054412432E-2</v>
      </c>
      <c r="C113" s="5">
        <v>0.16216224972049265</v>
      </c>
      <c r="D113" s="5">
        <v>2.5547449933353894E-2</v>
      </c>
      <c r="E113" s="5">
        <v>4.166670896816882E-2</v>
      </c>
      <c r="F113" s="5">
        <v>2.1978236413759955E-3</v>
      </c>
      <c r="G113" s="5">
        <v>0.12499980476508554</v>
      </c>
      <c r="H113" s="5">
        <v>2.0547941404846837E-2</v>
      </c>
      <c r="I113" s="5">
        <v>-5.3679524835445802E-2</v>
      </c>
      <c r="J113" s="5">
        <v>5.4362241309191761E-2</v>
      </c>
      <c r="K113" s="5">
        <v>7.7956957988261522E-2</v>
      </c>
      <c r="L113" s="5">
        <v>-2.3914092734132031E-2</v>
      </c>
      <c r="M113" s="5">
        <v>-5.2980080237551297E-2</v>
      </c>
      <c r="N113" s="5">
        <v>5.163854038510074E-2</v>
      </c>
      <c r="O113" s="5">
        <v>0.10344811917243923</v>
      </c>
      <c r="P113" s="5">
        <v>1.694923505037127E-2</v>
      </c>
      <c r="Q113" s="5">
        <v>1.6636846405465588E-2</v>
      </c>
      <c r="R113" s="5">
        <v>-8.8888961759743701E-2</v>
      </c>
      <c r="S113" s="5">
        <v>-9.2024066394230664E-3</v>
      </c>
      <c r="T113" s="5">
        <v>3.8575604830076049E-2</v>
      </c>
      <c r="U113" s="5">
        <v>3.2013955191470433E-2</v>
      </c>
      <c r="V113" s="5">
        <v>4.4943926835732784E-2</v>
      </c>
      <c r="W113" s="5">
        <v>0</v>
      </c>
      <c r="X113" s="5">
        <v>8.977023471904988E-2</v>
      </c>
      <c r="Y113" s="5">
        <v>2.6825791610727068E-2</v>
      </c>
      <c r="Z113" s="5">
        <v>-2.5445970462283363E-3</v>
      </c>
      <c r="AA113" s="5">
        <v>-1.4754178850434285E-2</v>
      </c>
      <c r="AB113" s="5">
        <v>-3.4042657287892797E-2</v>
      </c>
      <c r="AC113" s="5">
        <v>-5.5979617988820674E-2</v>
      </c>
      <c r="AD113" s="5">
        <v>-1.6834920436615275E-2</v>
      </c>
      <c r="AE113" s="5">
        <v>-8.5679122961686005E-3</v>
      </c>
      <c r="AF113" s="5">
        <v>-5.9880759709717291E-3</v>
      </c>
      <c r="AG113" s="5">
        <v>-1.2552364118790682E-2</v>
      </c>
      <c r="AH113" s="5">
        <v>-3.0835869613365929E-4</v>
      </c>
      <c r="AI113" s="5">
        <v>-2.5252542838065439E-2</v>
      </c>
      <c r="AJ113" s="5">
        <v>-1.7777874740841582E-2</v>
      </c>
      <c r="AK113" s="5">
        <v>1.4613819879826018E-2</v>
      </c>
      <c r="AL113" s="5">
        <v>6.2836064807444858E-2</v>
      </c>
      <c r="AM113" s="5">
        <v>1.4285573687295106E-2</v>
      </c>
      <c r="AN113" s="5">
        <v>-2.0848842022151981E-2</v>
      </c>
      <c r="AO113" s="5">
        <v>-9.6386504879686363E-3</v>
      </c>
      <c r="AP113" s="5">
        <v>2.3437484012854615E-2</v>
      </c>
      <c r="AQ113" s="5">
        <v>-9.9291123731263031E-2</v>
      </c>
      <c r="AR113" s="5">
        <v>6.8038715261654392E-2</v>
      </c>
      <c r="AS113" s="5">
        <v>-3.4025931517928987E-2</v>
      </c>
      <c r="AT113" s="5">
        <v>0.13178611454756739</v>
      </c>
      <c r="AU113" s="5">
        <v>0.1446000495343136</v>
      </c>
      <c r="AV113" s="5">
        <v>3.2258037948404539E-2</v>
      </c>
      <c r="AW113" s="5">
        <v>0.12806244350574825</v>
      </c>
      <c r="AX113" s="5">
        <v>2.0793949346386453E-2</v>
      </c>
      <c r="AY113" s="5">
        <v>2.4390059473195391E-2</v>
      </c>
      <c r="AZ113" s="5">
        <v>6.3314698674992842E-2</v>
      </c>
      <c r="BA113" s="5">
        <v>5.5053217734919446E-3</v>
      </c>
      <c r="BB113" s="5">
        <v>3.8274016665538424E-2</v>
      </c>
      <c r="BC113" s="5">
        <v>3.3654003361476503E-2</v>
      </c>
      <c r="BD113" s="5">
        <v>1.7875565905853597E-2</v>
      </c>
      <c r="BE113" s="5">
        <v>5.1926337996879735E-2</v>
      </c>
      <c r="BF113" s="5">
        <v>6.0924328260504756E-2</v>
      </c>
      <c r="BG113" s="5">
        <v>3.3003287713763374E-2</v>
      </c>
      <c r="BH113" s="5">
        <v>2.4916927892746799E-2</v>
      </c>
      <c r="BI113" s="5">
        <v>1.8838278113555651E-2</v>
      </c>
      <c r="BJ113" s="5">
        <v>5.1891408116185644E-2</v>
      </c>
      <c r="BK113" s="5">
        <v>-6.2856450985828261E-2</v>
      </c>
      <c r="BL113" s="5">
        <v>-1.5923608356799623E-2</v>
      </c>
      <c r="BM113" s="5">
        <v>2.9940700732460357E-3</v>
      </c>
      <c r="BN113" s="5">
        <v>-1.6423312692762537E-2</v>
      </c>
      <c r="BO113" s="5">
        <v>4.5462942462410227E-2</v>
      </c>
      <c r="BP113" s="5">
        <v>0.12194003549067389</v>
      </c>
      <c r="BQ113" s="5">
        <v>0.11151097395299048</v>
      </c>
      <c r="BR113" s="5">
        <v>5.5548310210689067E-3</v>
      </c>
      <c r="BS113" s="5">
        <v>0.22881397579961082</v>
      </c>
      <c r="BT113" s="5">
        <v>-2.8572953026869796E-2</v>
      </c>
      <c r="BU113" s="5">
        <v>1.7416035013314568E-2</v>
      </c>
      <c r="BV113" s="5">
        <v>-4.9983007707417371E-2</v>
      </c>
      <c r="BW113" s="5">
        <v>-6.7417447319839119E-2</v>
      </c>
      <c r="BX113" s="5">
        <v>4.5390188145725929E-2</v>
      </c>
      <c r="BY113" s="5">
        <v>0</v>
      </c>
      <c r="BZ113" s="5">
        <v>2.5006505686138603E-2</v>
      </c>
      <c r="CA113" s="5">
        <v>-2.3148136350408355E-2</v>
      </c>
      <c r="CB113" s="5">
        <v>3.4889768079790828E-2</v>
      </c>
      <c r="CC113" s="5">
        <v>-5.9113295821611622E-2</v>
      </c>
      <c r="CD113" s="5">
        <v>1.6129702404121815E-3</v>
      </c>
      <c r="CE113" s="5">
        <v>0.25357154627743017</v>
      </c>
      <c r="CF113" s="5">
        <v>-1.4005592536132316E-2</v>
      </c>
      <c r="CG113" s="5">
        <v>-4.4230734219931733E-2</v>
      </c>
      <c r="CH113" s="5">
        <v>1.1299305911679491E-2</v>
      </c>
      <c r="CI113" s="5">
        <v>4.3104074353479405E-3</v>
      </c>
      <c r="CJ113" s="5">
        <v>0.10168198166048481</v>
      </c>
      <c r="CK113" s="5">
        <v>8.7557604815952539E-2</v>
      </c>
      <c r="CL113" s="5">
        <v>5.8333261915753054E-2</v>
      </c>
      <c r="CM113" s="5">
        <v>-5.0724797303643654E-2</v>
      </c>
      <c r="CN113" s="5">
        <v>1.2345719797301591E-2</v>
      </c>
      <c r="CO113" s="5">
        <v>-3.8992344959674408E-2</v>
      </c>
      <c r="CP113" s="5">
        <v>6.9898975978007316E-2</v>
      </c>
      <c r="CQ113" s="5">
        <v>2.5735480858815274E-2</v>
      </c>
      <c r="CR113" s="5">
        <v>1.3215780098338126E-2</v>
      </c>
      <c r="CS113" s="5">
        <v>7.749994355499723E-2</v>
      </c>
      <c r="CT113" s="5">
        <v>-2.6385223628305643E-2</v>
      </c>
      <c r="CU113" s="5">
        <v>-1.0507899578946711E-2</v>
      </c>
      <c r="CV113" s="5">
        <v>3.4178500225721109E-2</v>
      </c>
      <c r="CW113" s="5">
        <v>0.1127617076030385</v>
      </c>
      <c r="CX113" s="12">
        <v>4.3E-3</v>
      </c>
      <c r="CY113" s="14">
        <v>2.1278544224437423E-2</v>
      </c>
      <c r="CZ113" s="14">
        <v>5.0277779872354156E-3</v>
      </c>
    </row>
    <row r="114" spans="1:104" x14ac:dyDescent="0.15">
      <c r="A114" s="7">
        <v>39814</v>
      </c>
      <c r="B114" s="5">
        <v>-2.6917812536220165E-3</v>
      </c>
      <c r="C114" s="5">
        <v>-9.193773742894662E-2</v>
      </c>
      <c r="D114" s="5">
        <v>-3.6404444630555477E-2</v>
      </c>
      <c r="E114" s="5">
        <v>2.247682216432545E-2</v>
      </c>
      <c r="F114" s="5">
        <v>0.10686097516692517</v>
      </c>
      <c r="G114" s="5">
        <v>-0.11968342106617602</v>
      </c>
      <c r="H114" s="5">
        <v>0.16782939183190404</v>
      </c>
      <c r="I114" s="5">
        <v>3.5714386214123595E-2</v>
      </c>
      <c r="J114" s="5">
        <v>-4.4609656695551725E-2</v>
      </c>
      <c r="K114" s="5">
        <v>-2.5954958056922717E-2</v>
      </c>
      <c r="L114" s="5">
        <v>8.5967070413705438E-2</v>
      </c>
      <c r="M114" s="5">
        <v>-2.3364503891438737E-2</v>
      </c>
      <c r="N114" s="5">
        <v>-7.9294811714706315E-3</v>
      </c>
      <c r="O114" s="5">
        <v>3.3113559774442525E-3</v>
      </c>
      <c r="P114" s="5">
        <v>0.11358025374701741</v>
      </c>
      <c r="Q114" s="5">
        <v>-6.2937101552924979E-2</v>
      </c>
      <c r="R114" s="5">
        <v>7.350146978513461E-2</v>
      </c>
      <c r="S114" s="5">
        <v>-1.5844988887462219E-2</v>
      </c>
      <c r="T114" s="5">
        <v>4.7937568498927829E-2</v>
      </c>
      <c r="U114" s="5">
        <v>-0.17037034251415839</v>
      </c>
      <c r="V114" s="5">
        <v>-7.500002979487419E-2</v>
      </c>
      <c r="W114" s="5">
        <v>-9.106598888682893E-2</v>
      </c>
      <c r="X114" s="5">
        <v>-5.4445537631055418E-2</v>
      </c>
      <c r="Y114" s="5">
        <v>6.1060992827014271E-2</v>
      </c>
      <c r="Z114" s="5">
        <v>-0.14380820283504159</v>
      </c>
      <c r="AA114" s="5">
        <v>-1.7623674125027855E-2</v>
      </c>
      <c r="AB114" s="5">
        <v>-9.191178405719691E-2</v>
      </c>
      <c r="AC114" s="5">
        <v>3.9857970255071651E-2</v>
      </c>
      <c r="AD114" s="5">
        <v>-0.12252021884657027</v>
      </c>
      <c r="AE114" s="5">
        <v>0.11710432815410199</v>
      </c>
      <c r="AF114" s="5">
        <v>-7.1357192145292903E-2</v>
      </c>
      <c r="AG114" s="5">
        <v>-4.3674627994171766E-2</v>
      </c>
      <c r="AH114" s="5">
        <v>-8.3146035876668356E-2</v>
      </c>
      <c r="AI114" s="5">
        <v>-3.0330242387508477E-2</v>
      </c>
      <c r="AJ114" s="5">
        <v>-6.0873480852992157E-2</v>
      </c>
      <c r="AK114" s="5">
        <v>0.16960859497804059</v>
      </c>
      <c r="AL114" s="5">
        <v>-3.4703201476227186E-2</v>
      </c>
      <c r="AM114" s="5">
        <v>3.5331941232336517E-2</v>
      </c>
      <c r="AN114" s="5">
        <v>-4.3504180804227466E-2</v>
      </c>
      <c r="AO114" s="5">
        <v>-3.9463897230461176E-2</v>
      </c>
      <c r="AP114" s="5">
        <v>0.10114065735053046</v>
      </c>
      <c r="AQ114" s="5">
        <v>-1.6835321697977745E-3</v>
      </c>
      <c r="AR114" s="5">
        <v>2.0080272223678364E-2</v>
      </c>
      <c r="AS114" s="5">
        <v>-4.4736643594784575E-2</v>
      </c>
      <c r="AT114" s="5">
        <v>-0.15231266993930548</v>
      </c>
      <c r="AU114" s="5">
        <v>3.4188185595887211E-2</v>
      </c>
      <c r="AV114" s="5">
        <v>-7.2440540398727049E-2</v>
      </c>
      <c r="AW114" s="5">
        <v>-0.14862281833106006</v>
      </c>
      <c r="AX114" s="5">
        <v>5.9372934192931659E-3</v>
      </c>
      <c r="AY114" s="5">
        <v>3.4930713021601223E-2</v>
      </c>
      <c r="AZ114" s="5">
        <v>-8.3544418346119476E-2</v>
      </c>
      <c r="BA114" s="5">
        <v>-5.1443025965959177E-2</v>
      </c>
      <c r="BB114" s="5">
        <v>-2.2009569749852242E-2</v>
      </c>
      <c r="BC114" s="5">
        <v>1.8700733519028789E-2</v>
      </c>
      <c r="BD114" s="5">
        <v>-7.1269523087452491E-2</v>
      </c>
      <c r="BE114" s="5">
        <v>1.1355854934544496E-2</v>
      </c>
      <c r="BF114" s="5">
        <v>6.914898330180308E-2</v>
      </c>
      <c r="BG114" s="5">
        <v>7.8509162237675456E-2</v>
      </c>
      <c r="BH114" s="5">
        <v>-0.11372550728833641</v>
      </c>
      <c r="BI114" s="5">
        <v>0.12624250309588736</v>
      </c>
      <c r="BJ114" s="5">
        <v>0.11073253307936404</v>
      </c>
      <c r="BK114" s="5">
        <v>-5.4562281722706718E-2</v>
      </c>
      <c r="BL114" s="5">
        <v>-5.3332319230554814E-2</v>
      </c>
      <c r="BM114" s="5">
        <v>-2.473493482012723E-2</v>
      </c>
      <c r="BN114" s="5">
        <v>9.7821703302993779E-3</v>
      </c>
      <c r="BO114" s="5">
        <v>3.249095053880291E-2</v>
      </c>
      <c r="BP114" s="5">
        <v>-9.0561616135904077E-2</v>
      </c>
      <c r="BQ114" s="5">
        <v>9.0293040162308102E-3</v>
      </c>
      <c r="BR114" s="5">
        <v>-1.2345595771077078E-2</v>
      </c>
      <c r="BS114" s="5">
        <v>-0.12965354616551095</v>
      </c>
      <c r="BT114" s="5">
        <v>-3.5575851606116093E-2</v>
      </c>
      <c r="BU114" s="5">
        <v>-1.3698662153059482E-2</v>
      </c>
      <c r="BV114" s="5">
        <v>-3.9494611628057119E-2</v>
      </c>
      <c r="BW114" s="5">
        <v>-3.6859007470053107E-2</v>
      </c>
      <c r="BX114" s="5">
        <v>2.7557936457739185E-2</v>
      </c>
      <c r="BY114" s="5">
        <v>-1.513062690392275E-2</v>
      </c>
      <c r="BZ114" s="5">
        <v>-0.20781952774446433</v>
      </c>
      <c r="CA114" s="5">
        <v>1.7094069854201033E-2</v>
      </c>
      <c r="CB114" s="5">
        <v>-4.6838496289635323E-2</v>
      </c>
      <c r="CC114" s="5">
        <v>0.10769223704058373</v>
      </c>
      <c r="CD114" s="5">
        <v>-4.4692759632895873E-2</v>
      </c>
      <c r="CE114" s="5">
        <v>6.091657473602452E-2</v>
      </c>
      <c r="CF114" s="5">
        <v>-4.3580616068328082E-2</v>
      </c>
      <c r="CG114" s="5">
        <v>2.3597420045988304E-2</v>
      </c>
      <c r="CH114" s="5">
        <v>-6.9605603941930272E-2</v>
      </c>
      <c r="CI114" s="5">
        <v>-3.0518842896999243E-2</v>
      </c>
      <c r="CJ114" s="5">
        <v>7.2552537354275692E-2</v>
      </c>
      <c r="CK114" s="5">
        <v>3.669727832019043E-2</v>
      </c>
      <c r="CL114" s="5">
        <v>-2.0833349595057116E-2</v>
      </c>
      <c r="CM114" s="5">
        <v>-6.7777146843173153E-2</v>
      </c>
      <c r="CN114" s="5">
        <v>-1.7085604525951648E-2</v>
      </c>
      <c r="CO114" s="5">
        <v>4.7858973767045399E-2</v>
      </c>
      <c r="CP114" s="5">
        <v>-4.5143056901864931E-2</v>
      </c>
      <c r="CQ114" s="5">
        <v>-1.4331784180024343E-2</v>
      </c>
      <c r="CR114" s="5">
        <v>5.5712787023012744E-2</v>
      </c>
      <c r="CS114" s="5">
        <v>1.4535385990137595E-3</v>
      </c>
      <c r="CT114" s="5">
        <v>-4.1763348793710242E-2</v>
      </c>
      <c r="CU114" s="5">
        <v>-4.7040797986019678E-2</v>
      </c>
      <c r="CV114" s="5">
        <v>-0.10987904027731932</v>
      </c>
      <c r="CW114" s="5">
        <v>0.10344826438366117</v>
      </c>
      <c r="CX114" s="12">
        <v>1.1000000000000001E-3</v>
      </c>
      <c r="CY114" s="14">
        <v>-3.2282562686194116E-2</v>
      </c>
      <c r="CZ114" s="14">
        <v>4.2906193674303594E-3</v>
      </c>
    </row>
    <row r="115" spans="1:104" x14ac:dyDescent="0.15">
      <c r="A115" s="7">
        <v>39845</v>
      </c>
      <c r="B115" s="5">
        <v>-2.8310080230820378E-2</v>
      </c>
      <c r="C115" s="5">
        <v>-0.10344816059278217</v>
      </c>
      <c r="D115" s="5">
        <v>-1.7857109081933498E-2</v>
      </c>
      <c r="E115" s="5">
        <v>7.8431232979744969E-2</v>
      </c>
      <c r="F115" s="5">
        <v>7.6422808763715544E-2</v>
      </c>
      <c r="G115" s="5">
        <v>0.37209406394737421</v>
      </c>
      <c r="H115" s="5">
        <v>-4.6490559715197333E-2</v>
      </c>
      <c r="I115" s="5">
        <v>-0.1452992826198104</v>
      </c>
      <c r="J115" s="5">
        <v>7.7625555385623768E-2</v>
      </c>
      <c r="K115" s="5">
        <v>0.12818011471898982</v>
      </c>
      <c r="L115" s="5">
        <v>0</v>
      </c>
      <c r="M115" s="5">
        <v>0.22950783857620749</v>
      </c>
      <c r="N115" s="5">
        <v>5.82959131694194E-2</v>
      </c>
      <c r="O115" s="5">
        <v>-6.24998537273318E-2</v>
      </c>
      <c r="P115" s="5">
        <v>0.14044646073866907</v>
      </c>
      <c r="Q115" s="5">
        <v>-5.7046959381418572E-2</v>
      </c>
      <c r="R115" s="5">
        <v>-2.471368001736951E-2</v>
      </c>
      <c r="S115" s="5">
        <v>0.21147934019378911</v>
      </c>
      <c r="T115" s="5">
        <v>0.1578295492832793</v>
      </c>
      <c r="U115" s="5">
        <v>8.0645610097136E-2</v>
      </c>
      <c r="V115" s="5">
        <v>5.5467839058211066E-2</v>
      </c>
      <c r="W115" s="5">
        <v>0.18584050317506962</v>
      </c>
      <c r="X115" s="5">
        <v>1.2689263928531869E-2</v>
      </c>
      <c r="Y115" s="5">
        <v>0.14540063031525574</v>
      </c>
      <c r="Z115" s="5">
        <v>4.1577998169383346E-2</v>
      </c>
      <c r="AA115" s="5">
        <v>0.12204716273643879</v>
      </c>
      <c r="AB115" s="5">
        <v>-5.9523809523809534E-2</v>
      </c>
      <c r="AC115" s="5">
        <v>-1.7211648313537276E-2</v>
      </c>
      <c r="AD115" s="5">
        <v>-2.3999972521999702E-2</v>
      </c>
      <c r="AE115" s="5">
        <v>0.10789480779016825</v>
      </c>
      <c r="AF115" s="5">
        <v>-9.7959120820843792E-2</v>
      </c>
      <c r="AG115" s="5">
        <v>-5.290930684190065E-3</v>
      </c>
      <c r="AH115" s="5">
        <v>-6.6007341147363841E-3</v>
      </c>
      <c r="AI115" s="5">
        <v>2.793291464653902E-2</v>
      </c>
      <c r="AJ115" s="5">
        <v>4.1666482103192237E-2</v>
      </c>
      <c r="AK115" s="5">
        <v>0.26199258977012363</v>
      </c>
      <c r="AL115" s="5">
        <v>1.5151572281986381E-2</v>
      </c>
      <c r="AM115" s="5">
        <v>0.15241474457958359</v>
      </c>
      <c r="AN115" s="5">
        <v>0.1154686737416204</v>
      </c>
      <c r="AO115" s="5">
        <v>-3.1528215816125083E-2</v>
      </c>
      <c r="AP115" s="5">
        <v>0.15041772989428481</v>
      </c>
      <c r="AQ115" s="5">
        <v>0.20334239660234577</v>
      </c>
      <c r="AR115" s="5">
        <v>0.14606792175937056</v>
      </c>
      <c r="AS115" s="5">
        <v>-3.5039989053025744E-2</v>
      </c>
      <c r="AT115" s="5">
        <v>0.21960756651986713</v>
      </c>
      <c r="AU115" s="5">
        <v>9.2485492625091981E-2</v>
      </c>
      <c r="AV115" s="5">
        <v>0.12168144201671915</v>
      </c>
      <c r="AW115" s="5">
        <v>0.1883122534052899</v>
      </c>
      <c r="AX115" s="5">
        <v>6.6202136198459272E-2</v>
      </c>
      <c r="AY115" s="5">
        <v>0.22093105673708591</v>
      </c>
      <c r="AZ115" s="5">
        <v>2.8006550940279151E-2</v>
      </c>
      <c r="BA115" s="5">
        <v>1.4881039601799539E-3</v>
      </c>
      <c r="BB115" s="5">
        <v>4.8386954991635367E-2</v>
      </c>
      <c r="BC115" s="5">
        <v>0.21052683913753079</v>
      </c>
      <c r="BD115" s="5">
        <v>6.3695056590975074E-2</v>
      </c>
      <c r="BE115" s="5">
        <v>6.4846510934249091E-2</v>
      </c>
      <c r="BF115" s="5">
        <v>0.14126398145252361</v>
      </c>
      <c r="BG115" s="5">
        <v>-2.1459091407819542E-2</v>
      </c>
      <c r="BH115" s="5">
        <v>7.2255768632756068E-2</v>
      </c>
      <c r="BI115" s="5">
        <v>-7.2167121128072664E-2</v>
      </c>
      <c r="BJ115" s="5">
        <v>1.8080641887165516E-2</v>
      </c>
      <c r="BK115" s="5">
        <v>-3.5370073949375747E-2</v>
      </c>
      <c r="BL115" s="5">
        <v>-8.6206809849183053E-3</v>
      </c>
      <c r="BM115" s="5">
        <v>-0.12232413699472178</v>
      </c>
      <c r="BN115" s="5">
        <v>0.1058610507119695</v>
      </c>
      <c r="BO115" s="5">
        <v>5.0847274477636706E-2</v>
      </c>
      <c r="BP115" s="5">
        <v>0.11088772800028157</v>
      </c>
      <c r="BQ115" s="5">
        <v>0.14286036951709802</v>
      </c>
      <c r="BR115" s="5">
        <v>1.3605459218694493E-2</v>
      </c>
      <c r="BS115" s="5">
        <v>3.693780913308542E-2</v>
      </c>
      <c r="BT115" s="5">
        <v>0.24806017021763527</v>
      </c>
      <c r="BU115" s="5">
        <v>5.000003932322139E-3</v>
      </c>
      <c r="BV115" s="5">
        <v>-1.4218018227565854E-2</v>
      </c>
      <c r="BW115" s="5">
        <v>5.7692195054285245E-2</v>
      </c>
      <c r="BX115" s="5">
        <v>0.11300302880401292</v>
      </c>
      <c r="BY115" s="5">
        <v>-7.9401310232708466E-2</v>
      </c>
      <c r="BZ115" s="5">
        <v>0.27999434923566247</v>
      </c>
      <c r="CA115" s="5">
        <v>0.10404608791246095</v>
      </c>
      <c r="CB115" s="5">
        <v>-3.142835875386818E-2</v>
      </c>
      <c r="CC115" s="5">
        <v>0.20000008301089367</v>
      </c>
      <c r="CD115" s="5">
        <v>6.9518698663007861E-2</v>
      </c>
      <c r="CE115" s="5">
        <v>0.41070391283642671</v>
      </c>
      <c r="CF115" s="5">
        <v>0.1750016557995675</v>
      </c>
      <c r="CG115" s="5">
        <v>-2.1597624472154964E-3</v>
      </c>
      <c r="CH115" s="5">
        <v>-4.8408349688163987E-2</v>
      </c>
      <c r="CI115" s="5">
        <v>6.0439493856616622E-2</v>
      </c>
      <c r="CJ115" s="5">
        <v>2.8673997691384789E-2</v>
      </c>
      <c r="CK115" s="5">
        <v>4.6881925739029606E-2</v>
      </c>
      <c r="CL115" s="5">
        <v>-5.5137491707171749E-2</v>
      </c>
      <c r="CM115" s="5">
        <v>6.7073177826524999E-2</v>
      </c>
      <c r="CN115" s="5">
        <v>0.14410478800580351</v>
      </c>
      <c r="CO115" s="5">
        <v>1.8264926615699117E-2</v>
      </c>
      <c r="CP115" s="5">
        <v>5.9701149072610926E-2</v>
      </c>
      <c r="CQ115" s="5">
        <v>-4.6728946829149409E-2</v>
      </c>
      <c r="CR115" s="5">
        <v>8.3749283828218557E-2</v>
      </c>
      <c r="CS115" s="5">
        <v>9.090909090909105E-2</v>
      </c>
      <c r="CT115" s="5">
        <v>-1.8382475467557002E-2</v>
      </c>
      <c r="CU115" s="5">
        <v>-2.4154870205150836E-3</v>
      </c>
      <c r="CV115" s="5">
        <v>0.37323940335628181</v>
      </c>
      <c r="CW115" s="5">
        <v>3.9369839361264702E-2</v>
      </c>
      <c r="CX115" s="12">
        <v>3.0099999999999998E-2</v>
      </c>
      <c r="CY115" s="14">
        <v>4.1517751676101611E-2</v>
      </c>
      <c r="CZ115" s="14">
        <v>6.4573242284962085E-3</v>
      </c>
    </row>
    <row r="116" spans="1:104" x14ac:dyDescent="0.15">
      <c r="A116" s="7">
        <v>39873</v>
      </c>
      <c r="B116" s="5">
        <v>7.0339793029484232E-2</v>
      </c>
      <c r="C116" s="5">
        <v>-5.6787990038805414E-2</v>
      </c>
      <c r="D116" s="5">
        <v>-1.8145601977355708E-2</v>
      </c>
      <c r="E116" s="5">
        <v>-0.11449042714129287</v>
      </c>
      <c r="F116" s="5">
        <v>-1.5495119383421518E-2</v>
      </c>
      <c r="G116" s="5">
        <v>-9.2718682543086794E-2</v>
      </c>
      <c r="H116" s="5">
        <v>2.8681615562220486E-4</v>
      </c>
      <c r="I116" s="5">
        <v>-0.1919307640223602</v>
      </c>
      <c r="J116" s="5">
        <v>-3.6920873400393073E-2</v>
      </c>
      <c r="K116" s="5">
        <v>-5.2498601210172469E-2</v>
      </c>
      <c r="L116" s="5">
        <v>1.8210022196769593E-3</v>
      </c>
      <c r="M116" s="5">
        <v>0.37829915678453441</v>
      </c>
      <c r="N116" s="5">
        <v>7.3037199564090605E-2</v>
      </c>
      <c r="O116" s="5">
        <v>0.25521988079481561</v>
      </c>
      <c r="P116" s="5">
        <v>5.7469346056497672E-2</v>
      </c>
      <c r="Q116" s="5">
        <v>4.4403501185663163E-2</v>
      </c>
      <c r="R116" s="5">
        <v>-4.90649511266118E-2</v>
      </c>
      <c r="S116" s="5">
        <v>-5.5286261206626941E-2</v>
      </c>
      <c r="T116" s="5">
        <v>0.13445468955584938</v>
      </c>
      <c r="U116" s="5">
        <v>4.0277152265722149E-2</v>
      </c>
      <c r="V116" s="5">
        <v>0.13428635363912078</v>
      </c>
      <c r="W116" s="5">
        <v>0.12075240520104136</v>
      </c>
      <c r="X116" s="5">
        <v>5.290606151750521E-2</v>
      </c>
      <c r="Y116" s="5">
        <v>0.1205618410925462</v>
      </c>
      <c r="Z116" s="5">
        <v>9.4336960054623109E-2</v>
      </c>
      <c r="AA116" s="5">
        <v>7.5943375704628391E-2</v>
      </c>
      <c r="AB116" s="5">
        <v>6.3666096232504854E-2</v>
      </c>
      <c r="AC116" s="5">
        <v>-0.14697876686133671</v>
      </c>
      <c r="AD116" s="5">
        <v>-6.9698940239898088E-2</v>
      </c>
      <c r="AE116" s="5">
        <v>-4.5832073133469597E-2</v>
      </c>
      <c r="AF116" s="5">
        <v>1.1507486874773987E-2</v>
      </c>
      <c r="AG116" s="5">
        <v>1.5604983689197827E-2</v>
      </c>
      <c r="AH116" s="5">
        <v>-5.9167068426994485E-2</v>
      </c>
      <c r="AI116" s="5">
        <v>-0.11254991381676305</v>
      </c>
      <c r="AJ116" s="5">
        <v>-0.12605598991843281</v>
      </c>
      <c r="AK116" s="5">
        <v>6.3449308170993035E-4</v>
      </c>
      <c r="AL116" s="5">
        <v>0.37229867627173818</v>
      </c>
      <c r="AM116" s="5">
        <v>6.308891787806914E-2</v>
      </c>
      <c r="AN116" s="5">
        <v>5.9947598675075486E-2</v>
      </c>
      <c r="AO116" s="5">
        <v>6.7055038868728323E-2</v>
      </c>
      <c r="AP116" s="5">
        <v>-0.13188713503647265</v>
      </c>
      <c r="AQ116" s="5">
        <v>8.9504386214903864E-2</v>
      </c>
      <c r="AR116" s="5">
        <v>0.21663782782151775</v>
      </c>
      <c r="AS116" s="5">
        <v>-0.19644979744422941</v>
      </c>
      <c r="AT116" s="5">
        <v>1.3345385406527965E-2</v>
      </c>
      <c r="AU116" s="5">
        <v>0.13691592981177103</v>
      </c>
      <c r="AV116" s="5">
        <v>7.9726722505648384E-2</v>
      </c>
      <c r="AW116" s="5">
        <v>3.3054067048233104E-2</v>
      </c>
      <c r="AX116" s="5">
        <v>6.419035862185507E-2</v>
      </c>
      <c r="AY116" s="5">
        <v>0.19746538483607989</v>
      </c>
      <c r="AZ116" s="5">
        <v>0.10495621502030716</v>
      </c>
      <c r="BA116" s="5">
        <v>-3.2619653093679868E-2</v>
      </c>
      <c r="BB116" s="5">
        <v>-9.2343094307836271E-3</v>
      </c>
      <c r="BC116" s="5">
        <v>-2.0436361972929973E-2</v>
      </c>
      <c r="BD116" s="5">
        <v>-4.989336017442858E-2</v>
      </c>
      <c r="BE116" s="5">
        <v>2.0580582711345219E-2</v>
      </c>
      <c r="BF116" s="5">
        <v>5.7470096216047706E-2</v>
      </c>
      <c r="BG116" s="5">
        <v>6.3500537401351087E-2</v>
      </c>
      <c r="BH116" s="5">
        <v>2.4591734169202573E-2</v>
      </c>
      <c r="BI116" s="5">
        <v>7.2045395681532787E-2</v>
      </c>
      <c r="BJ116" s="5">
        <v>-0.12708943303657361</v>
      </c>
      <c r="BK116" s="5">
        <v>-0.18684346881610214</v>
      </c>
      <c r="BL116" s="5">
        <v>-1.6010963197695682E-2</v>
      </c>
      <c r="BM116" s="5">
        <v>-8.0521477132245223E-2</v>
      </c>
      <c r="BN116" s="5">
        <v>0.15267294854989655</v>
      </c>
      <c r="BO116" s="5">
        <v>0.1400028698764475</v>
      </c>
      <c r="BP116" s="5">
        <v>-0.23369488530838511</v>
      </c>
      <c r="BQ116" s="5">
        <v>2.5238229856447969E-2</v>
      </c>
      <c r="BR116" s="5">
        <v>-0.12274654862340539</v>
      </c>
      <c r="BS116" s="5">
        <v>6.2403619639486596E-2</v>
      </c>
      <c r="BT116" s="5">
        <v>5.4983867959943478E-3</v>
      </c>
      <c r="BU116" s="5">
        <v>-2.9226484005135278E-2</v>
      </c>
      <c r="BV116" s="5">
        <v>-8.9919460201785206E-2</v>
      </c>
      <c r="BW116" s="5">
        <v>4.6705460650861674E-2</v>
      </c>
      <c r="BX116" s="5">
        <v>6.8689191726885257E-2</v>
      </c>
      <c r="BY116" s="5">
        <v>8.3531878071330778E-2</v>
      </c>
      <c r="BZ116" s="5">
        <v>0.26791264787178304</v>
      </c>
      <c r="CA116" s="5">
        <v>0.26278017925973529</v>
      </c>
      <c r="CB116" s="5">
        <v>-0.10158794156467599</v>
      </c>
      <c r="CC116" s="5">
        <v>-4.239252526490167E-2</v>
      </c>
      <c r="CD116" s="5">
        <v>1.653062695112939E-2</v>
      </c>
      <c r="CE116" s="5">
        <v>0.11441086771736564</v>
      </c>
      <c r="CF116" s="5">
        <v>0.14150441881834497</v>
      </c>
      <c r="CG116" s="5">
        <v>-5.4267976366502602E-2</v>
      </c>
      <c r="CH116" s="5">
        <v>2.546637870798163E-2</v>
      </c>
      <c r="CI116" s="5">
        <v>0.13362790321181861</v>
      </c>
      <c r="CJ116" s="5">
        <v>0.11954989262722115</v>
      </c>
      <c r="CK116" s="5">
        <v>3.9208531916900879E-2</v>
      </c>
      <c r="CL116" s="5">
        <v>-7.4153054083166414E-2</v>
      </c>
      <c r="CM116" s="5">
        <v>-6.6261154561670921E-3</v>
      </c>
      <c r="CN116" s="5">
        <v>-2.710264421097075E-2</v>
      </c>
      <c r="CO116" s="5">
        <v>-9.3052333272279686E-2</v>
      </c>
      <c r="CP116" s="5">
        <v>9.752608609275315E-2</v>
      </c>
      <c r="CQ116" s="5">
        <v>8.0340965534799746E-2</v>
      </c>
      <c r="CR116" s="5">
        <v>0.2745263685294641</v>
      </c>
      <c r="CS116" s="5">
        <v>4.30605563505575E-2</v>
      </c>
      <c r="CT116" s="5">
        <v>-4.9826354726933975E-4</v>
      </c>
      <c r="CU116" s="5">
        <v>-8.7370895810650162E-2</v>
      </c>
      <c r="CV116" s="5">
        <v>5.8996463340166283E-3</v>
      </c>
      <c r="CW116" s="5">
        <v>-7.0498514040291504E-2</v>
      </c>
      <c r="CX116" s="12">
        <v>7.1999999999999998E-3</v>
      </c>
      <c r="CY116" s="14">
        <v>-9.8593710937500134E-3</v>
      </c>
      <c r="CZ116" s="14">
        <v>3.2568562095554032E-3</v>
      </c>
    </row>
    <row r="117" spans="1:104" x14ac:dyDescent="0.15">
      <c r="A117" s="7">
        <v>39904</v>
      </c>
      <c r="B117" s="5">
        <v>-3.7087505861157277E-2</v>
      </c>
      <c r="C117" s="5">
        <v>0.20711562897077518</v>
      </c>
      <c r="D117" s="5">
        <v>7.2063445753291377E-2</v>
      </c>
      <c r="E117" s="5">
        <v>2.6481933782203315E-2</v>
      </c>
      <c r="F117" s="5">
        <v>6.820809887009105E-2</v>
      </c>
      <c r="G117" s="5">
        <v>-4.3567498972329588E-2</v>
      </c>
      <c r="H117" s="5">
        <v>0.13275067445042987</v>
      </c>
      <c r="I117" s="5">
        <v>0.11592017070436555</v>
      </c>
      <c r="J117" s="5">
        <v>6.9891363578393317E-2</v>
      </c>
      <c r="K117" s="5">
        <v>-3.0740981784695864E-2</v>
      </c>
      <c r="L117" s="5">
        <v>-2.1522855286555953E-2</v>
      </c>
      <c r="M117" s="5">
        <v>-9.7599329144969493E-3</v>
      </c>
      <c r="N117" s="5">
        <v>7.7827792331964796E-2</v>
      </c>
      <c r="O117" s="5">
        <v>8.4475084550826196E-2</v>
      </c>
      <c r="P117" s="5">
        <v>-2.1618304324439341E-2</v>
      </c>
      <c r="Q117" s="5">
        <v>4.1351240026065383E-2</v>
      </c>
      <c r="R117" s="5">
        <v>0.18072986484393661</v>
      </c>
      <c r="S117" s="5">
        <v>4.9076713057193189E-2</v>
      </c>
      <c r="T117" s="5">
        <v>0.17973856587937664</v>
      </c>
      <c r="U117" s="5">
        <v>-1.6000043634529337E-2</v>
      </c>
      <c r="V117" s="5">
        <v>-8.064562504384809E-3</v>
      </c>
      <c r="W117" s="5">
        <v>-7.658186799903266E-3</v>
      </c>
      <c r="X117" s="5">
        <v>-5.7477503817622289E-2</v>
      </c>
      <c r="Y117" s="5">
        <v>-9.9772333302248217E-3</v>
      </c>
      <c r="Z117" s="5">
        <v>3.1622830253628997E-2</v>
      </c>
      <c r="AA117" s="5">
        <v>0.12270379259348352</v>
      </c>
      <c r="AB117" s="5">
        <v>-2.376657095718937E-2</v>
      </c>
      <c r="AC117" s="5">
        <v>0.1264058130667236</v>
      </c>
      <c r="AD117" s="5">
        <v>6.2438821544189116E-2</v>
      </c>
      <c r="AE117" s="5">
        <v>8.9552358045786429E-2</v>
      </c>
      <c r="AF117" s="5">
        <v>2.5770333990417171E-2</v>
      </c>
      <c r="AG117" s="5">
        <v>4.7858899474660488E-2</v>
      </c>
      <c r="AH117" s="5">
        <v>6.4259511085172694E-2</v>
      </c>
      <c r="AI117" s="5">
        <v>5.2988609242689E-2</v>
      </c>
      <c r="AJ117" s="5">
        <v>5.1802701052890754E-2</v>
      </c>
      <c r="AK117" s="5">
        <v>3.4531210146828917E-2</v>
      </c>
      <c r="AL117" s="5">
        <v>2.4378554899343152E-2</v>
      </c>
      <c r="AM117" s="5">
        <v>8.9057708100888089E-2</v>
      </c>
      <c r="AN117" s="5">
        <v>-0.11645496201047356</v>
      </c>
      <c r="AO117" s="5">
        <v>1.535191113865686E-2</v>
      </c>
      <c r="AP117" s="5">
        <v>0.11106482492429093</v>
      </c>
      <c r="AQ117" s="5">
        <v>0.28181856699056063</v>
      </c>
      <c r="AR117" s="5">
        <v>-0.12651161231712371</v>
      </c>
      <c r="AS117" s="5">
        <v>0.20435472657984843</v>
      </c>
      <c r="AT117" s="5">
        <v>1.5111588398820874E-2</v>
      </c>
      <c r="AU117" s="5">
        <v>5.3468181235221568E-2</v>
      </c>
      <c r="AV117" s="5">
        <v>4.828901879327252E-2</v>
      </c>
      <c r="AW117" s="5">
        <v>5.099157351171546E-2</v>
      </c>
      <c r="AX117" s="5">
        <v>3.4222230301180767E-2</v>
      </c>
      <c r="AY117" s="5">
        <v>0.11847257606484285</v>
      </c>
      <c r="AZ117" s="5">
        <v>-2.6446048102308328E-2</v>
      </c>
      <c r="BA117" s="5">
        <v>-8.6754845198665498E-3</v>
      </c>
      <c r="BB117" s="5">
        <v>-3.2856973177534443E-2</v>
      </c>
      <c r="BC117" s="5">
        <v>7.2834613109059809E-2</v>
      </c>
      <c r="BD117" s="5">
        <v>4.6991483221401342E-2</v>
      </c>
      <c r="BE117" s="5">
        <v>-6.687341866412988E-2</v>
      </c>
      <c r="BF117" s="5">
        <v>6.7875100748085559E-2</v>
      </c>
      <c r="BG117" s="5">
        <v>6.8316328436507145E-2</v>
      </c>
      <c r="BH117" s="5">
        <v>9.0115833931374567E-3</v>
      </c>
      <c r="BI117" s="5">
        <v>0.14177883817107229</v>
      </c>
      <c r="BJ117" s="5">
        <v>2.3715480463035732E-3</v>
      </c>
      <c r="BK117" s="5">
        <v>9.9829562548193529E-2</v>
      </c>
      <c r="BL117" s="5">
        <v>5.6582696083983697E-2</v>
      </c>
      <c r="BM117" s="5">
        <v>-2.406187308766361E-2</v>
      </c>
      <c r="BN117" s="5">
        <v>0.10216167098558149</v>
      </c>
      <c r="BO117" s="5">
        <v>0.11493905466531884</v>
      </c>
      <c r="BP117" s="5">
        <v>0.11455570456025654</v>
      </c>
      <c r="BQ117" s="5">
        <v>6.5951020544256833E-2</v>
      </c>
      <c r="BR117" s="5">
        <v>0.13721479443156759</v>
      </c>
      <c r="BS117" s="5">
        <v>7.0436912117392003E-2</v>
      </c>
      <c r="BT117" s="5">
        <v>5.1555608968645972E-2</v>
      </c>
      <c r="BU117" s="5">
        <v>8.6366168214303762E-2</v>
      </c>
      <c r="BV117" s="5">
        <v>9.2560356843776725E-2</v>
      </c>
      <c r="BW117" s="5">
        <v>-5.083102422810637E-2</v>
      </c>
      <c r="BX117" s="5">
        <v>-3.9178175777063839E-2</v>
      </c>
      <c r="BY117" s="5">
        <v>-3.7618432674449198E-2</v>
      </c>
      <c r="BZ117" s="5">
        <v>-0.10378006255114736</v>
      </c>
      <c r="CA117" s="5">
        <v>6.8312012975277225E-2</v>
      </c>
      <c r="CB117" s="5">
        <v>4.5731764700268629E-2</v>
      </c>
      <c r="CC117" s="5">
        <v>0.12411756781474437</v>
      </c>
      <c r="CD117" s="5">
        <v>-9.9055727836824259E-3</v>
      </c>
      <c r="CE117" s="5">
        <v>0.14710567996083412</v>
      </c>
      <c r="CF117" s="5">
        <v>1.5841213060963089E-3</v>
      </c>
      <c r="CG117" s="5">
        <v>0.15574713351706349</v>
      </c>
      <c r="CH117" s="5">
        <v>4.5492820290428782E-2</v>
      </c>
      <c r="CI117" s="5">
        <v>1.1062740776125235E-2</v>
      </c>
      <c r="CJ117" s="5">
        <v>-8.6835463774369792E-2</v>
      </c>
      <c r="CK117" s="5">
        <v>6.1209200355597071E-2</v>
      </c>
      <c r="CL117" s="5">
        <v>2.1175859428521626E-2</v>
      </c>
      <c r="CM117" s="5">
        <v>4.3180554822328077E-2</v>
      </c>
      <c r="CN117" s="5">
        <v>4.8342546898376471E-2</v>
      </c>
      <c r="CO117" s="5">
        <v>0.10086611595202366</v>
      </c>
      <c r="CP117" s="5">
        <v>4.7280536058514899E-2</v>
      </c>
      <c r="CQ117" s="5">
        <v>7.9805064199522269E-2</v>
      </c>
      <c r="CR117" s="5">
        <v>2.2336801759925251E-2</v>
      </c>
      <c r="CS117" s="5">
        <v>0.10060739075591885</v>
      </c>
      <c r="CT117" s="5">
        <v>4.2606407042962591E-2</v>
      </c>
      <c r="CU117" s="5">
        <v>0.10037822374969774</v>
      </c>
      <c r="CV117" s="5">
        <v>-6.6800322659178457E-2</v>
      </c>
      <c r="CW117" s="5">
        <v>1.7563075374234405E-2</v>
      </c>
      <c r="CX117" s="12">
        <v>9.2999999999999992E-3</v>
      </c>
      <c r="CY117" s="14">
        <v>4.7546697913198877E-2</v>
      </c>
      <c r="CZ117" s="14">
        <v>3.0797925417811456E-3</v>
      </c>
    </row>
    <row r="118" spans="1:104" x14ac:dyDescent="0.15">
      <c r="A118" s="7">
        <v>39934</v>
      </c>
      <c r="B118" s="5">
        <v>2.479040701079871E-2</v>
      </c>
      <c r="C118" s="5">
        <v>-2.141282726810434E-2</v>
      </c>
      <c r="D118" s="5">
        <v>4.6223874807404641E-2</v>
      </c>
      <c r="E118" s="5">
        <v>0.10063114248838945</v>
      </c>
      <c r="F118" s="5">
        <v>-6.6962337547347595E-2</v>
      </c>
      <c r="G118" s="5">
        <v>-6.1835741828449309E-2</v>
      </c>
      <c r="H118" s="5">
        <v>1.4727365479893395E-2</v>
      </c>
      <c r="I118" s="5">
        <v>0.15448834549841206</v>
      </c>
      <c r="J118" s="5">
        <v>9.206373889163455E-4</v>
      </c>
      <c r="K118" s="5">
        <v>1.6403186434210903E-2</v>
      </c>
      <c r="L118" s="5">
        <v>1.5433263433432209E-2</v>
      </c>
      <c r="M118" s="5">
        <v>-3.9586276626622952E-2</v>
      </c>
      <c r="N118" s="5">
        <v>6.6275732670423748E-2</v>
      </c>
      <c r="O118" s="5">
        <v>-7.455049807342129E-2</v>
      </c>
      <c r="P118" s="5">
        <v>-5.0285314272782267E-2</v>
      </c>
      <c r="Q118" s="5">
        <v>1.7184553866389285E-2</v>
      </c>
      <c r="R118" s="5">
        <v>-4.0389523235185298E-2</v>
      </c>
      <c r="S118" s="5">
        <v>0.11256280609050329</v>
      </c>
      <c r="T118" s="5">
        <v>-0.10220701305700386</v>
      </c>
      <c r="U118" s="5">
        <v>2.8382690564150215E-2</v>
      </c>
      <c r="V118" s="5">
        <v>-8.4477753424984425E-2</v>
      </c>
      <c r="W118" s="5">
        <v>-9.291800056888011E-3</v>
      </c>
      <c r="X118" s="5">
        <v>3.2581723179126554E-2</v>
      </c>
      <c r="Y118" s="5">
        <v>-8.9703579311728565E-2</v>
      </c>
      <c r="Z118" s="5">
        <v>5.5201709642778152E-3</v>
      </c>
      <c r="AA118" s="5">
        <v>4.7741672589351802E-2</v>
      </c>
      <c r="AB118" s="5">
        <v>-4.6949366689945315E-2</v>
      </c>
      <c r="AC118" s="5">
        <v>-2.2120155221932447E-2</v>
      </c>
      <c r="AD118" s="5">
        <v>8.6951243231538466E-2</v>
      </c>
      <c r="AE118" s="5">
        <v>4.5982330183675479E-2</v>
      </c>
      <c r="AF118" s="5">
        <v>2.5682062908174652E-2</v>
      </c>
      <c r="AG118" s="5">
        <v>1.7062628944496616E-2</v>
      </c>
      <c r="AH118" s="5">
        <v>4.8692577933220571E-2</v>
      </c>
      <c r="AI118" s="5">
        <v>0.10693519581700062</v>
      </c>
      <c r="AJ118" s="5">
        <v>9.8460670764651592E-2</v>
      </c>
      <c r="AK118" s="5">
        <v>-1.3460700249768864E-2</v>
      </c>
      <c r="AL118" s="5">
        <v>-7.6741421145866795E-2</v>
      </c>
      <c r="AM118" s="5">
        <v>8.0591634591169692E-2</v>
      </c>
      <c r="AN118" s="5">
        <v>-5.797156317767338E-3</v>
      </c>
      <c r="AO118" s="5">
        <v>1.9692377465092559E-3</v>
      </c>
      <c r="AP118" s="5">
        <v>-1.5415761730417255E-2</v>
      </c>
      <c r="AQ118" s="5">
        <v>7.6528762504517678E-2</v>
      </c>
      <c r="AR118" s="5">
        <v>5.4770383638658382E-2</v>
      </c>
      <c r="AS118" s="5">
        <v>7.6356607680968525E-2</v>
      </c>
      <c r="AT118" s="5">
        <v>3.7959394069738694E-2</v>
      </c>
      <c r="AU118" s="5">
        <v>2.9272801042391938E-2</v>
      </c>
      <c r="AV118" s="5">
        <v>-1.4261484658312118E-2</v>
      </c>
      <c r="AW118" s="5">
        <v>4.0216519014904195E-2</v>
      </c>
      <c r="AX118" s="5">
        <v>-8.0669461337562476E-3</v>
      </c>
      <c r="AY118" s="5">
        <v>3.408518307296271E-2</v>
      </c>
      <c r="AZ118" s="5">
        <v>-5.7321399942759976E-2</v>
      </c>
      <c r="BA118" s="5">
        <v>8.9665274603041301E-3</v>
      </c>
      <c r="BB118" s="5">
        <v>7.4647494260887681E-2</v>
      </c>
      <c r="BC118" s="5">
        <v>3.0504852748737932E-2</v>
      </c>
      <c r="BD118" s="5">
        <v>1.5305052828619159E-2</v>
      </c>
      <c r="BE118" s="5">
        <v>-4.8831809623673283E-2</v>
      </c>
      <c r="BF118" s="5">
        <v>1.428709371811232E-2</v>
      </c>
      <c r="BG118" s="5">
        <v>9.6934106783238771E-2</v>
      </c>
      <c r="BH118" s="5">
        <v>-0.15717708945344777</v>
      </c>
      <c r="BI118" s="5">
        <v>2.2513705967900144E-2</v>
      </c>
      <c r="BJ118" s="5">
        <v>0.12710385717703621</v>
      </c>
      <c r="BK118" s="5">
        <v>5.3512721514150208E-2</v>
      </c>
      <c r="BL118" s="5">
        <v>0.12385012001780282</v>
      </c>
      <c r="BM118" s="5">
        <v>0.13793883780470884</v>
      </c>
      <c r="BN118" s="5">
        <v>6.9859288023499388E-5</v>
      </c>
      <c r="BO118" s="5">
        <v>0.13490274063181396</v>
      </c>
      <c r="BP118" s="5">
        <v>4.2878752474890813E-2</v>
      </c>
      <c r="BQ118" s="5">
        <v>2.4018494818136338E-2</v>
      </c>
      <c r="BR118" s="5">
        <v>7.7559248554882831E-2</v>
      </c>
      <c r="BS118" s="5">
        <v>2.6515280177842548E-2</v>
      </c>
      <c r="BT118" s="5">
        <v>-2.240450734270294E-2</v>
      </c>
      <c r="BU118" s="5">
        <v>2.3640081906266319E-2</v>
      </c>
      <c r="BV118" s="5">
        <v>8.6487126106648882E-2</v>
      </c>
      <c r="BW118" s="5">
        <v>6.2789924742367997E-3</v>
      </c>
      <c r="BX118" s="5">
        <v>7.367969431307575E-3</v>
      </c>
      <c r="BY118" s="5">
        <v>-6.7489405882915632E-3</v>
      </c>
      <c r="BZ118" s="5">
        <v>9.037475710305265E-2</v>
      </c>
      <c r="CA118" s="5">
        <v>6.9027119621013933E-2</v>
      </c>
      <c r="CB118" s="5">
        <v>0.11663072872204405</v>
      </c>
      <c r="CC118" s="5">
        <v>-2.3469410692902759E-2</v>
      </c>
      <c r="CD118" s="5">
        <v>-3.2904715112506144E-3</v>
      </c>
      <c r="CE118" s="5">
        <v>7.5925905692193929E-2</v>
      </c>
      <c r="CF118" s="5">
        <v>-2.4647899769350223E-2</v>
      </c>
      <c r="CG118" s="5">
        <v>-8.0285704716934081E-2</v>
      </c>
      <c r="CH118" s="5">
        <v>1.0474167501502762E-2</v>
      </c>
      <c r="CI118" s="5">
        <v>-4.0570880946852683E-2</v>
      </c>
      <c r="CJ118" s="5">
        <v>0.17033438562687664</v>
      </c>
      <c r="CK118" s="5">
        <v>-3.1266782149908634E-2</v>
      </c>
      <c r="CL118" s="5">
        <v>-3.8685238761599905E-3</v>
      </c>
      <c r="CM118" s="5">
        <v>0.14838968826917043</v>
      </c>
      <c r="CN118" s="5">
        <v>-3.4764766610882014E-2</v>
      </c>
      <c r="CO118" s="5">
        <v>0.11252213515299969</v>
      </c>
      <c r="CP118" s="5">
        <v>1.9366745190053214E-2</v>
      </c>
      <c r="CQ118" s="5">
        <v>2.9580461279513637E-2</v>
      </c>
      <c r="CR118" s="5">
        <v>-4.5199317972238973E-2</v>
      </c>
      <c r="CS118" s="5">
        <v>3.573871168462639E-2</v>
      </c>
      <c r="CT118" s="5">
        <v>4.6889448789720678E-2</v>
      </c>
      <c r="CU118" s="5">
        <v>-6.1581899242336702E-3</v>
      </c>
      <c r="CV118" s="5">
        <v>5.7670345290574687E-3</v>
      </c>
      <c r="CW118" s="5">
        <v>-0.13921652180851696</v>
      </c>
      <c r="CX118" s="12">
        <v>4.5999999999999999E-3</v>
      </c>
      <c r="CY118" s="14">
        <v>1.4822338300311211E-2</v>
      </c>
      <c r="CZ118" s="14">
        <v>3.6547977401839571E-3</v>
      </c>
    </row>
    <row r="119" spans="1:104" x14ac:dyDescent="0.15">
      <c r="A119" s="7">
        <v>39965</v>
      </c>
      <c r="B119" s="5">
        <v>-1.5382914079174692E-2</v>
      </c>
      <c r="C119" s="5">
        <v>5.6641778511839602E-2</v>
      </c>
      <c r="D119" s="5">
        <v>0.13912570927734391</v>
      </c>
      <c r="E119" s="5">
        <v>-1.8356612475746603E-2</v>
      </c>
      <c r="F119" s="5">
        <v>1.3733888279285011E-2</v>
      </c>
      <c r="G119" s="5">
        <v>-1.9176531316921985E-2</v>
      </c>
      <c r="H119" s="5">
        <v>3.1601653505951344E-2</v>
      </c>
      <c r="I119" s="5">
        <v>3.5931255518316219E-2</v>
      </c>
      <c r="J119" s="5">
        <v>4.9721347675937055E-2</v>
      </c>
      <c r="K119" s="5">
        <v>3.1027095899249124E-2</v>
      </c>
      <c r="L119" s="5">
        <v>4.9360176680128598E-2</v>
      </c>
      <c r="M119" s="5">
        <v>5.6001528057789685E-3</v>
      </c>
      <c r="N119" s="5">
        <v>1.121866582620501E-2</v>
      </c>
      <c r="O119" s="5">
        <v>3.5911648798543361E-3</v>
      </c>
      <c r="P119" s="5">
        <v>9.4803641352098511E-2</v>
      </c>
      <c r="Q119" s="5">
        <v>-9.0561544908908109E-3</v>
      </c>
      <c r="R119" s="5">
        <v>1.2463449458619769E-2</v>
      </c>
      <c r="S119" s="5">
        <v>-1.881287914379004E-2</v>
      </c>
      <c r="T119" s="5">
        <v>9.8650503988375604E-3</v>
      </c>
      <c r="U119" s="5">
        <v>4.5166762850411546E-2</v>
      </c>
      <c r="V119" s="5">
        <v>7.5660404090842626E-2</v>
      </c>
      <c r="W119" s="5">
        <v>3.8060844675420924E-2</v>
      </c>
      <c r="X119" s="5">
        <v>2.9335962742013555E-2</v>
      </c>
      <c r="Y119" s="5">
        <v>2.2312000176158753E-2</v>
      </c>
      <c r="Z119" s="5">
        <v>2.9830913924140834E-2</v>
      </c>
      <c r="AA119" s="5">
        <v>8.6506185371716171E-2</v>
      </c>
      <c r="AB119" s="5">
        <v>1.4368634113194778E-2</v>
      </c>
      <c r="AC119" s="5">
        <v>3.607766016814451E-2</v>
      </c>
      <c r="AD119" s="5">
        <v>5.8831238397645258E-2</v>
      </c>
      <c r="AE119" s="5">
        <v>4.6434129768747168E-2</v>
      </c>
      <c r="AF119" s="5">
        <v>4.7682213216687641E-2</v>
      </c>
      <c r="AG119" s="5">
        <v>4.6536690571934658E-2</v>
      </c>
      <c r="AH119" s="5">
        <v>6.7243056669327173E-2</v>
      </c>
      <c r="AI119" s="5">
        <v>9.7149348682097125E-2</v>
      </c>
      <c r="AJ119" s="5">
        <v>2.378592304362015E-2</v>
      </c>
      <c r="AK119" s="5">
        <v>5.3919826796844594E-2</v>
      </c>
      <c r="AL119" s="5">
        <v>4.6480997667550872E-2</v>
      </c>
      <c r="AM119" s="5">
        <v>-4.8659405910421727E-3</v>
      </c>
      <c r="AN119" s="5">
        <v>-5.3823736655146392E-3</v>
      </c>
      <c r="AO119" s="5">
        <v>1.0190517458514625E-2</v>
      </c>
      <c r="AP119" s="5">
        <v>-0.16304793621527813</v>
      </c>
      <c r="AQ119" s="5">
        <v>0.1448138526578604</v>
      </c>
      <c r="AR119" s="5">
        <v>2.005842489930143E-2</v>
      </c>
      <c r="AS119" s="5">
        <v>2.3660063581707691E-2</v>
      </c>
      <c r="AT119" s="5">
        <v>5.587361770988486E-2</v>
      </c>
      <c r="AU119" s="5">
        <v>5.5197970488276571E-3</v>
      </c>
      <c r="AV119" s="5">
        <v>0.12680002606771867</v>
      </c>
      <c r="AW119" s="5">
        <v>3.7433165500017074E-2</v>
      </c>
      <c r="AX119" s="5">
        <v>3.788112174665148E-2</v>
      </c>
      <c r="AY119" s="5">
        <v>1.7466227291013769E-2</v>
      </c>
      <c r="AZ119" s="5">
        <v>1.5953240482203146E-2</v>
      </c>
      <c r="BA119" s="5">
        <v>1.7747785924408843E-2</v>
      </c>
      <c r="BB119" s="5">
        <v>4.5658026841662647E-2</v>
      </c>
      <c r="BC119" s="5">
        <v>-2.8089803295092031E-2</v>
      </c>
      <c r="BD119" s="5">
        <v>2.6912813737471231E-2</v>
      </c>
      <c r="BE119" s="5">
        <v>-1.7368502015890908E-2</v>
      </c>
      <c r="BF119" s="5">
        <v>1.0109217620704047E-2</v>
      </c>
      <c r="BG119" s="5">
        <v>7.1574636005163672E-2</v>
      </c>
      <c r="BH119" s="5">
        <v>5.0680388348634198E-2</v>
      </c>
      <c r="BI119" s="5">
        <v>5.2298149846087938E-2</v>
      </c>
      <c r="BJ119" s="5">
        <v>8.4009493462944729E-2</v>
      </c>
      <c r="BK119" s="5">
        <v>-8.2019024091868342E-3</v>
      </c>
      <c r="BL119" s="5">
        <v>0.13333331655673475</v>
      </c>
      <c r="BM119" s="5">
        <v>5.8947325317743049E-2</v>
      </c>
      <c r="BN119" s="5">
        <v>0.19341665979657252</v>
      </c>
      <c r="BO119" s="5">
        <v>4.9632580020571027E-3</v>
      </c>
      <c r="BP119" s="5">
        <v>0.18023845715349562</v>
      </c>
      <c r="BQ119" s="5">
        <v>4.1149916836033418E-2</v>
      </c>
      <c r="BR119" s="5">
        <v>-2.4319244810710905E-2</v>
      </c>
      <c r="BS119" s="5">
        <v>7.7104058130974984E-2</v>
      </c>
      <c r="BT119" s="5">
        <v>3.8407639448593267E-2</v>
      </c>
      <c r="BU119" s="5">
        <v>3.577421919067536E-2</v>
      </c>
      <c r="BV119" s="5">
        <v>-2.2879083123866772E-3</v>
      </c>
      <c r="BW119" s="5">
        <v>-2.788847190027155E-2</v>
      </c>
      <c r="BX119" s="5">
        <v>-6.0296246610535342E-2</v>
      </c>
      <c r="BY119" s="5">
        <v>2.7868016040530019E-2</v>
      </c>
      <c r="BZ119" s="5">
        <v>-2.7307004214228048E-2</v>
      </c>
      <c r="CA119" s="5">
        <v>-2.5641586051625032E-2</v>
      </c>
      <c r="CB119" s="5">
        <v>4.9240059416153281E-2</v>
      </c>
      <c r="CC119" s="5">
        <v>1.8769403917301863E-2</v>
      </c>
      <c r="CD119" s="5">
        <v>4.5635322700730896E-2</v>
      </c>
      <c r="CE119" s="5">
        <v>1.7308662411783082E-2</v>
      </c>
      <c r="CF119" s="5">
        <v>9.9778329265402865E-2</v>
      </c>
      <c r="CG119" s="5">
        <v>1.6927307005780934E-2</v>
      </c>
      <c r="CH119" s="5">
        <v>5.6297235081974373E-2</v>
      </c>
      <c r="CI119" s="5">
        <v>2.2127328201190233E-2</v>
      </c>
      <c r="CJ119" s="5">
        <v>2.9326974421377994E-2</v>
      </c>
      <c r="CK119" s="5">
        <v>5.1156524931234904E-2</v>
      </c>
      <c r="CL119" s="5">
        <v>6.2719670780403414E-2</v>
      </c>
      <c r="CM119" s="5">
        <v>3.3091430882697059E-2</v>
      </c>
      <c r="CN119" s="5">
        <v>7.1131202598745835E-2</v>
      </c>
      <c r="CO119" s="5">
        <v>3.9199989941094193E-2</v>
      </c>
      <c r="CP119" s="5">
        <v>1.8663467365147346E-2</v>
      </c>
      <c r="CQ119" s="5">
        <v>9.4036659238611486E-2</v>
      </c>
      <c r="CR119" s="5">
        <v>3.0404047181518123E-3</v>
      </c>
      <c r="CS119" s="5">
        <v>-8.1099578825205576E-4</v>
      </c>
      <c r="CT119" s="5">
        <v>6.876509075364523E-2</v>
      </c>
      <c r="CU119" s="5">
        <v>6.4381496900385082E-2</v>
      </c>
      <c r="CV119" s="5">
        <v>9.2544982496590489E-2</v>
      </c>
      <c r="CW119" s="5">
        <v>7.3927067161743132E-3</v>
      </c>
      <c r="CX119" s="12">
        <v>4.1999999999999997E-3</v>
      </c>
      <c r="CY119" s="14">
        <v>3.1508002961554205E-2</v>
      </c>
      <c r="CZ119" s="14">
        <v>3.7596101181625041E-3</v>
      </c>
    </row>
    <row r="120" spans="1:104" x14ac:dyDescent="0.15">
      <c r="A120" s="7">
        <v>39995</v>
      </c>
      <c r="B120" s="5">
        <v>-2.9581861136838028E-2</v>
      </c>
      <c r="C120" s="5">
        <v>-0.22608694299583509</v>
      </c>
      <c r="D120" s="5">
        <v>2.6499683940745644E-2</v>
      </c>
      <c r="E120" s="5">
        <v>-8.2831737989303988E-3</v>
      </c>
      <c r="F120" s="5">
        <v>9.4411320640153118E-3</v>
      </c>
      <c r="G120" s="5">
        <v>-7.017551571298497E-2</v>
      </c>
      <c r="H120" s="5">
        <v>-4.6940473546286166E-2</v>
      </c>
      <c r="I120" s="5">
        <v>7.7776352607567434E-2</v>
      </c>
      <c r="J120" s="5">
        <v>1.6215369453210782E-2</v>
      </c>
      <c r="K120" s="5">
        <v>-6.0490316381612952E-2</v>
      </c>
      <c r="L120" s="5">
        <v>2.0009500120321544E-3</v>
      </c>
      <c r="M120" s="5">
        <v>-1.3194290506238215E-2</v>
      </c>
      <c r="N120" s="5">
        <v>-2.2582531226308045E-2</v>
      </c>
      <c r="O120" s="5">
        <v>-5.3324966016539244E-2</v>
      </c>
      <c r="P120" s="5">
        <v>6.1620504050358127E-2</v>
      </c>
      <c r="Q120" s="5">
        <v>-2.6408501749366486E-3</v>
      </c>
      <c r="R120" s="5">
        <v>1.4764511497123989E-2</v>
      </c>
      <c r="S120" s="5">
        <v>-0.1053308693013556</v>
      </c>
      <c r="T120" s="5">
        <v>1.8057337214321123E-2</v>
      </c>
      <c r="U120" s="5">
        <v>-0.12459756040601411</v>
      </c>
      <c r="V120" s="5">
        <v>1.1044844817695409E-2</v>
      </c>
      <c r="W120" s="5">
        <v>-5.2065963631076073E-4</v>
      </c>
      <c r="X120" s="5">
        <v>1.3191907360275312E-2</v>
      </c>
      <c r="Y120" s="5">
        <v>-5.1786290135000024E-2</v>
      </c>
      <c r="Z120" s="5">
        <v>-1.906999406760701E-2</v>
      </c>
      <c r="AA120" s="5">
        <v>-2.7444087635624115E-3</v>
      </c>
      <c r="AB120" s="5">
        <v>-8.0913557074905551E-2</v>
      </c>
      <c r="AC120" s="5">
        <v>3.5993154541113404E-2</v>
      </c>
      <c r="AD120" s="5">
        <v>2.4210232537624776E-2</v>
      </c>
      <c r="AE120" s="5">
        <v>3.8376530630537253E-3</v>
      </c>
      <c r="AF120" s="5">
        <v>5.7639170654423699E-2</v>
      </c>
      <c r="AG120" s="5">
        <v>2.7428638526605376E-3</v>
      </c>
      <c r="AH120" s="5">
        <v>1.3737178935786964E-2</v>
      </c>
      <c r="AI120" s="5">
        <v>2.8554506101706956E-2</v>
      </c>
      <c r="AJ120" s="5">
        <v>4.0844691347374784E-3</v>
      </c>
      <c r="AK120" s="5">
        <v>-2.8835382599531889E-2</v>
      </c>
      <c r="AL120" s="5">
        <v>-1.7547533245762081E-2</v>
      </c>
      <c r="AM120" s="5">
        <v>-9.3931270670348788E-3</v>
      </c>
      <c r="AN120" s="5">
        <v>-1.0136894914903882E-2</v>
      </c>
      <c r="AO120" s="5">
        <v>7.2666762858845324E-2</v>
      </c>
      <c r="AP120" s="5">
        <v>-7.0518373684395841E-2</v>
      </c>
      <c r="AQ120" s="5">
        <v>1.4559292993414852E-2</v>
      </c>
      <c r="AR120" s="5">
        <v>-7.1544061882658827E-2</v>
      </c>
      <c r="AS120" s="5">
        <v>5.1832805600618315E-2</v>
      </c>
      <c r="AT120" s="5">
        <v>-6.5808360401816812E-2</v>
      </c>
      <c r="AU120" s="5">
        <v>-1.4081596974849342E-2</v>
      </c>
      <c r="AV120" s="5">
        <v>-5.2343397997793417E-2</v>
      </c>
      <c r="AW120" s="5">
        <v>-4.0187960603611184E-2</v>
      </c>
      <c r="AX120" s="5">
        <v>2.0182881183076651E-2</v>
      </c>
      <c r="AY120" s="5">
        <v>-3.4682396540150151E-2</v>
      </c>
      <c r="AZ120" s="5">
        <v>-4.4785160687532688E-4</v>
      </c>
      <c r="BA120" s="5">
        <v>-4.5583951491122709E-3</v>
      </c>
      <c r="BB120" s="5">
        <v>-3.6022171389902269E-3</v>
      </c>
      <c r="BC120" s="5">
        <v>-2.5085682318037428E-2</v>
      </c>
      <c r="BD120" s="5">
        <v>-3.2716684794137252E-2</v>
      </c>
      <c r="BE120" s="5">
        <v>-4.4229091837342027E-2</v>
      </c>
      <c r="BF120" s="5">
        <v>4.0684114299155416E-2</v>
      </c>
      <c r="BG120" s="5">
        <v>1.0293178480484055E-2</v>
      </c>
      <c r="BH120" s="5">
        <v>5.8603648390343377E-2</v>
      </c>
      <c r="BI120" s="5">
        <v>-1.2158070680151289E-2</v>
      </c>
      <c r="BJ120" s="5">
        <v>-0.12725571907788735</v>
      </c>
      <c r="BK120" s="5">
        <v>0.10975772562310682</v>
      </c>
      <c r="BL120" s="5">
        <v>2.5284240137745551E-2</v>
      </c>
      <c r="BM120" s="5">
        <v>-6.3499248446700185E-2</v>
      </c>
      <c r="BN120" s="5">
        <v>-3.5092618772276651E-2</v>
      </c>
      <c r="BO120" s="5">
        <v>-0.10168799189643718</v>
      </c>
      <c r="BP120" s="5">
        <v>7.2984360559197325E-2</v>
      </c>
      <c r="BQ120" s="5">
        <v>3.6443144605076139E-3</v>
      </c>
      <c r="BR120" s="5">
        <v>3.4263029320880101E-4</v>
      </c>
      <c r="BS120" s="5">
        <v>-0.10150958022035705</v>
      </c>
      <c r="BT120" s="5">
        <v>-0.12201808961187688</v>
      </c>
      <c r="BU120" s="5">
        <v>5.1682684477848184E-2</v>
      </c>
      <c r="BV120" s="5">
        <v>1.8929870790578063E-2</v>
      </c>
      <c r="BW120" s="5">
        <v>2.8735590775128994E-2</v>
      </c>
      <c r="BX120" s="5">
        <v>-0.10152464572829567</v>
      </c>
      <c r="BY120" s="5">
        <v>-2.9253040512833062E-2</v>
      </c>
      <c r="BZ120" s="5">
        <v>3.5736751561896485E-2</v>
      </c>
      <c r="CA120" s="5">
        <v>-5.3725509567590035E-2</v>
      </c>
      <c r="CB120" s="5">
        <v>1.351354532566007E-2</v>
      </c>
      <c r="CC120" s="5">
        <v>-4.6472792584803191E-2</v>
      </c>
      <c r="CD120" s="5">
        <v>-3.6827167193855481E-2</v>
      </c>
      <c r="CE120" s="5">
        <v>-6.0200713760093949E-2</v>
      </c>
      <c r="CF120" s="5">
        <v>-3.698141746956618E-2</v>
      </c>
      <c r="CG120" s="5">
        <v>1.6280887064656913E-2</v>
      </c>
      <c r="CH120" s="5">
        <v>7.4581980221577471E-3</v>
      </c>
      <c r="CI120" s="5">
        <v>-2.517598256732545E-2</v>
      </c>
      <c r="CJ120" s="5">
        <v>-8.7744263043815218E-2</v>
      </c>
      <c r="CK120" s="5">
        <v>-8.0070310718805215E-2</v>
      </c>
      <c r="CL120" s="5">
        <v>-6.6140870069314905E-2</v>
      </c>
      <c r="CM120" s="5">
        <v>-1.4140372260531886E-2</v>
      </c>
      <c r="CN120" s="5">
        <v>-2.2337741530903066E-2</v>
      </c>
      <c r="CO120" s="5">
        <v>-2.4661242057233634E-2</v>
      </c>
      <c r="CP120" s="5">
        <v>-4.05491883472755E-2</v>
      </c>
      <c r="CQ120" s="5">
        <v>-9.1816607729233612E-2</v>
      </c>
      <c r="CR120" s="5">
        <v>-1.3676584914608103E-2</v>
      </c>
      <c r="CS120" s="5">
        <v>-7.9515773248500787E-3</v>
      </c>
      <c r="CT120" s="5">
        <v>-5.4947070674327136E-4</v>
      </c>
      <c r="CU120" s="5">
        <v>6.6328190187951996E-3</v>
      </c>
      <c r="CV120" s="5">
        <v>-6.6431487919236143E-2</v>
      </c>
      <c r="CW120" s="5">
        <v>-3.0868333047102681E-3</v>
      </c>
      <c r="CX120" s="12">
        <v>5.1000000000000004E-3</v>
      </c>
      <c r="CY120" s="14">
        <v>-2.5290467099494562E-2</v>
      </c>
      <c r="CZ120" s="14">
        <v>3.3805965608002531E-3</v>
      </c>
    </row>
    <row r="121" spans="1:104" x14ac:dyDescent="0.15">
      <c r="A121" s="7">
        <v>40026</v>
      </c>
      <c r="B121" s="5">
        <v>-0.11955513452254285</v>
      </c>
      <c r="C121" s="5">
        <v>-0.26590530198669238</v>
      </c>
      <c r="D121" s="5">
        <v>-5.4797569858257233E-2</v>
      </c>
      <c r="E121" s="5">
        <v>7.7769884990253724E-2</v>
      </c>
      <c r="F121" s="5">
        <v>-3.110531871862765E-2</v>
      </c>
      <c r="G121" s="5">
        <v>-8.7993381402404314E-2</v>
      </c>
      <c r="H121" s="5">
        <v>-6.4371714877986763E-2</v>
      </c>
      <c r="I121" s="5">
        <v>-4.5431202310009189E-2</v>
      </c>
      <c r="J121" s="5">
        <v>4.3704435576978451E-2</v>
      </c>
      <c r="K121" s="5">
        <v>3.2467481041937196E-2</v>
      </c>
      <c r="L121" s="5">
        <v>2.0608907488379069E-2</v>
      </c>
      <c r="M121" s="5">
        <v>4.5943657033322705E-2</v>
      </c>
      <c r="N121" s="5">
        <v>-5.623905738183288E-2</v>
      </c>
      <c r="O121" s="5">
        <v>-1.3130248178640058E-2</v>
      </c>
      <c r="P121" s="5">
        <v>2.9122848163534165E-3</v>
      </c>
      <c r="Q121" s="5">
        <v>1.1568477892689E-2</v>
      </c>
      <c r="R121" s="5">
        <v>-2.4413745914752205E-2</v>
      </c>
      <c r="S121" s="5">
        <v>-7.9257158674869155E-3</v>
      </c>
      <c r="T121" s="5">
        <v>1.3287237814012531E-3</v>
      </c>
      <c r="U121" s="5">
        <v>-6.6666652922310998E-2</v>
      </c>
      <c r="V121" s="5">
        <v>1.4218052188076813E-2</v>
      </c>
      <c r="W121" s="5">
        <v>-8.4235196760420794E-2</v>
      </c>
      <c r="X121" s="5">
        <v>3.5028175228233316E-2</v>
      </c>
      <c r="Y121" s="5">
        <v>1.9888635570962432E-2</v>
      </c>
      <c r="Z121" s="5">
        <v>2.3180108784451869E-2</v>
      </c>
      <c r="AA121" s="5">
        <v>-4.6131178193247635E-2</v>
      </c>
      <c r="AB121" s="5">
        <v>0.12105954802779939</v>
      </c>
      <c r="AC121" s="5">
        <v>1.412411746682829E-2</v>
      </c>
      <c r="AD121" s="5">
        <v>-1.5111317408711966E-2</v>
      </c>
      <c r="AE121" s="5">
        <v>4.8427757578089148E-2</v>
      </c>
      <c r="AF121" s="5">
        <v>-0.15862526877444993</v>
      </c>
      <c r="AG121" s="5">
        <v>1.6918667633265105E-2</v>
      </c>
      <c r="AH121" s="5">
        <v>2.8099107632811426E-2</v>
      </c>
      <c r="AI121" s="5">
        <v>-4.522750542023557E-2</v>
      </c>
      <c r="AJ121" s="5">
        <v>-7.1103065241199248E-3</v>
      </c>
      <c r="AK121" s="5">
        <v>4.4126226649386702E-2</v>
      </c>
      <c r="AL121" s="5">
        <v>-4.9861529198755083E-2</v>
      </c>
      <c r="AM121" s="5">
        <v>3.615199568518368E-2</v>
      </c>
      <c r="AN121" s="5">
        <v>-1.2995289770620588E-2</v>
      </c>
      <c r="AO121" s="5">
        <v>3.2917199593660795E-2</v>
      </c>
      <c r="AP121" s="5">
        <v>-0.28251120190613288</v>
      </c>
      <c r="AQ121" s="5">
        <v>-4.2553168963665455E-2</v>
      </c>
      <c r="AR121" s="5">
        <v>-1.5771384049402259E-2</v>
      </c>
      <c r="AS121" s="5">
        <v>6.9849018005917252E-2</v>
      </c>
      <c r="AT121" s="5">
        <v>0.1163744541336964</v>
      </c>
      <c r="AU121" s="5">
        <v>0.11914272244055857</v>
      </c>
      <c r="AV121" s="5">
        <v>-3.7630668264872269E-2</v>
      </c>
      <c r="AW121" s="5">
        <v>-3.3910082249590134E-2</v>
      </c>
      <c r="AX121" s="5">
        <v>-3.6041188480830821E-2</v>
      </c>
      <c r="AY121" s="5">
        <v>2.421655359709951E-2</v>
      </c>
      <c r="AZ121" s="5">
        <v>2.8858282557251869E-2</v>
      </c>
      <c r="BA121" s="5">
        <v>-3.0713908340008755E-3</v>
      </c>
      <c r="BB121" s="5">
        <v>9.0071708209138457E-4</v>
      </c>
      <c r="BC121" s="5">
        <v>-1.8445327849120896E-2</v>
      </c>
      <c r="BD121" s="5">
        <v>-4.7539584394686307E-2</v>
      </c>
      <c r="BE121" s="5">
        <v>-1.5723794698104809E-2</v>
      </c>
      <c r="BF121" s="5">
        <v>-1.1777068275296565E-2</v>
      </c>
      <c r="BG121" s="5">
        <v>5.4225371585117754E-2</v>
      </c>
      <c r="BH121" s="5">
        <v>3.2669533864456257E-2</v>
      </c>
      <c r="BI121" s="5">
        <v>-1.780776216034452E-3</v>
      </c>
      <c r="BJ121" s="5">
        <v>5.0791318578944589E-2</v>
      </c>
      <c r="BK121" s="5">
        <v>-1.6356401128450826E-2</v>
      </c>
      <c r="BL121" s="5">
        <v>-7.8752726714679255E-3</v>
      </c>
      <c r="BM121" s="5">
        <v>9.470355557253396E-2</v>
      </c>
      <c r="BN121" s="5">
        <v>-9.3589087564874829E-3</v>
      </c>
      <c r="BO121" s="5">
        <v>-2.4472829877393631E-2</v>
      </c>
      <c r="BP121" s="5">
        <v>0.14063287602240981</v>
      </c>
      <c r="BQ121" s="5">
        <v>-0.21115540375616026</v>
      </c>
      <c r="BR121" s="5">
        <v>3.8608664208692911E-2</v>
      </c>
      <c r="BS121" s="5">
        <v>-7.1792168638597387E-2</v>
      </c>
      <c r="BT121" s="5">
        <v>-6.7442853531525571E-2</v>
      </c>
      <c r="BU121" s="5">
        <v>-8.5106365785602711E-2</v>
      </c>
      <c r="BV121" s="5">
        <v>-2.3085222314942255E-2</v>
      </c>
      <c r="BW121" s="5">
        <v>1.5414511504303618E-3</v>
      </c>
      <c r="BX121" s="5">
        <v>-4.4820204717782031E-2</v>
      </c>
      <c r="BY121" s="5">
        <v>-7.8661341870184254E-3</v>
      </c>
      <c r="BZ121" s="5">
        <v>1.9360850060882617E-2</v>
      </c>
      <c r="CA121" s="5">
        <v>1.994562293356239E-2</v>
      </c>
      <c r="CB121" s="5">
        <v>-7.1372444855429817E-2</v>
      </c>
      <c r="CC121" s="5">
        <v>5.955398894489683E-2</v>
      </c>
      <c r="CD121" s="5">
        <v>4.4917284486243769E-2</v>
      </c>
      <c r="CE121" s="5">
        <v>6.2549786737394308E-2</v>
      </c>
      <c r="CF121" s="5">
        <v>1.7910690388898143E-3</v>
      </c>
      <c r="CG121" s="5">
        <v>-5.680362866531552E-2</v>
      </c>
      <c r="CH121" s="5">
        <v>-3.6152865601618345E-2</v>
      </c>
      <c r="CI121" s="5">
        <v>1.1100937764697338E-2</v>
      </c>
      <c r="CJ121" s="5">
        <v>-9.0980248315161161E-2</v>
      </c>
      <c r="CK121" s="5">
        <v>-3.9986308114132507E-2</v>
      </c>
      <c r="CL121" s="5">
        <v>0.10399233635300487</v>
      </c>
      <c r="CM121" s="5">
        <v>1.4048446758661015E-3</v>
      </c>
      <c r="CN121" s="5">
        <v>-4.9055185755913611E-2</v>
      </c>
      <c r="CO121" s="5">
        <v>-4.5953687681007049E-2</v>
      </c>
      <c r="CP121" s="5">
        <v>-2.1097346825604824E-3</v>
      </c>
      <c r="CQ121" s="5">
        <v>2.2939849016367253E-2</v>
      </c>
      <c r="CR121" s="5">
        <v>3.0060006285183682E-2</v>
      </c>
      <c r="CS121" s="5">
        <v>-3.1507324216421773E-2</v>
      </c>
      <c r="CT121" s="5">
        <v>-0.15493502959530425</v>
      </c>
      <c r="CU121" s="5">
        <v>-2.2733345974657038E-4</v>
      </c>
      <c r="CV121" s="5">
        <v>1.3559375217980563E-2</v>
      </c>
      <c r="CW121" s="5">
        <v>2.203971317134279E-2</v>
      </c>
      <c r="CX121" s="12">
        <v>2.0500000000000001E-2</v>
      </c>
      <c r="CY121" s="14">
        <v>-9.0814810760454501E-3</v>
      </c>
      <c r="CZ121" s="14">
        <v>4.1083833753374766E-3</v>
      </c>
    </row>
    <row r="122" spans="1:104" x14ac:dyDescent="0.15">
      <c r="A122" s="7">
        <v>40057</v>
      </c>
      <c r="B122" s="5">
        <v>9.4444231746451779E-2</v>
      </c>
      <c r="C122" s="5">
        <v>0.12500002306852331</v>
      </c>
      <c r="D122" s="5">
        <v>-2.1084352110751658E-2</v>
      </c>
      <c r="E122" s="5">
        <v>3.272712698465452E-2</v>
      </c>
      <c r="F122" s="5">
        <v>6.1645387246612504E-2</v>
      </c>
      <c r="G122" s="5">
        <v>0.13917522364693902</v>
      </c>
      <c r="H122" s="5">
        <v>7.4257383986620296E-2</v>
      </c>
      <c r="I122" s="5">
        <v>1.0811514153749036E-2</v>
      </c>
      <c r="J122" s="5">
        <v>6.9028787382818146E-2</v>
      </c>
      <c r="K122" s="5">
        <v>-5.0301885989103456E-2</v>
      </c>
      <c r="L122" s="5">
        <v>8.5574596815042536E-2</v>
      </c>
      <c r="M122" s="5">
        <v>2.7653673642331844E-2</v>
      </c>
      <c r="N122" s="5">
        <v>4.620619794840608E-2</v>
      </c>
      <c r="O122" s="5">
        <v>6.4000065511233162E-2</v>
      </c>
      <c r="P122" s="5">
        <v>4.0322014983313892E-3</v>
      </c>
      <c r="Q122" s="5">
        <v>8.5586023108675136E-2</v>
      </c>
      <c r="R122" s="5">
        <v>4.1322435364847809E-3</v>
      </c>
      <c r="S122" s="5">
        <v>5.3811626563639692E-2</v>
      </c>
      <c r="T122" s="5">
        <v>0.13256485511203953</v>
      </c>
      <c r="U122" s="5">
        <v>0.14047625505990324</v>
      </c>
      <c r="V122" s="5">
        <v>0.16913954562430522</v>
      </c>
      <c r="W122" s="5">
        <v>9.7345140365701077E-2</v>
      </c>
      <c r="X122" s="5">
        <v>2.4032040618873873E-2</v>
      </c>
      <c r="Y122" s="5">
        <v>6.4530931337336117E-2</v>
      </c>
      <c r="Z122" s="5">
        <v>0.19769676887992316</v>
      </c>
      <c r="AA122" s="5">
        <v>-2.4689410487392927E-3</v>
      </c>
      <c r="AB122" s="5">
        <v>1.7483489927366591E-2</v>
      </c>
      <c r="AC122" s="5">
        <v>6.3694282186571582E-2</v>
      </c>
      <c r="AD122" s="5">
        <v>1.0033454103086203E-2</v>
      </c>
      <c r="AE122" s="5">
        <v>1.5572530585281852E-2</v>
      </c>
      <c r="AF122" s="5">
        <v>-2.6737339490680023E-3</v>
      </c>
      <c r="AG122" s="5">
        <v>6.2200928038510739E-2</v>
      </c>
      <c r="AH122" s="5">
        <v>2.8777046425283892E-2</v>
      </c>
      <c r="AI122" s="5">
        <v>6.4039409319379903E-2</v>
      </c>
      <c r="AJ122" s="5">
        <v>1.0638358021163974E-2</v>
      </c>
      <c r="AK122" s="5">
        <v>5.8430767725179411E-2</v>
      </c>
      <c r="AL122" s="5">
        <v>0.1023817829738809</v>
      </c>
      <c r="AM122" s="5">
        <v>7.4074101905807321E-2</v>
      </c>
      <c r="AN122" s="5">
        <v>0.10026860270982252</v>
      </c>
      <c r="AO122" s="5">
        <v>9.772723810981887E-2</v>
      </c>
      <c r="AP122" s="5">
        <v>4.6979914209878793E-2</v>
      </c>
      <c r="AQ122" s="5">
        <v>1.0204334993960895E-2</v>
      </c>
      <c r="AR122" s="5">
        <v>2.5540754645871022E-2</v>
      </c>
      <c r="AS122" s="5">
        <v>4.220049830812922E-2</v>
      </c>
      <c r="AT122" s="5">
        <v>0.1170215481802932</v>
      </c>
      <c r="AU122" s="5">
        <v>0.20527467299611457</v>
      </c>
      <c r="AV122" s="5">
        <v>8.8524600685385479E-2</v>
      </c>
      <c r="AW122" s="5">
        <v>0.19577134764068171</v>
      </c>
      <c r="AX122" s="5">
        <v>4.060913373256847E-2</v>
      </c>
      <c r="AY122" s="5">
        <v>7.7310633905798731E-2</v>
      </c>
      <c r="AZ122" s="5">
        <v>2.0370422647753017E-2</v>
      </c>
      <c r="BA122" s="5">
        <v>0.13286891298663206</v>
      </c>
      <c r="BB122" s="5">
        <v>1.993413889633322E-2</v>
      </c>
      <c r="BC122" s="5">
        <v>5.6047265372381139E-2</v>
      </c>
      <c r="BD122" s="5">
        <v>3.5117088187086809E-2</v>
      </c>
      <c r="BE122" s="5">
        <v>0.12663755012543798</v>
      </c>
      <c r="BF122" s="5">
        <v>7.1322474605720387E-2</v>
      </c>
      <c r="BG122" s="5">
        <v>2.156335520503383E-2</v>
      </c>
      <c r="BH122" s="5">
        <v>0.23317300212068282</v>
      </c>
      <c r="BI122" s="5">
        <v>4.4354692380721206E-2</v>
      </c>
      <c r="BJ122" s="5">
        <v>7.9008399980262212E-2</v>
      </c>
      <c r="BK122" s="5">
        <v>0.10285786059893987</v>
      </c>
      <c r="BL122" s="5">
        <v>-2.259887588102083E-2</v>
      </c>
      <c r="BM122" s="5">
        <v>-0.10638298911007782</v>
      </c>
      <c r="BN122" s="5">
        <v>9.5951843440690743E-2</v>
      </c>
      <c r="BO122" s="5">
        <v>6.6691962106624203E-3</v>
      </c>
      <c r="BP122" s="5">
        <v>8.7314318853059403E-2</v>
      </c>
      <c r="BQ122" s="5">
        <v>0.20744657887846607</v>
      </c>
      <c r="BR122" s="5">
        <v>1.6071647464421801E-2</v>
      </c>
      <c r="BS122" s="5">
        <v>8.4112156814832639E-2</v>
      </c>
      <c r="BT122" s="5">
        <v>0.20994438541896066</v>
      </c>
      <c r="BU122" s="5">
        <v>-1.6646862500508508E-2</v>
      </c>
      <c r="BV122" s="5">
        <v>5.9279222866361891E-3</v>
      </c>
      <c r="BW122" s="5">
        <v>-1.3427701939990988E-2</v>
      </c>
      <c r="BX122" s="5">
        <v>0.1144366368270171</v>
      </c>
      <c r="BY122" s="5">
        <v>9.7046430453716193E-2</v>
      </c>
      <c r="BZ122" s="5">
        <v>3.2650825656870275E-2</v>
      </c>
      <c r="CA122" s="5">
        <v>6.800001750404383E-2</v>
      </c>
      <c r="CB122" s="5">
        <v>-9.1633988102811648E-3</v>
      </c>
      <c r="CC122" s="5">
        <v>4.9601543301008633E-2</v>
      </c>
      <c r="CD122" s="5">
        <v>8.0097199563292865E-2</v>
      </c>
      <c r="CE122" s="5">
        <v>-7.999999999999996E-2</v>
      </c>
      <c r="CF122" s="5">
        <v>-1.6501638648521388E-2</v>
      </c>
      <c r="CG122" s="5">
        <v>5.867489766265388E-3</v>
      </c>
      <c r="CH122" s="5">
        <v>0</v>
      </c>
      <c r="CI122" s="5">
        <v>6.8403944386171922E-2</v>
      </c>
      <c r="CJ122" s="5">
        <v>6.3591546043025637E-2</v>
      </c>
      <c r="CK122" s="5">
        <v>4.669259436681461E-2</v>
      </c>
      <c r="CL122" s="5">
        <v>3.21716027671759E-2</v>
      </c>
      <c r="CM122" s="5">
        <v>9.6874981158949991E-2</v>
      </c>
      <c r="CN122" s="5">
        <v>-4.3478274548198526E-2</v>
      </c>
      <c r="CO122" s="5">
        <v>7.1273363461643591E-4</v>
      </c>
      <c r="CP122" s="5">
        <v>8.7033736661423555E-2</v>
      </c>
      <c r="CQ122" s="5">
        <v>-2.7027037848450064E-2</v>
      </c>
      <c r="CR122" s="5">
        <v>8.3056504786560792E-2</v>
      </c>
      <c r="CS122" s="5">
        <v>0</v>
      </c>
      <c r="CT122" s="5">
        <v>3.7185167201331248E-2</v>
      </c>
      <c r="CU122" s="5">
        <v>2.1472383130537231E-2</v>
      </c>
      <c r="CV122" s="5">
        <v>-1.7657549183128673E-2</v>
      </c>
      <c r="CW122" s="5">
        <v>2.6086923271338769E-2</v>
      </c>
      <c r="CX122" s="12">
        <v>1.1599999999999999E-2</v>
      </c>
      <c r="CY122" s="14">
        <v>5.4203327569492199E-2</v>
      </c>
      <c r="CZ122" s="14">
        <v>5.4180917399424544E-3</v>
      </c>
    </row>
    <row r="123" spans="1:104" x14ac:dyDescent="0.15">
      <c r="A123" s="7">
        <v>40087</v>
      </c>
      <c r="B123" s="5">
        <v>6.1538276624279353E-2</v>
      </c>
      <c r="C123" s="5">
        <v>-0.14723938035721251</v>
      </c>
      <c r="D123" s="5">
        <v>2.877869654633658E-3</v>
      </c>
      <c r="E123" s="5">
        <v>-3.2954296298005836E-2</v>
      </c>
      <c r="F123" s="5">
        <v>3.1463791462733148E-2</v>
      </c>
      <c r="G123" s="5">
        <v>-6.8750068901652583E-2</v>
      </c>
      <c r="H123" s="5">
        <v>-6.0606021729406212E-2</v>
      </c>
      <c r="I123" s="5">
        <v>-1.7167312484612562E-2</v>
      </c>
      <c r="J123" s="5">
        <v>4.1575551634319252E-2</v>
      </c>
      <c r="K123" s="5">
        <v>-8.4472605467633688E-3</v>
      </c>
      <c r="L123" s="5">
        <v>0</v>
      </c>
      <c r="M123" s="5">
        <v>1.5649547854132306E-2</v>
      </c>
      <c r="N123" s="5">
        <v>0</v>
      </c>
      <c r="O123" s="5">
        <v>4.9327322936879581E-2</v>
      </c>
      <c r="P123" s="5">
        <v>-9.9314977724126119E-2</v>
      </c>
      <c r="Q123" s="5">
        <v>5.4263562728033676E-2</v>
      </c>
      <c r="R123" s="5">
        <v>-8.0399402455256785E-3</v>
      </c>
      <c r="S123" s="5">
        <v>6.683812355237051E-2</v>
      </c>
      <c r="T123" s="5">
        <v>1.5934688153894871E-2</v>
      </c>
      <c r="U123" s="5">
        <v>-8.5178987084505442E-3</v>
      </c>
      <c r="V123" s="5">
        <v>0.12135659922325015</v>
      </c>
      <c r="W123" s="5">
        <v>3.3421556255728513E-2</v>
      </c>
      <c r="X123" s="5">
        <v>3.0257130320459291E-2</v>
      </c>
      <c r="Y123" s="5">
        <v>5.747121019871182E-3</v>
      </c>
      <c r="Z123" s="5">
        <v>3.1999930737067084E-2</v>
      </c>
      <c r="AA123" s="5">
        <v>-2.9185417411391579E-2</v>
      </c>
      <c r="AB123" s="5">
        <v>-7.6336045105219741E-3</v>
      </c>
      <c r="AC123" s="5">
        <v>3.8939823009840557E-2</v>
      </c>
      <c r="AD123" s="5">
        <v>-7.5638438180591905E-6</v>
      </c>
      <c r="AE123" s="5">
        <v>-5.9071706973737093E-2</v>
      </c>
      <c r="AF123" s="5">
        <v>3.7255666432654655E-2</v>
      </c>
      <c r="AG123" s="5">
        <v>-3.4109789401182034E-2</v>
      </c>
      <c r="AH123" s="5">
        <v>3.1250039331577328E-2</v>
      </c>
      <c r="AI123" s="5">
        <v>1.2704468223691423E-2</v>
      </c>
      <c r="AJ123" s="5">
        <v>1.2130937301121136E-2</v>
      </c>
      <c r="AK123" s="5">
        <v>-5.1083575659060299E-2</v>
      </c>
      <c r="AL123" s="5">
        <v>-1.3574773375734983E-2</v>
      </c>
      <c r="AM123" s="5">
        <v>-2.3762427593255309E-2</v>
      </c>
      <c r="AN123" s="5">
        <v>7.119737749979449E-2</v>
      </c>
      <c r="AO123" s="5">
        <v>3.3783855059640544E-2</v>
      </c>
      <c r="AP123" s="5">
        <v>0.10590668408942783</v>
      </c>
      <c r="AQ123" s="5">
        <v>3.0013822459258321E-2</v>
      </c>
      <c r="AR123" s="5">
        <v>2.0618511150123364E-2</v>
      </c>
      <c r="AS123" s="5">
        <v>4.4051359080532482E-3</v>
      </c>
      <c r="AT123" s="5">
        <v>5.9031589889577685E-3</v>
      </c>
      <c r="AU123" s="5">
        <v>-1.0638397753857665E-2</v>
      </c>
      <c r="AV123" s="5">
        <v>-5.9947966036747458E-3</v>
      </c>
      <c r="AW123" s="5">
        <v>0.11439101196531953</v>
      </c>
      <c r="AX123" s="5">
        <v>5.696412298875142E-2</v>
      </c>
      <c r="AY123" s="5">
        <v>1.4492589225101549E-2</v>
      </c>
      <c r="AZ123" s="5">
        <v>2.4710875425968393E-2</v>
      </c>
      <c r="BA123" s="5">
        <v>3.4420968238915162E-3</v>
      </c>
      <c r="BB123" s="5">
        <v>0.1288343244910235</v>
      </c>
      <c r="BC123" s="5">
        <v>-4.5592553662619717E-2</v>
      </c>
      <c r="BD123" s="5">
        <v>4.9342861107888103E-2</v>
      </c>
      <c r="BE123" s="5">
        <v>9.3313423914059834E-2</v>
      </c>
      <c r="BF123" s="5">
        <v>4.5363151838672566E-2</v>
      </c>
      <c r="BG123" s="5">
        <v>6.7667882973350135E-3</v>
      </c>
      <c r="BH123" s="5">
        <v>5.8823512209843276E-2</v>
      </c>
      <c r="BI123" s="5">
        <v>-3.9893672641618805E-3</v>
      </c>
      <c r="BJ123" s="5">
        <v>6.8181785261433259E-2</v>
      </c>
      <c r="BK123" s="5">
        <v>-4.0122130235382691E-3</v>
      </c>
      <c r="BL123" s="5">
        <v>1.8075558662276059E-3</v>
      </c>
      <c r="BM123" s="5">
        <v>4.3228114935101258E-2</v>
      </c>
      <c r="BN123" s="5">
        <v>3.3677046214097839E-2</v>
      </c>
      <c r="BO123" s="5">
        <v>-2.6666567965573096E-2</v>
      </c>
      <c r="BP123" s="5">
        <v>-2.2222106648712825E-2</v>
      </c>
      <c r="BQ123" s="5">
        <v>-1.8518339591705235E-2</v>
      </c>
      <c r="BR123" s="5">
        <v>9.7560885176168899E-3</v>
      </c>
      <c r="BS123" s="5">
        <v>-2.582991455582262E-2</v>
      </c>
      <c r="BT123" s="5">
        <v>2.5935543690014384E-5</v>
      </c>
      <c r="BU123" s="5">
        <v>2.1978108132344909E-2</v>
      </c>
      <c r="BV123" s="5">
        <v>1.4354150445165192E-2</v>
      </c>
      <c r="BW123" s="5">
        <v>4.7244023357617904E-2</v>
      </c>
      <c r="BX123" s="5">
        <v>3.2014236535767848E-2</v>
      </c>
      <c r="BY123" s="5">
        <v>3.994090963229957E-2</v>
      </c>
      <c r="BZ123" s="5">
        <v>5.6603891173449217E-2</v>
      </c>
      <c r="CA123" s="5">
        <v>4.1321767507116469E-3</v>
      </c>
      <c r="CB123" s="5">
        <v>1.1049783303534122E-2</v>
      </c>
      <c r="CC123" s="5">
        <v>1.8231064479956371E-2</v>
      </c>
      <c r="CD123" s="5">
        <v>5.1851882355848034E-2</v>
      </c>
      <c r="CE123" s="5">
        <v>-1.0204099177805293E-2</v>
      </c>
      <c r="CF123" s="5">
        <v>3.5335098701914092E-3</v>
      </c>
      <c r="CG123" s="5">
        <v>-5.1048138643137397E-2</v>
      </c>
      <c r="CH123" s="5">
        <v>6.6230981355352991E-2</v>
      </c>
      <c r="CI123" s="5">
        <v>4.1107657390870633E-2</v>
      </c>
      <c r="CJ123" s="5">
        <v>4.511272690837953E-2</v>
      </c>
      <c r="CK123" s="5">
        <v>6.2256753047839286E-2</v>
      </c>
      <c r="CL123" s="5">
        <v>-1.4962622390038538E-2</v>
      </c>
      <c r="CM123" s="5">
        <v>-6.4447596177749089E-3</v>
      </c>
      <c r="CN123" s="5">
        <v>7.2886482956452614E-2</v>
      </c>
      <c r="CO123" s="5">
        <v>-1.1661805501311573E-2</v>
      </c>
      <c r="CP123" s="5">
        <v>7.0071980934779399E-2</v>
      </c>
      <c r="CQ123" s="5">
        <v>3.6506075366598223E-2</v>
      </c>
      <c r="CR123" s="5">
        <v>-2.6987194070825837E-2</v>
      </c>
      <c r="CS123" s="5">
        <v>8.3769756267879858E-2</v>
      </c>
      <c r="CT123" s="5">
        <v>8.042883475333884E-3</v>
      </c>
      <c r="CU123" s="5">
        <v>6.5677816638269881E-3</v>
      </c>
      <c r="CV123" s="5">
        <v>7.4232116152171734E-2</v>
      </c>
      <c r="CW123" s="5">
        <v>-6.7115067324715616E-3</v>
      </c>
      <c r="CX123" s="12">
        <v>1.34E-2</v>
      </c>
      <c r="CY123" s="14">
        <v>2.2853405672085048E-2</v>
      </c>
      <c r="CZ123" s="14">
        <v>5.5318813867606398E-3</v>
      </c>
    </row>
    <row r="124" spans="1:104" x14ac:dyDescent="0.15">
      <c r="A124" s="7">
        <v>40118</v>
      </c>
      <c r="B124" s="5">
        <v>-8.7640534757799982E-2</v>
      </c>
      <c r="C124" s="5">
        <v>0</v>
      </c>
      <c r="D124" s="5">
        <v>-9.0361587425945578E-3</v>
      </c>
      <c r="E124" s="5">
        <v>2.3952185561988193E-2</v>
      </c>
      <c r="F124" s="5">
        <v>-5.7858203330767632E-2</v>
      </c>
      <c r="G124" s="5">
        <v>-5.7376919898173173E-2</v>
      </c>
      <c r="H124" s="5">
        <v>2.0533889402680305E-2</v>
      </c>
      <c r="I124" s="5">
        <v>-3.2509058235068333E-2</v>
      </c>
      <c r="J124" s="5">
        <v>-1.4657450623462021E-3</v>
      </c>
      <c r="K124" s="5">
        <v>1.964688859104502E-3</v>
      </c>
      <c r="L124" s="5">
        <v>6.624538491238674E-3</v>
      </c>
      <c r="M124" s="5">
        <v>-5.0427560234807323E-2</v>
      </c>
      <c r="N124" s="5">
        <v>-2.8690509207731307E-2</v>
      </c>
      <c r="O124" s="5">
        <v>-1.3605454468925804E-2</v>
      </c>
      <c r="P124" s="5">
        <v>0</v>
      </c>
      <c r="Q124" s="5">
        <v>3.5897377634749095E-2</v>
      </c>
      <c r="R124" s="5">
        <v>-5.8020437645697309E-2</v>
      </c>
      <c r="S124" s="5">
        <v>-5.9233451991475672E-2</v>
      </c>
      <c r="T124" s="5">
        <v>8.3333188948777615E-3</v>
      </c>
      <c r="U124" s="5">
        <v>-0.24273160643064018</v>
      </c>
      <c r="V124" s="5">
        <v>-6.3529409518226609E-2</v>
      </c>
      <c r="W124" s="5">
        <v>4.3478198376377009E-2</v>
      </c>
      <c r="X124" s="5">
        <v>-3.7170299390652417E-2</v>
      </c>
      <c r="Y124" s="5">
        <v>-9.842206174990964E-2</v>
      </c>
      <c r="Z124" s="5">
        <v>-2.8744275774553407E-2</v>
      </c>
      <c r="AA124" s="5">
        <v>-9.6256664606433562E-2</v>
      </c>
      <c r="AB124" s="5">
        <v>-2.864069997034302E-2</v>
      </c>
      <c r="AC124" s="5">
        <v>-2.9850782399161391E-2</v>
      </c>
      <c r="AD124" s="5">
        <v>9.8359773700866793E-3</v>
      </c>
      <c r="AE124" s="5">
        <v>-5.5252298271770806E-2</v>
      </c>
      <c r="AF124" s="5">
        <v>-2.695420111040292E-3</v>
      </c>
      <c r="AG124" s="5">
        <v>4.3103485328643831E-3</v>
      </c>
      <c r="AH124" s="5">
        <v>1.2578625925082632E-2</v>
      </c>
      <c r="AI124" s="5">
        <v>1.8433222197728361E-2</v>
      </c>
      <c r="AJ124" s="5">
        <v>-9.8038529177832956E-3</v>
      </c>
      <c r="AK124" s="5">
        <v>5.6496846536457923E-3</v>
      </c>
      <c r="AL124" s="5">
        <v>-9.8687810896061823E-2</v>
      </c>
      <c r="AM124" s="5">
        <v>-4.0678002981833439E-2</v>
      </c>
      <c r="AN124" s="5">
        <v>-4.446648070231618E-2</v>
      </c>
      <c r="AO124" s="5">
        <v>1.9685858160740644E-3</v>
      </c>
      <c r="AP124" s="5">
        <v>0.14197548980182995</v>
      </c>
      <c r="AQ124" s="5">
        <v>-5.4711159001688103E-2</v>
      </c>
      <c r="AR124" s="5">
        <v>6.8873770610538676E-2</v>
      </c>
      <c r="AS124" s="5">
        <v>-1.4344781436049225E-2</v>
      </c>
      <c r="AT124" s="5">
        <v>-6.5133022343742297E-2</v>
      </c>
      <c r="AU124" s="5">
        <v>-2.4080280115873487E-3</v>
      </c>
      <c r="AV124" s="5">
        <v>-4.941176136801384E-2</v>
      </c>
      <c r="AW124" s="5">
        <v>3.2019725436752244E-2</v>
      </c>
      <c r="AX124" s="5">
        <v>-6.5727772882783642E-2</v>
      </c>
      <c r="AY124" s="5">
        <v>-5.4232706778223672E-2</v>
      </c>
      <c r="AZ124" s="5">
        <v>-3.3149209592090334E-2</v>
      </c>
      <c r="BA124" s="5">
        <v>-2.2128193231257587E-2</v>
      </c>
      <c r="BB124" s="5">
        <v>2.9339871517384264E-2</v>
      </c>
      <c r="BC124" s="5">
        <v>8.1299714077813778E-3</v>
      </c>
      <c r="BD124" s="5">
        <v>1.6172523177330422E-2</v>
      </c>
      <c r="BE124" s="5">
        <v>-4.5751690861915773E-2</v>
      </c>
      <c r="BF124" s="5">
        <v>9.6552251937034317E-3</v>
      </c>
      <c r="BG124" s="5">
        <v>-2.9411741167447492E-2</v>
      </c>
      <c r="BH124" s="5">
        <v>2.6415079050447154E-2</v>
      </c>
      <c r="BI124" s="5">
        <v>-8.2690155498768125E-2</v>
      </c>
      <c r="BJ124" s="5">
        <v>-3.5886834242789267E-2</v>
      </c>
      <c r="BK124" s="5">
        <v>9.0686444352160889E-2</v>
      </c>
      <c r="BL124" s="5">
        <v>-2.7100420575951745E-3</v>
      </c>
      <c r="BM124" s="5">
        <v>-6.2875127109676576E-2</v>
      </c>
      <c r="BN124" s="5">
        <v>-2.222229465080594E-2</v>
      </c>
      <c r="BO124" s="5">
        <v>3.4072480857334497E-3</v>
      </c>
      <c r="BP124" s="5">
        <v>-6.0558320103119456E-2</v>
      </c>
      <c r="BQ124" s="5">
        <v>-0.147959179557835</v>
      </c>
      <c r="BR124" s="5">
        <v>-1.5896530646350548E-2</v>
      </c>
      <c r="BS124" s="5">
        <v>-3.8551555281434391E-2</v>
      </c>
      <c r="BT124" s="5">
        <v>4.5113539560655891E-2</v>
      </c>
      <c r="BU124" s="5">
        <v>-0.1182167121229184</v>
      </c>
      <c r="BV124" s="5">
        <v>-2.9972326917051317E-2</v>
      </c>
      <c r="BW124" s="5">
        <v>-2.9321443486020504E-2</v>
      </c>
      <c r="BX124" s="5">
        <v>-7.391911180752142E-2</v>
      </c>
      <c r="BY124" s="5">
        <v>-1.0344806925805528E-2</v>
      </c>
      <c r="BZ124" s="5">
        <v>6.0381358459773438E-3</v>
      </c>
      <c r="CA124" s="5">
        <v>-4.7468386353058722E-2</v>
      </c>
      <c r="CB124" s="5">
        <v>2.3672851369030745E-2</v>
      </c>
      <c r="CC124" s="5">
        <v>-7.4074019227087673E-2</v>
      </c>
      <c r="CD124" s="5">
        <v>-5.8679718157515715E-2</v>
      </c>
      <c r="CE124" s="5">
        <v>5.7851191532794832E-2</v>
      </c>
      <c r="CF124" s="5">
        <v>3.0120581471975161E-3</v>
      </c>
      <c r="CG124" s="5">
        <v>-3.8319040377455482E-2</v>
      </c>
      <c r="CH124" s="5">
        <v>1.6854042516387224E-2</v>
      </c>
      <c r="CI124" s="5">
        <v>-2.9556679166774291E-2</v>
      </c>
      <c r="CJ124" s="5">
        <v>-4.1418533745375075E-2</v>
      </c>
      <c r="CK124" s="5">
        <v>-3.9719472280165369E-2</v>
      </c>
      <c r="CL124" s="5">
        <v>-1.4251852873739868E-2</v>
      </c>
      <c r="CM124" s="5">
        <v>-4.402514891034337E-2</v>
      </c>
      <c r="CN124" s="5">
        <v>9.6462580079716975E-3</v>
      </c>
      <c r="CO124" s="5">
        <v>-7.1729089060409423E-3</v>
      </c>
      <c r="CP124" s="5">
        <v>-5.7013682686998246E-3</v>
      </c>
      <c r="CQ124" s="5">
        <v>0.16343456015844215</v>
      </c>
      <c r="CR124" s="5">
        <v>-6.9518697277120234E-2</v>
      </c>
      <c r="CS124" s="5">
        <v>-0.10595522872442109</v>
      </c>
      <c r="CT124" s="5">
        <v>-1.2059940006722281E-2</v>
      </c>
      <c r="CU124" s="5">
        <v>3.841059926267576E-2</v>
      </c>
      <c r="CV124" s="5">
        <v>8.0357308529250382E-2</v>
      </c>
      <c r="CW124" s="5">
        <v>1.7114868602283728E-2</v>
      </c>
      <c r="CX124" s="12">
        <v>4.1000000000000003E-3</v>
      </c>
      <c r="CY124" s="14">
        <v>-2.1505415404998174E-2</v>
      </c>
      <c r="CZ124" s="14">
        <v>5.188512135895218E-3</v>
      </c>
    </row>
    <row r="125" spans="1:104" x14ac:dyDescent="0.15">
      <c r="A125" s="7">
        <v>40148</v>
      </c>
      <c r="B125" s="5">
        <v>2.46154286343645E-2</v>
      </c>
      <c r="C125" s="5">
        <v>-2.8368816653823625E-2</v>
      </c>
      <c r="D125" s="5">
        <v>7.2847665231054348E-2</v>
      </c>
      <c r="E125" s="5">
        <v>6.7484714891149489E-2</v>
      </c>
      <c r="F125" s="5">
        <v>3.1583523918679912E-2</v>
      </c>
      <c r="G125" s="5">
        <v>-0.19023137200505302</v>
      </c>
      <c r="H125" s="5">
        <v>5.8355408527645425E-2</v>
      </c>
      <c r="I125" s="5">
        <v>0.11070904516440749</v>
      </c>
      <c r="J125" s="5">
        <v>-4.4807779415614091E-2</v>
      </c>
      <c r="K125" s="5">
        <v>-9.6153821813740437E-2</v>
      </c>
      <c r="L125" s="5">
        <v>5.9027204650536458E-2</v>
      </c>
      <c r="M125" s="5">
        <v>-2.6223703122699393E-2</v>
      </c>
      <c r="N125" s="5">
        <v>6.8834602155645186E-3</v>
      </c>
      <c r="O125" s="5">
        <v>0</v>
      </c>
      <c r="P125" s="5">
        <v>0.11688316137768906</v>
      </c>
      <c r="Q125" s="5">
        <v>7.8543616250564829E-2</v>
      </c>
      <c r="R125" s="5">
        <v>0.19631904743482731</v>
      </c>
      <c r="S125" s="5">
        <v>3.4482850017165001E-2</v>
      </c>
      <c r="T125" s="5">
        <v>5.2521106348603741E-2</v>
      </c>
      <c r="U125" s="5">
        <v>-0.13067778747030467</v>
      </c>
      <c r="V125" s="5">
        <v>3.4482704485619298E-2</v>
      </c>
      <c r="W125" s="5">
        <v>-6.2499948330654975E-2</v>
      </c>
      <c r="X125" s="5">
        <v>-5.4455369966518785E-2</v>
      </c>
      <c r="Y125" s="5">
        <v>8.0524760448505095E-2</v>
      </c>
      <c r="Z125" s="5">
        <v>7.3825525845333084E-2</v>
      </c>
      <c r="AA125" s="5">
        <v>4.1369517830636804E-2</v>
      </c>
      <c r="AB125" s="5">
        <v>1.5999985266483385E-2</v>
      </c>
      <c r="AC125" s="5">
        <v>6.0759433389725004E-2</v>
      </c>
      <c r="AD125" s="5">
        <v>4.1009442650983274E-2</v>
      </c>
      <c r="AE125" s="5">
        <v>1.8395614007680194E-3</v>
      </c>
      <c r="AF125" s="5">
        <v>5.5710245284684934E-2</v>
      </c>
      <c r="AG125" s="5">
        <v>0.10434789880672501</v>
      </c>
      <c r="AH125" s="5">
        <v>0.11904750226550176</v>
      </c>
      <c r="AI125" s="5">
        <v>4.9327353078202352E-2</v>
      </c>
      <c r="AJ125" s="5">
        <v>3.8793199556304447E-2</v>
      </c>
      <c r="AK125" s="5">
        <v>-8.3892270640231192E-3</v>
      </c>
      <c r="AL125" s="5">
        <v>7.0900408720537822E-3</v>
      </c>
      <c r="AM125" s="5">
        <v>-8.38576130191937E-3</v>
      </c>
      <c r="AN125" s="5">
        <v>7.9510857401438484E-2</v>
      </c>
      <c r="AO125" s="5">
        <v>4.7619073024910641E-2</v>
      </c>
      <c r="AP125" s="5">
        <v>6.39307646352818E-2</v>
      </c>
      <c r="AQ125" s="5">
        <v>1.639320473746686E-2</v>
      </c>
      <c r="AR125" s="5">
        <v>-7.2235455032357843E-3</v>
      </c>
      <c r="AS125" s="5">
        <v>0.11911408589580952</v>
      </c>
      <c r="AT125" s="5">
        <v>1.1685841714198064E-2</v>
      </c>
      <c r="AU125" s="5">
        <v>-8.5769136329020501E-2</v>
      </c>
      <c r="AV125" s="5">
        <v>-5.433373896724969E-2</v>
      </c>
      <c r="AW125" s="5">
        <v>-6.7761886051231124E-2</v>
      </c>
      <c r="AX125" s="5">
        <v>-1.2986980729637332E-2</v>
      </c>
      <c r="AY125" s="5">
        <v>-2.0833546098918854E-2</v>
      </c>
      <c r="AZ125" s="5">
        <v>1.1456687098071461E-2</v>
      </c>
      <c r="BA125" s="5">
        <v>8.4672769157985384E-2</v>
      </c>
      <c r="BB125" s="5">
        <v>-1.9801987020617196E-2</v>
      </c>
      <c r="BC125" s="5">
        <v>0.11567168493023594</v>
      </c>
      <c r="BD125" s="5">
        <v>2.1172462572715434E-2</v>
      </c>
      <c r="BE125" s="5">
        <v>0.13065323290548991</v>
      </c>
      <c r="BF125" s="5">
        <v>7.6661007587174534E-2</v>
      </c>
      <c r="BG125" s="5">
        <v>1.1204522550438023E-2</v>
      </c>
      <c r="BH125" s="5">
        <v>2.0547948452317222E-2</v>
      </c>
      <c r="BI125" s="5">
        <v>2.3055018889524659E-2</v>
      </c>
      <c r="BJ125" s="5">
        <v>6.6326780934998553E-2</v>
      </c>
      <c r="BK125" s="5">
        <v>5.3967492741026524E-2</v>
      </c>
      <c r="BL125" s="5">
        <v>6.916410264750672E-2</v>
      </c>
      <c r="BM125" s="5">
        <v>5.2173916286929467E-2</v>
      </c>
      <c r="BN125" s="5">
        <v>7.936293358183022E-3</v>
      </c>
      <c r="BO125" s="5">
        <v>7.7987532060926457E-2</v>
      </c>
      <c r="BP125" s="5">
        <v>0.14685355811275635</v>
      </c>
      <c r="BQ125" s="5">
        <v>-6.6115842864623575E-2</v>
      </c>
      <c r="BR125" s="5">
        <v>-2.2920107633409348E-2</v>
      </c>
      <c r="BS125" s="5">
        <v>0.10526258649141584</v>
      </c>
      <c r="BT125" s="5">
        <v>-3.7144535434159076E-2</v>
      </c>
      <c r="BU125" s="5">
        <v>4.9949506613748751E-2</v>
      </c>
      <c r="BV125" s="5">
        <v>5.2784717538177928E-2</v>
      </c>
      <c r="BW125" s="5">
        <v>1.2559065827587812E-2</v>
      </c>
      <c r="BX125" s="5">
        <v>8.6206873455793698E-2</v>
      </c>
      <c r="BY125" s="5">
        <v>-4.0462418778952958E-2</v>
      </c>
      <c r="BZ125" s="5">
        <v>8.6629738371747589E-2</v>
      </c>
      <c r="CA125" s="5">
        <v>0.10256399010227857</v>
      </c>
      <c r="CB125" s="5">
        <v>2.211474175657413E-2</v>
      </c>
      <c r="CC125" s="5">
        <v>3.6649243144323274E-2</v>
      </c>
      <c r="CD125" s="5">
        <v>6.179771758024688E-2</v>
      </c>
      <c r="CE125" s="5">
        <v>-0.17010329941143565</v>
      </c>
      <c r="CF125" s="5">
        <v>-8.1967160842083664E-2</v>
      </c>
      <c r="CG125" s="5">
        <v>9.6456828652304649E-2</v>
      </c>
      <c r="CH125" s="5">
        <v>7.6502502587444843E-2</v>
      </c>
      <c r="CI125" s="5">
        <v>3.6630317681973779E-3</v>
      </c>
      <c r="CJ125" s="5">
        <v>4.0385365205231061E-3</v>
      </c>
      <c r="CK125" s="5">
        <v>5.6910535957653607E-2</v>
      </c>
      <c r="CL125" s="5">
        <v>5.7736731053905421E-2</v>
      </c>
      <c r="CM125" s="5">
        <v>9.2592677600693785E-2</v>
      </c>
      <c r="CN125" s="5">
        <v>3.2702210499874429E-2</v>
      </c>
      <c r="CO125" s="5">
        <v>-0.11449711710619148</v>
      </c>
      <c r="CP125" s="5">
        <v>4.0567341787367539E-4</v>
      </c>
      <c r="CQ125" s="5">
        <v>5.6338120617506648E-2</v>
      </c>
      <c r="CR125" s="5">
        <v>0</v>
      </c>
      <c r="CS125" s="5">
        <v>-7.2916616036878379E-2</v>
      </c>
      <c r="CT125" s="5">
        <v>5.9812096617199995E-2</v>
      </c>
      <c r="CU125" s="5">
        <v>4.8465244142042119E-2</v>
      </c>
      <c r="CV125" s="5">
        <v>-9.1156944722292632E-4</v>
      </c>
      <c r="CW125" s="5">
        <v>0.14407994518065781</v>
      </c>
      <c r="CX125" s="12">
        <v>1.03E-2</v>
      </c>
      <c r="CY125" s="14">
        <v>1.7443874138492799E-2</v>
      </c>
      <c r="CZ125" s="14">
        <v>4.5311861540746623E-3</v>
      </c>
    </row>
    <row r="126" spans="1:104" x14ac:dyDescent="0.15">
      <c r="A126" s="7">
        <v>40179</v>
      </c>
      <c r="B126" s="5">
        <v>-2.5216226351187698E-2</v>
      </c>
      <c r="C126" s="5">
        <v>9.1334896210500061E-2</v>
      </c>
      <c r="D126" s="5">
        <v>-4.9751295242996263E-2</v>
      </c>
      <c r="E126" s="5">
        <v>2.7668054267437903E-2</v>
      </c>
      <c r="F126" s="5">
        <v>4.4665028765950465E-2</v>
      </c>
      <c r="G126" s="5">
        <v>2.3008803092967156E-2</v>
      </c>
      <c r="H126" s="5">
        <v>-3.8610138733548016E-3</v>
      </c>
      <c r="I126" s="5">
        <v>-3.7414972806075419E-2</v>
      </c>
      <c r="J126" s="5">
        <v>4.9019618110281549E-2</v>
      </c>
      <c r="K126" s="5">
        <v>0.12624887140382057</v>
      </c>
      <c r="L126" s="5">
        <v>-1.8735315564104571E-2</v>
      </c>
      <c r="M126" s="5">
        <v>4.1988027578047094E-2</v>
      </c>
      <c r="N126" s="5">
        <v>5.6689464799635214E-3</v>
      </c>
      <c r="O126" s="5">
        <v>-1.9049371110338997E-3</v>
      </c>
      <c r="P126" s="5">
        <v>-2.0587476652109804E-2</v>
      </c>
      <c r="Q126" s="5">
        <v>2.2956826114411744E-2</v>
      </c>
      <c r="R126" s="5">
        <v>8.933151754300539E-3</v>
      </c>
      <c r="S126" s="5">
        <v>-5.5869703592587805E-2</v>
      </c>
      <c r="T126" s="5">
        <v>2.1896493163650943E-2</v>
      </c>
      <c r="U126" s="5">
        <v>1.5151535096844748E-2</v>
      </c>
      <c r="V126" s="5">
        <v>-8.6329476138062522E-2</v>
      </c>
      <c r="W126" s="5">
        <v>-2.6881408341092872E-3</v>
      </c>
      <c r="X126" s="5">
        <v>-1.9598046618838461E-2</v>
      </c>
      <c r="Y126" s="5">
        <v>-5.1092697078262472E-2</v>
      </c>
      <c r="Z126" s="5">
        <v>-9.2280828410679971E-2</v>
      </c>
      <c r="AA126" s="5">
        <v>-0.11764712934596377</v>
      </c>
      <c r="AB126" s="5">
        <v>4.4478521726580844E-2</v>
      </c>
      <c r="AC126" s="5">
        <v>2.9571975215377133E-2</v>
      </c>
      <c r="AD126" s="5">
        <v>-5.3811578718661379E-2</v>
      </c>
      <c r="AE126" s="5">
        <v>-5.7840550933725421E-3</v>
      </c>
      <c r="AF126" s="5">
        <v>-2.8331597590630753E-2</v>
      </c>
      <c r="AG126" s="5">
        <v>-3.2085533378612308E-2</v>
      </c>
      <c r="AH126" s="5">
        <v>2.3956694163302483E-2</v>
      </c>
      <c r="AI126" s="5">
        <v>-0.16386549809719808</v>
      </c>
      <c r="AJ126" s="5">
        <v>7.6271058773566658E-2</v>
      </c>
      <c r="AK126" s="5">
        <v>-4.3936704653645631E-2</v>
      </c>
      <c r="AL126" s="5">
        <v>-3.5087743300623697E-2</v>
      </c>
      <c r="AM126" s="5">
        <v>-5.2682864054798273E-3</v>
      </c>
      <c r="AN126" s="5">
        <v>-1.1602517783053434E-2</v>
      </c>
      <c r="AO126" s="5">
        <v>-0.10468762308377799</v>
      </c>
      <c r="AP126" s="5">
        <v>-9.6045240156754974E-2</v>
      </c>
      <c r="AQ126" s="5">
        <v>4.4736642044902686E-2</v>
      </c>
      <c r="AR126" s="5">
        <v>-2.401371333130653E-2</v>
      </c>
      <c r="AS126" s="5">
        <v>-1.3933435772389813E-2</v>
      </c>
      <c r="AT126" s="5">
        <v>0.18934908923095572</v>
      </c>
      <c r="AU126" s="5">
        <v>-5.3876341126268268E-2</v>
      </c>
      <c r="AV126" s="5">
        <v>0.11552350123915667</v>
      </c>
      <c r="AW126" s="5">
        <v>3.5619848167355972E-2</v>
      </c>
      <c r="AX126" s="5">
        <v>-2.6382990065902057E-2</v>
      </c>
      <c r="AY126" s="5">
        <v>3.2808155505540171E-2</v>
      </c>
      <c r="AZ126" s="5">
        <v>-4.3478280124265911E-2</v>
      </c>
      <c r="BA126" s="5">
        <v>1.2468720668088018E-2</v>
      </c>
      <c r="BB126" s="5">
        <v>-2.0177568140991808E-2</v>
      </c>
      <c r="BC126" s="5">
        <v>-9.3369388104461604E-2</v>
      </c>
      <c r="BD126" s="5">
        <v>-3.7722400710564208E-2</v>
      </c>
      <c r="BE126" s="5">
        <v>0.1666666616708472</v>
      </c>
      <c r="BF126" s="5">
        <v>-1.0000036050282213E-2</v>
      </c>
      <c r="BG126" s="5">
        <v>3.1250067650210545E-2</v>
      </c>
      <c r="BH126" s="5">
        <v>2.2707232108562847E-2</v>
      </c>
      <c r="BI126" s="5">
        <v>4.9423202190999715E-2</v>
      </c>
      <c r="BJ126" s="5">
        <v>-5.9970736876030828E-2</v>
      </c>
      <c r="BK126" s="5">
        <v>2.6184190199962654E-2</v>
      </c>
      <c r="BL126" s="5">
        <v>-3.404665487388292E-2</v>
      </c>
      <c r="BM126" s="5">
        <v>5.3169732447938545E-2</v>
      </c>
      <c r="BN126" s="5">
        <v>-9.9854100191243078E-2</v>
      </c>
      <c r="BO126" s="5">
        <v>-2.341139491207711E-2</v>
      </c>
      <c r="BP126" s="5">
        <v>0.10103321989773573</v>
      </c>
      <c r="BQ126" s="5">
        <v>-0.18019791771462068</v>
      </c>
      <c r="BR126" s="5">
        <v>8.5652342909097179E-3</v>
      </c>
      <c r="BS126" s="5">
        <v>-5.6858423478260756E-2</v>
      </c>
      <c r="BT126" s="5">
        <v>-3.1473370934423928E-3</v>
      </c>
      <c r="BU126" s="5">
        <v>-1.8939386765896127E-2</v>
      </c>
      <c r="BV126" s="5">
        <v>-0.11092711569391567</v>
      </c>
      <c r="BW126" s="5">
        <v>-7.0278213772699272E-2</v>
      </c>
      <c r="BX126" s="5">
        <v>0.14169287701217526</v>
      </c>
      <c r="BY126" s="5">
        <v>-2.2972848016574732E-2</v>
      </c>
      <c r="BZ126" s="5">
        <v>0.10080699732128684</v>
      </c>
      <c r="CA126" s="5">
        <v>1.4897813777415392E-2</v>
      </c>
      <c r="CB126" s="5">
        <v>-1.6000141557224956E-2</v>
      </c>
      <c r="CC126" s="5">
        <v>-8.3881531520773378E-2</v>
      </c>
      <c r="CD126" s="5">
        <v>-2.8907832919698673E-2</v>
      </c>
      <c r="CE126" s="5">
        <v>-7.8947426179933666E-2</v>
      </c>
      <c r="CF126" s="5">
        <v>-4.2938900564529869E-2</v>
      </c>
      <c r="CG126" s="5">
        <v>9.5709625496877893E-2</v>
      </c>
      <c r="CH126" s="5">
        <v>-3.0635234400213207E-2</v>
      </c>
      <c r="CI126" s="5">
        <v>8.043121932082431E-2</v>
      </c>
      <c r="CJ126" s="5">
        <v>5.0505089554571558E-2</v>
      </c>
      <c r="CK126" s="5">
        <v>-6.7456505801584909E-2</v>
      </c>
      <c r="CL126" s="5">
        <v>-3.9256835225420006E-2</v>
      </c>
      <c r="CM126" s="5">
        <v>2.1428502682528716E-2</v>
      </c>
      <c r="CN126" s="5">
        <v>-7.8125023621155032E-3</v>
      </c>
      <c r="CO126" s="5">
        <v>1.6233789866554105E-2</v>
      </c>
      <c r="CP126" s="5">
        <v>6.8710437429936544E-2</v>
      </c>
      <c r="CQ126" s="5">
        <v>-8.034431280600185E-2</v>
      </c>
      <c r="CR126" s="5">
        <v>-4.0601511728459938E-2</v>
      </c>
      <c r="CS126" s="5">
        <v>-4.9200968939115963E-3</v>
      </c>
      <c r="CT126" s="5">
        <v>-3.3034144964130818E-2</v>
      </c>
      <c r="CU126" s="5">
        <v>8.0406659778853751E-2</v>
      </c>
      <c r="CV126" s="5">
        <v>6.6353552672419491E-2</v>
      </c>
      <c r="CW126" s="5">
        <v>-2.6267245219693924E-2</v>
      </c>
      <c r="CX126" s="12">
        <v>3.5999999999999999E-3</v>
      </c>
      <c r="CY126" s="14">
        <v>9.0764692534603952E-3</v>
      </c>
      <c r="CZ126" s="14">
        <v>4.6041042836471036E-3</v>
      </c>
    </row>
    <row r="127" spans="1:104" x14ac:dyDescent="0.15">
      <c r="A127" s="7">
        <v>40210</v>
      </c>
      <c r="B127" s="5">
        <v>-7.3770376100323443E-2</v>
      </c>
      <c r="C127" s="5">
        <v>-2.905787947483085E-3</v>
      </c>
      <c r="D127" s="5">
        <v>1.5384526275710853E-2</v>
      </c>
      <c r="E127" s="5">
        <v>-3.8168096156820042E-2</v>
      </c>
      <c r="F127" s="5">
        <v>0.10129876315590169</v>
      </c>
      <c r="G127" s="5">
        <v>0.15957503066322976</v>
      </c>
      <c r="H127" s="5">
        <v>8.3565479409758225E-2</v>
      </c>
      <c r="I127" s="5">
        <v>5.9003015408437109E-2</v>
      </c>
      <c r="J127" s="5">
        <v>5.5467663132630518E-2</v>
      </c>
      <c r="K127" s="5">
        <v>2.5145098476018424E-2</v>
      </c>
      <c r="L127" s="5">
        <v>-5.2132714437149841E-2</v>
      </c>
      <c r="M127" s="5">
        <v>3.4985508512083818E-2</v>
      </c>
      <c r="N127" s="5">
        <v>-9.1217111919319915E-2</v>
      </c>
      <c r="O127" s="5">
        <v>1.4925203796254838E-2</v>
      </c>
      <c r="P127" s="5">
        <v>-8.7866128600997628E-2</v>
      </c>
      <c r="Q127" s="5">
        <v>-7.6341314673112892E-3</v>
      </c>
      <c r="R127" s="5">
        <v>-3.6082392277348219E-2</v>
      </c>
      <c r="S127" s="5">
        <v>4.4510282426748704E-2</v>
      </c>
      <c r="T127" s="5">
        <v>0.10062888898945244</v>
      </c>
      <c r="U127" s="5">
        <v>0.11711709987306396</v>
      </c>
      <c r="V127" s="5">
        <v>6.0344819187097443E-2</v>
      </c>
      <c r="W127" s="5">
        <v>-1.428569331306706E-2</v>
      </c>
      <c r="X127" s="5">
        <v>-3.0726378104914742E-2</v>
      </c>
      <c r="Y127" s="5">
        <v>5.7138199803056677E-2</v>
      </c>
      <c r="Z127" s="5">
        <v>0.10472976911655141</v>
      </c>
      <c r="AA127" s="5">
        <v>0</v>
      </c>
      <c r="AB127" s="5">
        <v>0.14942524530762569</v>
      </c>
      <c r="AC127" s="5">
        <v>8.5034291208749835E-3</v>
      </c>
      <c r="AD127" s="5">
        <v>-1.8867885197542122E-2</v>
      </c>
      <c r="AE127" s="5">
        <v>9.3643657483335474E-3</v>
      </c>
      <c r="AF127" s="5">
        <v>-6.896456932034889E-3</v>
      </c>
      <c r="AG127" s="5">
        <v>1.6194294380402097E-2</v>
      </c>
      <c r="AH127" s="5">
        <v>-2.2356832562930418E-2</v>
      </c>
      <c r="AI127" s="5">
        <v>1.9999918054991461E-2</v>
      </c>
      <c r="AJ127" s="5">
        <v>2.427193173740716E-2</v>
      </c>
      <c r="AK127" s="5">
        <v>-5.863186160968048E-2</v>
      </c>
      <c r="AL127" s="5">
        <v>-1.0300734446282656E-2</v>
      </c>
      <c r="AM127" s="5">
        <v>0.11274520626661211</v>
      </c>
      <c r="AN127" s="5">
        <v>6.5326584205716243E-2</v>
      </c>
      <c r="AO127" s="5">
        <v>-4.4964127356503236E-2</v>
      </c>
      <c r="AP127" s="5">
        <v>5.0212275519410543E-2</v>
      </c>
      <c r="AQ127" s="5">
        <v>0.13807500832766761</v>
      </c>
      <c r="AR127" s="5">
        <v>2.9106332346332753E-2</v>
      </c>
      <c r="AS127" s="5">
        <v>-4.6633340727233019E-2</v>
      </c>
      <c r="AT127" s="5">
        <v>-2.2824764171558098E-2</v>
      </c>
      <c r="AU127" s="5">
        <v>-6.056815351697642E-2</v>
      </c>
      <c r="AV127" s="5">
        <v>-6.7821061452881914E-2</v>
      </c>
      <c r="AW127" s="5">
        <v>0.13362140506975861</v>
      </c>
      <c r="AX127" s="5">
        <v>-4.5569682781147924E-2</v>
      </c>
      <c r="AY127" s="5">
        <v>1.3309083082967188E-2</v>
      </c>
      <c r="AZ127" s="5">
        <v>4.7706391890097288E-2</v>
      </c>
      <c r="BA127" s="5">
        <v>-1.3729944595601951E-2</v>
      </c>
      <c r="BB127" s="5">
        <v>-5.510716131204485E-2</v>
      </c>
      <c r="BC127" s="5">
        <v>2.1052606458254131E-2</v>
      </c>
      <c r="BD127" s="5">
        <v>9.0413579724081039E-2</v>
      </c>
      <c r="BE127" s="5">
        <v>-3.8387767609358692E-2</v>
      </c>
      <c r="BF127" s="5">
        <v>1.5999876082089415E-2</v>
      </c>
      <c r="BG127" s="5">
        <v>4.4117653737593132E-2</v>
      </c>
      <c r="BH127" s="5">
        <v>0.15820910241365471</v>
      </c>
      <c r="BI127" s="5">
        <v>7.1216700045162007E-2</v>
      </c>
      <c r="BJ127" s="5">
        <v>-8.4832844109239192E-2</v>
      </c>
      <c r="BK127" s="5">
        <v>2.711859887456991E-2</v>
      </c>
      <c r="BL127" s="5">
        <v>1.0416592196392127E-2</v>
      </c>
      <c r="BM127" s="5">
        <v>-7.7922511964668706E-3</v>
      </c>
      <c r="BN127" s="5">
        <v>1.8059105866550906E-2</v>
      </c>
      <c r="BO127" s="5">
        <v>4.0842555537325964E-3</v>
      </c>
      <c r="BP127" s="5">
        <v>4.3661326493181551E-2</v>
      </c>
      <c r="BQ127" s="5">
        <v>0.14285714285714302</v>
      </c>
      <c r="BR127" s="5">
        <v>-0.10161572478135339</v>
      </c>
      <c r="BS127" s="5">
        <v>6.4217329068814166E-2</v>
      </c>
      <c r="BT127" s="5">
        <v>1.9139488852011333E-2</v>
      </c>
      <c r="BU127" s="5">
        <v>9.7045887343076842E-3</v>
      </c>
      <c r="BV127" s="5">
        <v>2.9033458894213826E-2</v>
      </c>
      <c r="BW127" s="5">
        <v>1.3467125881668318E-2</v>
      </c>
      <c r="BX127" s="5">
        <v>-3.2362566609261623E-2</v>
      </c>
      <c r="BY127" s="5">
        <v>5.333328404479043E-2</v>
      </c>
      <c r="BZ127" s="5">
        <v>4.6252558781937347E-2</v>
      </c>
      <c r="CA127" s="5">
        <v>2.0151100004510702E-2</v>
      </c>
      <c r="CB127" s="5">
        <v>-3.4933179701550632E-3</v>
      </c>
      <c r="CC127" s="5">
        <v>3.2432421833171743E-2</v>
      </c>
      <c r="CD127" s="5">
        <v>3.2616511218046984E-2</v>
      </c>
      <c r="CE127" s="5">
        <v>-0.19999999999999996</v>
      </c>
      <c r="CF127" s="5">
        <v>2.7777759306115701E-2</v>
      </c>
      <c r="CG127" s="5">
        <v>-1.8148793530313401E-2</v>
      </c>
      <c r="CH127" s="5">
        <v>2.0133998952149401E-2</v>
      </c>
      <c r="CI127" s="5">
        <v>3.2362441736230929E-2</v>
      </c>
      <c r="CJ127" s="5">
        <v>2.7259783098427581E-2</v>
      </c>
      <c r="CK127" s="5">
        <v>-9.9999503683495528E-3</v>
      </c>
      <c r="CL127" s="5">
        <v>3.0075207624803646E-2</v>
      </c>
      <c r="CM127" s="5">
        <v>-3.7735886195275459E-2</v>
      </c>
      <c r="CN127" s="5">
        <v>5.0847430407282124E-2</v>
      </c>
      <c r="CO127" s="5">
        <v>-6.2540258827663564E-3</v>
      </c>
      <c r="CP127" s="5">
        <v>8.0647588095454914E-3</v>
      </c>
      <c r="CQ127" s="5">
        <v>7.4622291590953349E-3</v>
      </c>
      <c r="CR127" s="5">
        <v>6.4846205566474024E-2</v>
      </c>
      <c r="CS127" s="5">
        <v>3.5953804293857194E-2</v>
      </c>
      <c r="CT127" s="5">
        <v>3.1176399517345299E-3</v>
      </c>
      <c r="CU127" s="5">
        <v>-5.8366540691990876E-3</v>
      </c>
      <c r="CV127" s="5">
        <v>4.3117920233040952E-2</v>
      </c>
      <c r="CW127" s="5">
        <v>0.10261821526505677</v>
      </c>
      <c r="CX127" s="12">
        <v>3.3E-3</v>
      </c>
      <c r="CY127" s="14">
        <v>9.105593819543456E-3</v>
      </c>
      <c r="CZ127" s="14">
        <v>5.1593803560010532E-3</v>
      </c>
    </row>
    <row r="128" spans="1:104" x14ac:dyDescent="0.15">
      <c r="A128" s="7">
        <v>40238</v>
      </c>
      <c r="B128" s="5">
        <v>2.1545994080315545E-2</v>
      </c>
      <c r="C128" s="5">
        <v>1.1916833402248583E-2</v>
      </c>
      <c r="D128" s="5">
        <v>-4.2998916983934432E-2</v>
      </c>
      <c r="E128" s="5">
        <v>-2.7166905389906182E-2</v>
      </c>
      <c r="F128" s="5">
        <v>7.6934069812344408E-3</v>
      </c>
      <c r="G128" s="5">
        <v>9.7484391941034421E-2</v>
      </c>
      <c r="H128" s="5">
        <v>8.4993401654086975E-2</v>
      </c>
      <c r="I128" s="5">
        <v>0.15545755947224604</v>
      </c>
      <c r="J128" s="5">
        <v>6.2977374332772174E-2</v>
      </c>
      <c r="K128" s="5">
        <v>9.3996073750691966E-2</v>
      </c>
      <c r="L128" s="5">
        <v>1.6537384226791962E-2</v>
      </c>
      <c r="M128" s="5">
        <v>6.0383876801408665E-3</v>
      </c>
      <c r="N128" s="5">
        <v>5.6279576241542895E-2</v>
      </c>
      <c r="O128" s="5">
        <v>-8.1074107190882705E-3</v>
      </c>
      <c r="P128" s="5">
        <v>-1.9174029085747502E-2</v>
      </c>
      <c r="Q128" s="5">
        <v>5.6840156904745864E-2</v>
      </c>
      <c r="R128" s="5">
        <v>9.4762565884318528E-2</v>
      </c>
      <c r="S128" s="5">
        <v>1.8175766151075301E-2</v>
      </c>
      <c r="T128" s="5">
        <v>-1.8421644109087865E-2</v>
      </c>
      <c r="U128" s="5">
        <v>-3.6778491549230852E-3</v>
      </c>
      <c r="V128" s="5">
        <v>-7.3898412065578678E-2</v>
      </c>
      <c r="W128" s="5">
        <v>-5.3391319496114531E-2</v>
      </c>
      <c r="X128" s="5">
        <v>1.0434262149865647E-2</v>
      </c>
      <c r="Y128" s="5">
        <v>-1.3480727772878565E-2</v>
      </c>
      <c r="Z128" s="5">
        <v>-5.5252341666037541E-2</v>
      </c>
      <c r="AA128" s="5">
        <v>3.6162101055645657E-2</v>
      </c>
      <c r="AB128" s="5">
        <v>3.1901990955183868E-2</v>
      </c>
      <c r="AC128" s="5">
        <v>0.14907941316769224</v>
      </c>
      <c r="AD128" s="5">
        <v>4.8228466854800089E-2</v>
      </c>
      <c r="AE128" s="5">
        <v>0.10965797813453104</v>
      </c>
      <c r="AF128" s="5">
        <v>1.7763000516455962E-2</v>
      </c>
      <c r="AG128" s="5">
        <v>-1.2914723232507086E-2</v>
      </c>
      <c r="AH128" s="5">
        <v>3.0787879086768832E-4</v>
      </c>
      <c r="AI128" s="5">
        <v>1.851063660247565E-3</v>
      </c>
      <c r="AJ128" s="5">
        <v>3.4136305640010356E-2</v>
      </c>
      <c r="AK128" s="5">
        <v>2.2268614757489535E-2</v>
      </c>
      <c r="AL128" s="5">
        <v>-3.65827467487847E-2</v>
      </c>
      <c r="AM128" s="5">
        <v>2.0338942409927174E-2</v>
      </c>
      <c r="AN128" s="5">
        <v>-1.9625194163000903E-2</v>
      </c>
      <c r="AO128" s="5">
        <v>-1.1700435965319556E-2</v>
      </c>
      <c r="AP128" s="5">
        <v>4.8446226529753833E-2</v>
      </c>
      <c r="AQ128" s="5">
        <v>7.7551002980512429E-2</v>
      </c>
      <c r="AR128" s="5">
        <v>-2.0461411899753701E-2</v>
      </c>
      <c r="AS128" s="5">
        <v>0.15868474809735833</v>
      </c>
      <c r="AT128" s="5">
        <v>6.1766226546365433E-2</v>
      </c>
      <c r="AU128" s="5">
        <v>0.10329125188053379</v>
      </c>
      <c r="AV128" s="5">
        <v>-7.1009148956419077E-3</v>
      </c>
      <c r="AW128" s="5">
        <v>7.2396153870767366E-2</v>
      </c>
      <c r="AX128" s="5">
        <v>1.8298939989839891E-2</v>
      </c>
      <c r="AY128" s="5">
        <v>-2.0894746272542841E-2</v>
      </c>
      <c r="AZ128" s="5">
        <v>-8.6365249206709072E-3</v>
      </c>
      <c r="BA128" s="5">
        <v>7.17444485011276E-3</v>
      </c>
      <c r="BB128" s="5">
        <v>3.1573810522432799E-2</v>
      </c>
      <c r="BC128" s="5">
        <v>5.2046795740267271E-2</v>
      </c>
      <c r="BD128" s="5">
        <v>5.0420393905531435E-2</v>
      </c>
      <c r="BE128" s="5">
        <v>3.9657560676486181E-2</v>
      </c>
      <c r="BF128" s="5">
        <v>2.8731706560159997E-2</v>
      </c>
      <c r="BG128" s="5">
        <v>2.1302891321643092E-2</v>
      </c>
      <c r="BH128" s="5">
        <v>-7.0490243965141142E-3</v>
      </c>
      <c r="BI128" s="5">
        <v>4.6154550879033973E-3</v>
      </c>
      <c r="BJ128" s="5">
        <v>0.13012476882141066</v>
      </c>
      <c r="BK128" s="5">
        <v>0.12331548685309213</v>
      </c>
      <c r="BL128" s="5">
        <v>3.5360102433212859E-2</v>
      </c>
      <c r="BM128" s="5">
        <v>8.1990879781944415E-2</v>
      </c>
      <c r="BN128" s="5">
        <v>3.1010753711829375E-2</v>
      </c>
      <c r="BO128" s="5">
        <v>-3.1851559373412996E-2</v>
      </c>
      <c r="BP128" s="5">
        <v>0.11004272155809014</v>
      </c>
      <c r="BQ128" s="5">
        <v>-5.9549850806629667E-2</v>
      </c>
      <c r="BR128" s="5">
        <v>0.2036657344449091</v>
      </c>
      <c r="BS128" s="5">
        <v>4.7228631310235025E-2</v>
      </c>
      <c r="BT128" s="5">
        <v>6.8032843182034064E-2</v>
      </c>
      <c r="BU128" s="5">
        <v>5.1429357890584448E-3</v>
      </c>
      <c r="BV128" s="5">
        <v>3.4123167650670583E-2</v>
      </c>
      <c r="BW128" s="5">
        <v>2.9794606551811764E-3</v>
      </c>
      <c r="BX128" s="5">
        <v>9.6314840864293538E-2</v>
      </c>
      <c r="BY128" s="5">
        <v>-2.6301031437745426E-3</v>
      </c>
      <c r="BZ128" s="5">
        <v>0.18068994616624434</v>
      </c>
      <c r="CA128" s="5">
        <v>-2.283275854929101E-2</v>
      </c>
      <c r="CB128" s="5">
        <v>1.0000086003074893E-2</v>
      </c>
      <c r="CC128" s="5">
        <v>-6.4473022343824238E-2</v>
      </c>
      <c r="CD128" s="5">
        <v>2.2459838657202802E-2</v>
      </c>
      <c r="CE128" s="5">
        <v>-6.4032843321434885E-2</v>
      </c>
      <c r="CF128" s="5">
        <v>1.8908418187119302E-2</v>
      </c>
      <c r="CG128" s="5">
        <v>0.11199614085920406</v>
      </c>
      <c r="CH128" s="5">
        <v>-3.8723471720764402E-2</v>
      </c>
      <c r="CI128" s="5">
        <v>1.3516378969670395E-2</v>
      </c>
      <c r="CJ128" s="5">
        <v>-2.142385454162421E-2</v>
      </c>
      <c r="CK128" s="5">
        <v>-1.5727871690448425E-2</v>
      </c>
      <c r="CL128" s="5">
        <v>1.2626245692286764E-2</v>
      </c>
      <c r="CM128" s="5">
        <v>-6.3538001851284331E-2</v>
      </c>
      <c r="CN128" s="5">
        <v>2.5947972503039818E-3</v>
      </c>
      <c r="CO128" s="5">
        <v>7.4603915163259149E-2</v>
      </c>
      <c r="CP128" s="5">
        <v>-9.9833550004696514E-3</v>
      </c>
      <c r="CQ128" s="5">
        <v>4.2587902828599145E-3</v>
      </c>
      <c r="CR128" s="5">
        <v>-2.3738659939045115E-2</v>
      </c>
      <c r="CS128" s="5">
        <v>-1.507633320284063E-2</v>
      </c>
      <c r="CT128" s="5">
        <v>-2.5838405794381791E-2</v>
      </c>
      <c r="CU128" s="5">
        <v>0.23294703587976895</v>
      </c>
      <c r="CV128" s="5">
        <v>-1.76321903239125E-2</v>
      </c>
      <c r="CW128" s="5">
        <v>-2.0322936038388084E-2</v>
      </c>
      <c r="CX128" s="12">
        <v>3.7000000000000002E-3</v>
      </c>
      <c r="CY128" s="14">
        <v>1.8903346078316563E-2</v>
      </c>
      <c r="CZ128" s="14">
        <v>3.5618861616442121E-3</v>
      </c>
    </row>
    <row r="129" spans="1:104" x14ac:dyDescent="0.15">
      <c r="A129" s="7">
        <v>40269</v>
      </c>
      <c r="B129" s="5">
        <v>0.10754478558746206</v>
      </c>
      <c r="C129" s="5">
        <v>-2.4775623224473797E-2</v>
      </c>
      <c r="D129" s="5">
        <v>-0.1776611409494584</v>
      </c>
      <c r="E129" s="5">
        <v>-1.8437519984148887E-2</v>
      </c>
      <c r="F129" s="5">
        <v>-6.3168650431549067E-2</v>
      </c>
      <c r="G129" s="5">
        <v>-0.21819135547302204</v>
      </c>
      <c r="H129" s="5">
        <v>-0.18662428927246355</v>
      </c>
      <c r="I129" s="5">
        <v>-0.10229269579605671</v>
      </c>
      <c r="J129" s="5">
        <v>-0.12324158371785066</v>
      </c>
      <c r="K129" s="5">
        <v>-0.17930084169657745</v>
      </c>
      <c r="L129" s="5">
        <v>-8.6056532053380153E-3</v>
      </c>
      <c r="M129" s="5">
        <v>-5.4860653147365102E-2</v>
      </c>
      <c r="N129" s="5">
        <v>-0.10213720947983651</v>
      </c>
      <c r="O129" s="5">
        <v>-3.3494094697093857E-2</v>
      </c>
      <c r="P129" s="5">
        <v>-4.0172324090727574E-2</v>
      </c>
      <c r="Q129" s="5">
        <v>-0.15645869434794135</v>
      </c>
      <c r="R129" s="5">
        <v>-0.19495341653360743</v>
      </c>
      <c r="S129" s="5">
        <v>-4.5385649504526171E-2</v>
      </c>
      <c r="T129" s="5">
        <v>-0.13445158430129711</v>
      </c>
      <c r="U129" s="5">
        <v>-0.41220889294866025</v>
      </c>
      <c r="V129" s="5">
        <v>-8.3085658151261454E-2</v>
      </c>
      <c r="W129" s="5">
        <v>-4.2975849201380534E-2</v>
      </c>
      <c r="X129" s="5">
        <v>-6.3670556803864908E-2</v>
      </c>
      <c r="Y129" s="5">
        <v>-5.2768833248732716E-2</v>
      </c>
      <c r="Z129" s="5">
        <v>-0.15273368597166448</v>
      </c>
      <c r="AA129" s="5">
        <v>-1.3694736610689984E-2</v>
      </c>
      <c r="AB129" s="5">
        <v>-9.8305084043773472E-2</v>
      </c>
      <c r="AC129" s="5">
        <v>-0.15254242105950144</v>
      </c>
      <c r="AD129" s="5">
        <v>-0.10211474142858945</v>
      </c>
      <c r="AE129" s="5">
        <v>-0.16026762859055643</v>
      </c>
      <c r="AF129" s="5">
        <v>-0.18038578014564921</v>
      </c>
      <c r="AG129" s="5">
        <v>2.6347283704798885E-2</v>
      </c>
      <c r="AH129" s="5">
        <v>-0.22941179768970776</v>
      </c>
      <c r="AI129" s="5">
        <v>-4.5004734408941371E-2</v>
      </c>
      <c r="AJ129" s="5">
        <v>-6.2141551656590299E-2</v>
      </c>
      <c r="AK129" s="5">
        <v>-4.5880184140099534E-2</v>
      </c>
      <c r="AL129" s="5">
        <v>-8.7021838186522871E-3</v>
      </c>
      <c r="AM129" s="5">
        <v>-0.23693181454866796</v>
      </c>
      <c r="AN129" s="5">
        <v>0.10843385360126345</v>
      </c>
      <c r="AO129" s="5">
        <v>-5.3783887092274663E-2</v>
      </c>
      <c r="AP129" s="5">
        <v>-0.54929590807895567</v>
      </c>
      <c r="AQ129" s="5">
        <v>-9.4352995657238314E-2</v>
      </c>
      <c r="AR129" s="5">
        <v>1.6477829873174477E-2</v>
      </c>
      <c r="AS129" s="5">
        <v>-0.17090910267918802</v>
      </c>
      <c r="AT129" s="5">
        <v>-7.395286333706641E-2</v>
      </c>
      <c r="AU129" s="5">
        <v>4.6153847186001906E-2</v>
      </c>
      <c r="AV129" s="5">
        <v>-2.2222182752335118E-2</v>
      </c>
      <c r="AW129" s="5">
        <v>2.846195272364227E-2</v>
      </c>
      <c r="AX129" s="5">
        <v>6.5058889544129528E-3</v>
      </c>
      <c r="AY129" s="5">
        <v>-0.25608556815322459</v>
      </c>
      <c r="AZ129" s="5">
        <v>-3.9598486622278495E-2</v>
      </c>
      <c r="BA129" s="5">
        <v>-1.5322497868802132E-2</v>
      </c>
      <c r="BB129" s="5">
        <v>-0.10821429620129108</v>
      </c>
      <c r="BC129" s="5">
        <v>-2.110553384023639E-2</v>
      </c>
      <c r="BD129" s="5">
        <v>-0.10188386441663322</v>
      </c>
      <c r="BE129" s="5">
        <v>3.5815542889901408E-2</v>
      </c>
      <c r="BF129" s="5">
        <v>-7.7553956570269533E-2</v>
      </c>
      <c r="BG129" s="5">
        <v>-0.13005272193168771</v>
      </c>
      <c r="BH129" s="5">
        <v>-5.5740524942306524E-2</v>
      </c>
      <c r="BI129" s="5">
        <v>-2.294513036401824E-3</v>
      </c>
      <c r="BJ129" s="5">
        <v>-2.0537133103346594E-2</v>
      </c>
      <c r="BK129" s="5">
        <v>7.8788245703760307E-3</v>
      </c>
      <c r="BL129" s="5">
        <v>-5.5676034171333044E-2</v>
      </c>
      <c r="BM129" s="5">
        <v>-7.3300454401593718E-2</v>
      </c>
      <c r="BN129" s="5">
        <v>-0.13095746029188982</v>
      </c>
      <c r="BO129" s="5">
        <v>-9.6005372514732956E-2</v>
      </c>
      <c r="BP129" s="5">
        <v>-0.14160523489714538</v>
      </c>
      <c r="BQ129" s="5">
        <v>5.7022142846542501E-2</v>
      </c>
      <c r="BR129" s="5">
        <v>-9.669887485097739E-2</v>
      </c>
      <c r="BS129" s="5">
        <v>-0.15560302461829778</v>
      </c>
      <c r="BT129" s="5">
        <v>-0.13606674999940704</v>
      </c>
      <c r="BU129" s="5">
        <v>-0.2230296023490459</v>
      </c>
      <c r="BV129" s="5">
        <v>-0.20207853866408432</v>
      </c>
      <c r="BW129" s="5">
        <v>-0.10912869817594761</v>
      </c>
      <c r="BX129" s="5">
        <v>-7.5714386016948021E-2</v>
      </c>
      <c r="BY129" s="5">
        <v>1.5826956821967109E-3</v>
      </c>
      <c r="BZ129" s="5">
        <v>-0.16631876722490069</v>
      </c>
      <c r="CA129" s="5">
        <v>-0.18585362760364854</v>
      </c>
      <c r="CB129" s="5">
        <v>-9.0707557301084041E-4</v>
      </c>
      <c r="CC129" s="5">
        <v>-3.3960830599271796E-2</v>
      </c>
      <c r="CD129" s="5">
        <v>-0.19617496052534777</v>
      </c>
      <c r="CE129" s="5">
        <v>-0.20089281859455066</v>
      </c>
      <c r="CF129" s="5">
        <v>-0.63968214228854903</v>
      </c>
      <c r="CG129" s="5">
        <v>-7.6989289872018918E-2</v>
      </c>
      <c r="CH129" s="5">
        <v>5.036505814200809E-2</v>
      </c>
      <c r="CI129" s="5">
        <v>-2.8351995585028766E-2</v>
      </c>
      <c r="CJ129" s="5">
        <v>-4.9216932767845001E-2</v>
      </c>
      <c r="CK129" s="5">
        <v>-3.9749862920326562E-2</v>
      </c>
      <c r="CL129" s="5">
        <v>-8.5324180146042372E-2</v>
      </c>
      <c r="CM129" s="5">
        <v>-3.0337051889448019E-2</v>
      </c>
      <c r="CN129" s="5">
        <v>-0.12467191021810764</v>
      </c>
      <c r="CO129" s="5">
        <v>-0.15991476026260054</v>
      </c>
      <c r="CP129" s="5">
        <v>-8.3940027659286542E-2</v>
      </c>
      <c r="CQ129" s="5">
        <v>-5.7359582230105177E-2</v>
      </c>
      <c r="CR129" s="5">
        <v>1.5980811385212901E-2</v>
      </c>
      <c r="CS129" s="5">
        <v>-0.10598064284268482</v>
      </c>
      <c r="CT129" s="5">
        <v>-0.57499337454526334</v>
      </c>
      <c r="CU129" s="5">
        <v>-0.1016618004281451</v>
      </c>
      <c r="CV129" s="5">
        <v>0.15833314569776658</v>
      </c>
      <c r="CW129" s="5">
        <v>-3.0518255800400573E-2</v>
      </c>
      <c r="CX129" s="12">
        <v>3.2899999999999999E-2</v>
      </c>
      <c r="CY129" s="14">
        <v>-7.9004274966125276E-2</v>
      </c>
      <c r="CZ129" s="14">
        <v>3.6467918469804683E-3</v>
      </c>
    </row>
    <row r="130" spans="1:104" x14ac:dyDescent="0.15">
      <c r="A130" s="7">
        <v>40299</v>
      </c>
      <c r="B130" s="5">
        <v>3.6937134163717467E-2</v>
      </c>
      <c r="C130" s="5">
        <v>7.1146220237212621E-2</v>
      </c>
      <c r="D130" s="5">
        <v>2.4003273552533289E-2</v>
      </c>
      <c r="E130" s="5">
        <v>1.8176849933563055E-2</v>
      </c>
      <c r="F130" s="5">
        <v>-1.0319673201237833E-3</v>
      </c>
      <c r="G130" s="5">
        <v>2.5316483959021197E-2</v>
      </c>
      <c r="H130" s="5">
        <v>-1.3805843728884049E-2</v>
      </c>
      <c r="I130" s="5">
        <v>-0.15635177258143373</v>
      </c>
      <c r="J130" s="5">
        <v>3.8529011578253503E-2</v>
      </c>
      <c r="K130" s="5">
        <v>3.6024259515115231E-2</v>
      </c>
      <c r="L130" s="5">
        <v>0.10238909204148294</v>
      </c>
      <c r="M130" s="5">
        <v>0.10982658959537583</v>
      </c>
      <c r="N130" s="5">
        <v>0</v>
      </c>
      <c r="O130" s="5">
        <v>3.2258093559274226E-3</v>
      </c>
      <c r="P130" s="5">
        <v>-3.0973491586183011E-2</v>
      </c>
      <c r="Q130" s="5">
        <v>0</v>
      </c>
      <c r="R130" s="5">
        <v>-8.9743593107590391E-2</v>
      </c>
      <c r="S130" s="5">
        <v>6.1855747032403929E-2</v>
      </c>
      <c r="T130" s="5">
        <v>2.3866382427197186E-2</v>
      </c>
      <c r="U130" s="5">
        <v>-3.856745679452267E-2</v>
      </c>
      <c r="V130" s="5">
        <v>4.9504959396780679E-2</v>
      </c>
      <c r="W130" s="5">
        <v>-3.7834881764139072E-2</v>
      </c>
      <c r="X130" s="5">
        <v>7.3761514378025694E-3</v>
      </c>
      <c r="Y130" s="5">
        <v>5.2516425082480556E-2</v>
      </c>
      <c r="Z130" s="5">
        <v>8.5843373493976083E-2</v>
      </c>
      <c r="AA130" s="5">
        <v>-4.3707294692397203E-2</v>
      </c>
      <c r="AB130" s="5">
        <v>-2.3904489098267256E-2</v>
      </c>
      <c r="AC130" s="5">
        <v>-2.0512907007042336E-2</v>
      </c>
      <c r="AD130" s="5">
        <v>3.2263414588668216E-2</v>
      </c>
      <c r="AE130" s="5">
        <v>5.0243061068476091E-2</v>
      </c>
      <c r="AF130" s="5">
        <v>-4.4935970246844259E-2</v>
      </c>
      <c r="AG130" s="5">
        <v>1.2713579504302075E-2</v>
      </c>
      <c r="AH130" s="5">
        <v>5.8479512931628452E-3</v>
      </c>
      <c r="AI130" s="5">
        <v>-1.5549226465249144E-2</v>
      </c>
      <c r="AJ130" s="5">
        <v>-2.536586511214578E-3</v>
      </c>
      <c r="AK130" s="5">
        <v>4.8781047736032868E-3</v>
      </c>
      <c r="AL130" s="5">
        <v>7.7544421301653399E-2</v>
      </c>
      <c r="AM130" s="5">
        <v>-4.7787566157124539E-2</v>
      </c>
      <c r="AN130" s="5">
        <v>-6.0385966773890409E-3</v>
      </c>
      <c r="AO130" s="5">
        <v>-3.6900353654387041E-2</v>
      </c>
      <c r="AP130" s="5">
        <v>6.1183747958643009E-2</v>
      </c>
      <c r="AQ130" s="5">
        <v>8.2278198167216487E-2</v>
      </c>
      <c r="AR130" s="5">
        <v>7.0422517621942404E-2</v>
      </c>
      <c r="AS130" s="5">
        <v>-9.5338950341084305E-2</v>
      </c>
      <c r="AT130" s="5">
        <v>6.6508235530366999E-2</v>
      </c>
      <c r="AU130" s="5">
        <v>-8.4389501050498028E-3</v>
      </c>
      <c r="AV130" s="5">
        <v>-8.1504148755023542E-2</v>
      </c>
      <c r="AW130" s="5">
        <v>-0.12557791020102271</v>
      </c>
      <c r="AX130" s="5">
        <v>-1.2115429938123201E-3</v>
      </c>
      <c r="AY130" s="5">
        <v>8.2432534057564899E-2</v>
      </c>
      <c r="AZ130" s="5">
        <v>-1.0272091451094423E-2</v>
      </c>
      <c r="BA130" s="5">
        <v>8.7179686070750551E-2</v>
      </c>
      <c r="BB130" s="5">
        <v>5.3995610715156017E-2</v>
      </c>
      <c r="BC130" s="5">
        <v>0.10994753522380618</v>
      </c>
      <c r="BD130" s="5">
        <v>3.5464683121092078E-2</v>
      </c>
      <c r="BE130" s="5">
        <v>6.9253274037286428E-3</v>
      </c>
      <c r="BF130" s="5">
        <v>-3.8043473254986027E-2</v>
      </c>
      <c r="BG130" s="5">
        <v>-4.7943328097609483E-2</v>
      </c>
      <c r="BH130" s="5">
        <v>-5.4744552462802076E-2</v>
      </c>
      <c r="BI130" s="5">
        <v>8.5847012072785445E-2</v>
      </c>
      <c r="BJ130" s="5">
        <v>1.6551785313670742E-2</v>
      </c>
      <c r="BK130" s="5">
        <v>-7.3274103567544491E-2</v>
      </c>
      <c r="BL130" s="5">
        <v>3.9061636597185867E-2</v>
      </c>
      <c r="BM130" s="5">
        <v>0.19485248247020448</v>
      </c>
      <c r="BN130" s="5">
        <v>3.5138377090043305E-2</v>
      </c>
      <c r="BO130" s="5">
        <v>3.658540481731154E-2</v>
      </c>
      <c r="BP130" s="5">
        <v>-7.4519251570172584E-2</v>
      </c>
      <c r="BQ130" s="5">
        <v>9.6462589322390269E-3</v>
      </c>
      <c r="BR130" s="5">
        <v>4.9019615222893886E-3</v>
      </c>
      <c r="BS130" s="5">
        <v>-0.1030933945558572</v>
      </c>
      <c r="BT130" s="5">
        <v>7.4940347684402386E-3</v>
      </c>
      <c r="BU130" s="5">
        <v>5.4645555244525745E-3</v>
      </c>
      <c r="BV130" s="5">
        <v>3.1963532466255939E-2</v>
      </c>
      <c r="BW130" s="5">
        <v>-5.3763458555352694E-2</v>
      </c>
      <c r="BX130" s="5">
        <v>-5.744416867593638E-3</v>
      </c>
      <c r="BY130" s="5">
        <v>3.8919002089313093E-2</v>
      </c>
      <c r="BZ130" s="5">
        <v>3.3963366019736263E-2</v>
      </c>
      <c r="CA130" s="5">
        <v>6.2893088921469609E-2</v>
      </c>
      <c r="CB130" s="5">
        <v>1.1049558459643949E-2</v>
      </c>
      <c r="CC130" s="5">
        <v>0.10526313211497729</v>
      </c>
      <c r="CD130" s="5">
        <v>2.7248009071005219E-2</v>
      </c>
      <c r="CE130" s="5">
        <v>1.3401787606053261E-3</v>
      </c>
      <c r="CF130" s="5">
        <v>-3.801158896523138E-2</v>
      </c>
      <c r="CG130" s="5">
        <v>-9.1215287350775665E-2</v>
      </c>
      <c r="CH130" s="5">
        <v>-5.7142543366794918E-3</v>
      </c>
      <c r="CI130" s="5">
        <v>3.1769478452854383E-2</v>
      </c>
      <c r="CJ130" s="5">
        <v>9.9145304336317741E-2</v>
      </c>
      <c r="CK130" s="5">
        <v>6.4638879014392581E-2</v>
      </c>
      <c r="CL130" s="5">
        <v>4.5454488554071304E-2</v>
      </c>
      <c r="CM130" s="5">
        <v>0.15432344375574059</v>
      </c>
      <c r="CN130" s="5">
        <v>0.120877549141853</v>
      </c>
      <c r="CO130" s="5">
        <v>1.2836888843408722E-2</v>
      </c>
      <c r="CP130" s="5">
        <v>7.4373490785025531E-2</v>
      </c>
      <c r="CQ130" s="5">
        <v>6.6462961242446772E-2</v>
      </c>
      <c r="CR130" s="5">
        <v>5.1172051589826628E-2</v>
      </c>
      <c r="CS130" s="5">
        <v>0.11052630480171843</v>
      </c>
      <c r="CT130" s="5">
        <v>3.2520320584503937E-2</v>
      </c>
      <c r="CU130" s="5">
        <v>-2.5082735242075604E-2</v>
      </c>
      <c r="CV130" s="5">
        <v>6.6098126054662032E-2</v>
      </c>
      <c r="CW130" s="5">
        <v>7.792209570273223E-2</v>
      </c>
      <c r="CX130" s="12">
        <v>6.7000000000000002E-3</v>
      </c>
      <c r="CY130" s="14">
        <v>5.927590007180461E-3</v>
      </c>
      <c r="CZ130" s="14">
        <v>5.2892207719681394E-3</v>
      </c>
    </row>
    <row r="131" spans="1:104" x14ac:dyDescent="0.15">
      <c r="A131" s="7">
        <v>40330</v>
      </c>
      <c r="B131" s="5">
        <v>1.5873015873015817E-2</v>
      </c>
      <c r="C131" s="5">
        <v>8.6238511586193001E-2</v>
      </c>
      <c r="D131" s="5">
        <v>6.5395040547068239E-2</v>
      </c>
      <c r="E131" s="5">
        <v>1.8415994524292767E-2</v>
      </c>
      <c r="F131" s="5">
        <v>6.6767601121928699E-2</v>
      </c>
      <c r="G131" s="5">
        <v>0.2494929204011882</v>
      </c>
      <c r="H131" s="5">
        <v>-1.0169534968875849E-2</v>
      </c>
      <c r="I131" s="5">
        <v>7.4074097138778328E-2</v>
      </c>
      <c r="J131" s="5">
        <v>5.4590633576595993E-2</v>
      </c>
      <c r="K131" s="5">
        <v>4.1433447378456778E-2</v>
      </c>
      <c r="L131" s="5">
        <v>1.5384572711866884E-2</v>
      </c>
      <c r="M131" s="5">
        <v>0.14265681001110408</v>
      </c>
      <c r="N131" s="5">
        <v>3.5969474463843909E-3</v>
      </c>
      <c r="O131" s="5">
        <v>6.0975724893509664E-2</v>
      </c>
      <c r="P131" s="5">
        <v>1.287551078447513E-2</v>
      </c>
      <c r="Q131" s="5">
        <v>3.1390079128533088E-2</v>
      </c>
      <c r="R131" s="5">
        <v>4.9978608171736827E-3</v>
      </c>
      <c r="S131" s="5">
        <v>0.23954379478786625</v>
      </c>
      <c r="T131" s="5">
        <v>2.3087234924838107E-2</v>
      </c>
      <c r="U131" s="5">
        <v>1.7475766952802951E-2</v>
      </c>
      <c r="V131" s="5">
        <v>1.1035570857599986E-2</v>
      </c>
      <c r="W131" s="5">
        <v>-6.2514159730866381E-2</v>
      </c>
      <c r="X131" s="5">
        <v>1.9149067044564649E-2</v>
      </c>
      <c r="Y131" s="5">
        <v>0.10000009888898242</v>
      </c>
      <c r="Z131" s="5">
        <v>-4.146338254022508E-2</v>
      </c>
      <c r="AA131" s="5">
        <v>-3.8337370578048535E-2</v>
      </c>
      <c r="AB131" s="5">
        <v>-9.817586763660735E-3</v>
      </c>
      <c r="AC131" s="5">
        <v>4.6758725507476395E-2</v>
      </c>
      <c r="AD131" s="5">
        <v>3.5106930084889187E-2</v>
      </c>
      <c r="AE131" s="5">
        <v>5.7761724904751954E-2</v>
      </c>
      <c r="AF131" s="5">
        <v>6.9987935053940742E-2</v>
      </c>
      <c r="AG131" s="5">
        <v>9.6105491078458227E-2</v>
      </c>
      <c r="AH131" s="5">
        <v>3.7313530425041597E-2</v>
      </c>
      <c r="AI131" s="5">
        <v>0.16115408585639446</v>
      </c>
      <c r="AJ131" s="5">
        <v>0.1087881069443688</v>
      </c>
      <c r="AK131" s="5">
        <v>-0.11948531048821198</v>
      </c>
      <c r="AL131" s="5">
        <v>0.10649358002181852</v>
      </c>
      <c r="AM131" s="5">
        <v>-5.6603654256025537E-2</v>
      </c>
      <c r="AN131" s="5">
        <v>3.5714377689077592E-2</v>
      </c>
      <c r="AO131" s="5">
        <v>-0.14959010461666478</v>
      </c>
      <c r="AP131" s="5">
        <v>-3.9308076082647747E-2</v>
      </c>
      <c r="AQ131" s="5">
        <v>0.11304138375352202</v>
      </c>
      <c r="AR131" s="5">
        <v>4.3189552111203566E-2</v>
      </c>
      <c r="AS131" s="5">
        <v>2.4693027158362302E-3</v>
      </c>
      <c r="AT131" s="5">
        <v>-1.8903556262263033E-3</v>
      </c>
      <c r="AU131" s="5">
        <v>-0.14243328628748209</v>
      </c>
      <c r="AV131" s="5">
        <v>-1.4559155973482452E-2</v>
      </c>
      <c r="AW131" s="5">
        <v>9.6459053846852161E-2</v>
      </c>
      <c r="AX131" s="5">
        <v>2.2381259698030398E-2</v>
      </c>
      <c r="AY131" s="5">
        <v>0.10479032113108611</v>
      </c>
      <c r="AZ131" s="5">
        <v>6.0818101963632465E-2</v>
      </c>
      <c r="BA131" s="5">
        <v>5.9602659703151817E-2</v>
      </c>
      <c r="BB131" s="5">
        <v>6.0215013287675534E-2</v>
      </c>
      <c r="BC131" s="5">
        <v>2.4630332812151101E-2</v>
      </c>
      <c r="BD131" s="5">
        <v>0.16974161376433816</v>
      </c>
      <c r="BE131" s="5">
        <v>7.0317176411498483E-3</v>
      </c>
      <c r="BF131" s="5">
        <v>3.6425291393325399E-2</v>
      </c>
      <c r="BG131" s="5">
        <v>8.4176614326558319E-2</v>
      </c>
      <c r="BH131" s="5">
        <v>1.1764679531473421E-2</v>
      </c>
      <c r="BI131" s="5">
        <v>1.5948824688723162E-2</v>
      </c>
      <c r="BJ131" s="5">
        <v>9.6209943620618299E-2</v>
      </c>
      <c r="BK131" s="5">
        <v>7.3982800342260457E-3</v>
      </c>
      <c r="BL131" s="5">
        <v>8.096955487844637E-2</v>
      </c>
      <c r="BM131" s="5">
        <v>-1.5369192318404057E-4</v>
      </c>
      <c r="BN131" s="5">
        <v>2.4605318437040058E-2</v>
      </c>
      <c r="BO131" s="5">
        <v>5.9829612089612905E-2</v>
      </c>
      <c r="BP131" s="5">
        <v>-1.0362695018459989E-2</v>
      </c>
      <c r="BQ131" s="5">
        <v>0.13934425432815867</v>
      </c>
      <c r="BR131" s="5">
        <v>0</v>
      </c>
      <c r="BS131" s="5">
        <v>-7.0864662922932142E-2</v>
      </c>
      <c r="BT131" s="5">
        <v>5.1881873815991852E-2</v>
      </c>
      <c r="BU131" s="5">
        <v>7.9069806554745936E-2</v>
      </c>
      <c r="BV131" s="5">
        <v>8.1818152465556793E-2</v>
      </c>
      <c r="BW131" s="5">
        <v>0.17717722444456618</v>
      </c>
      <c r="BX131" s="5">
        <v>2.3406255269803555E-2</v>
      </c>
      <c r="BY131" s="5">
        <v>2.8622622028427136E-2</v>
      </c>
      <c r="BZ131" s="5">
        <v>0.26590049657165782</v>
      </c>
      <c r="CA131" s="5">
        <v>7.4626824798742941E-2</v>
      </c>
      <c r="CB131" s="5">
        <v>4.7619123256895435E-2</v>
      </c>
      <c r="CC131" s="5">
        <v>9.2049007626558099E-2</v>
      </c>
      <c r="CD131" s="5">
        <v>6.52921043940482E-2</v>
      </c>
      <c r="CE131" s="5">
        <v>2.1898041593054973E-2</v>
      </c>
      <c r="CF131" s="5">
        <v>4.0816345522122655E-2</v>
      </c>
      <c r="CG131" s="5">
        <v>3.9761400871471286E-2</v>
      </c>
      <c r="CH131" s="5">
        <v>7.2727364374813641E-2</v>
      </c>
      <c r="CI131" s="5">
        <v>7.5845504372625383E-2</v>
      </c>
      <c r="CJ131" s="5">
        <v>5.9055108905136988E-2</v>
      </c>
      <c r="CK131" s="5">
        <v>-3.1249903554809388E-2</v>
      </c>
      <c r="CL131" s="5">
        <v>1.9830124020213225E-2</v>
      </c>
      <c r="CM131" s="5">
        <v>6.1238386144144785E-2</v>
      </c>
      <c r="CN131" s="5">
        <v>6.2474207987789354E-2</v>
      </c>
      <c r="CO131" s="5">
        <v>6.7982415009136599E-2</v>
      </c>
      <c r="CP131" s="5">
        <v>6.0341761028782637E-2</v>
      </c>
      <c r="CQ131" s="5">
        <v>2.446871584550947E-2</v>
      </c>
      <c r="CR131" s="5">
        <v>7.9307685758158497E-2</v>
      </c>
      <c r="CS131" s="5">
        <v>4.7368505264683725E-2</v>
      </c>
      <c r="CT131" s="5">
        <v>7.0621467075102862E-2</v>
      </c>
      <c r="CU131" s="5">
        <v>3.792313160194305E-2</v>
      </c>
      <c r="CV131" s="5">
        <v>-7.5137665402899456E-2</v>
      </c>
      <c r="CW131" s="5">
        <v>6.1583728808332738E-2</v>
      </c>
      <c r="CX131" s="12">
        <v>1.6500000000000001E-2</v>
      </c>
      <c r="CY131" s="14">
        <v>3.6311711839953409E-2</v>
      </c>
      <c r="CZ131" s="14">
        <v>5.0932088449635593E-3</v>
      </c>
    </row>
    <row r="132" spans="1:104" x14ac:dyDescent="0.15">
      <c r="A132" s="7">
        <v>40360</v>
      </c>
      <c r="B132" s="5">
        <v>1.0796105168499937E-2</v>
      </c>
      <c r="C132" s="5">
        <v>7.7881594025905887E-3</v>
      </c>
      <c r="D132" s="5">
        <v>-4.654660649514164E-2</v>
      </c>
      <c r="E132" s="5">
        <v>0.24339889101907874</v>
      </c>
      <c r="F132" s="5">
        <v>5.9215888191471722E-2</v>
      </c>
      <c r="G132" s="5">
        <v>0.10898874673629955</v>
      </c>
      <c r="H132" s="5">
        <v>7.3170714656991764E-2</v>
      </c>
      <c r="I132" s="5">
        <v>0.31060744996105227</v>
      </c>
      <c r="J132" s="5">
        <v>7.1323756475713873E-2</v>
      </c>
      <c r="K132" s="5">
        <v>1.6975354301975054E-2</v>
      </c>
      <c r="L132" s="5">
        <v>7.582222313276632E-2</v>
      </c>
      <c r="M132" s="5">
        <v>8.8570002396436864E-2</v>
      </c>
      <c r="N132" s="5">
        <v>-5.836783401049217E-2</v>
      </c>
      <c r="O132" s="5">
        <v>-4.4554542407894804E-2</v>
      </c>
      <c r="P132" s="5">
        <v>-0.10532148735276026</v>
      </c>
      <c r="Q132" s="5">
        <v>0.14631706320670657</v>
      </c>
      <c r="R132" s="5">
        <v>0.35069436280510868</v>
      </c>
      <c r="S132" s="5">
        <v>2.8622517374996104E-2</v>
      </c>
      <c r="T132" s="5">
        <v>8.7234049516408119E-2</v>
      </c>
      <c r="U132" s="5">
        <v>-0.15327383413509688</v>
      </c>
      <c r="V132" s="5">
        <v>-0.14760912634742285</v>
      </c>
      <c r="W132" s="5">
        <v>9.1292182444504544E-2</v>
      </c>
      <c r="X132" s="5">
        <v>-9.5086551694912869E-3</v>
      </c>
      <c r="Y132" s="5">
        <v>-5.2581703672155866E-2</v>
      </c>
      <c r="Z132" s="5">
        <v>1.2441660776600028E-2</v>
      </c>
      <c r="AA132" s="5">
        <v>-7.9616676169581568E-3</v>
      </c>
      <c r="AB132" s="5">
        <v>0.13886065079617826</v>
      </c>
      <c r="AC132" s="5">
        <v>0.15447159471544025</v>
      </c>
      <c r="AD132" s="5">
        <v>-4.3689402130900445E-2</v>
      </c>
      <c r="AE132" s="5">
        <v>-4.3588205968843163E-2</v>
      </c>
      <c r="AF132" s="5">
        <v>-3.62636817637354E-2</v>
      </c>
      <c r="AG132" s="5">
        <v>-3.0748739250490154E-2</v>
      </c>
      <c r="AH132" s="5">
        <v>-0.11664055436155862</v>
      </c>
      <c r="AI132" s="5">
        <v>-2.6548708318809289E-2</v>
      </c>
      <c r="AJ132" s="5">
        <v>0.29824553059739478</v>
      </c>
      <c r="AK132" s="5">
        <v>-2.3622045634978717E-2</v>
      </c>
      <c r="AL132" s="5">
        <v>9.7532458252902465E-4</v>
      </c>
      <c r="AM132" s="5">
        <v>6.3081744179176447E-2</v>
      </c>
      <c r="AN132" s="5">
        <v>0.10672647556338655</v>
      </c>
      <c r="AO132" s="5">
        <v>-6.2790589244124395E-2</v>
      </c>
      <c r="AP132" s="5">
        <v>0.12149532902239213</v>
      </c>
      <c r="AQ132" s="5">
        <v>0.17116365661336985</v>
      </c>
      <c r="AR132" s="5">
        <v>-1.9539581194468969E-2</v>
      </c>
      <c r="AS132" s="5">
        <v>0.12454793860335989</v>
      </c>
      <c r="AT132" s="5">
        <v>2.3005574367997328E-2</v>
      </c>
      <c r="AU132" s="5">
        <v>4.9303915964607148E-2</v>
      </c>
      <c r="AV132" s="5">
        <v>4.418260746344882E-2</v>
      </c>
      <c r="AW132" s="5">
        <v>-8.8587243216573519E-3</v>
      </c>
      <c r="AX132" s="5">
        <v>9.5168446292168252E-2</v>
      </c>
      <c r="AY132" s="5">
        <v>2.1978149948002068E-2</v>
      </c>
      <c r="AZ132" s="5">
        <v>-8.6148700694975933E-2</v>
      </c>
      <c r="BA132" s="5">
        <v>2.0112198106923218E-2</v>
      </c>
      <c r="BB132" s="5">
        <v>-3.6687579381264768E-2</v>
      </c>
      <c r="BC132" s="5">
        <v>-7.4396109304495139E-2</v>
      </c>
      <c r="BD132" s="5">
        <v>-4.5563537148994637E-2</v>
      </c>
      <c r="BE132" s="5">
        <v>-0.10185188735930861</v>
      </c>
      <c r="BF132" s="5">
        <v>7.6702256289231663E-3</v>
      </c>
      <c r="BG132" s="5">
        <v>6.7371937820787986E-2</v>
      </c>
      <c r="BH132" s="5">
        <v>1.7699110564206144E-2</v>
      </c>
      <c r="BI132" s="5">
        <v>4.8543726387055619E-2</v>
      </c>
      <c r="BJ132" s="5">
        <v>-1.3518157131143793E-2</v>
      </c>
      <c r="BK132" s="5">
        <v>0.21389366292312739</v>
      </c>
      <c r="BL132" s="5">
        <v>3.523693999652755E-2</v>
      </c>
      <c r="BM132" s="5">
        <v>1.6260100582949022E-2</v>
      </c>
      <c r="BN132" s="5">
        <v>-4.5248817738883229E-2</v>
      </c>
      <c r="BO132" s="5">
        <v>-4.0687877300483732E-3</v>
      </c>
      <c r="BP132" s="5">
        <v>-8.3870168303047388E-3</v>
      </c>
      <c r="BQ132" s="5">
        <v>-0.2919463688626257</v>
      </c>
      <c r="BR132" s="5">
        <v>0.22033856809486174</v>
      </c>
      <c r="BS132" s="5">
        <v>0.11946890991856463</v>
      </c>
      <c r="BT132" s="5">
        <v>-1.6417392413424881E-2</v>
      </c>
      <c r="BU132" s="5">
        <v>-4.4824110046691734E-3</v>
      </c>
      <c r="BV132" s="5">
        <v>1.893039059261481E-2</v>
      </c>
      <c r="BW132" s="5">
        <v>4.680161150098372E-2</v>
      </c>
      <c r="BX132" s="5">
        <v>5.163434799466371E-2</v>
      </c>
      <c r="BY132" s="5">
        <v>9.4273693040284989E-2</v>
      </c>
      <c r="BZ132" s="5">
        <v>-0.13357037153446216</v>
      </c>
      <c r="CA132" s="5">
        <v>6.7226833722218604E-2</v>
      </c>
      <c r="CB132" s="5">
        <v>-1.7782640374610859E-2</v>
      </c>
      <c r="CC132" s="5">
        <v>2.8798351287492752E-2</v>
      </c>
      <c r="CD132" s="5">
        <v>0.10088865892283128</v>
      </c>
      <c r="CE132" s="5">
        <v>0.28918706225500213</v>
      </c>
      <c r="CF132" s="5">
        <v>-3.0788154345017249E-2</v>
      </c>
      <c r="CG132" s="5">
        <v>0.23938215589514145</v>
      </c>
      <c r="CH132" s="5">
        <v>-6.9825392720001767E-2</v>
      </c>
      <c r="CI132" s="5">
        <v>-8.3716643855340056E-2</v>
      </c>
      <c r="CJ132" s="5">
        <v>7.4364645991156442E-2</v>
      </c>
      <c r="CK132" s="5">
        <v>-6.5245786061660316E-2</v>
      </c>
      <c r="CL132" s="5">
        <v>-0.10756500161227722</v>
      </c>
      <c r="CM132" s="5">
        <v>-9.3389287726057368E-2</v>
      </c>
      <c r="CN132" s="5">
        <v>6.4935046848302314E-2</v>
      </c>
      <c r="CO132" s="5">
        <v>-3.9472347123727936E-3</v>
      </c>
      <c r="CP132" s="5">
        <v>7.2117615087325504E-2</v>
      </c>
      <c r="CQ132" s="5">
        <v>3.6361940698590445E-3</v>
      </c>
      <c r="CR132" s="5">
        <v>-4.591832306546817E-2</v>
      </c>
      <c r="CS132" s="5">
        <v>7.1507978896871105E-2</v>
      </c>
      <c r="CT132" s="5">
        <v>-0.10169490440384332</v>
      </c>
      <c r="CU132" s="5">
        <v>6.0093888029762121E-2</v>
      </c>
      <c r="CV132" s="5">
        <v>-2.9360474814055793E-2</v>
      </c>
      <c r="CW132" s="5">
        <v>4.1256710555246601E-2</v>
      </c>
      <c r="CX132" s="12">
        <v>2.2200000000000001E-2</v>
      </c>
      <c r="CY132" s="14">
        <v>3.8794215360158812E-2</v>
      </c>
      <c r="CZ132" s="14">
        <v>4.2604044963854282E-3</v>
      </c>
    </row>
    <row r="133" spans="1:104" x14ac:dyDescent="0.15">
      <c r="A133" s="7">
        <v>40391</v>
      </c>
      <c r="B133" s="5">
        <v>3.1518597744018884E-2</v>
      </c>
      <c r="C133" s="5">
        <v>5.6735678035443327E-2</v>
      </c>
      <c r="D133" s="5">
        <v>-8.8496123968406781E-3</v>
      </c>
      <c r="E133" s="5">
        <v>0.13333306442992821</v>
      </c>
      <c r="F133" s="5">
        <v>4.7486016408328169E-2</v>
      </c>
      <c r="G133" s="5">
        <v>0.17807954380708457</v>
      </c>
      <c r="H133" s="5">
        <v>7.2462782714513008E-3</v>
      </c>
      <c r="I133" s="5">
        <v>-0.12889909167055236</v>
      </c>
      <c r="J133" s="5">
        <v>2.7511850905863833E-2</v>
      </c>
      <c r="K133" s="5">
        <v>5.0113997707518454E-2</v>
      </c>
      <c r="L133" s="5">
        <v>0.11688308428468819</v>
      </c>
      <c r="M133" s="5">
        <v>-3.1950857298119306E-2</v>
      </c>
      <c r="N133" s="5">
        <v>-3.3899676113623434E-3</v>
      </c>
      <c r="O133" s="5">
        <v>0.1428573721172075</v>
      </c>
      <c r="P133" s="5">
        <v>1.4925348077087452E-2</v>
      </c>
      <c r="Q133" s="5">
        <v>2.0967191712971678E-2</v>
      </c>
      <c r="R133" s="5">
        <v>-6.8181831322578157E-2</v>
      </c>
      <c r="S133" s="5">
        <v>-1.3888877639700703E-2</v>
      </c>
      <c r="T133" s="5">
        <v>1.1049704989312792E-2</v>
      </c>
      <c r="U133" s="5">
        <v>-9.379574430452009E-3</v>
      </c>
      <c r="V133" s="5">
        <v>6.0931969621875304E-2</v>
      </c>
      <c r="W133" s="5">
        <v>6.6038016075397721E-2</v>
      </c>
      <c r="X133" s="5">
        <v>5.226471608861627E-2</v>
      </c>
      <c r="Y133" s="5">
        <v>0.1186185215654012</v>
      </c>
      <c r="Z133" s="5">
        <v>2.6315730244141466E-2</v>
      </c>
      <c r="AA133" s="5">
        <v>6.7226842929393182E-2</v>
      </c>
      <c r="AB133" s="5">
        <v>3.2154082038179377E-2</v>
      </c>
      <c r="AC133" s="5">
        <v>3.9355890837347918E-2</v>
      </c>
      <c r="AD133" s="5">
        <v>0</v>
      </c>
      <c r="AE133" s="5">
        <v>4.1507916089139174E-2</v>
      </c>
      <c r="AF133" s="5">
        <v>-8.0973148074213741E-3</v>
      </c>
      <c r="AG133" s="5">
        <v>2.7173891396406802E-2</v>
      </c>
      <c r="AH133" s="5">
        <v>5.3728410929165804E-4</v>
      </c>
      <c r="AI133" s="5">
        <v>1.1299445815593501E-2</v>
      </c>
      <c r="AJ133" s="5">
        <v>7.4626772765286953E-2</v>
      </c>
      <c r="AK133" s="5">
        <v>0.13389131153061951</v>
      </c>
      <c r="AL133" s="5">
        <v>0.10900630497103037</v>
      </c>
      <c r="AM133" s="5">
        <v>8.021405492730227E-2</v>
      </c>
      <c r="AN133" s="5">
        <v>5.7798712260748175E-2</v>
      </c>
      <c r="AO133" s="5">
        <v>3.4300763250405764E-2</v>
      </c>
      <c r="AP133" s="5">
        <v>7.7645837782029048E-2</v>
      </c>
      <c r="AQ133" s="5">
        <v>1.6259282670366026E-2</v>
      </c>
      <c r="AR133" s="5">
        <v>-6.3157580597358987E-2</v>
      </c>
      <c r="AS133" s="5">
        <v>-7.1927829733250292E-2</v>
      </c>
      <c r="AT133" s="5">
        <v>6.5984636894337978E-2</v>
      </c>
      <c r="AU133" s="5">
        <v>1.779343567570324E-2</v>
      </c>
      <c r="AV133" s="5">
        <v>-5.5005537763487267E-3</v>
      </c>
      <c r="AW133" s="5">
        <v>2.6666347876859842E-2</v>
      </c>
      <c r="AX133" s="5">
        <v>2.8673922734149926E-2</v>
      </c>
      <c r="AY133" s="5">
        <v>-3.6773350086149681E-2</v>
      </c>
      <c r="AZ133" s="5">
        <v>5.0173160814378726E-2</v>
      </c>
      <c r="BA133" s="5">
        <v>6.9110110589962748E-2</v>
      </c>
      <c r="BB133" s="5">
        <v>5.4055256619993663E-3</v>
      </c>
      <c r="BC133" s="5">
        <v>0.11764697165922322</v>
      </c>
      <c r="BD133" s="5">
        <v>5.086969848055789E-2</v>
      </c>
      <c r="BE133" s="5">
        <v>-6.7797025178392145E-3</v>
      </c>
      <c r="BF133" s="5">
        <v>9.7959214838233111E-2</v>
      </c>
      <c r="BG133" s="5">
        <v>3.5555611434978873E-2</v>
      </c>
      <c r="BH133" s="5">
        <v>-1.569164131113554E-2</v>
      </c>
      <c r="BI133" s="5">
        <v>2.6315618543208075E-2</v>
      </c>
      <c r="BJ133" s="5">
        <v>4.883855558281458E-2</v>
      </c>
      <c r="BK133" s="5">
        <v>3.322252463066544E-2</v>
      </c>
      <c r="BL133" s="5">
        <v>6.7746723628427707E-2</v>
      </c>
      <c r="BM133" s="5">
        <v>0.15547703705949223</v>
      </c>
      <c r="BN133" s="5">
        <v>5.6962128451558014E-2</v>
      </c>
      <c r="BO133" s="5">
        <v>7.5906867546113199E-2</v>
      </c>
      <c r="BP133" s="5">
        <v>8.0135954975995016E-3</v>
      </c>
      <c r="BQ133" s="5">
        <v>0</v>
      </c>
      <c r="BR133" s="5">
        <v>-0.16000036474940194</v>
      </c>
      <c r="BS133" s="5">
        <v>4.9999370950493782E-2</v>
      </c>
      <c r="BT133" s="5">
        <v>4.8781029862897674E-2</v>
      </c>
      <c r="BU133" s="5">
        <v>2.0696394246041416E-2</v>
      </c>
      <c r="BV133" s="5">
        <v>1.5594939651592421E-2</v>
      </c>
      <c r="BW133" s="5">
        <v>1.8459393640644084E-2</v>
      </c>
      <c r="BX133" s="5">
        <v>0</v>
      </c>
      <c r="BY133" s="5">
        <v>4.5248892586064571E-2</v>
      </c>
      <c r="BZ133" s="5">
        <v>0.29737393269947177</v>
      </c>
      <c r="CA133" s="5">
        <v>-1.5703156761270765E-2</v>
      </c>
      <c r="CB133" s="5">
        <v>2.3119844436433779E-2</v>
      </c>
      <c r="CC133" s="5">
        <v>7.1428497311707195E-2</v>
      </c>
      <c r="CD133" s="5">
        <v>1.7716170638597539E-2</v>
      </c>
      <c r="CE133" s="5">
        <v>-4.2102783124799426E-2</v>
      </c>
      <c r="CF133" s="5">
        <v>0.11111101259560208</v>
      </c>
      <c r="CG133" s="5">
        <v>2.5416905743033791E-2</v>
      </c>
      <c r="CH133" s="5">
        <v>3.7209037640041132E-2</v>
      </c>
      <c r="CI133" s="5">
        <v>8.3333303765908084E-2</v>
      </c>
      <c r="CJ133" s="5">
        <v>6.228224015770234E-2</v>
      </c>
      <c r="CK133" s="5">
        <v>6.7459153224177726E-2</v>
      </c>
      <c r="CL133" s="5">
        <v>1.5873059537211631E-2</v>
      </c>
      <c r="CM133" s="5">
        <v>0.10810815788955042</v>
      </c>
      <c r="CN133" s="5">
        <v>5.2873497665109292E-2</v>
      </c>
      <c r="CO133" s="5">
        <v>0.14044389839587867</v>
      </c>
      <c r="CP133" s="5">
        <v>0.11408696246667138</v>
      </c>
      <c r="CQ133" s="5">
        <v>9.4328610387657275E-3</v>
      </c>
      <c r="CR133" s="5">
        <v>0.12925125815880278</v>
      </c>
      <c r="CS133" s="5">
        <v>5.2889135884350846E-3</v>
      </c>
      <c r="CT133" s="5">
        <v>4.3586205371610509E-2</v>
      </c>
      <c r="CU133" s="5">
        <v>2.2222139216859116E-2</v>
      </c>
      <c r="CV133" s="5">
        <v>4.4117581125757921E-2</v>
      </c>
      <c r="CW133" s="5">
        <v>9.8654266869409479E-2</v>
      </c>
      <c r="CX133" s="12">
        <v>2.7699999999999999E-2</v>
      </c>
      <c r="CY133" s="14">
        <v>2.4827757355757596E-2</v>
      </c>
      <c r="CZ133" s="14">
        <v>6.4961345853837837E-3</v>
      </c>
    </row>
    <row r="134" spans="1:104" x14ac:dyDescent="0.15">
      <c r="A134" s="7">
        <v>40422</v>
      </c>
      <c r="B134" s="5">
        <v>-3.5290702240933891E-2</v>
      </c>
      <c r="C134" s="5">
        <v>-0.3648286248831184</v>
      </c>
      <c r="D134" s="5">
        <v>-0.11882251604353899</v>
      </c>
      <c r="E134" s="5">
        <v>-0.24629787641535628</v>
      </c>
      <c r="F134" s="5">
        <v>-0.42642639365664026</v>
      </c>
      <c r="G134" s="5">
        <v>-0.14672841866167241</v>
      </c>
      <c r="H134" s="5">
        <v>-5.5475068192241794E-2</v>
      </c>
      <c r="I134" s="5">
        <v>-0.20888475238319171</v>
      </c>
      <c r="J134" s="5">
        <v>-0.15126297405802769</v>
      </c>
      <c r="K134" s="5">
        <v>-0.49069974364122593</v>
      </c>
      <c r="L134" s="5">
        <v>-0.21267983045908712</v>
      </c>
      <c r="M134" s="5">
        <v>-0.30942860601906008</v>
      </c>
      <c r="N134" s="5">
        <v>-7.8317857993947637E-2</v>
      </c>
      <c r="O134" s="5">
        <v>-3.8449913932466884E-2</v>
      </c>
      <c r="P134" s="5">
        <v>-6.7816942123574919E-2</v>
      </c>
      <c r="Q134" s="5">
        <v>-0.1353102518365209</v>
      </c>
      <c r="R134" s="5">
        <v>-0.42005725799132232</v>
      </c>
      <c r="S134" s="5">
        <v>2.0333751584880044E-2</v>
      </c>
      <c r="T134" s="5">
        <v>-0.32611929987768962</v>
      </c>
      <c r="U134" s="5">
        <v>-0.10821646572756749</v>
      </c>
      <c r="V134" s="5">
        <v>-9.4941889414849823E-2</v>
      </c>
      <c r="W134" s="5">
        <v>-0.28147095708307568</v>
      </c>
      <c r="X134" s="5">
        <v>-2.2044922075210027E-2</v>
      </c>
      <c r="Y134" s="5">
        <v>-0.15858493743959345</v>
      </c>
      <c r="Z134" s="5">
        <v>-1.0679168636462011E-2</v>
      </c>
      <c r="AA134" s="5">
        <v>-0.16217710087657899</v>
      </c>
      <c r="AB134" s="5">
        <v>-0.31487036969297644</v>
      </c>
      <c r="AC134" s="5">
        <v>-9.5538316317795635E-2</v>
      </c>
      <c r="AD134" s="5">
        <v>-0.15194016662722176</v>
      </c>
      <c r="AE134" s="5">
        <v>-0.16047830399033325</v>
      </c>
      <c r="AF134" s="5">
        <v>-6.0241089192975106E-2</v>
      </c>
      <c r="AG134" s="5">
        <v>8.3799307947138857E-3</v>
      </c>
      <c r="AH134" s="5">
        <v>-0.10802007618573373</v>
      </c>
      <c r="AI134" s="5">
        <v>-0.12313225296740249</v>
      </c>
      <c r="AJ134" s="5">
        <v>-0.13382298666972658</v>
      </c>
      <c r="AK134" s="5">
        <v>-0.1729504096550023</v>
      </c>
      <c r="AL134" s="5">
        <v>-8.8235215131436284E-2</v>
      </c>
      <c r="AM134" s="5">
        <v>-0.17622512299143622</v>
      </c>
      <c r="AN134" s="5">
        <v>-0.23490199911175225</v>
      </c>
      <c r="AO134" s="5">
        <v>-7.8935463042841825E-3</v>
      </c>
      <c r="AP134" s="5">
        <v>-0.30754486002383941</v>
      </c>
      <c r="AQ134" s="5">
        <v>-0.1563014265576903</v>
      </c>
      <c r="AR134" s="5">
        <v>0.18272840769031706</v>
      </c>
      <c r="AS134" s="5">
        <v>-0.26644742002674726</v>
      </c>
      <c r="AT134" s="5">
        <v>-0.17214537248036288</v>
      </c>
      <c r="AU134" s="5">
        <v>-0.13318679344452344</v>
      </c>
      <c r="AV134" s="5">
        <v>-0.20511280761368289</v>
      </c>
      <c r="AW134" s="5">
        <v>-0.14415364307539336</v>
      </c>
      <c r="AX134" s="5">
        <v>-0.11460738639045664</v>
      </c>
      <c r="AY134" s="5">
        <v>-0.10988705979227364</v>
      </c>
      <c r="AZ134" s="5">
        <v>-0.10124776605563279</v>
      </c>
      <c r="BA134" s="5">
        <v>-5.4750075962525901E-2</v>
      </c>
      <c r="BB134" s="5">
        <v>-0.16679269365648108</v>
      </c>
      <c r="BC134" s="5">
        <v>-7.2783551368160726E-4</v>
      </c>
      <c r="BD134" s="5">
        <v>-0.15928088987891098</v>
      </c>
      <c r="BE134" s="5">
        <v>-0.23188732786374744</v>
      </c>
      <c r="BF134" s="5">
        <v>-0.22449161243579663</v>
      </c>
      <c r="BG134" s="5">
        <v>-6.1102135632857379E-2</v>
      </c>
      <c r="BH134" s="5">
        <v>-0.19197776296224256</v>
      </c>
      <c r="BI134" s="5">
        <v>-7.1195424860101664E-2</v>
      </c>
      <c r="BJ134" s="5">
        <v>-1.9328198785947381E-2</v>
      </c>
      <c r="BK134" s="5">
        <v>-0.21047701193987223</v>
      </c>
      <c r="BL134" s="5">
        <v>-6.0835003678772925E-2</v>
      </c>
      <c r="BM134" s="5">
        <v>-0.32043341918071633</v>
      </c>
      <c r="BN134" s="5">
        <v>-9.4698722754849585E-2</v>
      </c>
      <c r="BO134" s="5">
        <v>-0.22008304196096629</v>
      </c>
      <c r="BP134" s="5">
        <v>2.5569564737921935E-2</v>
      </c>
      <c r="BQ134" s="5">
        <v>-9.9458253247847628E-2</v>
      </c>
      <c r="BR134" s="5">
        <v>-0.21163950218311633</v>
      </c>
      <c r="BS134" s="5">
        <v>-0.12584048511950219</v>
      </c>
      <c r="BT134" s="5">
        <v>-0.23435452396564904</v>
      </c>
      <c r="BU134" s="5">
        <v>-2.0827898139640366E-2</v>
      </c>
      <c r="BV134" s="5">
        <v>-0.1415065652424361</v>
      </c>
      <c r="BW134" s="5">
        <v>-0.20008414406997899</v>
      </c>
      <c r="BX134" s="5">
        <v>-3.9587907373589193E-2</v>
      </c>
      <c r="BY134" s="5">
        <v>-6.7977443666247805E-2</v>
      </c>
      <c r="BZ134" s="5">
        <v>-0.20257699510171567</v>
      </c>
      <c r="CA134" s="5">
        <v>-9.8914874444132272E-2</v>
      </c>
      <c r="CB134" s="5">
        <v>-0.11318198265495982</v>
      </c>
      <c r="CC134" s="5">
        <v>-0.36096777999798157</v>
      </c>
      <c r="CD134" s="5">
        <v>-3.9749416846617036E-2</v>
      </c>
      <c r="CE134" s="5">
        <v>-0.26461537855496409</v>
      </c>
      <c r="CF134" s="5">
        <v>-0.23055942398236806</v>
      </c>
      <c r="CG134" s="5">
        <v>-0.33858361349783528</v>
      </c>
      <c r="CH134" s="5">
        <v>-7.7749149589587119E-2</v>
      </c>
      <c r="CI134" s="5">
        <v>-0.10780177894459575</v>
      </c>
      <c r="CJ134" s="5">
        <v>-0.23786927186892315</v>
      </c>
      <c r="CK134" s="5">
        <v>-0.14407051161649043</v>
      </c>
      <c r="CL134" s="5">
        <v>-2.605400597590557E-2</v>
      </c>
      <c r="CM134" s="5">
        <v>-0.20085557459011449</v>
      </c>
      <c r="CN134" s="5">
        <v>-0.18205912310322037</v>
      </c>
      <c r="CO134" s="5">
        <v>-0.39549178383195693</v>
      </c>
      <c r="CP134" s="5">
        <v>-0.17240425543442894</v>
      </c>
      <c r="CQ134" s="5">
        <v>-0.22429893881889484</v>
      </c>
      <c r="CR134" s="5">
        <v>-9.2725801757675641E-2</v>
      </c>
      <c r="CS134" s="5">
        <v>-6.8124866245044657E-2</v>
      </c>
      <c r="CT134" s="5">
        <v>-0.12856426709444557</v>
      </c>
      <c r="CU134" s="5">
        <v>-4.5583325789885443E-2</v>
      </c>
      <c r="CV134" s="5">
        <v>-0.30442315168247225</v>
      </c>
      <c r="CW134" s="5">
        <v>-1.5245544443034387E-2</v>
      </c>
      <c r="CX134" s="12">
        <v>-5.9999999999999995E-4</v>
      </c>
      <c r="CY134" s="14">
        <v>-0.1694245237674199</v>
      </c>
      <c r="CZ134" s="14">
        <v>3.2496194358384578E-3</v>
      </c>
    </row>
    <row r="135" spans="1:104" x14ac:dyDescent="0.15">
      <c r="A135" s="7">
        <v>40452</v>
      </c>
      <c r="B135" s="5">
        <v>2.6119103295452195E-3</v>
      </c>
      <c r="C135" s="5">
        <v>-5.5727555748031343E-2</v>
      </c>
      <c r="D135" s="5">
        <v>-5.1485668414760211E-2</v>
      </c>
      <c r="E135" s="5">
        <v>3.6155175517559757E-2</v>
      </c>
      <c r="F135" s="5">
        <v>-0.84347612246861547</v>
      </c>
      <c r="G135" s="5">
        <v>-0.15569199353682206</v>
      </c>
      <c r="H135" s="5">
        <v>-5.3274407285428427E-2</v>
      </c>
      <c r="I135" s="5">
        <v>-8.8302122046561737E-2</v>
      </c>
      <c r="J135" s="5">
        <v>-0.2497059768124098</v>
      </c>
      <c r="K135" s="5">
        <v>-0.29722997298121767</v>
      </c>
      <c r="L135" s="5">
        <v>-7.794372468518096E-2</v>
      </c>
      <c r="M135" s="5">
        <v>0.14644256151127144</v>
      </c>
      <c r="N135" s="5">
        <v>-2.8277085373957789E-2</v>
      </c>
      <c r="O135" s="5">
        <v>0.26000000961334546</v>
      </c>
      <c r="P135" s="5">
        <v>1.519534114354526E-2</v>
      </c>
      <c r="Q135" s="5">
        <v>-7.8421251363178124E-2</v>
      </c>
      <c r="R135" s="5">
        <v>-0.24334463194555256</v>
      </c>
      <c r="S135" s="5">
        <v>-5.8653512209950076E-2</v>
      </c>
      <c r="T135" s="5">
        <v>8.0042184954301598E-2</v>
      </c>
      <c r="U135" s="5">
        <v>-0.16356599522976822</v>
      </c>
      <c r="V135" s="5">
        <v>-8.5096295664417343E-2</v>
      </c>
      <c r="W135" s="5">
        <v>-4.6141441744665834E-2</v>
      </c>
      <c r="X135" s="5">
        <v>6.0744529100391853E-2</v>
      </c>
      <c r="Y135" s="5">
        <v>0.1922281635735954</v>
      </c>
      <c r="Z135" s="5">
        <v>4.8627972824097476E-2</v>
      </c>
      <c r="AA135" s="5">
        <v>-0.15630793750319216</v>
      </c>
      <c r="AB135" s="5">
        <v>-3.4156609916626501E-2</v>
      </c>
      <c r="AC135" s="5">
        <v>-4.4485588196008452E-2</v>
      </c>
      <c r="AD135" s="5">
        <v>-1.722949898338999E-2</v>
      </c>
      <c r="AE135" s="5">
        <v>-5.7587251130264749E-2</v>
      </c>
      <c r="AF135" s="5">
        <v>-5.7337280776426081E-4</v>
      </c>
      <c r="AG135" s="5">
        <v>5.0366654680351397E-2</v>
      </c>
      <c r="AH135" s="5">
        <v>-0.1244530039374081</v>
      </c>
      <c r="AI135" s="5">
        <v>-0.13908499473065983</v>
      </c>
      <c r="AJ135" s="5">
        <v>-0.17561876620722006</v>
      </c>
      <c r="AK135" s="5">
        <v>-4.4363537939106523E-2</v>
      </c>
      <c r="AL135" s="5">
        <v>-0.23902942745687161</v>
      </c>
      <c r="AM135" s="5">
        <v>-0.20238353607929904</v>
      </c>
      <c r="AN135" s="5">
        <v>-8.0337890059286599E-2</v>
      </c>
      <c r="AO135" s="5">
        <v>3.8380124548142103E-2</v>
      </c>
      <c r="AP135" s="5">
        <v>-0.23855893107692772</v>
      </c>
      <c r="AQ135" s="5">
        <v>-7.1657806358182863E-2</v>
      </c>
      <c r="AR135" s="5">
        <v>0.10892223768089648</v>
      </c>
      <c r="AS135" s="5">
        <v>-0.21523320321955486</v>
      </c>
      <c r="AT135" s="5">
        <v>-1.2736080051042986E-2</v>
      </c>
      <c r="AU135" s="5">
        <v>-0.10369400642505355</v>
      </c>
      <c r="AV135" s="5">
        <v>-3.9185120039425314E-2</v>
      </c>
      <c r="AW135" s="5">
        <v>-0.18102328093192521</v>
      </c>
      <c r="AX135" s="5">
        <v>-1.6328291904923797E-2</v>
      </c>
      <c r="AY135" s="5">
        <v>0.2133021470019405</v>
      </c>
      <c r="AZ135" s="5">
        <v>3.0492262679403082E-2</v>
      </c>
      <c r="BA135" s="5">
        <v>6.1018993824403456E-2</v>
      </c>
      <c r="BB135" s="5">
        <v>2.2778883656122684E-2</v>
      </c>
      <c r="BC135" s="5">
        <v>-5.068774794161568E-3</v>
      </c>
      <c r="BD135" s="5">
        <v>-9.0720667750119E-2</v>
      </c>
      <c r="BE135" s="5">
        <v>-5.6162992382715493E-2</v>
      </c>
      <c r="BF135" s="5">
        <v>-5.8141559668779097E-2</v>
      </c>
      <c r="BG135" s="5">
        <v>-4.8387404613172702E-3</v>
      </c>
      <c r="BH135" s="5">
        <v>-8.2417611404469349E-2</v>
      </c>
      <c r="BI135" s="5">
        <v>-5.3241668215385785E-3</v>
      </c>
      <c r="BJ135" s="5">
        <v>-0.10546343225295807</v>
      </c>
      <c r="BK135" s="5">
        <v>-0.18324208358560989</v>
      </c>
      <c r="BL135" s="5">
        <v>-0.16250417380219828</v>
      </c>
      <c r="BM135" s="5">
        <v>-0.13856987888326366</v>
      </c>
      <c r="BN135" s="5">
        <v>-9.9551176488887894E-2</v>
      </c>
      <c r="BO135" s="5">
        <v>-9.8748638710432157E-2</v>
      </c>
      <c r="BP135" s="5">
        <v>-0.23901843945774182</v>
      </c>
      <c r="BQ135" s="5">
        <v>-7.387151957242355E-2</v>
      </c>
      <c r="BR135" s="5">
        <v>-0.10837917876636671</v>
      </c>
      <c r="BS135" s="5">
        <v>-3.0810002624132693E-2</v>
      </c>
      <c r="BT135" s="5">
        <v>-0.11309803071724001</v>
      </c>
      <c r="BU135" s="5">
        <v>-8.4798722362102952E-2</v>
      </c>
      <c r="BV135" s="5">
        <v>-0.18905862170802212</v>
      </c>
      <c r="BW135" s="5">
        <v>4.7148907933263207E-2</v>
      </c>
      <c r="BX135" s="5">
        <v>-3.5060215118135285E-2</v>
      </c>
      <c r="BY135" s="5">
        <v>-1.14654219971011E-3</v>
      </c>
      <c r="BZ135" s="5">
        <v>-3.4975247204123372E-2</v>
      </c>
      <c r="CA135" s="5">
        <v>3.8220997405296053E-2</v>
      </c>
      <c r="CB135" s="5">
        <v>-0.14701021400579983</v>
      </c>
      <c r="CC135" s="5">
        <v>-3.9057561310695821E-2</v>
      </c>
      <c r="CD135" s="5">
        <v>-0.10801804482596877</v>
      </c>
      <c r="CE135" s="5">
        <v>8.3785000115086161E-2</v>
      </c>
      <c r="CF135" s="5">
        <v>-8.8016661294672227E-2</v>
      </c>
      <c r="CG135" s="5">
        <v>-0.17119514675122727</v>
      </c>
      <c r="CH135" s="5">
        <v>4.7987283800556835E-3</v>
      </c>
      <c r="CI135" s="5">
        <v>7.4003413401604989E-2</v>
      </c>
      <c r="CJ135" s="5">
        <v>-0.15610255232861281</v>
      </c>
      <c r="CK135" s="5">
        <v>-3.1416966228504872E-2</v>
      </c>
      <c r="CL135" s="5">
        <v>-0.12722722058611258</v>
      </c>
      <c r="CM135" s="5">
        <v>-1.8887779646051372E-2</v>
      </c>
      <c r="CN135" s="5">
        <v>-7.4877461145035462E-2</v>
      </c>
      <c r="CO135" s="5">
        <v>-0.28315671507428919</v>
      </c>
      <c r="CP135" s="5">
        <v>0.14434496950598485</v>
      </c>
      <c r="CQ135" s="5">
        <v>-8.5562183210596277E-2</v>
      </c>
      <c r="CR135" s="5">
        <v>0.23984134472414342</v>
      </c>
      <c r="CS135" s="5">
        <v>1.3881867636761136E-2</v>
      </c>
      <c r="CT135" s="5">
        <v>-1.4055700700104867E-2</v>
      </c>
      <c r="CU135" s="5">
        <v>-2.9371305823762794E-2</v>
      </c>
      <c r="CV135" s="5">
        <v>-0.16934064390198034</v>
      </c>
      <c r="CW135" s="5">
        <v>0.44187790520567738</v>
      </c>
      <c r="CX135" s="12">
        <v>5.0000000000000001E-3</v>
      </c>
      <c r="CY135" s="14">
        <v>-9.0791433779084607E-2</v>
      </c>
      <c r="CZ135" s="14">
        <v>3.1345580288100194E-3</v>
      </c>
    </row>
    <row r="136" spans="1:104" x14ac:dyDescent="0.15">
      <c r="A136" s="7">
        <v>40483</v>
      </c>
      <c r="B136" s="5">
        <v>1.9346767771485363E-2</v>
      </c>
      <c r="C136" s="5">
        <v>0.11414236795680033</v>
      </c>
      <c r="D136" s="5">
        <v>-1.4074354675449596E-3</v>
      </c>
      <c r="E136" s="5">
        <v>2.4044307073586735E-2</v>
      </c>
      <c r="F136" s="5">
        <v>-0.17504794362532805</v>
      </c>
      <c r="G136" s="5">
        <v>3.800498614989456E-2</v>
      </c>
      <c r="H136" s="5">
        <v>3.6899619344118451E-2</v>
      </c>
      <c r="I136" s="5">
        <v>1.9702229316169051E-2</v>
      </c>
      <c r="J136" s="5">
        <v>-3.5290448385001061E-2</v>
      </c>
      <c r="K136" s="5">
        <v>-4.2888254936289116E-2</v>
      </c>
      <c r="L136" s="5">
        <v>0.10528433291228456</v>
      </c>
      <c r="M136" s="5">
        <v>-5.3495520794664575E-2</v>
      </c>
      <c r="N136" s="5">
        <v>-1.2388880973370764E-2</v>
      </c>
      <c r="O136" s="5">
        <v>7.066374654529195E-2</v>
      </c>
      <c r="P136" s="5">
        <v>6.5704607195371523E-3</v>
      </c>
      <c r="Q136" s="5">
        <v>2.9089573377804934E-2</v>
      </c>
      <c r="R136" s="5">
        <v>-3.4977652536773207E-2</v>
      </c>
      <c r="S136" s="5">
        <v>-2.5070425897236071E-2</v>
      </c>
      <c r="T136" s="5">
        <v>1.6051362696209992E-2</v>
      </c>
      <c r="U136" s="5">
        <v>-4.5795005960985735E-3</v>
      </c>
      <c r="V136" s="5">
        <v>-1.8911541778588892E-2</v>
      </c>
      <c r="W136" s="5">
        <v>1.4267157478470294E-2</v>
      </c>
      <c r="X136" s="5">
        <v>8.4403629031850835E-2</v>
      </c>
      <c r="Y136" s="5">
        <v>-2.193587287219001E-2</v>
      </c>
      <c r="Z136" s="5">
        <v>1.1819723539550964E-2</v>
      </c>
      <c r="AA136" s="5">
        <v>-3.9579036169942738E-2</v>
      </c>
      <c r="AB136" s="5">
        <v>3.872012849916473E-2</v>
      </c>
      <c r="AC136" s="5">
        <v>2.8535434712273045E-2</v>
      </c>
      <c r="AD136" s="5">
        <v>-5.8015657491705674E-3</v>
      </c>
      <c r="AE136" s="5">
        <v>2.461722044812964E-2</v>
      </c>
      <c r="AF136" s="5">
        <v>4.9858378246097068E-3</v>
      </c>
      <c r="AG136" s="5">
        <v>4.495682334109441E-2</v>
      </c>
      <c r="AH136" s="5">
        <v>-5.0062049403705622E-2</v>
      </c>
      <c r="AI136" s="5">
        <v>-2.5984313512553259E-2</v>
      </c>
      <c r="AJ136" s="5">
        <v>-2.7269129994127672E-2</v>
      </c>
      <c r="AK136" s="5">
        <v>5.0482075999047193E-2</v>
      </c>
      <c r="AL136" s="5">
        <v>0.12956326429517806</v>
      </c>
      <c r="AM136" s="5">
        <v>3.5449887473004038E-2</v>
      </c>
      <c r="AN136" s="5">
        <v>-6.7162114192437228E-3</v>
      </c>
      <c r="AO136" s="5">
        <v>2.7799406970474116E-2</v>
      </c>
      <c r="AP136" s="5">
        <v>2.8943683594999436E-2</v>
      </c>
      <c r="AQ136" s="5">
        <v>-3.409087292388624E-2</v>
      </c>
      <c r="AR136" s="5">
        <v>4.2735203226673457E-2</v>
      </c>
      <c r="AS136" s="5">
        <v>3.2642948704132424E-2</v>
      </c>
      <c r="AT136" s="5">
        <v>4.7321397973479451E-2</v>
      </c>
      <c r="AU136" s="5">
        <v>4.973288271020504E-2</v>
      </c>
      <c r="AV136" s="5">
        <v>-4.5131035938796193E-2</v>
      </c>
      <c r="AW136" s="5">
        <v>3.7091660434186657E-2</v>
      </c>
      <c r="AX136" s="5">
        <v>3.5306871100560411E-2</v>
      </c>
      <c r="AY136" s="5">
        <v>-5.2670458088995065E-2</v>
      </c>
      <c r="AZ136" s="5">
        <v>3.2470698470028481E-2</v>
      </c>
      <c r="BA136" s="5">
        <v>6.657424345747498E-2</v>
      </c>
      <c r="BB136" s="5">
        <v>1.1067921904718725E-2</v>
      </c>
      <c r="BC136" s="5">
        <v>-2.0433319106748282E-2</v>
      </c>
      <c r="BD136" s="5">
        <v>-2.3929052310345589E-2</v>
      </c>
      <c r="BE136" s="5">
        <v>-2.2336854843318932E-4</v>
      </c>
      <c r="BF136" s="5">
        <v>0.12013316974265931</v>
      </c>
      <c r="BG136" s="5">
        <v>4.3264612639187128E-2</v>
      </c>
      <c r="BH136" s="5">
        <v>3.3503651608368434E-2</v>
      </c>
      <c r="BI136" s="5">
        <v>0.13026555755601454</v>
      </c>
      <c r="BJ136" s="5">
        <v>8.4194536151222188E-2</v>
      </c>
      <c r="BK136" s="5">
        <v>-1.1883352106754841E-2</v>
      </c>
      <c r="BL136" s="5">
        <v>-6.241122310043079E-2</v>
      </c>
      <c r="BM136" s="5">
        <v>-5.9633095356485644E-2</v>
      </c>
      <c r="BN136" s="5">
        <v>2.2385973214403831E-2</v>
      </c>
      <c r="BO136" s="5">
        <v>2.8399726198961472E-2</v>
      </c>
      <c r="BP136" s="5">
        <v>-8.2488712040019063E-2</v>
      </c>
      <c r="BQ136" s="5">
        <v>1.8578672949600916E-2</v>
      </c>
      <c r="BR136" s="5">
        <v>6.7234258613624309E-3</v>
      </c>
      <c r="BS136" s="5">
        <v>3.5237117863945899E-2</v>
      </c>
      <c r="BT136" s="5">
        <v>2.813729945593213E-2</v>
      </c>
      <c r="BU136" s="5">
        <v>7.267067715110298E-2</v>
      </c>
      <c r="BV136" s="5">
        <v>-2.4641160381328686E-2</v>
      </c>
      <c r="BW136" s="5">
        <v>2.8846198752208174E-2</v>
      </c>
      <c r="BX136" s="5">
        <v>4.0459600321394174E-2</v>
      </c>
      <c r="BY136" s="5">
        <v>6.5516055755365565E-2</v>
      </c>
      <c r="BZ136" s="5">
        <v>0.18837017819843105</v>
      </c>
      <c r="CA136" s="5">
        <v>9.2579425310057584E-3</v>
      </c>
      <c r="CB136" s="5">
        <v>-6.7930098731679878E-2</v>
      </c>
      <c r="CC136" s="5">
        <v>-1.8618832692636977E-2</v>
      </c>
      <c r="CD136" s="5">
        <v>5.3750247429474207E-2</v>
      </c>
      <c r="CE136" s="5">
        <v>5.0789911085204142E-2</v>
      </c>
      <c r="CF136" s="5">
        <v>0.11658987992076475</v>
      </c>
      <c r="CG136" s="5">
        <v>-7.0619056158713001E-2</v>
      </c>
      <c r="CH136" s="5">
        <v>5.9903944410727883E-2</v>
      </c>
      <c r="CI136" s="5">
        <v>4.023371229796191E-2</v>
      </c>
      <c r="CJ136" s="5">
        <v>-5.5415960109724383E-2</v>
      </c>
      <c r="CK136" s="5">
        <v>0.12235542245918229</v>
      </c>
      <c r="CL136" s="5">
        <v>3.8299286975261859E-2</v>
      </c>
      <c r="CM136" s="5">
        <v>-0.11337991168677952</v>
      </c>
      <c r="CN136" s="5">
        <v>0.17589117848254232</v>
      </c>
      <c r="CO136" s="5">
        <v>-5.4520465334801149E-2</v>
      </c>
      <c r="CP136" s="5">
        <v>4.0836342962298433E-2</v>
      </c>
      <c r="CQ136" s="5">
        <v>5.5762952726544412E-2</v>
      </c>
      <c r="CR136" s="5">
        <v>1.0897536484609116E-2</v>
      </c>
      <c r="CS136" s="5">
        <v>1.1740511093845996E-2</v>
      </c>
      <c r="CT136" s="5">
        <v>2.2432752490531227E-2</v>
      </c>
      <c r="CU136" s="5">
        <v>-1.4132634186270199E-4</v>
      </c>
      <c r="CV136" s="5">
        <v>2.1261076659787381E-2</v>
      </c>
      <c r="CW136" s="5">
        <v>-6.9946551403826662E-2</v>
      </c>
      <c r="CX136" s="12">
        <v>7.1000000000000004E-3</v>
      </c>
      <c r="CY136" s="14">
        <v>1.2190464532380041E-2</v>
      </c>
      <c r="CZ136" s="14">
        <v>3.1232854697931245E-3</v>
      </c>
    </row>
    <row r="137" spans="1:104" x14ac:dyDescent="0.15">
      <c r="A137" s="7">
        <v>40513</v>
      </c>
      <c r="B137" s="5">
        <v>6.8246433288148944E-2</v>
      </c>
      <c r="C137" s="5">
        <v>8.3157894736842097E-2</v>
      </c>
      <c r="D137" s="5">
        <v>-4.2678700875886655E-2</v>
      </c>
      <c r="E137" s="5">
        <v>1.0494083884869054E-2</v>
      </c>
      <c r="F137" s="5">
        <v>-0.22077928321563789</v>
      </c>
      <c r="G137" s="5">
        <v>6.4844537071828912E-2</v>
      </c>
      <c r="H137" s="5">
        <v>3.9656290482428469E-2</v>
      </c>
      <c r="I137" s="5">
        <v>-4.6034318722247836E-3</v>
      </c>
      <c r="J137" s="5">
        <v>3.5456680406463326E-2</v>
      </c>
      <c r="K137" s="5">
        <v>0.16705003266540608</v>
      </c>
      <c r="L137" s="5">
        <v>7.0346695262222703E-2</v>
      </c>
      <c r="M137" s="5">
        <v>-9.4033098670769588E-2</v>
      </c>
      <c r="N137" s="5">
        <v>-1.9576471372105275E-2</v>
      </c>
      <c r="O137" s="5">
        <v>-8.2239764626247824E-2</v>
      </c>
      <c r="P137" s="5">
        <v>-3.1538717436892294E-2</v>
      </c>
      <c r="Q137" s="5">
        <v>-5.5369216217594497E-2</v>
      </c>
      <c r="R137" s="5">
        <v>9.7461354930279187E-2</v>
      </c>
      <c r="S137" s="5">
        <v>2.2972698611199549E-2</v>
      </c>
      <c r="T137" s="5">
        <v>-0.12264531542518764</v>
      </c>
      <c r="U137" s="5">
        <v>0.19873529914027444</v>
      </c>
      <c r="V137" s="5">
        <v>8.4886912139658932E-4</v>
      </c>
      <c r="W137" s="5">
        <v>7.5375335708054436E-3</v>
      </c>
      <c r="X137" s="5">
        <v>7.7924599872769784E-2</v>
      </c>
      <c r="Y137" s="5">
        <v>7.0544231232845478E-2</v>
      </c>
      <c r="Z137" s="5">
        <v>-3.7931065622633708E-2</v>
      </c>
      <c r="AA137" s="5">
        <v>9.9999212336789434E-2</v>
      </c>
      <c r="AB137" s="5">
        <v>9.1217252578303709E-2</v>
      </c>
      <c r="AC137" s="5">
        <v>3.8106388813702541E-2</v>
      </c>
      <c r="AD137" s="5">
        <v>7.6410822022487501E-2</v>
      </c>
      <c r="AE137" s="5">
        <v>6.2265982474671855E-3</v>
      </c>
      <c r="AF137" s="5">
        <v>2.117757867990111E-2</v>
      </c>
      <c r="AG137" s="5">
        <v>6.8288798188005373E-3</v>
      </c>
      <c r="AH137" s="5">
        <v>2.0318168753310939E-2</v>
      </c>
      <c r="AI137" s="5">
        <v>5.8344787211466853E-2</v>
      </c>
      <c r="AJ137" s="5">
        <v>3.5626649536005583E-2</v>
      </c>
      <c r="AK137" s="5">
        <v>-4.3392159694419896E-2</v>
      </c>
      <c r="AL137" s="5">
        <v>-0.1273914497252322</v>
      </c>
      <c r="AM137" s="5">
        <v>1.9132968098465541E-2</v>
      </c>
      <c r="AN137" s="5">
        <v>-6.0550445901625727E-2</v>
      </c>
      <c r="AO137" s="5">
        <v>4.6357620516616738E-2</v>
      </c>
      <c r="AP137" s="5">
        <v>2.544911851703513E-2</v>
      </c>
      <c r="AQ137" s="5">
        <v>1.9122687831154783E-2</v>
      </c>
      <c r="AR137" s="5">
        <v>-5.1118242568679695E-2</v>
      </c>
      <c r="AS137" s="5">
        <v>0.1564029664386184</v>
      </c>
      <c r="AT137" s="5">
        <v>1.5318354490419628E-2</v>
      </c>
      <c r="AU137" s="5">
        <v>6.721536866063782E-2</v>
      </c>
      <c r="AV137" s="5">
        <v>7.6711320330345334E-2</v>
      </c>
      <c r="AW137" s="5">
        <v>4.7549291437654073E-2</v>
      </c>
      <c r="AX137" s="5">
        <v>1.7939942592182234E-3</v>
      </c>
      <c r="AY137" s="5">
        <v>-9.7586523742164477E-2</v>
      </c>
      <c r="AZ137" s="5">
        <v>1.8723995552909489E-2</v>
      </c>
      <c r="BA137" s="5">
        <v>-2.9692926797247887E-3</v>
      </c>
      <c r="BB137" s="5">
        <v>-2.7348373124265635E-2</v>
      </c>
      <c r="BC137" s="5">
        <v>1.7681766992419634E-2</v>
      </c>
      <c r="BD137" s="5">
        <v>0.17868339364037999</v>
      </c>
      <c r="BE137" s="5">
        <v>9.7328578036681712E-3</v>
      </c>
      <c r="BF137" s="5">
        <v>3.610430118592789E-2</v>
      </c>
      <c r="BG137" s="5">
        <v>-4.3638850702507614E-3</v>
      </c>
      <c r="BH137" s="5">
        <v>4.0879217269729651E-2</v>
      </c>
      <c r="BI137" s="5">
        <v>-1.3048235631553773E-2</v>
      </c>
      <c r="BJ137" s="5">
        <v>2.4184980595884475E-2</v>
      </c>
      <c r="BK137" s="5">
        <v>2.7801587980663012E-2</v>
      </c>
      <c r="BL137" s="5">
        <v>1.8554782841583295E-2</v>
      </c>
      <c r="BM137" s="5">
        <v>7.5096214561067409E-2</v>
      </c>
      <c r="BN137" s="5">
        <v>0.13091632745670911</v>
      </c>
      <c r="BO137" s="5">
        <v>2.5502663034046025E-2</v>
      </c>
      <c r="BP137" s="5">
        <v>-9.271486725085154E-3</v>
      </c>
      <c r="BQ137" s="5">
        <v>9.5443624499829349E-2</v>
      </c>
      <c r="BR137" s="5">
        <v>0.10479518469230231</v>
      </c>
      <c r="BS137" s="5">
        <v>-5.0041175835151441E-2</v>
      </c>
      <c r="BT137" s="5">
        <v>0.13237421584431264</v>
      </c>
      <c r="BU137" s="5">
        <v>-1.0250055181250994E-2</v>
      </c>
      <c r="BV137" s="5">
        <v>7.9708210436528759E-3</v>
      </c>
      <c r="BW137" s="5">
        <v>-3.3561232120690176E-3</v>
      </c>
      <c r="BX137" s="5">
        <v>-2.1968259837616633E-2</v>
      </c>
      <c r="BY137" s="5">
        <v>-1.4914257095111072E-2</v>
      </c>
      <c r="BZ137" s="5">
        <v>-6.2116652294681329E-2</v>
      </c>
      <c r="CA137" s="5">
        <v>-7.3539993541116622E-2</v>
      </c>
      <c r="CB137" s="5">
        <v>6.8513152098816921E-2</v>
      </c>
      <c r="CC137" s="5">
        <v>7.5759842071370542E-2</v>
      </c>
      <c r="CD137" s="5">
        <v>-1.7195560009808375E-3</v>
      </c>
      <c r="CE137" s="5">
        <v>2.9112724914178489E-2</v>
      </c>
      <c r="CF137" s="5">
        <v>-3.6773381254360804E-2</v>
      </c>
      <c r="CG137" s="5">
        <v>5.7681947310064263E-3</v>
      </c>
      <c r="CH137" s="5">
        <v>-1.6571528471688746E-2</v>
      </c>
      <c r="CI137" s="5">
        <v>-4.9369521000299565E-2</v>
      </c>
      <c r="CJ137" s="5">
        <v>-1.6634270103773607E-3</v>
      </c>
      <c r="CK137" s="5">
        <v>9.4864533543230767E-3</v>
      </c>
      <c r="CL137" s="5">
        <v>3.0741521052811915E-2</v>
      </c>
      <c r="CM137" s="5">
        <v>6.1268412387341042E-2</v>
      </c>
      <c r="CN137" s="5">
        <v>6.8874325893313326E-3</v>
      </c>
      <c r="CO137" s="5">
        <v>2.5241727233978883E-2</v>
      </c>
      <c r="CP137" s="5">
        <v>-2.0655010995977441E-2</v>
      </c>
      <c r="CQ137" s="5">
        <v>5.9943323185419173E-2</v>
      </c>
      <c r="CR137" s="5">
        <v>-6.3998172191657043E-2</v>
      </c>
      <c r="CS137" s="5">
        <v>6.2188686970277018E-5</v>
      </c>
      <c r="CT137" s="5">
        <v>2.4519253807737673E-2</v>
      </c>
      <c r="CU137" s="5">
        <v>-4.204831260907016E-2</v>
      </c>
      <c r="CV137" s="5">
        <v>-2.79169336576095E-2</v>
      </c>
      <c r="CW137" s="5">
        <v>-6.2127498772396317E-2</v>
      </c>
      <c r="CX137" s="12">
        <v>8.0999999999999996E-3</v>
      </c>
      <c r="CY137" s="14">
        <v>1.0674181657577053E-2</v>
      </c>
      <c r="CZ137" s="14">
        <v>3.310711928692367E-3</v>
      </c>
    </row>
    <row r="138" spans="1:104" x14ac:dyDescent="0.15">
      <c r="A138" s="7">
        <v>40544</v>
      </c>
      <c r="B138" s="5">
        <v>5.2910979881846121E-2</v>
      </c>
      <c r="C138" s="5">
        <v>-3.7014354314341302E-2</v>
      </c>
      <c r="D138" s="5">
        <v>-2.6445610814260778E-3</v>
      </c>
      <c r="E138" s="5">
        <v>1.2500855578405634E-3</v>
      </c>
      <c r="F138" s="5">
        <v>-7.9055819984122588E-2</v>
      </c>
      <c r="G138" s="5">
        <v>-2.719324655294586E-2</v>
      </c>
      <c r="H138" s="5">
        <v>0.10260374292268004</v>
      </c>
      <c r="I138" s="5">
        <v>-6.7623540273580418E-2</v>
      </c>
      <c r="J138" s="5">
        <v>1.2161448557636234E-2</v>
      </c>
      <c r="K138" s="5">
        <v>-8.1333721602188436E-2</v>
      </c>
      <c r="L138" s="5">
        <v>-0.10000006904387804</v>
      </c>
      <c r="M138" s="5">
        <v>-4.4531839898231951E-2</v>
      </c>
      <c r="N138" s="5">
        <v>-2.3329808915708572E-3</v>
      </c>
      <c r="O138" s="5">
        <v>-2.4073545554213149E-2</v>
      </c>
      <c r="P138" s="5">
        <v>1.1003509142100354E-2</v>
      </c>
      <c r="Q138" s="5">
        <v>-8.7466281748456165E-3</v>
      </c>
      <c r="R138" s="5">
        <v>-7.2987687280294256E-2</v>
      </c>
      <c r="S138" s="5">
        <v>-1.8218983058645555E-2</v>
      </c>
      <c r="T138" s="5">
        <v>-0.19487430672020567</v>
      </c>
      <c r="U138" s="5">
        <v>-7.4102132390607256E-2</v>
      </c>
      <c r="V138" s="5">
        <v>5.4361520720748624E-2</v>
      </c>
      <c r="W138" s="5">
        <v>-5.0960971302987934E-2</v>
      </c>
      <c r="X138" s="5">
        <v>3.6918593479216222E-2</v>
      </c>
      <c r="Y138" s="5">
        <v>-1.928014788406951E-2</v>
      </c>
      <c r="Z138" s="5">
        <v>-7.0307632086610283E-3</v>
      </c>
      <c r="AA138" s="5">
        <v>-5.8441294100695318E-2</v>
      </c>
      <c r="AB138" s="5">
        <v>-3.0713599378364154E-2</v>
      </c>
      <c r="AC138" s="5">
        <v>-3.4420119399565463E-2</v>
      </c>
      <c r="AD138" s="5">
        <v>3.5289744876841667E-2</v>
      </c>
      <c r="AE138" s="5">
        <v>-6.8827726482610485E-2</v>
      </c>
      <c r="AF138" s="5">
        <v>4.4049225405365267E-2</v>
      </c>
      <c r="AG138" s="5">
        <v>4.1697599152527909E-2</v>
      </c>
      <c r="AH138" s="5">
        <v>-3.7317293923430528E-2</v>
      </c>
      <c r="AI138" s="5">
        <v>3.3382013218248296E-3</v>
      </c>
      <c r="AJ138" s="5">
        <v>-1.5182502123395003E-2</v>
      </c>
      <c r="AK138" s="5">
        <v>-4.7125904228433768E-2</v>
      </c>
      <c r="AL138" s="5">
        <v>-4.3797993704549842E-2</v>
      </c>
      <c r="AM138" s="5">
        <v>-2.3966612860763181E-2</v>
      </c>
      <c r="AN138" s="5">
        <v>-6.9727847708584978E-2</v>
      </c>
      <c r="AO138" s="5">
        <v>4.1919234560082286E-2</v>
      </c>
      <c r="AP138" s="5">
        <v>3.1625194527591383E-3</v>
      </c>
      <c r="AQ138" s="5">
        <v>-6.9681753843259253E-2</v>
      </c>
      <c r="AR138" s="5">
        <v>-0.12395312324125574</v>
      </c>
      <c r="AS138" s="5">
        <v>-5.4461607237609178E-3</v>
      </c>
      <c r="AT138" s="5">
        <v>-1.0061993297208138E-2</v>
      </c>
      <c r="AU138" s="5">
        <v>-9.7247581547209472E-2</v>
      </c>
      <c r="AV138" s="5">
        <v>-9.1000012934850827E-2</v>
      </c>
      <c r="AW138" s="5">
        <v>-2.6378131081404632E-2</v>
      </c>
      <c r="AX138" s="5">
        <v>4.5900151978315762E-2</v>
      </c>
      <c r="AY138" s="5">
        <v>-2.9361716019541406E-2</v>
      </c>
      <c r="AZ138" s="5">
        <v>2.9570637804244404E-2</v>
      </c>
      <c r="BA138" s="5">
        <v>-1.5234847178607014E-2</v>
      </c>
      <c r="BB138" s="5">
        <v>1.0962998891962172E-2</v>
      </c>
      <c r="BC138" s="5">
        <v>-1.9021558171436137E-2</v>
      </c>
      <c r="BD138" s="5">
        <v>-2.5145670602175874E-2</v>
      </c>
      <c r="BE138" s="5">
        <v>-1.41802689852355E-2</v>
      </c>
      <c r="BF138" s="5">
        <v>9.5371624754294615E-3</v>
      </c>
      <c r="BG138" s="5">
        <v>4.3113697919667793E-3</v>
      </c>
      <c r="BH138" s="5">
        <v>7.1880257511397927E-2</v>
      </c>
      <c r="BI138" s="5">
        <v>-2.9741199500972648E-2</v>
      </c>
      <c r="BJ138" s="5">
        <v>1.8880888584785538E-2</v>
      </c>
      <c r="BK138" s="5">
        <v>-2.6258440412398332E-2</v>
      </c>
      <c r="BL138" s="5">
        <v>2.5775327560096484E-2</v>
      </c>
      <c r="BM138" s="5">
        <v>-2.3772206921141015E-2</v>
      </c>
      <c r="BN138" s="5">
        <v>-8.5189513872375722E-3</v>
      </c>
      <c r="BO138" s="5">
        <v>7.6851408433809887E-2</v>
      </c>
      <c r="BP138" s="5">
        <v>-4.5307970080960103E-2</v>
      </c>
      <c r="BQ138" s="5">
        <v>-8.9760971600922668E-2</v>
      </c>
      <c r="BR138" s="5">
        <v>1.0427275198060748E-2</v>
      </c>
      <c r="BS138" s="5">
        <v>-6.6538936150860928E-2</v>
      </c>
      <c r="BT138" s="5">
        <v>-8.57487258733588E-2</v>
      </c>
      <c r="BU138" s="5">
        <v>-5.4363328737398686E-2</v>
      </c>
      <c r="BV138" s="5">
        <v>1.4644414060902555E-3</v>
      </c>
      <c r="BW138" s="5">
        <v>4.6934290232287568E-2</v>
      </c>
      <c r="BX138" s="5">
        <v>-2.2695297941615733E-2</v>
      </c>
      <c r="BY138" s="5">
        <v>6.4441969082139838E-2</v>
      </c>
      <c r="BZ138" s="5">
        <v>-0.31132071765950897</v>
      </c>
      <c r="CA138" s="5">
        <v>1.4550923510056046E-2</v>
      </c>
      <c r="CB138" s="5">
        <v>-1.4313356596680649E-2</v>
      </c>
      <c r="CC138" s="5">
        <v>-8.9745165812499916E-2</v>
      </c>
      <c r="CD138" s="5">
        <v>-2.7668654581696872E-2</v>
      </c>
      <c r="CE138" s="5">
        <v>4.8317207802868634E-2</v>
      </c>
      <c r="CF138" s="5">
        <v>-6.2575203341314056E-2</v>
      </c>
      <c r="CG138" s="5">
        <v>-3.2308245566576854E-2</v>
      </c>
      <c r="CH138" s="5">
        <v>3.7592789940433802E-2</v>
      </c>
      <c r="CI138" s="5">
        <v>-2.358220189165483E-2</v>
      </c>
      <c r="CJ138" s="5">
        <v>1.5043035593986787E-3</v>
      </c>
      <c r="CK138" s="5">
        <v>-5.1910270363046407E-2</v>
      </c>
      <c r="CL138" s="5">
        <v>-8.5666523690252183E-2</v>
      </c>
      <c r="CM138" s="5">
        <v>-5.6350482471783536E-2</v>
      </c>
      <c r="CN138" s="5">
        <v>-2.0159100512039507E-2</v>
      </c>
      <c r="CO138" s="5">
        <v>-2.3117516127234561E-3</v>
      </c>
      <c r="CP138" s="5">
        <v>-2.1108890452961049E-3</v>
      </c>
      <c r="CQ138" s="5">
        <v>-0.19441450212767653</v>
      </c>
      <c r="CR138" s="5">
        <v>-3.7400562965668294E-2</v>
      </c>
      <c r="CS138" s="5">
        <v>5.9500180988963702E-2</v>
      </c>
      <c r="CT138" s="5">
        <v>2.4833851834248355E-2</v>
      </c>
      <c r="CU138" s="5">
        <v>-2.6996188282293776E-2</v>
      </c>
      <c r="CV138" s="5">
        <v>-3.2110212657589843E-2</v>
      </c>
      <c r="CW138" s="5">
        <v>-6.9520687993337993E-2</v>
      </c>
      <c r="CX138" s="12">
        <v>1.04E-2</v>
      </c>
      <c r="CY138" s="14">
        <v>-4.4043417224814418E-2</v>
      </c>
      <c r="CZ138" s="14">
        <v>3.2512276573994914E-3</v>
      </c>
    </row>
    <row r="139" spans="1:104" x14ac:dyDescent="0.15">
      <c r="A139" s="7">
        <v>40575</v>
      </c>
      <c r="B139" s="5">
        <v>-1.7890947073816443E-2</v>
      </c>
      <c r="C139" s="5">
        <v>0.1205442176870748</v>
      </c>
      <c r="D139" s="5">
        <v>1.1482532143075597E-2</v>
      </c>
      <c r="E139" s="5">
        <v>-1.3822377660579588E-2</v>
      </c>
      <c r="F139" s="5">
        <v>4.9374776981435664E-2</v>
      </c>
      <c r="G139" s="5">
        <v>3.8521517032718888E-2</v>
      </c>
      <c r="H139" s="5">
        <v>2.5582076050983282E-2</v>
      </c>
      <c r="I139" s="5">
        <v>7.0575640981039189E-2</v>
      </c>
      <c r="J139" s="5">
        <v>-7.6073289803421096E-3</v>
      </c>
      <c r="K139" s="5">
        <v>8.379690598936862E-2</v>
      </c>
      <c r="L139" s="5">
        <v>6.8577846097212847E-2</v>
      </c>
      <c r="M139" s="5">
        <v>1.005119439547153E-2</v>
      </c>
      <c r="N139" s="5">
        <v>-2.6756591059552082E-2</v>
      </c>
      <c r="O139" s="5">
        <v>-1.1718780883435587E-2</v>
      </c>
      <c r="P139" s="5">
        <v>4.0263833352274236E-3</v>
      </c>
      <c r="Q139" s="5">
        <v>2.4132536468624455E-2</v>
      </c>
      <c r="R139" s="5">
        <v>6.5473728456277414E-2</v>
      </c>
      <c r="S139" s="5">
        <v>3.4041377126987626E-2</v>
      </c>
      <c r="T139" s="5">
        <v>-1.5968886261195081E-3</v>
      </c>
      <c r="U139" s="5">
        <v>-0.12358648837140873</v>
      </c>
      <c r="V139" s="5">
        <v>-1.7208470406209875E-2</v>
      </c>
      <c r="W139" s="5">
        <v>9.1272119186134315E-3</v>
      </c>
      <c r="X139" s="5">
        <v>-8.674039515356502E-3</v>
      </c>
      <c r="Y139" s="5">
        <v>1.0311200920429808E-3</v>
      </c>
      <c r="Z139" s="5">
        <v>1.8459044805272828E-2</v>
      </c>
      <c r="AA139" s="5">
        <v>8.092821125091465E-3</v>
      </c>
      <c r="AB139" s="5">
        <v>5.9012400158603207E-2</v>
      </c>
      <c r="AC139" s="5">
        <v>8.4201054584769564E-2</v>
      </c>
      <c r="AD139" s="5">
        <v>5.4900839693463599E-3</v>
      </c>
      <c r="AE139" s="5">
        <v>-1.9122406063261321E-2</v>
      </c>
      <c r="AF139" s="5">
        <v>1.2716156421576086E-2</v>
      </c>
      <c r="AG139" s="5">
        <v>9.3271554825349323E-3</v>
      </c>
      <c r="AH139" s="5">
        <v>3.4653429412795145E-2</v>
      </c>
      <c r="AI139" s="5">
        <v>7.0696012188909974E-2</v>
      </c>
      <c r="AJ139" s="5">
        <v>-1.3597235302333699E-2</v>
      </c>
      <c r="AK139" s="5">
        <v>7.7701825075304765E-3</v>
      </c>
      <c r="AL139" s="5">
        <v>-1.0539431799181043E-2</v>
      </c>
      <c r="AM139" s="5">
        <v>5.2601972811209485E-2</v>
      </c>
      <c r="AN139" s="5">
        <v>4.8418140849606495E-3</v>
      </c>
      <c r="AO139" s="5">
        <v>-1.5311522388555265E-2</v>
      </c>
      <c r="AP139" s="5">
        <v>5.5310742949899572E-2</v>
      </c>
      <c r="AQ139" s="5">
        <v>3.202158067100136E-2</v>
      </c>
      <c r="AR139" s="5">
        <v>-4.0966913491197188E-3</v>
      </c>
      <c r="AS139" s="5">
        <v>0.18561322103087563</v>
      </c>
      <c r="AT139" s="5">
        <v>1.8585378068465053E-2</v>
      </c>
      <c r="AU139" s="5">
        <v>9.7895710519154022E-2</v>
      </c>
      <c r="AV139" s="5">
        <v>-1.2100772728250719E-3</v>
      </c>
      <c r="AW139" s="5">
        <v>7.6844137873861573E-3</v>
      </c>
      <c r="AX139" s="5">
        <v>-1.6583685819838045E-2</v>
      </c>
      <c r="AY139" s="5">
        <v>-2.4451872287013954E-2</v>
      </c>
      <c r="AZ139" s="5">
        <v>-4.7201543815202918E-3</v>
      </c>
      <c r="BA139" s="5">
        <v>-7.5154234613739046E-4</v>
      </c>
      <c r="BB139" s="5">
        <v>9.0555593196934847E-3</v>
      </c>
      <c r="BC139" s="5">
        <v>-4.2982251786573999E-2</v>
      </c>
      <c r="BD139" s="5">
        <v>2.7315392582700104E-2</v>
      </c>
      <c r="BE139" s="5">
        <v>-3.6084866521278736E-2</v>
      </c>
      <c r="BF139" s="5">
        <v>4.4570494943692918E-2</v>
      </c>
      <c r="BG139" s="5">
        <v>2.5630091438267444E-2</v>
      </c>
      <c r="BH139" s="5">
        <v>7.0870965615636328E-2</v>
      </c>
      <c r="BI139" s="5">
        <v>6.7255398563997426E-2</v>
      </c>
      <c r="BJ139" s="5">
        <v>-2.0035205356503938E-2</v>
      </c>
      <c r="BK139" s="5">
        <v>0.1545916850361746</v>
      </c>
      <c r="BL139" s="5">
        <v>5.2583581091932174E-2</v>
      </c>
      <c r="BM139" s="5">
        <v>3.622711573879589E-2</v>
      </c>
      <c r="BN139" s="5">
        <v>-5.9935083740227491E-2</v>
      </c>
      <c r="BO139" s="5">
        <v>-2.9972799461863597E-2</v>
      </c>
      <c r="BP139" s="5">
        <v>2.4653229689542311E-2</v>
      </c>
      <c r="BQ139" s="5">
        <v>3.1402249432844753E-2</v>
      </c>
      <c r="BR139" s="5">
        <v>7.2432807980886693E-2</v>
      </c>
      <c r="BS139" s="5">
        <v>-1.7729820766754223E-3</v>
      </c>
      <c r="BT139" s="5">
        <v>0.10626961115310452</v>
      </c>
      <c r="BU139" s="5">
        <v>6.4673167129364773E-2</v>
      </c>
      <c r="BV139" s="5">
        <v>0.10106467477526704</v>
      </c>
      <c r="BW139" s="5">
        <v>-2.31715128044091E-2</v>
      </c>
      <c r="BX139" s="5">
        <v>4.0671886205807972E-2</v>
      </c>
      <c r="BY139" s="5">
        <v>-9.4652000466194375E-3</v>
      </c>
      <c r="BZ139" s="5">
        <v>8.8738381797019761E-2</v>
      </c>
      <c r="CA139" s="5">
        <v>9.4245569431627985E-3</v>
      </c>
      <c r="CB139" s="5">
        <v>5.3012672236411484E-2</v>
      </c>
      <c r="CC139" s="5">
        <v>-5.7787190752294215E-3</v>
      </c>
      <c r="CD139" s="5">
        <v>2.1821868704124059E-2</v>
      </c>
      <c r="CE139" s="5">
        <v>9.3838977756004471E-3</v>
      </c>
      <c r="CF139" s="5">
        <v>2.3635120990517233E-3</v>
      </c>
      <c r="CG139" s="5">
        <v>8.5605664703532369E-2</v>
      </c>
      <c r="CH139" s="5">
        <v>6.5467334414222034E-3</v>
      </c>
      <c r="CI139" s="5">
        <v>4.138913052869797E-2</v>
      </c>
      <c r="CJ139" s="5">
        <v>-3.2072333897680272E-2</v>
      </c>
      <c r="CK139" s="5">
        <v>2.4871293902253067E-2</v>
      </c>
      <c r="CL139" s="5">
        <v>-9.9269680215114953E-3</v>
      </c>
      <c r="CM139" s="5">
        <v>3.1791015175752779E-3</v>
      </c>
      <c r="CN139" s="5">
        <v>-1.639278915208453E-2</v>
      </c>
      <c r="CO139" s="5">
        <v>7.1703482448602696E-2</v>
      </c>
      <c r="CP139" s="5">
        <v>-5.9101464204390775E-3</v>
      </c>
      <c r="CQ139" s="5">
        <v>7.0274225924640499E-2</v>
      </c>
      <c r="CR139" s="5">
        <v>-2.1382951203255285E-2</v>
      </c>
      <c r="CS139" s="5">
        <v>-6.4529213096796378E-2</v>
      </c>
      <c r="CT139" s="5">
        <v>4.0326202115655407E-2</v>
      </c>
      <c r="CU139" s="5">
        <v>8.0131685741041681E-2</v>
      </c>
      <c r="CV139" s="5">
        <v>-2.9411767952172818E-2</v>
      </c>
      <c r="CW139" s="5">
        <v>-2.1963628004033398E-2</v>
      </c>
      <c r="CX139" s="12">
        <v>8.6E-3</v>
      </c>
      <c r="CY139" s="14">
        <v>1.6466656727820217E-2</v>
      </c>
      <c r="CZ139" s="14">
        <v>3.64118730373586E-3</v>
      </c>
    </row>
    <row r="140" spans="1:104" x14ac:dyDescent="0.15">
      <c r="A140" s="7">
        <v>40603</v>
      </c>
      <c r="B140" s="5">
        <v>1.5961849990767663E-2</v>
      </c>
      <c r="C140" s="5">
        <v>-0.13239013984890646</v>
      </c>
      <c r="D140" s="5">
        <v>3.3062500512655912E-2</v>
      </c>
      <c r="E140" s="5">
        <v>4.1636540130811195E-2</v>
      </c>
      <c r="F140" s="5">
        <v>4.826343996808391E-2</v>
      </c>
      <c r="G140" s="5">
        <v>-1.4616344377138768E-2</v>
      </c>
      <c r="H140" s="5">
        <v>4.4123656587464755E-3</v>
      </c>
      <c r="I140" s="5">
        <v>9.9387309676554292E-2</v>
      </c>
      <c r="J140" s="5">
        <v>6.483984793867803E-3</v>
      </c>
      <c r="K140" s="5">
        <v>-3.5793356109244834E-2</v>
      </c>
      <c r="L140" s="5">
        <v>9.7235230532999317E-3</v>
      </c>
      <c r="M140" s="5">
        <v>-5.6681483637827101E-3</v>
      </c>
      <c r="N140" s="5">
        <v>5.4200096798622255E-3</v>
      </c>
      <c r="O140" s="5">
        <v>7.511995483946432E-4</v>
      </c>
      <c r="P140" s="5">
        <v>-2.5494473667668882E-2</v>
      </c>
      <c r="Q140" s="5">
        <v>-8.3748421325488209E-2</v>
      </c>
      <c r="R140" s="5">
        <v>0.10759906286221033</v>
      </c>
      <c r="S140" s="5">
        <v>-1.3879613323611872E-3</v>
      </c>
      <c r="T140" s="5">
        <v>-1.8679658274202926E-2</v>
      </c>
      <c r="U140" s="5">
        <v>9.1992529826776526E-3</v>
      </c>
      <c r="V140" s="5">
        <v>-0.11434037218233561</v>
      </c>
      <c r="W140" s="5">
        <v>3.1190920985749049E-2</v>
      </c>
      <c r="X140" s="5">
        <v>-4.6053710680222681E-2</v>
      </c>
      <c r="Y140" s="5">
        <v>4.4560091214871589E-2</v>
      </c>
      <c r="Z140" s="5">
        <v>-8.3789606840880548E-3</v>
      </c>
      <c r="AA140" s="5">
        <v>2.5974054378380629E-2</v>
      </c>
      <c r="AB140" s="5">
        <v>5.8050740577868742E-2</v>
      </c>
      <c r="AC140" s="5">
        <v>3.9791799845850129E-2</v>
      </c>
      <c r="AD140" s="5">
        <v>4.380605042974195E-2</v>
      </c>
      <c r="AE140" s="5">
        <v>-9.2167143941989105E-3</v>
      </c>
      <c r="AF140" s="5">
        <v>8.1877728427932173E-2</v>
      </c>
      <c r="AG140" s="5">
        <v>2.922433586115325E-2</v>
      </c>
      <c r="AH140" s="5">
        <v>0.11034104721514848</v>
      </c>
      <c r="AI140" s="5">
        <v>5.1788930696670343E-2</v>
      </c>
      <c r="AJ140" s="5">
        <v>9.5624461827815921E-2</v>
      </c>
      <c r="AK140" s="5">
        <v>-9.3244208730379308E-2</v>
      </c>
      <c r="AL140" s="5">
        <v>-2.6968910019892767E-2</v>
      </c>
      <c r="AM140" s="5">
        <v>1.8107797074004894E-2</v>
      </c>
      <c r="AN140" s="5">
        <v>-4.4278088997948717E-2</v>
      </c>
      <c r="AO140" s="5">
        <v>-5.4747458235141599E-2</v>
      </c>
      <c r="AP140" s="5">
        <v>5.9949113352057326E-2</v>
      </c>
      <c r="AQ140" s="5">
        <v>3.022798105415192E-2</v>
      </c>
      <c r="AR140" s="5">
        <v>4.4445798524924696E-2</v>
      </c>
      <c r="AS140" s="5">
        <v>0.15044675068495628</v>
      </c>
      <c r="AT140" s="5">
        <v>4.7992533104677548E-2</v>
      </c>
      <c r="AU140" s="5">
        <v>0.17391937701659566</v>
      </c>
      <c r="AV140" s="5">
        <v>-1.7869014616073819E-2</v>
      </c>
      <c r="AW140" s="5">
        <v>-3.48664695424169E-2</v>
      </c>
      <c r="AX140" s="5">
        <v>-3.1296514845980172E-2</v>
      </c>
      <c r="AY140" s="5">
        <v>-1.2027923479759561E-2</v>
      </c>
      <c r="AZ140" s="5">
        <v>-2.3082026613421847E-2</v>
      </c>
      <c r="BA140" s="5">
        <v>-2.0298549765705332E-2</v>
      </c>
      <c r="BB140" s="5">
        <v>-5.8532640058496899E-2</v>
      </c>
      <c r="BC140" s="5">
        <v>0.13476442717637216</v>
      </c>
      <c r="BD140" s="5">
        <v>2.9216331074953139E-2</v>
      </c>
      <c r="BE140" s="5">
        <v>-4.4425384416314495E-2</v>
      </c>
      <c r="BF140" s="5">
        <v>-3.080861332652729E-4</v>
      </c>
      <c r="BG140" s="5">
        <v>-0.10310274762642113</v>
      </c>
      <c r="BH140" s="5">
        <v>-3.4716687235318067E-2</v>
      </c>
      <c r="BI140" s="5">
        <v>-4.6143300932109277E-2</v>
      </c>
      <c r="BJ140" s="5">
        <v>-3.9301191406764246E-2</v>
      </c>
      <c r="BK140" s="5">
        <v>6.8644644487452444E-2</v>
      </c>
      <c r="BL140" s="5">
        <v>4.3802070860392339E-2</v>
      </c>
      <c r="BM140" s="5">
        <v>4.806640520980765E-2</v>
      </c>
      <c r="BN140" s="5">
        <v>-3.0075285834209486E-2</v>
      </c>
      <c r="BO140" s="5">
        <v>-5.0323310787342423E-3</v>
      </c>
      <c r="BP140" s="5">
        <v>-0.13581156716679554</v>
      </c>
      <c r="BQ140" s="5">
        <v>3.1249997319433787E-2</v>
      </c>
      <c r="BR140" s="5">
        <v>5.6671226953404874E-2</v>
      </c>
      <c r="BS140" s="5">
        <v>0.12603879123305584</v>
      </c>
      <c r="BT140" s="5">
        <v>-3.8869216756560743E-2</v>
      </c>
      <c r="BU140" s="5">
        <v>5.8031423659451464E-2</v>
      </c>
      <c r="BV140" s="5">
        <v>0.10670970241825661</v>
      </c>
      <c r="BW140" s="5">
        <v>-3.6935523936622805E-2</v>
      </c>
      <c r="BX140" s="5">
        <v>-1.1469439799146608E-2</v>
      </c>
      <c r="BY140" s="5">
        <v>-4.3517739625135832E-2</v>
      </c>
      <c r="BZ140" s="5">
        <v>0.10268855139315858</v>
      </c>
      <c r="CA140" s="5">
        <v>-3.4766692583614311E-3</v>
      </c>
      <c r="CB140" s="5">
        <v>4.078486239937118E-2</v>
      </c>
      <c r="CC140" s="5">
        <v>-3.8106273138760471E-3</v>
      </c>
      <c r="CD140" s="5">
        <v>4.6123810182161495E-3</v>
      </c>
      <c r="CE140" s="5">
        <v>-5.2910832063437496E-3</v>
      </c>
      <c r="CF140" s="5">
        <v>-3.8617475046766492E-2</v>
      </c>
      <c r="CG140" s="5">
        <v>0.11401056444147439</v>
      </c>
      <c r="CH140" s="5">
        <v>2.1207579886874273E-2</v>
      </c>
      <c r="CI140" s="5">
        <v>-1.8611607695046439E-2</v>
      </c>
      <c r="CJ140" s="5">
        <v>8.9016170816673679E-3</v>
      </c>
      <c r="CK140" s="5">
        <v>-2.2057766739173035E-2</v>
      </c>
      <c r="CL140" s="5">
        <v>1.5825549699814534E-2</v>
      </c>
      <c r="CM140" s="5">
        <v>6.0372869761498471E-2</v>
      </c>
      <c r="CN140" s="5">
        <v>1.3221584095452821E-2</v>
      </c>
      <c r="CO140" s="5">
        <v>-1.4139526216417453E-2</v>
      </c>
      <c r="CP140" s="5">
        <v>5.8666425080309281E-3</v>
      </c>
      <c r="CQ140" s="5">
        <v>2.1601013042135797E-2</v>
      </c>
      <c r="CR140" s="5">
        <v>1.9367698237966247E-2</v>
      </c>
      <c r="CS140" s="5">
        <v>2.0537820919839689E-2</v>
      </c>
      <c r="CT140" s="5">
        <v>7.0944550147799212E-2</v>
      </c>
      <c r="CU140" s="5">
        <v>2.2597920691669993E-2</v>
      </c>
      <c r="CV140" s="5">
        <v>1.6212156241115938E-2</v>
      </c>
      <c r="CW140" s="5">
        <v>3.7972962525083975E-2</v>
      </c>
      <c r="CX140" s="12">
        <v>4.5999999999999999E-3</v>
      </c>
      <c r="CY140" s="14">
        <v>-1.427142257658387E-4</v>
      </c>
      <c r="CZ140" s="14">
        <v>3.2295142732388094E-3</v>
      </c>
    </row>
    <row r="141" spans="1:104" x14ac:dyDescent="0.15">
      <c r="A141" s="7">
        <v>40634</v>
      </c>
      <c r="B141" s="5">
        <v>-8.6340690792955921E-2</v>
      </c>
      <c r="C141" s="5">
        <v>-7.4859566438126635E-2</v>
      </c>
      <c r="D141" s="5">
        <v>-3.8353293493992524E-2</v>
      </c>
      <c r="E141" s="5">
        <v>-2.366287025025493E-2</v>
      </c>
      <c r="F141" s="5">
        <v>-0.11137022824010456</v>
      </c>
      <c r="G141" s="5">
        <v>-0.23577712407428197</v>
      </c>
      <c r="H141" s="5">
        <v>3.5635957736109392E-2</v>
      </c>
      <c r="I141" s="5">
        <v>5.7720865082977246E-2</v>
      </c>
      <c r="J141" s="5">
        <v>-2.8436651374113775E-2</v>
      </c>
      <c r="K141" s="5">
        <v>-0.1084148702661718</v>
      </c>
      <c r="L141" s="5">
        <v>-4.6816481953348421E-2</v>
      </c>
      <c r="M141" s="5">
        <v>1.9759780169334995E-3</v>
      </c>
      <c r="N141" s="5">
        <v>-0.10814327506183385</v>
      </c>
      <c r="O141" s="5">
        <v>-2.632271618133486E-2</v>
      </c>
      <c r="P141" s="5">
        <v>4.5045081974624868E-2</v>
      </c>
      <c r="Q141" s="5">
        <v>3.7735497261359496E-2</v>
      </c>
      <c r="R141" s="5">
        <v>-1.6799078896856723E-2</v>
      </c>
      <c r="S141" s="5">
        <v>-0.21054362590821185</v>
      </c>
      <c r="T141" s="5">
        <v>-9.4907331641317927E-2</v>
      </c>
      <c r="U141" s="5">
        <v>-0.10385661377657596</v>
      </c>
      <c r="V141" s="5">
        <v>2.6261772128185479E-2</v>
      </c>
      <c r="W141" s="5">
        <v>-0.11051689899136241</v>
      </c>
      <c r="X141" s="5">
        <v>-5.9078440766187068E-2</v>
      </c>
      <c r="Y141" s="5">
        <v>-7.6340533897462093E-2</v>
      </c>
      <c r="Z141" s="5">
        <v>-2.1590300839374854E-2</v>
      </c>
      <c r="AA141" s="5">
        <v>2.3869924928653807E-2</v>
      </c>
      <c r="AB141" s="5">
        <v>-4.8575105664819374E-2</v>
      </c>
      <c r="AC141" s="5">
        <v>-8.2051725902586581E-3</v>
      </c>
      <c r="AD141" s="5">
        <v>7.7527021077711256E-2</v>
      </c>
      <c r="AE141" s="5">
        <v>-5.8521855710160664E-2</v>
      </c>
      <c r="AF141" s="5">
        <v>-1.0131699104549918E-2</v>
      </c>
      <c r="AG141" s="5">
        <v>7.7232654472032536E-2</v>
      </c>
      <c r="AH141" s="5">
        <v>6.8530109905931225E-2</v>
      </c>
      <c r="AI141" s="5">
        <v>4.2533742568548583E-2</v>
      </c>
      <c r="AJ141" s="5">
        <v>5.1404652197233558E-2</v>
      </c>
      <c r="AK141" s="5">
        <v>3.2365301924465184E-2</v>
      </c>
      <c r="AL141" s="5">
        <v>5.0131498406844832E-2</v>
      </c>
      <c r="AM141" s="5">
        <v>-2.5537113395017297E-2</v>
      </c>
      <c r="AN141" s="5">
        <v>-9.5344747273375385E-2</v>
      </c>
      <c r="AO141" s="5">
        <v>5.2218776607277695E-2</v>
      </c>
      <c r="AP141" s="5">
        <v>-0.25282174570952853</v>
      </c>
      <c r="AQ141" s="5">
        <v>-9.9063933295745588E-2</v>
      </c>
      <c r="AR141" s="5">
        <v>-3.5782152154865132E-2</v>
      </c>
      <c r="AS141" s="5">
        <v>-1.1853400383535995E-2</v>
      </c>
      <c r="AT141" s="5">
        <v>-0.10497592571486336</v>
      </c>
      <c r="AU141" s="5">
        <v>5.3842413821693746E-2</v>
      </c>
      <c r="AV141" s="5">
        <v>-0.10837552694131647</v>
      </c>
      <c r="AW141" s="5">
        <v>-0.2543103062719847</v>
      </c>
      <c r="AX141" s="5">
        <v>-5.8049809152385334E-2</v>
      </c>
      <c r="AY141" s="5">
        <v>-4.6483915995299774E-2</v>
      </c>
      <c r="AZ141" s="5">
        <v>2.6970385682541398E-2</v>
      </c>
      <c r="BA141" s="5">
        <v>-5.1055719337093852E-2</v>
      </c>
      <c r="BB141" s="5">
        <v>-3.9439077085173913E-2</v>
      </c>
      <c r="BC141" s="5">
        <v>-1.7800486043769825E-2</v>
      </c>
      <c r="BD141" s="5">
        <v>9.8320477737944056E-2</v>
      </c>
      <c r="BE141" s="5">
        <v>-7.0278194575754238E-2</v>
      </c>
      <c r="BF141" s="5">
        <v>0.10632174605474143</v>
      </c>
      <c r="BG141" s="5">
        <v>-0.13081083169935759</v>
      </c>
      <c r="BH141" s="5">
        <v>-2.3358668804176697E-2</v>
      </c>
      <c r="BI141" s="5">
        <v>-2.0974611131425736E-2</v>
      </c>
      <c r="BJ141" s="5">
        <v>-4.1262322957658415E-2</v>
      </c>
      <c r="BK141" s="5">
        <v>-4.6628882798405158E-4</v>
      </c>
      <c r="BL141" s="5">
        <v>2.2619125097553816E-2</v>
      </c>
      <c r="BM141" s="5">
        <v>0.24165944568060538</v>
      </c>
      <c r="BN141" s="5">
        <v>1.3177907926340104E-2</v>
      </c>
      <c r="BO141" s="5">
        <v>-9.0173101562479929E-2</v>
      </c>
      <c r="BP141" s="5">
        <v>-0.17426213689924019</v>
      </c>
      <c r="BQ141" s="5">
        <v>-0.11111102074403367</v>
      </c>
      <c r="BR141" s="5">
        <v>3.0850957973075577E-2</v>
      </c>
      <c r="BS141" s="5">
        <v>-4.4520553788977013E-2</v>
      </c>
      <c r="BT141" s="5">
        <v>-4.3884415158708889E-2</v>
      </c>
      <c r="BU141" s="5">
        <v>6.5170591382466281E-3</v>
      </c>
      <c r="BV141" s="5">
        <v>9.2274776510668843E-2</v>
      </c>
      <c r="BW141" s="5">
        <v>-2.633157167346134E-3</v>
      </c>
      <c r="BX141" s="5">
        <v>-3.0447253974202892E-2</v>
      </c>
      <c r="BY141" s="5">
        <v>1.6680554357670463E-2</v>
      </c>
      <c r="BZ141" s="5">
        <v>2.0661325919767215E-2</v>
      </c>
      <c r="CA141" s="5">
        <v>-7.10893933818324E-3</v>
      </c>
      <c r="CB141" s="5">
        <v>5.3332316161762261E-2</v>
      </c>
      <c r="CC141" s="5">
        <v>-2.4347843619056841E-2</v>
      </c>
      <c r="CD141" s="5">
        <v>6.1130396376346541E-2</v>
      </c>
      <c r="CE141" s="5">
        <v>-5.9792003431656693E-2</v>
      </c>
      <c r="CF141" s="5">
        <v>-2.3560195240333037E-2</v>
      </c>
      <c r="CG141" s="5">
        <v>-4.4834571568889814E-2</v>
      </c>
      <c r="CH141" s="5">
        <v>8.5244675550659954E-2</v>
      </c>
      <c r="CI141" s="5">
        <v>-2.9662458603548547E-2</v>
      </c>
      <c r="CJ141" s="5">
        <v>-0.13042056082437681</v>
      </c>
      <c r="CK141" s="5">
        <v>1.6334336197767474E-2</v>
      </c>
      <c r="CL141" s="5">
        <v>-4.8771860297041614E-2</v>
      </c>
      <c r="CM141" s="5">
        <v>-5.5658377273533954E-2</v>
      </c>
      <c r="CN141" s="5">
        <v>-0.13743527908965936</v>
      </c>
      <c r="CO141" s="5">
        <v>5.2732920345901491E-3</v>
      </c>
      <c r="CP141" s="5">
        <v>-2.2198318131429473E-2</v>
      </c>
      <c r="CQ141" s="5">
        <v>-4.2827880197087165E-3</v>
      </c>
      <c r="CR141" s="5">
        <v>1.4282633916961496E-2</v>
      </c>
      <c r="CS141" s="5">
        <v>-6.1512540336070676E-2</v>
      </c>
      <c r="CT141" s="5">
        <v>4.2083929030972911E-2</v>
      </c>
      <c r="CU141" s="5">
        <v>4.0229032498855233E-3</v>
      </c>
      <c r="CV141" s="5">
        <v>-7.6834837215367324E-2</v>
      </c>
      <c r="CW141" s="5">
        <v>-4.3985440891984195E-2</v>
      </c>
      <c r="CX141" s="12">
        <v>0</v>
      </c>
      <c r="CY141" s="14">
        <v>-6.0332572674290597E-2</v>
      </c>
      <c r="CZ141" s="14">
        <v>3.1273115436882826E-3</v>
      </c>
    </row>
    <row r="142" spans="1:104" x14ac:dyDescent="0.15">
      <c r="A142" s="7">
        <v>40664</v>
      </c>
      <c r="B142" s="5">
        <v>-8.4049713968197381E-2</v>
      </c>
      <c r="C142" s="5">
        <v>3.2448409543820667E-2</v>
      </c>
      <c r="D142" s="5">
        <v>-1.0342932929799487E-2</v>
      </c>
      <c r="E142" s="5">
        <v>-1.0158533848647178E-2</v>
      </c>
      <c r="F142" s="5">
        <v>-0.11384972808150629</v>
      </c>
      <c r="G142" s="5">
        <v>2.721091552049737E-2</v>
      </c>
      <c r="H142" s="5">
        <v>-8.6159055584704491E-2</v>
      </c>
      <c r="I142" s="5">
        <v>0.12588663001874756</v>
      </c>
      <c r="J142" s="5">
        <v>-7.5124011218974496E-2</v>
      </c>
      <c r="K142" s="5">
        <v>-6.7973684774615628E-2</v>
      </c>
      <c r="L142" s="5">
        <v>-6.5536422231945557E-2</v>
      </c>
      <c r="M142" s="5">
        <v>-0.16066724491726636</v>
      </c>
      <c r="N142" s="5">
        <v>-7.9004437268714423E-2</v>
      </c>
      <c r="O142" s="5">
        <v>1.222494033796595E-2</v>
      </c>
      <c r="P142" s="5">
        <v>-8.3056553147615064E-2</v>
      </c>
      <c r="Q142" s="5">
        <v>-0.10606053271255944</v>
      </c>
      <c r="R142" s="5">
        <v>-3.5460932532721867E-2</v>
      </c>
      <c r="S142" s="5">
        <v>-8.2262189455165058E-2</v>
      </c>
      <c r="T142" s="5">
        <v>-0.11728929306262392</v>
      </c>
      <c r="U142" s="5">
        <v>-1.4732912842144508E-2</v>
      </c>
      <c r="V142" s="5">
        <v>-8.4369365741976954E-2</v>
      </c>
      <c r="W142" s="5">
        <v>3.8189049686058407E-2</v>
      </c>
      <c r="X142" s="5">
        <v>-6.0348697771172799E-2</v>
      </c>
      <c r="Y142" s="5">
        <v>-6.3636375668719602E-2</v>
      </c>
      <c r="Z142" s="5">
        <v>-0.10602406137491427</v>
      </c>
      <c r="AA142" s="5">
        <v>-6.972123907623029E-2</v>
      </c>
      <c r="AB142" s="5">
        <v>-1.1904816902275961E-2</v>
      </c>
      <c r="AC142" s="5">
        <v>-1.2357132633193935E-2</v>
      </c>
      <c r="AD142" s="5">
        <v>-3.1766336320447897E-3</v>
      </c>
      <c r="AE142" s="5">
        <v>-6.8421095059976844E-2</v>
      </c>
      <c r="AF142" s="5">
        <v>-3.374747330632144E-2</v>
      </c>
      <c r="AG142" s="5">
        <v>-1.5039988358408807E-2</v>
      </c>
      <c r="AH142" s="5">
        <v>-4.4554522905668081E-2</v>
      </c>
      <c r="AI142" s="5">
        <v>-7.5493500186070372E-2</v>
      </c>
      <c r="AJ142" s="5">
        <v>3.329721195721258E-2</v>
      </c>
      <c r="AK142" s="5">
        <v>2.9041642026683467E-2</v>
      </c>
      <c r="AL142" s="5">
        <v>-7.4184032373964759E-2</v>
      </c>
      <c r="AM142" s="5">
        <v>-9.7457639515387773E-2</v>
      </c>
      <c r="AN142" s="5">
        <v>-0.10784317559316703</v>
      </c>
      <c r="AO142" s="5">
        <v>-7.0524466313635736E-2</v>
      </c>
      <c r="AP142" s="5">
        <v>-0.14262286121041645</v>
      </c>
      <c r="AQ142" s="5">
        <v>-0.12423595011938482</v>
      </c>
      <c r="AR142" s="5">
        <v>0.13596514285907313</v>
      </c>
      <c r="AS142" s="5">
        <v>-1.4877997652079089E-2</v>
      </c>
      <c r="AT142" s="5">
        <v>-0.12142858457337991</v>
      </c>
      <c r="AU142" s="5">
        <v>2.4469749385894524E-2</v>
      </c>
      <c r="AV142" s="5">
        <v>-3.9590607008948342E-2</v>
      </c>
      <c r="AW142" s="5">
        <v>3.4036630880494023E-3</v>
      </c>
      <c r="AX142" s="5">
        <v>-8.410993858174054E-2</v>
      </c>
      <c r="AY142" s="5">
        <v>-2.0913730338260605E-2</v>
      </c>
      <c r="AZ142" s="5">
        <v>-2.1113769548447459E-2</v>
      </c>
      <c r="BA142" s="5">
        <v>-6.411834020796181E-2</v>
      </c>
      <c r="BB142" s="5">
        <v>-0.17088611420737432</v>
      </c>
      <c r="BC142" s="5">
        <v>1.9027387538348872E-2</v>
      </c>
      <c r="BD142" s="5">
        <v>-5.7225394776534766E-2</v>
      </c>
      <c r="BE142" s="5">
        <v>-7.0989460787992842E-2</v>
      </c>
      <c r="BF142" s="5">
        <v>-2.1563373589053803E-2</v>
      </c>
      <c r="BG142" s="5">
        <v>-0.11827667698422129</v>
      </c>
      <c r="BH142" s="5">
        <v>3.5816612834471906E-2</v>
      </c>
      <c r="BI142" s="5">
        <v>-0.11864407105855024</v>
      </c>
      <c r="BJ142" s="5">
        <v>-0.11612514552055153</v>
      </c>
      <c r="BK142" s="5">
        <v>3.8141527390980201E-2</v>
      </c>
      <c r="BL142" s="5">
        <v>-2.2748754498257751E-2</v>
      </c>
      <c r="BM142" s="5">
        <v>2.575751909202828E-2</v>
      </c>
      <c r="BN142" s="5">
        <v>-0.1151241386851467</v>
      </c>
      <c r="BO142" s="5">
        <v>-3.4090945868450961E-2</v>
      </c>
      <c r="BP142" s="5">
        <v>-8.6605719301122486E-2</v>
      </c>
      <c r="BQ142" s="5">
        <v>5.0516477262929183E-2</v>
      </c>
      <c r="BR142" s="5">
        <v>-6.4837835623124174E-2</v>
      </c>
      <c r="BS142" s="5">
        <v>-0.15170241101252357</v>
      </c>
      <c r="BT142" s="5">
        <v>-4.2111827408742419E-2</v>
      </c>
      <c r="BU142" s="5">
        <v>-6.8010094486145256E-2</v>
      </c>
      <c r="BV142" s="5">
        <v>2.5251694479371256E-3</v>
      </c>
      <c r="BW142" s="5">
        <v>-5.8823596443497439E-2</v>
      </c>
      <c r="BX142" s="5">
        <v>-7.0230588782733472E-2</v>
      </c>
      <c r="BY142" s="5">
        <v>-0.12489730029810031</v>
      </c>
      <c r="BZ142" s="5">
        <v>-0.10260387757382139</v>
      </c>
      <c r="CA142" s="5">
        <v>-5.4644820641651326E-2</v>
      </c>
      <c r="CB142" s="5">
        <v>7.3394442335159349E-2</v>
      </c>
      <c r="CC142" s="5">
        <v>-3.4903584870167315E-3</v>
      </c>
      <c r="CD142" s="5">
        <v>-1.5659960231542369E-2</v>
      </c>
      <c r="CE142" s="5">
        <v>-8.9399032213269058E-2</v>
      </c>
      <c r="CF142" s="5">
        <v>0.10666664042213125</v>
      </c>
      <c r="CG142" s="5">
        <v>-2.4549914324180078E-3</v>
      </c>
      <c r="CH142" s="5">
        <v>-3.9885978844957481E-2</v>
      </c>
      <c r="CI142" s="5">
        <v>-2.2782706384992912E-2</v>
      </c>
      <c r="CJ142" s="5">
        <v>-0.11036792577736143</v>
      </c>
      <c r="CK142" s="5">
        <v>-5.1753426506400468E-2</v>
      </c>
      <c r="CL142" s="5">
        <v>-8.1309357485611189E-2</v>
      </c>
      <c r="CM142" s="5">
        <v>0.17648953185721594</v>
      </c>
      <c r="CN142" s="5">
        <v>-0.11564478738334194</v>
      </c>
      <c r="CO142" s="5">
        <v>-0.11061552682970344</v>
      </c>
      <c r="CP142" s="5">
        <v>-3.1943667270566301E-2</v>
      </c>
      <c r="CQ142" s="5">
        <v>3.6346633801574324E-2</v>
      </c>
      <c r="CR142" s="5">
        <v>-8.4773185253615324E-2</v>
      </c>
      <c r="CS142" s="5">
        <v>-5.3333362586186261E-2</v>
      </c>
      <c r="CT142" s="5">
        <v>-6.3260284162761193E-2</v>
      </c>
      <c r="CU142" s="5">
        <v>-4.1325719144581941E-2</v>
      </c>
      <c r="CV142" s="5">
        <v>-8.2066843629523434E-2</v>
      </c>
      <c r="CW142" s="5">
        <v>8.3916103621324289E-2</v>
      </c>
      <c r="CX142" s="12">
        <v>2.8E-3</v>
      </c>
      <c r="CY142" s="14">
        <v>-5.7465631833399256E-2</v>
      </c>
      <c r="CZ142" s="14">
        <v>5.1278760889585939E-3</v>
      </c>
    </row>
    <row r="143" spans="1:104" x14ac:dyDescent="0.15">
      <c r="A143" s="7">
        <v>40695</v>
      </c>
      <c r="B143" s="5">
        <v>5.2863512910116706E-2</v>
      </c>
      <c r="C143" s="5">
        <v>1.477835777555736E-2</v>
      </c>
      <c r="D143" s="5">
        <v>-9.4761755500133993E-2</v>
      </c>
      <c r="E143" s="5">
        <v>0.10692235403199746</v>
      </c>
      <c r="F143" s="5">
        <v>9.6478969282730365E-2</v>
      </c>
      <c r="G143" s="5">
        <v>-1.9663051669224441E-2</v>
      </c>
      <c r="H143" s="5">
        <v>7.7235700020396036E-2</v>
      </c>
      <c r="I143" s="5">
        <v>0</v>
      </c>
      <c r="J143" s="5">
        <v>-2.3121291762346896E-2</v>
      </c>
      <c r="K143" s="5">
        <v>4.4748333001592311E-2</v>
      </c>
      <c r="L143" s="5">
        <v>1.2820683773155706E-2</v>
      </c>
      <c r="M143" s="5">
        <v>6.8625926658977709E-2</v>
      </c>
      <c r="N143" s="5">
        <v>0.12568307610438878</v>
      </c>
      <c r="O143" s="5">
        <v>4.4871646980472413E-2</v>
      </c>
      <c r="P143" s="5">
        <v>-2.5640967658047131E-2</v>
      </c>
      <c r="Q143" s="5">
        <v>-1.2945047274898314E-2</v>
      </c>
      <c r="R143" s="5">
        <v>8.8444753746786064E-2</v>
      </c>
      <c r="S143" s="5">
        <v>6.5462681563763114E-2</v>
      </c>
      <c r="T143" s="5">
        <v>-4.9810626246430956E-2</v>
      </c>
      <c r="U143" s="5">
        <v>0.28571414993091349</v>
      </c>
      <c r="V143" s="5">
        <v>2.8806758961125389E-2</v>
      </c>
      <c r="W143" s="5">
        <v>8.5946542667043602E-3</v>
      </c>
      <c r="X143" s="5">
        <v>1.7326817757620461E-2</v>
      </c>
      <c r="Y143" s="5">
        <v>7.6233203000097838E-2</v>
      </c>
      <c r="Z143" s="5">
        <v>-6.0509576662710618E-2</v>
      </c>
      <c r="AA143" s="5">
        <v>-1.1709256166999915E-2</v>
      </c>
      <c r="AB143" s="5">
        <v>3.7816786859059537E-2</v>
      </c>
      <c r="AC143" s="5">
        <v>-1.1982142512718674E-2</v>
      </c>
      <c r="AD143" s="5">
        <v>-4.70012450816647E-2</v>
      </c>
      <c r="AE143" s="5">
        <v>8.7649413311059465E-2</v>
      </c>
      <c r="AF143" s="5">
        <v>2.9938155880508965E-3</v>
      </c>
      <c r="AG143" s="5">
        <v>-8.1483600957268365E-2</v>
      </c>
      <c r="AH143" s="5">
        <v>-0.12500003251544411</v>
      </c>
      <c r="AI143" s="5">
        <v>-4.3082044977315492E-2</v>
      </c>
      <c r="AJ143" s="5">
        <v>-3.444563697916514E-2</v>
      </c>
      <c r="AK143" s="5">
        <v>3.278640909598618E-3</v>
      </c>
      <c r="AL143" s="5">
        <v>4.4471247702726036E-2</v>
      </c>
      <c r="AM143" s="5">
        <v>4.629638620691412E-2</v>
      </c>
      <c r="AN143" s="5">
        <v>4.4619283243658714E-2</v>
      </c>
      <c r="AO143" s="5">
        <v>6.0532671693868334E-2</v>
      </c>
      <c r="AP143" s="5">
        <v>4.3650834243934344E-2</v>
      </c>
      <c r="AQ143" s="5">
        <v>-2.7409089497665406E-2</v>
      </c>
      <c r="AR143" s="5">
        <v>9.3264564616877932E-2</v>
      </c>
      <c r="AS143" s="5">
        <v>-1.4925363657871671E-2</v>
      </c>
      <c r="AT143" s="5">
        <v>-2.1806791452319563E-2</v>
      </c>
      <c r="AU143" s="5">
        <v>2.9411977016140511E-3</v>
      </c>
      <c r="AV143" s="5">
        <v>0.10041582059143872</v>
      </c>
      <c r="AW143" s="5">
        <v>2.4589880531167063E-2</v>
      </c>
      <c r="AX143" s="5">
        <v>7.6989852994121755E-2</v>
      </c>
      <c r="AY143" s="5">
        <v>0.10431701071333488</v>
      </c>
      <c r="AZ143" s="5">
        <v>4.6512089802386969E-2</v>
      </c>
      <c r="BA143" s="5">
        <v>2.9612626264404085E-2</v>
      </c>
      <c r="BB143" s="5">
        <v>-3.592816485642869E-2</v>
      </c>
      <c r="BC143" s="5">
        <v>4.9450715997935601E-2</v>
      </c>
      <c r="BD143" s="5">
        <v>-5.5870080365632013E-3</v>
      </c>
      <c r="BE143" s="5">
        <v>0.17640813407139122</v>
      </c>
      <c r="BF143" s="5">
        <v>5.0469446448009991E-2</v>
      </c>
      <c r="BG143" s="5">
        <v>3.3333368655293016E-2</v>
      </c>
      <c r="BH143" s="5">
        <v>9.3023255813953654E-2</v>
      </c>
      <c r="BI143" s="5">
        <v>2.9585942100986085E-2</v>
      </c>
      <c r="BJ143" s="5">
        <v>2.9535823460725918E-2</v>
      </c>
      <c r="BK143" s="5">
        <v>-3.8351869362709956E-2</v>
      </c>
      <c r="BL143" s="5">
        <v>-9.0044802148965486E-2</v>
      </c>
      <c r="BM143" s="5">
        <v>2.9534655696317191E-3</v>
      </c>
      <c r="BN143" s="5">
        <v>3.6278806955696297E-3</v>
      </c>
      <c r="BO143" s="5">
        <v>-5.9879759904268859E-3</v>
      </c>
      <c r="BP143" s="5">
        <v>9.3686346141443222E-2</v>
      </c>
      <c r="BQ143" s="5">
        <v>0.14644313163382394</v>
      </c>
      <c r="BR143" s="5">
        <v>9.1549280240969422E-2</v>
      </c>
      <c r="BS143" s="5">
        <v>-8.5713258215379229E-2</v>
      </c>
      <c r="BT143" s="5">
        <v>-6.6363568453807753E-2</v>
      </c>
      <c r="BU143" s="5">
        <v>-2.8301867692285265E-2</v>
      </c>
      <c r="BV143" s="5">
        <v>-3.0567707078617334E-2</v>
      </c>
      <c r="BW143" s="5">
        <v>-1.3698622172791497E-2</v>
      </c>
      <c r="BX143" s="5">
        <v>8.9112078618894586E-2</v>
      </c>
      <c r="BY143" s="5">
        <v>-8.7912197840324113E-3</v>
      </c>
      <c r="BZ143" s="5">
        <v>-0.12500147145685314</v>
      </c>
      <c r="CA143" s="5">
        <v>9.86547198751202E-2</v>
      </c>
      <c r="CB143" s="5">
        <v>-0.10152289615097831</v>
      </c>
      <c r="CC143" s="5">
        <v>-2.8665162263751487E-2</v>
      </c>
      <c r="CD143" s="5">
        <v>-3.4883739077456344E-2</v>
      </c>
      <c r="CE143" s="5">
        <v>6.6079805304370076E-2</v>
      </c>
      <c r="CF143" s="5">
        <v>-5.57940825480151E-2</v>
      </c>
      <c r="CG143" s="5">
        <v>4.6465522352662214E-2</v>
      </c>
      <c r="CH143" s="5">
        <v>-5.1282064475893785E-2</v>
      </c>
      <c r="CI143" s="5">
        <v>7.1829009102939434E-2</v>
      </c>
      <c r="CJ143" s="5">
        <v>5.7002700479076518E-2</v>
      </c>
      <c r="CK143" s="5">
        <v>-4.8077635207142144E-3</v>
      </c>
      <c r="CL143" s="5">
        <v>-9.0362019634918633E-3</v>
      </c>
      <c r="CM143" s="5">
        <v>6.7472118613294052E-2</v>
      </c>
      <c r="CN143" s="5">
        <v>5.4738467174986205E-4</v>
      </c>
      <c r="CO143" s="5">
        <v>6.1611371782527291E-2</v>
      </c>
      <c r="CP143" s="5">
        <v>-2.7237951959196871E-2</v>
      </c>
      <c r="CQ143" s="5">
        <v>0.11570004696631808</v>
      </c>
      <c r="CR143" s="5">
        <v>4.635233433146424E-2</v>
      </c>
      <c r="CS143" s="5">
        <v>-6.9306926278521863E-2</v>
      </c>
      <c r="CT143" s="5">
        <v>-2.6785690676057627E-2</v>
      </c>
      <c r="CU143" s="5">
        <v>-1.6548669274740968E-2</v>
      </c>
      <c r="CV143" s="5">
        <v>2.3973326635230885E-2</v>
      </c>
      <c r="CW143" s="5">
        <v>6.1688387437291547E-2</v>
      </c>
      <c r="CX143" s="12">
        <v>4.4000000000000003E-3</v>
      </c>
      <c r="CY143" s="14">
        <v>1.2397143444171643E-2</v>
      </c>
      <c r="CZ143" s="14">
        <v>5.7731173461543772E-3</v>
      </c>
    </row>
    <row r="144" spans="1:104" x14ac:dyDescent="0.15">
      <c r="A144" s="7">
        <v>40725</v>
      </c>
      <c r="B144" s="5">
        <v>-0.12031775355235275</v>
      </c>
      <c r="C144" s="5">
        <v>4.3583674018366381E-2</v>
      </c>
      <c r="D144" s="5">
        <v>1.0869629594328245E-2</v>
      </c>
      <c r="E144" s="5">
        <v>2.5754940627351397E-2</v>
      </c>
      <c r="F144" s="5">
        <v>1.6763318341648459E-2</v>
      </c>
      <c r="G144" s="5">
        <v>-5.5641422043215094E-2</v>
      </c>
      <c r="H144" s="5">
        <v>0.10261571597111296</v>
      </c>
      <c r="I144" s="5">
        <v>0.34090903504463177</v>
      </c>
      <c r="J144" s="5">
        <v>0.19595667455764221</v>
      </c>
      <c r="K144" s="5">
        <v>0.18847012982051248</v>
      </c>
      <c r="L144" s="5">
        <v>3.0593001190475366E-3</v>
      </c>
      <c r="M144" s="5">
        <v>0.14866978926046137</v>
      </c>
      <c r="N144" s="5">
        <v>3.446633421191847E-2</v>
      </c>
      <c r="O144" s="5">
        <v>0.11797757031109413</v>
      </c>
      <c r="P144" s="5">
        <v>-5.4568536120097155E-2</v>
      </c>
      <c r="Q144" s="5">
        <v>2.1305842505452421E-2</v>
      </c>
      <c r="R144" s="5">
        <v>0.25708886761629879</v>
      </c>
      <c r="S144" s="5">
        <v>0</v>
      </c>
      <c r="T144" s="5">
        <v>2.5094080038840172E-2</v>
      </c>
      <c r="U144" s="5">
        <v>-0.25222893554577241</v>
      </c>
      <c r="V144" s="5">
        <v>2.2113109315833102E-2</v>
      </c>
      <c r="W144" s="5">
        <v>0.35812680533868768</v>
      </c>
      <c r="X144" s="5">
        <v>-0.20559440398626572</v>
      </c>
      <c r="Y144" s="5">
        <v>0.14878267842663417</v>
      </c>
      <c r="Z144" s="5">
        <v>3.7453176539445243E-2</v>
      </c>
      <c r="AA144" s="5">
        <v>0</v>
      </c>
      <c r="AB144" s="5">
        <v>1.5985723972885113E-2</v>
      </c>
      <c r="AC144" s="5">
        <v>3.1297695783136348E-2</v>
      </c>
      <c r="AD144" s="5">
        <v>0.1166666444526574</v>
      </c>
      <c r="AE144" s="5">
        <v>0.20781470816655423</v>
      </c>
      <c r="AF144" s="5">
        <v>-5.2119543160225157E-2</v>
      </c>
      <c r="AG144" s="5">
        <v>3.3556969823533178E-2</v>
      </c>
      <c r="AH144" s="5">
        <v>-0.31880110354203173</v>
      </c>
      <c r="AI144" s="5">
        <v>2.887544726961444E-2</v>
      </c>
      <c r="AJ144" s="5">
        <v>5.9773594049323364E-2</v>
      </c>
      <c r="AK144" s="5">
        <v>-0.16611010966681916</v>
      </c>
      <c r="AL144" s="5">
        <v>0.11754750601646524</v>
      </c>
      <c r="AM144" s="5">
        <v>2.2950825888593984E-2</v>
      </c>
      <c r="AN144" s="5">
        <v>-2.9638434047869033E-2</v>
      </c>
      <c r="AO144" s="5">
        <v>8.3586538626467366E-2</v>
      </c>
      <c r="AP144" s="5">
        <v>-9.6474414888557569E-2</v>
      </c>
      <c r="AQ144" s="5">
        <v>-8.1081141143906965E-2</v>
      </c>
      <c r="AR144" s="5">
        <v>7.52385887298328E-2</v>
      </c>
      <c r="AS144" s="5">
        <v>0.19580071586071512</v>
      </c>
      <c r="AT144" s="5">
        <v>5.547331381943188E-4</v>
      </c>
      <c r="AU144" s="5">
        <v>0.18534228550392906</v>
      </c>
      <c r="AV144" s="5">
        <v>-9.0909103700931415E-2</v>
      </c>
      <c r="AW144" s="5">
        <v>-0.2101806538447808</v>
      </c>
      <c r="AX144" s="5">
        <v>5.0624961578325856E-2</v>
      </c>
      <c r="AY144" s="5">
        <v>0.23220340118599547</v>
      </c>
      <c r="AZ144" s="5">
        <v>6.5989963323596745E-2</v>
      </c>
      <c r="BA144" s="5">
        <v>1.4835342095081971E-2</v>
      </c>
      <c r="BB144" s="5">
        <v>-2.694619506601803E-2</v>
      </c>
      <c r="BC144" s="5">
        <v>2.1226487186851939E-2</v>
      </c>
      <c r="BD144" s="5">
        <v>9.5899638453321501E-2</v>
      </c>
      <c r="BE144" s="5">
        <v>-6.6711396473716489E-3</v>
      </c>
      <c r="BF144" s="5">
        <v>-4.398720503925535E-3</v>
      </c>
      <c r="BG144" s="5">
        <v>6.6666676222544297E-2</v>
      </c>
      <c r="BH144" s="5">
        <v>0.13382323481132041</v>
      </c>
      <c r="BI144" s="5">
        <v>1.6286670220653665E-2</v>
      </c>
      <c r="BJ144" s="5">
        <v>1.3945039189089847E-2</v>
      </c>
      <c r="BK144" s="5">
        <v>0.10388129763050724</v>
      </c>
      <c r="BL144" s="5">
        <v>8.3018913792393123E-2</v>
      </c>
      <c r="BM144" s="5">
        <v>9.3974031372392686E-2</v>
      </c>
      <c r="BN144" s="5">
        <v>-7.3913028964621708E-2</v>
      </c>
      <c r="BO144" s="5">
        <v>-5.1311440015893273E-2</v>
      </c>
      <c r="BP144" s="5">
        <v>0.14661311706981972</v>
      </c>
      <c r="BQ144" s="5">
        <v>9.6698074120331157E-2</v>
      </c>
      <c r="BR144" s="5">
        <v>0.13409412413245514</v>
      </c>
      <c r="BS144" s="5">
        <v>-0.1634409137141084</v>
      </c>
      <c r="BT144" s="5">
        <v>6.039845418664247E-2</v>
      </c>
      <c r="BU144" s="5">
        <v>-0.26081601626134654</v>
      </c>
      <c r="BV144" s="5">
        <v>0.15184995239961507</v>
      </c>
      <c r="BW144" s="5">
        <v>9.5758300427002174E-2</v>
      </c>
      <c r="BX144" s="5">
        <v>3.8081735346386258E-2</v>
      </c>
      <c r="BY144" s="5">
        <v>4.7579254027903417E-2</v>
      </c>
      <c r="BZ144" s="5">
        <v>9.3288992747646793E-2</v>
      </c>
      <c r="CA144" s="5">
        <v>9.8684186307163468E-2</v>
      </c>
      <c r="CB144" s="5">
        <v>8.9176962777089086E-2</v>
      </c>
      <c r="CC144" s="5">
        <v>-4.3165430249116565E-2</v>
      </c>
      <c r="CD144" s="5">
        <v>-0.10812373920266771</v>
      </c>
      <c r="CE144" s="5">
        <v>2.4830744445788477E-2</v>
      </c>
      <c r="CF144" s="5">
        <v>-4.1257387253190947E-2</v>
      </c>
      <c r="CG144" s="5">
        <v>0.29253839140105686</v>
      </c>
      <c r="CH144" s="5">
        <v>5.3465465406382195E-2</v>
      </c>
      <c r="CI144" s="5">
        <v>0.23985241370506771</v>
      </c>
      <c r="CJ144" s="5">
        <v>-3.5648145188045155E-2</v>
      </c>
      <c r="CK144" s="5">
        <v>8.5972745386543092E-2</v>
      </c>
      <c r="CL144" s="5">
        <v>-0.1308305208721563</v>
      </c>
      <c r="CM144" s="5">
        <v>7.0833297808505113E-2</v>
      </c>
      <c r="CN144" s="5">
        <v>7.2765164351655809E-2</v>
      </c>
      <c r="CO144" s="5">
        <v>-7.4945806502516032E-2</v>
      </c>
      <c r="CP144" s="5">
        <v>0.20824900671050894</v>
      </c>
      <c r="CQ144" s="5">
        <v>3.7225144681379163E-2</v>
      </c>
      <c r="CR144" s="5">
        <v>0.17391297791541893</v>
      </c>
      <c r="CS144" s="5">
        <v>1.9238054519352676E-2</v>
      </c>
      <c r="CT144" s="5">
        <v>8.0128835264350773E-2</v>
      </c>
      <c r="CU144" s="5">
        <v>-1.2073859599230907E-2</v>
      </c>
      <c r="CV144" s="5">
        <v>-0.33333324242930829</v>
      </c>
      <c r="CW144" s="5">
        <v>0.14302059261672828</v>
      </c>
      <c r="CX144" s="12">
        <v>3.5999999999999999E-3</v>
      </c>
      <c r="CY144" s="14">
        <v>4.0534455291978411E-3</v>
      </c>
      <c r="CZ144" s="14">
        <v>4.1617389871715371E-3</v>
      </c>
    </row>
    <row r="145" spans="1:104" x14ac:dyDescent="0.15">
      <c r="A145" s="7">
        <v>40756</v>
      </c>
      <c r="B145" s="5">
        <v>4.3222326029216607E-2</v>
      </c>
      <c r="C145" s="5">
        <v>-3.3707845475669518E-2</v>
      </c>
      <c r="D145" s="5">
        <v>0</v>
      </c>
      <c r="E145" s="5">
        <v>-2.3255820248905934E-2</v>
      </c>
      <c r="F145" s="5">
        <v>-8.2802452013983174E-2</v>
      </c>
      <c r="G145" s="5">
        <v>-0.11888149919879609</v>
      </c>
      <c r="H145" s="5">
        <v>-5.9200787188690374E-2</v>
      </c>
      <c r="I145" s="5">
        <v>-0.10126581548049873</v>
      </c>
      <c r="J145" s="5">
        <v>7.7419323438728149E-2</v>
      </c>
      <c r="K145" s="5">
        <v>1.3035337700189276E-2</v>
      </c>
      <c r="L145" s="5">
        <v>8.0952283845616702E-2</v>
      </c>
      <c r="M145" s="5">
        <v>-9.4660217349661235E-2</v>
      </c>
      <c r="N145" s="5">
        <v>7.3033669851408689E-2</v>
      </c>
      <c r="O145" s="5">
        <v>2.6603049916495092E-2</v>
      </c>
      <c r="P145" s="5">
        <v>2.6126063202334349E-2</v>
      </c>
      <c r="Q145" s="5">
        <v>9.9668323607020604E-3</v>
      </c>
      <c r="R145" s="5">
        <v>-4.2553182803774292E-2</v>
      </c>
      <c r="S145" s="5">
        <v>-5.8759093245742244E-2</v>
      </c>
      <c r="T145" s="5">
        <v>-7.5916311834007488E-2</v>
      </c>
      <c r="U145" s="5">
        <v>0.18749996559815463</v>
      </c>
      <c r="V145" s="5">
        <v>2.8846217158538634E-2</v>
      </c>
      <c r="W145" s="5">
        <v>7.9545483940039796E-2</v>
      </c>
      <c r="X145" s="5">
        <v>1.4370319604217752E-3</v>
      </c>
      <c r="Y145" s="5">
        <v>-2.7649804675383693E-2</v>
      </c>
      <c r="Z145" s="5">
        <v>8.8235363817653401E-2</v>
      </c>
      <c r="AA145" s="5">
        <v>4.3478338055123134E-2</v>
      </c>
      <c r="AB145" s="5">
        <v>-9.0497221704656239E-3</v>
      </c>
      <c r="AC145" s="5">
        <v>-7.6726427229689698E-3</v>
      </c>
      <c r="AD145" s="5">
        <v>-2.5840397835599216E-3</v>
      </c>
      <c r="AE145" s="5">
        <v>-5.1282091330572488E-2</v>
      </c>
      <c r="AF145" s="5">
        <v>8.6455168004422323E-3</v>
      </c>
      <c r="AG145" s="5">
        <v>-3.8062298387019133E-2</v>
      </c>
      <c r="AH145" s="5">
        <v>-9.6256667575959076E-2</v>
      </c>
      <c r="AI145" s="5">
        <v>6.451623324346345E-3</v>
      </c>
      <c r="AJ145" s="5">
        <v>-4.5801510657673128E-2</v>
      </c>
      <c r="AK145" s="5">
        <v>9.090913539613843E-2</v>
      </c>
      <c r="AL145" s="5">
        <v>-9.4340553479490552E-3</v>
      </c>
      <c r="AM145" s="5">
        <v>4.5826063353771485E-2</v>
      </c>
      <c r="AN145" s="5">
        <v>1.1733994304398365E-2</v>
      </c>
      <c r="AO145" s="5">
        <v>7.0540094305831635E-2</v>
      </c>
      <c r="AP145" s="5">
        <v>-0.2238806707317782</v>
      </c>
      <c r="AQ145" s="5">
        <v>-7.6190335058059722E-2</v>
      </c>
      <c r="AR145" s="5">
        <v>-5.6074976771655738E-2</v>
      </c>
      <c r="AS145" s="5">
        <v>0</v>
      </c>
      <c r="AT145" s="5">
        <v>7.6782315507176957E-2</v>
      </c>
      <c r="AU145" s="5">
        <v>4.9342233712855288E-2</v>
      </c>
      <c r="AV145" s="5">
        <v>9.5238069742772824E-2</v>
      </c>
      <c r="AW145" s="5">
        <v>-0.10530144491292304</v>
      </c>
      <c r="AX145" s="5">
        <v>6.9841216264415307E-2</v>
      </c>
      <c r="AY145" s="5">
        <v>-0.10833335002099309</v>
      </c>
      <c r="AZ145" s="5">
        <v>0.15404037751945232</v>
      </c>
      <c r="BA145" s="5">
        <v>5.3571402698364468E-2</v>
      </c>
      <c r="BB145" s="5">
        <v>2.662728662865943E-2</v>
      </c>
      <c r="BC145" s="5">
        <v>-2.4844703004176738E-2</v>
      </c>
      <c r="BD145" s="5">
        <v>2.3223630868122624E-2</v>
      </c>
      <c r="BE145" s="5">
        <v>8.2500043529760703E-2</v>
      </c>
      <c r="BF145" s="5">
        <v>8.4645616951468883E-2</v>
      </c>
      <c r="BG145" s="5">
        <v>0.1108433447406727</v>
      </c>
      <c r="BH145" s="5">
        <v>9.6814332385708024E-2</v>
      </c>
      <c r="BI145" s="5">
        <v>-5.8733978395724029E-2</v>
      </c>
      <c r="BJ145" s="5">
        <v>4.4715328964122447E-2</v>
      </c>
      <c r="BK145" s="5">
        <v>-5.0131115881351995E-2</v>
      </c>
      <c r="BL145" s="5">
        <v>3.1745829531901748E-3</v>
      </c>
      <c r="BM145" s="5">
        <v>0.10554100421173573</v>
      </c>
      <c r="BN145" s="5">
        <v>-2.9304203001580431E-2</v>
      </c>
      <c r="BO145" s="5">
        <v>-1.8072416725741114E-2</v>
      </c>
      <c r="BP145" s="5">
        <v>9.3023145343618108E-3</v>
      </c>
      <c r="BQ145" s="5">
        <v>-3.4622615877845986E-2</v>
      </c>
      <c r="BR145" s="5">
        <v>-9.6969639122099105E-2</v>
      </c>
      <c r="BS145" s="5">
        <v>4.6634976289433805E-2</v>
      </c>
      <c r="BT145" s="5">
        <v>9.311724075789618E-2</v>
      </c>
      <c r="BU145" s="5">
        <v>2.4735020474533354E-2</v>
      </c>
      <c r="BV145" s="5">
        <v>-4.270459812482974E-2</v>
      </c>
      <c r="BW145" s="5">
        <v>6.369337633404637E-3</v>
      </c>
      <c r="BX145" s="5">
        <v>4.6218367803569027E-2</v>
      </c>
      <c r="BY145" s="5">
        <v>0.14882488332043087</v>
      </c>
      <c r="BZ145" s="5">
        <v>1.3201244929409217E-2</v>
      </c>
      <c r="CA145" s="5">
        <v>-5.5168083578708726E-2</v>
      </c>
      <c r="CB145" s="5">
        <v>-3.3057790475844451E-2</v>
      </c>
      <c r="CC145" s="5">
        <v>-6.5843617740383054E-2</v>
      </c>
      <c r="CD145" s="5">
        <v>-1.4700625543307977E-2</v>
      </c>
      <c r="CE145" s="5">
        <v>5.1884171283667069E-3</v>
      </c>
      <c r="CF145" s="5">
        <v>2.1367505336888915E-2</v>
      </c>
      <c r="CG145" s="5">
        <v>-5.2532837550938183E-2</v>
      </c>
      <c r="CH145" s="5">
        <v>9.9090501046850132E-3</v>
      </c>
      <c r="CI145" s="5">
        <v>-1.4044913093517075E-2</v>
      </c>
      <c r="CJ145" s="5">
        <v>8.0701827281222105E-2</v>
      </c>
      <c r="CK145" s="5">
        <v>4.3438337750086653E-2</v>
      </c>
      <c r="CL145" s="5">
        <v>3.8014631229879248E-2</v>
      </c>
      <c r="CM145" s="5">
        <v>0</v>
      </c>
      <c r="CN145" s="5">
        <v>7.2463658507193607E-3</v>
      </c>
      <c r="CO145" s="5">
        <v>-3.8709569134148469E-2</v>
      </c>
      <c r="CP145" s="5">
        <v>-3.4721289632853924E-2</v>
      </c>
      <c r="CQ145" s="5">
        <v>-4.8780718148878743E-2</v>
      </c>
      <c r="CR145" s="5">
        <v>-6.7873082424514619E-2</v>
      </c>
      <c r="CS145" s="5">
        <v>7.106599275615344E-2</v>
      </c>
      <c r="CT145" s="5">
        <v>-4.3126776323396454E-2</v>
      </c>
      <c r="CU145" s="5">
        <v>-1.9083577104602734E-3</v>
      </c>
      <c r="CV145" s="5">
        <v>8.3760808919891794E-2</v>
      </c>
      <c r="CW145" s="5">
        <v>3.5503023628916663E-2</v>
      </c>
      <c r="CX145" s="12">
        <v>1.7100000000000001E-2</v>
      </c>
      <c r="CY145" s="14">
        <v>1.9392922963742842E-2</v>
      </c>
      <c r="CZ145" s="14">
        <v>4.382792434282079E-3</v>
      </c>
    </row>
    <row r="146" spans="1:104" x14ac:dyDescent="0.15">
      <c r="A146" s="7">
        <v>40787</v>
      </c>
      <c r="B146" s="5">
        <v>3.8927248740975751E-2</v>
      </c>
      <c r="C146" s="5">
        <v>0.10185438174066364</v>
      </c>
      <c r="D146" s="5">
        <v>-4.1121021790457735E-2</v>
      </c>
      <c r="E146" s="5">
        <v>6.3517999647389578E-2</v>
      </c>
      <c r="F146" s="5">
        <v>-6.6120881403443743E-2</v>
      </c>
      <c r="G146" s="5">
        <v>8.8528777869792297E-2</v>
      </c>
      <c r="H146" s="5">
        <v>-6.2500034038090679E-2</v>
      </c>
      <c r="I146" s="5">
        <v>-2.5782843390020349E-2</v>
      </c>
      <c r="J146" s="5">
        <v>-1.4069487911320344E-2</v>
      </c>
      <c r="K146" s="5">
        <v>8.4389084635747569E-3</v>
      </c>
      <c r="L146" s="5">
        <v>5.2538451949922793E-2</v>
      </c>
      <c r="M146" s="5">
        <v>1.2708010196624819E-3</v>
      </c>
      <c r="N146" s="5">
        <v>4.1021827053301374E-2</v>
      </c>
      <c r="O146" s="5">
        <v>-1.6814256796125804E-2</v>
      </c>
      <c r="P146" s="5">
        <v>-0.23649068413025787</v>
      </c>
      <c r="Q146" s="5">
        <v>9.2609333035114982E-2</v>
      </c>
      <c r="R146" s="5">
        <v>-3.4823120938712981E-2</v>
      </c>
      <c r="S146" s="5">
        <v>8.792815832924461E-3</v>
      </c>
      <c r="T146" s="5">
        <v>-5.7840647240772092E-2</v>
      </c>
      <c r="U146" s="5">
        <v>-8.6988977282465019E-4</v>
      </c>
      <c r="V146" s="5">
        <v>5.3300596518046639E-2</v>
      </c>
      <c r="W146" s="5">
        <v>-3.7037001321767682E-2</v>
      </c>
      <c r="X146" s="5">
        <v>3.6441083287831022E-2</v>
      </c>
      <c r="Y146" s="5">
        <v>-1.7626471247649045E-2</v>
      </c>
      <c r="Z146" s="5">
        <v>-4.2474450403963582E-2</v>
      </c>
      <c r="AA146" s="5">
        <v>0.14122670103274193</v>
      </c>
      <c r="AB146" s="5">
        <v>-6.1585313670539765E-2</v>
      </c>
      <c r="AC146" s="5">
        <v>-6.4836535805518625E-2</v>
      </c>
      <c r="AD146" s="5">
        <v>-2.0465939907618469E-2</v>
      </c>
      <c r="AE146" s="5">
        <v>-0.12551796856238917</v>
      </c>
      <c r="AF146" s="5">
        <v>-0.11181859587980691</v>
      </c>
      <c r="AG146" s="5">
        <v>1.5609500707154611E-2</v>
      </c>
      <c r="AH146" s="5">
        <v>2.3178723027334147E-2</v>
      </c>
      <c r="AI146" s="5">
        <v>5.2927605447460779E-2</v>
      </c>
      <c r="AJ146" s="5">
        <v>2.8404323825390598E-2</v>
      </c>
      <c r="AK146" s="5">
        <v>3.2189651438442102E-2</v>
      </c>
      <c r="AL146" s="5">
        <v>3.1306013871664984E-2</v>
      </c>
      <c r="AM146" s="5">
        <v>0.12865136258606191</v>
      </c>
      <c r="AN146" s="5">
        <v>-7.3103841720381202E-2</v>
      </c>
      <c r="AO146" s="5">
        <v>-4.1960033348519721E-2</v>
      </c>
      <c r="AP146" s="5">
        <v>-0.10650226253178696</v>
      </c>
      <c r="AQ146" s="5">
        <v>1.8547987633105611E-2</v>
      </c>
      <c r="AR146" s="5">
        <v>1.8615420171434582E-2</v>
      </c>
      <c r="AS146" s="5">
        <v>-1.824011374707768E-2</v>
      </c>
      <c r="AT146" s="5">
        <v>7.6436170088019395E-2</v>
      </c>
      <c r="AU146" s="5">
        <v>3.4899254154485471E-2</v>
      </c>
      <c r="AV146" s="5">
        <v>-0.10805219711618408</v>
      </c>
      <c r="AW146" s="5">
        <v>0.11414946670968162</v>
      </c>
      <c r="AX146" s="5">
        <v>-2.6903489760385035E-2</v>
      </c>
      <c r="AY146" s="5">
        <v>-5.4429347131242034E-2</v>
      </c>
      <c r="AZ146" s="5">
        <v>2.524917836180518E-2</v>
      </c>
      <c r="BA146" s="5">
        <v>8.3612492294262708E-3</v>
      </c>
      <c r="BB146" s="5">
        <v>-7.2110306702186544E-2</v>
      </c>
      <c r="BC146" s="5">
        <v>-1.2937241101565911E-2</v>
      </c>
      <c r="BD146" s="5">
        <v>9.4348616278389308E-2</v>
      </c>
      <c r="BE146" s="5">
        <v>-4.3799443707784103E-2</v>
      </c>
      <c r="BF146" s="5">
        <v>0.13499043477797312</v>
      </c>
      <c r="BG146" s="5">
        <v>2.6822818371064372E-2</v>
      </c>
      <c r="BH146" s="5">
        <v>-3.6792267538559797E-2</v>
      </c>
      <c r="BI146" s="5">
        <v>-4.7385819372585458E-2</v>
      </c>
      <c r="BJ146" s="5">
        <v>6.4626005480263871E-3</v>
      </c>
      <c r="BK146" s="5">
        <v>-5.9971306450995243E-2</v>
      </c>
      <c r="BL146" s="5">
        <v>-4.9468061527948803E-2</v>
      </c>
      <c r="BM146" s="5">
        <v>0.14285708969336741</v>
      </c>
      <c r="BN146" s="5">
        <v>0.2335911351071811</v>
      </c>
      <c r="BO146" s="5">
        <v>-3.0388562415973541E-2</v>
      </c>
      <c r="BP146" s="5">
        <v>0.1291541669663776</v>
      </c>
      <c r="BQ146" s="5">
        <v>0.249818947925456</v>
      </c>
      <c r="BR146" s="5">
        <v>-2.1862177471203337E-2</v>
      </c>
      <c r="BS146" s="5">
        <v>5.6487809928106314E-2</v>
      </c>
      <c r="BT146" s="5">
        <v>9.6005098711666736E-3</v>
      </c>
      <c r="BU146" s="5">
        <v>0.11746361789111037</v>
      </c>
      <c r="BV146" s="5">
        <v>-2.60723098260085E-3</v>
      </c>
      <c r="BW146" s="5">
        <v>2.8753399551038061E-2</v>
      </c>
      <c r="BX146" s="5">
        <v>4.5671252100352389E-2</v>
      </c>
      <c r="BY146" s="5">
        <v>3.7173724358927851E-2</v>
      </c>
      <c r="BZ146" s="5">
        <v>5.5518283302137261E-2</v>
      </c>
      <c r="CA146" s="5">
        <v>3.5829556268695884E-2</v>
      </c>
      <c r="CB146" s="5">
        <v>-3.2998570142502515E-2</v>
      </c>
      <c r="CC146" s="5">
        <v>0.12776517759043804</v>
      </c>
      <c r="CD146" s="5">
        <v>0.17862642941203655</v>
      </c>
      <c r="CE146" s="5">
        <v>-7.1105385772976981E-2</v>
      </c>
      <c r="CF146" s="5">
        <v>1.7148440027101808E-2</v>
      </c>
      <c r="CG146" s="5">
        <v>2.6205627085782224E-2</v>
      </c>
      <c r="CH146" s="5">
        <v>-1.4127601126517342E-2</v>
      </c>
      <c r="CI146" s="5">
        <v>-1.7543899032214427E-2</v>
      </c>
      <c r="CJ146" s="5">
        <v>2.9282311840806763E-2</v>
      </c>
      <c r="CK146" s="5">
        <v>0.13356294056169293</v>
      </c>
      <c r="CL146" s="5">
        <v>-3.7738724187559636E-2</v>
      </c>
      <c r="CM146" s="5">
        <v>-1.367045106884357E-2</v>
      </c>
      <c r="CN146" s="5">
        <v>8.1851439950743066E-2</v>
      </c>
      <c r="CO146" s="5">
        <v>0.10540281952152952</v>
      </c>
      <c r="CP146" s="5">
        <v>-5.2555696725282708E-3</v>
      </c>
      <c r="CQ146" s="5">
        <v>4.1715220933399078E-2</v>
      </c>
      <c r="CR146" s="5">
        <v>7.327620433953097E-2</v>
      </c>
      <c r="CS146" s="5">
        <v>4.22241147944038E-2</v>
      </c>
      <c r="CT146" s="5">
        <v>-3.7491051244309404E-2</v>
      </c>
      <c r="CU146" s="5">
        <v>-6.361329464464216E-3</v>
      </c>
      <c r="CV146" s="5">
        <v>8.7332113882187201E-2</v>
      </c>
      <c r="CW146" s="5">
        <v>-4.2601796800532887E-2</v>
      </c>
      <c r="CX146" s="12">
        <v>-4.0000000000000002E-4</v>
      </c>
      <c r="CY146" s="14">
        <v>-1.5573832559794276E-2</v>
      </c>
      <c r="CZ146" s="14">
        <v>4.0940437155703169E-3</v>
      </c>
    </row>
    <row r="147" spans="1:104" x14ac:dyDescent="0.15">
      <c r="A147" s="7">
        <v>40817</v>
      </c>
      <c r="B147" s="5">
        <v>2.6145405991508941E-2</v>
      </c>
      <c r="C147" s="5">
        <v>-0.11512923167339328</v>
      </c>
      <c r="D147" s="5">
        <v>9.2592610717523005E-2</v>
      </c>
      <c r="E147" s="5">
        <v>9.4827655070495842E-2</v>
      </c>
      <c r="F147" s="5">
        <v>4.7297325822218905E-2</v>
      </c>
      <c r="G147" s="5">
        <v>-6.0317402139515752E-2</v>
      </c>
      <c r="H147" s="5">
        <v>9.0225527390829896E-2</v>
      </c>
      <c r="I147" s="5">
        <v>-8.8983159105644027E-2</v>
      </c>
      <c r="J147" s="5">
        <v>1.1848406903113284E-2</v>
      </c>
      <c r="K147" s="5">
        <v>5.3860809425225087E-2</v>
      </c>
      <c r="L147" s="5">
        <v>6.4837952490207851E-2</v>
      </c>
      <c r="M147" s="5">
        <v>3.5906675611452332E-3</v>
      </c>
      <c r="N147" s="5">
        <v>8.6567125528309141E-2</v>
      </c>
      <c r="O147" s="5">
        <v>0.11937865787229329</v>
      </c>
      <c r="P147" s="5">
        <v>9.0834061349353457E-2</v>
      </c>
      <c r="Q147" s="5">
        <v>0.15166669550383571</v>
      </c>
      <c r="R147" s="5">
        <v>6.1538402331355435E-2</v>
      </c>
      <c r="S147" s="5">
        <v>6.030587894535655E-2</v>
      </c>
      <c r="T147" s="5">
        <v>4.9900186486323106E-2</v>
      </c>
      <c r="U147" s="5">
        <v>0.20219780500823115</v>
      </c>
      <c r="V147" s="5">
        <v>0.1178583009202141</v>
      </c>
      <c r="W147" s="5">
        <v>0.10256400243030539</v>
      </c>
      <c r="X147" s="5">
        <v>0.15783048974256109</v>
      </c>
      <c r="Y147" s="5">
        <v>-6.2500219840487814E-3</v>
      </c>
      <c r="Z147" s="5">
        <v>6.2389144522776219E-2</v>
      </c>
      <c r="AA147" s="5">
        <v>1.6438288815187052E-2</v>
      </c>
      <c r="AB147" s="5">
        <v>6.6929073197494526E-2</v>
      </c>
      <c r="AC147" s="5">
        <v>-9.5465434861331522E-3</v>
      </c>
      <c r="AD147" s="5">
        <v>3.9394045763744279E-2</v>
      </c>
      <c r="AE147" s="5">
        <v>6.0498299408234146E-2</v>
      </c>
      <c r="AF147" s="5">
        <v>5.0131908558888494E-2</v>
      </c>
      <c r="AG147" s="5">
        <v>6.299207224661818E-2</v>
      </c>
      <c r="AH147" s="5">
        <v>6.4533992317035604E-2</v>
      </c>
      <c r="AI147" s="5">
        <v>1.2820535361524721E-2</v>
      </c>
      <c r="AJ147" s="5">
        <v>2.0746800184439307E-2</v>
      </c>
      <c r="AK147" s="5">
        <v>3.0456819503110077E-2</v>
      </c>
      <c r="AL147" s="5">
        <v>-3.1143440383469057E-2</v>
      </c>
      <c r="AM147" s="5">
        <v>-6.4493138738137556E-3</v>
      </c>
      <c r="AN147" s="5">
        <v>6.5972339669868818E-2</v>
      </c>
      <c r="AO147" s="5">
        <v>4.194237382912025E-3</v>
      </c>
      <c r="AP147" s="5">
        <v>-2.3437516937598324E-2</v>
      </c>
      <c r="AQ147" s="5">
        <v>0.34116190807960045</v>
      </c>
      <c r="AR147" s="5">
        <v>-5.2080574524389078E-3</v>
      </c>
      <c r="AS147" s="5">
        <v>3.7735461416194438E-2</v>
      </c>
      <c r="AT147" s="5">
        <v>1.1940237707450896E-2</v>
      </c>
      <c r="AU147" s="5">
        <v>-8.9506141850644871E-2</v>
      </c>
      <c r="AV147" s="5">
        <v>0.18741438607670413</v>
      </c>
      <c r="AW147" s="5">
        <v>-2.5992723993661593E-2</v>
      </c>
      <c r="AX147" s="5">
        <v>0.12280701353030365</v>
      </c>
      <c r="AY147" s="5">
        <v>0.15021479310835395</v>
      </c>
      <c r="AZ147" s="5">
        <v>-8.0906625600976056E-3</v>
      </c>
      <c r="BA147" s="5">
        <v>-2.5679525770147982E-2</v>
      </c>
      <c r="BB147" s="5">
        <v>1.5151564414997098E-2</v>
      </c>
      <c r="BC147" s="5">
        <v>-7.023417795583542E-2</v>
      </c>
      <c r="BD147" s="5">
        <v>5.7541717259323555E-2</v>
      </c>
      <c r="BE147" s="5">
        <v>1.777776867027292E-2</v>
      </c>
      <c r="BF147" s="5">
        <v>-4.5886127910566898E-2</v>
      </c>
      <c r="BG147" s="5">
        <v>0.11357334654644746</v>
      </c>
      <c r="BH147" s="5">
        <v>2.3650914625649611E-2</v>
      </c>
      <c r="BI147" s="5">
        <v>3.4652176808020796E-2</v>
      </c>
      <c r="BJ147" s="5">
        <v>6.8571464723295783E-2</v>
      </c>
      <c r="BK147" s="5">
        <v>1.5060138363864661E-2</v>
      </c>
      <c r="BL147" s="5">
        <v>0</v>
      </c>
      <c r="BM147" s="5">
        <v>0.23415972830593224</v>
      </c>
      <c r="BN147" s="5">
        <v>8.4094129411971252E-4</v>
      </c>
      <c r="BO147" s="5">
        <v>-5.3571499038283288E-2</v>
      </c>
      <c r="BP147" s="5">
        <v>1.7505436796800167E-2</v>
      </c>
      <c r="BQ147" s="5">
        <v>0.12684388791665979</v>
      </c>
      <c r="BR147" s="5">
        <v>5.8480156091833546E-3</v>
      </c>
      <c r="BS147" s="5">
        <v>4.1930588770134891E-2</v>
      </c>
      <c r="BT147" s="5">
        <v>8.6054690303595915E-2</v>
      </c>
      <c r="BU147" s="5">
        <v>-2.2026470427661371E-2</v>
      </c>
      <c r="BV147" s="5">
        <v>2.0408144618436541E-2</v>
      </c>
      <c r="BW147" s="5">
        <v>6.711400675104473E-2</v>
      </c>
      <c r="BX147" s="5">
        <v>8.7301724329297503E-2</v>
      </c>
      <c r="BY147" s="5">
        <v>1.6630286542382633E-2</v>
      </c>
      <c r="BZ147" s="5">
        <v>-1.858641206192857E-2</v>
      </c>
      <c r="CA147" s="5">
        <v>-5.840325033145144E-2</v>
      </c>
      <c r="CB147" s="5">
        <v>3.0000110230492094E-2</v>
      </c>
      <c r="CC147" s="5">
        <v>-5.5555569778380387E-2</v>
      </c>
      <c r="CD147" s="5">
        <v>4.3880356398729559E-2</v>
      </c>
      <c r="CE147" s="5">
        <v>0.25056608053023188</v>
      </c>
      <c r="CF147" s="5">
        <v>4.9107126556019454E-2</v>
      </c>
      <c r="CG147" s="5">
        <v>1.2635347927594909E-2</v>
      </c>
      <c r="CH147" s="5">
        <v>3.0456874600261807E-2</v>
      </c>
      <c r="CI147" s="5">
        <v>9.1240861182373401E-3</v>
      </c>
      <c r="CJ147" s="5">
        <v>8.3333372112881499E-3</v>
      </c>
      <c r="CK147" s="5">
        <v>-1.1254844163461897E-2</v>
      </c>
      <c r="CL147" s="5">
        <v>-3.9615771520306042E-3</v>
      </c>
      <c r="CM147" s="5">
        <v>8.4745698392741042E-2</v>
      </c>
      <c r="CN147" s="5">
        <v>-1.0000107959216131E-2</v>
      </c>
      <c r="CO147" s="5">
        <v>0.16481474090621018</v>
      </c>
      <c r="CP147" s="5">
        <v>5.0420778076485817E-2</v>
      </c>
      <c r="CQ147" s="5">
        <v>-1.6667042081985994E-2</v>
      </c>
      <c r="CR147" s="5">
        <v>4.9071810316547948E-2</v>
      </c>
      <c r="CS147" s="5">
        <v>-8.4269724633675991E-2</v>
      </c>
      <c r="CT147" s="5">
        <v>4.5801636303192339E-2</v>
      </c>
      <c r="CU147" s="5">
        <v>-1.0785822396829792E-2</v>
      </c>
      <c r="CV147" s="5">
        <v>-9.7627756972955448E-2</v>
      </c>
      <c r="CW147" s="5">
        <v>-4.6728894270059218E-2</v>
      </c>
      <c r="CX147" s="12">
        <v>1.4200000000000001E-2</v>
      </c>
      <c r="CY147" s="14">
        <v>3.2617387086717242E-2</v>
      </c>
      <c r="CZ147" s="14">
        <v>4.5359434594085535E-3</v>
      </c>
    </row>
    <row r="148" spans="1:104" x14ac:dyDescent="0.15">
      <c r="A148" s="7">
        <v>40848</v>
      </c>
      <c r="B148" s="5">
        <v>6.2181530879322766E-2</v>
      </c>
      <c r="C148" s="5">
        <v>3.8851238600915439E-2</v>
      </c>
      <c r="D148" s="5">
        <v>6.2289920089663164E-2</v>
      </c>
      <c r="E148" s="5">
        <v>-9.1165757816902282E-2</v>
      </c>
      <c r="F148" s="5">
        <v>-1.2247320676670226E-2</v>
      </c>
      <c r="G148" s="5">
        <v>-1.1235818408971254E-2</v>
      </c>
      <c r="H148" s="5">
        <v>-1.9698735297501546E-2</v>
      </c>
      <c r="I148" s="5">
        <v>-0.12500002446423164</v>
      </c>
      <c r="J148" s="5">
        <v>9.0461087457076594E-3</v>
      </c>
      <c r="K148" s="5">
        <v>-7.5596051593198266E-2</v>
      </c>
      <c r="L148" s="5">
        <v>5.18053268629175E-2</v>
      </c>
      <c r="M148" s="5">
        <v>4.1798109890660573E-3</v>
      </c>
      <c r="N148" s="5">
        <v>9.1644155652330861E-2</v>
      </c>
      <c r="O148" s="5">
        <v>1.1480709028250935E-3</v>
      </c>
      <c r="P148" s="5">
        <v>7.8828845021776894E-2</v>
      </c>
      <c r="Q148" s="5">
        <v>0.11940305236685789</v>
      </c>
      <c r="R148" s="5">
        <v>-8.8435468244468241E-2</v>
      </c>
      <c r="S148" s="5">
        <v>0.14209832817878465</v>
      </c>
      <c r="T148" s="5">
        <v>9.0178575163692098E-2</v>
      </c>
      <c r="U148" s="5">
        <v>5.1767647920879289E-2</v>
      </c>
      <c r="V148" s="5">
        <v>0.17146608489511084</v>
      </c>
      <c r="W148" s="5">
        <v>0.11796288039344582</v>
      </c>
      <c r="X148" s="5">
        <v>0.11140825753789541</v>
      </c>
      <c r="Y148" s="5">
        <v>7.7470397706154159E-2</v>
      </c>
      <c r="Z148" s="5">
        <v>8.6060597050788168E-2</v>
      </c>
      <c r="AA148" s="5">
        <v>-4.3586890209180607E-2</v>
      </c>
      <c r="AB148" s="5">
        <v>8.5419699148262751E-2</v>
      </c>
      <c r="AC148" s="5">
        <v>-2.6409975794616902E-2</v>
      </c>
      <c r="AD148" s="5">
        <v>6.2957815491679003E-2</v>
      </c>
      <c r="AE148" s="5">
        <v>8.9655172871905719E-2</v>
      </c>
      <c r="AF148" s="5">
        <v>8.4304844156120051E-2</v>
      </c>
      <c r="AG148" s="5">
        <v>0.12405674524738775</v>
      </c>
      <c r="AH148" s="5">
        <v>4.6341454173278729E-2</v>
      </c>
      <c r="AI148" s="5">
        <v>8.6677135678952855E-2</v>
      </c>
      <c r="AJ148" s="5">
        <v>9.000766499367141E-2</v>
      </c>
      <c r="AK148" s="5">
        <v>4.6816285842539163E-3</v>
      </c>
      <c r="AL148" s="5">
        <v>9.9415203377848815E-2</v>
      </c>
      <c r="AM148" s="5">
        <v>6.9124411690633547E-2</v>
      </c>
      <c r="AN148" s="5">
        <v>0.1431335114935619</v>
      </c>
      <c r="AO148" s="5">
        <v>0.12121219067704336</v>
      </c>
      <c r="AP148" s="5">
        <v>-5.9556880807611234E-2</v>
      </c>
      <c r="AQ148" s="5">
        <v>2.1553139442689329E-3</v>
      </c>
      <c r="AR148" s="5">
        <v>5.2224272974303654E-2</v>
      </c>
      <c r="AS148" s="5">
        <v>-8.8504597095511728E-2</v>
      </c>
      <c r="AT148" s="5">
        <v>-8.1135579052153961E-3</v>
      </c>
      <c r="AU148" s="5">
        <v>0.1081082034883547</v>
      </c>
      <c r="AV148" s="5">
        <v>0.11384319185483704</v>
      </c>
      <c r="AW148" s="5">
        <v>8.116854460143319E-3</v>
      </c>
      <c r="AX148" s="5">
        <v>0.10099090520087395</v>
      </c>
      <c r="AY148" s="5">
        <v>-5.7931868970055977E-2</v>
      </c>
      <c r="AZ148" s="5">
        <v>8.226766626416282E-2</v>
      </c>
      <c r="BA148" s="5">
        <v>2.4067911026541822E-3</v>
      </c>
      <c r="BB148" s="5">
        <v>0.10616774187703237</v>
      </c>
      <c r="BC148" s="5">
        <v>5.5555579684368972E-2</v>
      </c>
      <c r="BD148" s="5">
        <v>-4.9803915718198533E-2</v>
      </c>
      <c r="BE148" s="5">
        <v>-5.7683881437672335E-2</v>
      </c>
      <c r="BF148" s="5">
        <v>3.1368237082236572E-2</v>
      </c>
      <c r="BG148" s="5">
        <v>8.4083148261014928E-2</v>
      </c>
      <c r="BH148" s="5">
        <v>9.7701133823568709E-2</v>
      </c>
      <c r="BI148" s="5">
        <v>4.4736821137312921E-2</v>
      </c>
      <c r="BJ148" s="5">
        <v>6.2499832734238536E-2</v>
      </c>
      <c r="BK148" s="5">
        <v>-4.4836473057258797E-2</v>
      </c>
      <c r="BL148" s="5">
        <v>9.1687854714489703E-2</v>
      </c>
      <c r="BM148" s="5">
        <v>-0.1428571428571429</v>
      </c>
      <c r="BN148" s="5">
        <v>-3.5359980051739015E-3</v>
      </c>
      <c r="BO148" s="5">
        <v>6.4102542501187187E-2</v>
      </c>
      <c r="BP148" s="5">
        <v>-4.3062143716695034E-2</v>
      </c>
      <c r="BQ148" s="5">
        <v>-6.8994422870575556E-2</v>
      </c>
      <c r="BR148" s="5">
        <v>6.5168558278061228E-2</v>
      </c>
      <c r="BS148" s="5">
        <v>7.540962866381018E-2</v>
      </c>
      <c r="BT148" s="5">
        <v>0.22425682533556413</v>
      </c>
      <c r="BU148" s="5">
        <v>0.10513448565645755</v>
      </c>
      <c r="BV148" s="5">
        <v>0.12530132762148938</v>
      </c>
      <c r="BW148" s="5">
        <v>0</v>
      </c>
      <c r="BX148" s="5">
        <v>2.7077415968312701E-2</v>
      </c>
      <c r="BY148" s="5">
        <v>0.12040440382974316</v>
      </c>
      <c r="BZ148" s="5">
        <v>8.5282613827621034E-2</v>
      </c>
      <c r="CA148" s="5">
        <v>0.13289470515284174</v>
      </c>
      <c r="CB148" s="5">
        <v>8.6705263066090277E-2</v>
      </c>
      <c r="CC148" s="5">
        <v>4.175200584038663E-2</v>
      </c>
      <c r="CD148" s="5">
        <v>3.1106002512395037E-2</v>
      </c>
      <c r="CE148" s="5">
        <v>0.13126601308331476</v>
      </c>
      <c r="CF148" s="5">
        <v>0.10303032501310616</v>
      </c>
      <c r="CG148" s="5">
        <v>-5.9285691309694188E-2</v>
      </c>
      <c r="CH148" s="5">
        <v>4.6321446471034422E-2</v>
      </c>
      <c r="CI148" s="5">
        <v>9.9369639429848222E-2</v>
      </c>
      <c r="CJ148" s="5">
        <v>6.726453995416537E-2</v>
      </c>
      <c r="CK148" s="5">
        <v>0.11406185090350229</v>
      </c>
      <c r="CL148" s="5">
        <v>0.14145385792389376</v>
      </c>
      <c r="CM148" s="5">
        <v>2.3583956261550076E-2</v>
      </c>
      <c r="CN148" s="5">
        <v>5.741488316731469E-2</v>
      </c>
      <c r="CO148" s="5">
        <v>2.2702637403798409E-2</v>
      </c>
      <c r="CP148" s="5">
        <v>0.10854943146280771</v>
      </c>
      <c r="CQ148" s="5">
        <v>1.3233170300732011E-2</v>
      </c>
      <c r="CR148" s="5">
        <v>0.17352012851250032</v>
      </c>
      <c r="CS148" s="5">
        <v>0.1446428268339417</v>
      </c>
      <c r="CT148" s="5">
        <v>8.9330002292924426E-2</v>
      </c>
      <c r="CU148" s="5">
        <v>-4.3002274596759538E-4</v>
      </c>
      <c r="CV148" s="5">
        <v>-2.0488542466488457E-2</v>
      </c>
      <c r="CW148" s="5">
        <v>3.2154333175957728E-2</v>
      </c>
      <c r="CX148" s="12">
        <v>1.49E-2</v>
      </c>
      <c r="CY148" s="14">
        <v>4.4586854893763794E-2</v>
      </c>
      <c r="CZ148" s="14">
        <v>4.7497661204516373E-3</v>
      </c>
    </row>
    <row r="149" spans="1:104" x14ac:dyDescent="0.15">
      <c r="A149" s="7">
        <v>40878</v>
      </c>
      <c r="B149" s="5">
        <v>-6.3559341115860923E-2</v>
      </c>
      <c r="C149" s="5">
        <v>0.11594197815295204</v>
      </c>
      <c r="D149" s="5">
        <v>-6.7448350191520512E-2</v>
      </c>
      <c r="E149" s="5">
        <v>6.64111965695382E-2</v>
      </c>
      <c r="F149" s="5">
        <v>-5.1556824912398214E-2</v>
      </c>
      <c r="G149" s="5">
        <v>7.6486989607494227E-2</v>
      </c>
      <c r="H149" s="5">
        <v>2.7218914694998819E-2</v>
      </c>
      <c r="I149" s="5">
        <v>0</v>
      </c>
      <c r="J149" s="5">
        <v>-4.0302132919839417E-2</v>
      </c>
      <c r="K149" s="5">
        <v>-4.8973082218037423E-2</v>
      </c>
      <c r="L149" s="5">
        <v>0.10511664698336864</v>
      </c>
      <c r="M149" s="5">
        <v>-2.7771988445743689E-2</v>
      </c>
      <c r="N149" s="5">
        <v>-4.2105467199992752E-2</v>
      </c>
      <c r="O149" s="5">
        <v>-6.211229490483805E-3</v>
      </c>
      <c r="P149" s="5">
        <v>-4.255312456497351E-2</v>
      </c>
      <c r="Q149" s="5">
        <v>6.440683291613869E-2</v>
      </c>
      <c r="R149" s="5">
        <v>-5.0474726320090091E-2</v>
      </c>
      <c r="S149" s="5">
        <v>-3.5476757424100724E-2</v>
      </c>
      <c r="T149" s="5">
        <v>-0.11607150210527117</v>
      </c>
      <c r="U149" s="5">
        <v>-3.3897080623764841E-3</v>
      </c>
      <c r="V149" s="5">
        <v>4.285722588562324E-2</v>
      </c>
      <c r="W149" s="5">
        <v>-2.0003702809551216E-2</v>
      </c>
      <c r="X149" s="5">
        <v>3.3898419612882202E-2</v>
      </c>
      <c r="Y149" s="5">
        <v>-3.5555467645744465E-2</v>
      </c>
      <c r="Z149" s="5">
        <v>8.709667832839707E-2</v>
      </c>
      <c r="AA149" s="5">
        <v>-3.6106232765282575E-2</v>
      </c>
      <c r="AB149" s="5">
        <v>-4.2853506459466395E-2</v>
      </c>
      <c r="AC149" s="5">
        <v>-6.3106340863357424E-2</v>
      </c>
      <c r="AD149" s="5">
        <v>-3.1192243067246772E-2</v>
      </c>
      <c r="AE149" s="5">
        <v>1.9686090626274133E-3</v>
      </c>
      <c r="AF149" s="5">
        <v>-6.9525492529394661E-2</v>
      </c>
      <c r="AG149" s="5">
        <v>-3.6199915001864147E-2</v>
      </c>
      <c r="AH149" s="5">
        <v>-7.6923110658804861E-2</v>
      </c>
      <c r="AI149" s="5">
        <v>-9.6278743641945774E-2</v>
      </c>
      <c r="AJ149" s="5">
        <v>-5.5915103681161926E-2</v>
      </c>
      <c r="AK149" s="5">
        <v>-1.4802672861339627E-2</v>
      </c>
      <c r="AL149" s="5">
        <v>-5.9701538892099282E-2</v>
      </c>
      <c r="AM149" s="5">
        <v>1.2211660503024246E-2</v>
      </c>
      <c r="AN149" s="5">
        <v>-2.2041929265289806E-2</v>
      </c>
      <c r="AO149" s="5">
        <v>-6.3157907179743566E-2</v>
      </c>
      <c r="AP149" s="5">
        <v>-5.4474591596759603E-2</v>
      </c>
      <c r="AQ149" s="5">
        <v>4.8327698567586896E-2</v>
      </c>
      <c r="AR149" s="5">
        <v>-5.2355923205923638E-2</v>
      </c>
      <c r="AS149" s="5">
        <v>-4.3814870971627062E-2</v>
      </c>
      <c r="AT149" s="5">
        <v>6.3049880435496863E-2</v>
      </c>
      <c r="AU149" s="5">
        <v>5.1281956588947741E-2</v>
      </c>
      <c r="AV149" s="5">
        <v>-5.994379044405862E-2</v>
      </c>
      <c r="AW149" s="5">
        <v>5.3639915602410992E-2</v>
      </c>
      <c r="AX149" s="5">
        <v>-4.7286081265705771E-2</v>
      </c>
      <c r="AY149" s="5">
        <v>-5.6961909931948052E-2</v>
      </c>
      <c r="AZ149" s="5">
        <v>-5.4221196828261098E-2</v>
      </c>
      <c r="BA149" s="5">
        <v>-2.089556695703676E-2</v>
      </c>
      <c r="BB149" s="5">
        <v>4.2813277840160868E-2</v>
      </c>
      <c r="BC149" s="5">
        <v>8.4269803645855346E-2</v>
      </c>
      <c r="BD149" s="5">
        <v>-4.1613999290528114E-2</v>
      </c>
      <c r="BE149" s="5">
        <v>-6.5190528069596465E-2</v>
      </c>
      <c r="BF149" s="5">
        <v>1.9734142601708804E-2</v>
      </c>
      <c r="BG149" s="5">
        <v>-2.8957658493389271E-4</v>
      </c>
      <c r="BH149" s="5">
        <v>-5.0595223936653055E-2</v>
      </c>
      <c r="BI149" s="5">
        <v>7.5990191541963625E-3</v>
      </c>
      <c r="BJ149" s="5">
        <v>-0.11301365598766944</v>
      </c>
      <c r="BK149" s="5">
        <v>-3.1692173007559221E-2</v>
      </c>
      <c r="BL149" s="5">
        <v>-6.4482510614632615E-2</v>
      </c>
      <c r="BM149" s="5">
        <v>1.4581779187555766E-2</v>
      </c>
      <c r="BN149" s="5">
        <v>-6.281842128879267E-2</v>
      </c>
      <c r="BO149" s="5">
        <v>-1.1627921851882217E-2</v>
      </c>
      <c r="BP149" s="5">
        <v>-1.9067719221305568E-2</v>
      </c>
      <c r="BQ149" s="5">
        <v>2.7237574911117113E-2</v>
      </c>
      <c r="BR149" s="5">
        <v>6.9446895799751829E-3</v>
      </c>
      <c r="BS149" s="5">
        <v>-2.4999808950296409E-2</v>
      </c>
      <c r="BT149" s="5">
        <v>-3.3662025685009644E-2</v>
      </c>
      <c r="BU149" s="5">
        <v>-6.6420693881292903E-2</v>
      </c>
      <c r="BV149" s="5">
        <v>-3.9525593116821023E-2</v>
      </c>
      <c r="BW149" s="5">
        <v>-3.0959745785635873E-2</v>
      </c>
      <c r="BX149" s="5">
        <v>-9.5658213828964445E-2</v>
      </c>
      <c r="BY149" s="5">
        <v>-3.3613327106210567E-2</v>
      </c>
      <c r="BZ149" s="5">
        <v>-2.5178517285755708E-2</v>
      </c>
      <c r="CA149" s="5">
        <v>-6.7510551513863204E-2</v>
      </c>
      <c r="CB149" s="5">
        <v>-4.4554450393745837E-2</v>
      </c>
      <c r="CC149" s="5">
        <v>5.6126471202730954E-3</v>
      </c>
      <c r="CD149" s="5">
        <v>-8.4870875703017434E-2</v>
      </c>
      <c r="CE149" s="5">
        <v>-6.7796373609310789E-2</v>
      </c>
      <c r="CF149" s="5">
        <v>-4.8582995297434928E-2</v>
      </c>
      <c r="CG149" s="5">
        <v>-3.7124976277970512E-2</v>
      </c>
      <c r="CH149" s="5">
        <v>-4.1598507761987147E-2</v>
      </c>
      <c r="CI149" s="5">
        <v>-1.2041054557993869E-2</v>
      </c>
      <c r="CJ149" s="5">
        <v>-1.9736952868558366E-2</v>
      </c>
      <c r="CK149" s="5">
        <v>-4.5869859078816466E-3</v>
      </c>
      <c r="CL149" s="5">
        <v>-6.5671631654813045E-2</v>
      </c>
      <c r="CM149" s="5">
        <v>0.17322829333281997</v>
      </c>
      <c r="CN149" s="5">
        <v>9.4470706843225782E-2</v>
      </c>
      <c r="CO149" s="5">
        <v>-1.9027429273974827E-2</v>
      </c>
      <c r="CP149" s="5">
        <v>5.6588273452828686E-2</v>
      </c>
      <c r="CQ149" s="5">
        <v>4.1015954965956558E-2</v>
      </c>
      <c r="CR149" s="5">
        <v>-0.10900478420932458</v>
      </c>
      <c r="CS149" s="5">
        <v>7.0754731531605941E-2</v>
      </c>
      <c r="CT149" s="5">
        <v>-5.4441177983664768E-2</v>
      </c>
      <c r="CU149" s="5">
        <v>-1.3838579678651652E-2</v>
      </c>
      <c r="CV149" s="5">
        <v>-3.8411881099438272E-3</v>
      </c>
      <c r="CW149" s="5">
        <v>2.6666745582568652E-2</v>
      </c>
      <c r="CX149" s="12">
        <v>-4.4000000000000003E-3</v>
      </c>
      <c r="CY149" s="14">
        <v>-3.0044995848663714E-2</v>
      </c>
      <c r="CZ149" s="14">
        <v>4.9859723103033993E-3</v>
      </c>
    </row>
    <row r="150" spans="1:104" x14ac:dyDescent="0.15">
      <c r="A150" s="7">
        <v>40909</v>
      </c>
      <c r="B150" s="5">
        <v>-1.2883294313953186E-2</v>
      </c>
      <c r="C150" s="5">
        <v>0.14333703313899737</v>
      </c>
      <c r="D150" s="5">
        <v>4.9787199974749674E-2</v>
      </c>
      <c r="E150" s="5">
        <v>0.15468400037443297</v>
      </c>
      <c r="F150" s="5">
        <v>1.6149059397204457E-2</v>
      </c>
      <c r="G150" s="5">
        <v>0.25517241975152216</v>
      </c>
      <c r="H150" s="5">
        <v>-6.3661941551502288E-2</v>
      </c>
      <c r="I150" s="5">
        <v>0.11022396201721452</v>
      </c>
      <c r="J150" s="5">
        <v>0.11953132163679636</v>
      </c>
      <c r="K150" s="5">
        <v>0.15159937697377424</v>
      </c>
      <c r="L150" s="5">
        <v>7.7854681325078667E-2</v>
      </c>
      <c r="M150" s="5">
        <v>2.2830994072096988E-2</v>
      </c>
      <c r="N150" s="5">
        <v>-3.1761216865311082E-2</v>
      </c>
      <c r="O150" s="5">
        <v>1.378939297270021E-2</v>
      </c>
      <c r="P150" s="5">
        <v>-2.5808761829573923E-2</v>
      </c>
      <c r="Q150" s="5">
        <v>-8.4088370507280463E-2</v>
      </c>
      <c r="R150" s="5">
        <v>8.2071072361675768E-2</v>
      </c>
      <c r="S150" s="5">
        <v>2.3161397600212075E-2</v>
      </c>
      <c r="T150" s="5">
        <v>9.2707874789599076E-2</v>
      </c>
      <c r="U150" s="5">
        <v>0.18345578182587219</v>
      </c>
      <c r="V150" s="5">
        <v>0.1408992780567615</v>
      </c>
      <c r="W150" s="5">
        <v>-4.2284051377184273E-2</v>
      </c>
      <c r="X150" s="5">
        <v>1.8923256972706914E-2</v>
      </c>
      <c r="Y150" s="5">
        <v>-0.16373984893457916</v>
      </c>
      <c r="Z150" s="5">
        <v>2.7012689396878731E-2</v>
      </c>
      <c r="AA150" s="5">
        <v>4.0652506233121111E-2</v>
      </c>
      <c r="AB150" s="5">
        <v>-5.460867888925347E-2</v>
      </c>
      <c r="AC150" s="5">
        <v>9.9772154515866518E-2</v>
      </c>
      <c r="AD150" s="5">
        <v>6.2354488888556103E-2</v>
      </c>
      <c r="AE150" s="5">
        <v>5.9550249861188398E-2</v>
      </c>
      <c r="AF150" s="5">
        <v>9.4057144297843287E-2</v>
      </c>
      <c r="AG150" s="5">
        <v>8.3557726210528038E-3</v>
      </c>
      <c r="AH150" s="5">
        <v>-0.22072786031352642</v>
      </c>
      <c r="AI150" s="5">
        <v>6.5789468567643228E-2</v>
      </c>
      <c r="AJ150" s="5">
        <v>5.2591536050367482E-2</v>
      </c>
      <c r="AK150" s="5">
        <v>9.3569789228824529E-3</v>
      </c>
      <c r="AL150" s="5">
        <v>6.0350499619239439E-3</v>
      </c>
      <c r="AM150" s="5">
        <v>0.23381992733205892</v>
      </c>
      <c r="AN150" s="5">
        <v>0.15934058950332419</v>
      </c>
      <c r="AO150" s="5">
        <v>-7.7599486516511718E-2</v>
      </c>
      <c r="AP150" s="5">
        <v>6.1865547639674778E-2</v>
      </c>
      <c r="AQ150" s="5">
        <v>-4.7946502842549754E-2</v>
      </c>
      <c r="AR150" s="5">
        <v>5.7543868848598079E-2</v>
      </c>
      <c r="AS150" s="5">
        <v>0.12007184541769589</v>
      </c>
      <c r="AT150" s="5">
        <v>-9.0821846100156978E-2</v>
      </c>
      <c r="AU150" s="5">
        <v>9.868153059168705E-2</v>
      </c>
      <c r="AV150" s="5">
        <v>0.19713043264993502</v>
      </c>
      <c r="AW150" s="5">
        <v>0.17472675352111455</v>
      </c>
      <c r="AX150" s="5">
        <v>0.10300676123733199</v>
      </c>
      <c r="AY150" s="5">
        <v>7.7402507559550804E-2</v>
      </c>
      <c r="AZ150" s="5">
        <v>-5.6603740532321423E-2</v>
      </c>
      <c r="BA150" s="5">
        <v>-0.12428132344590404</v>
      </c>
      <c r="BB150" s="5">
        <v>2.2807777138647012E-2</v>
      </c>
      <c r="BC150" s="5">
        <v>-0.12407908519433164</v>
      </c>
      <c r="BD150" s="5">
        <v>0.13720365049247563</v>
      </c>
      <c r="BE150" s="5">
        <v>0.10879193692014177</v>
      </c>
      <c r="BF150" s="5">
        <v>-1.3744825033081498E-2</v>
      </c>
      <c r="BG150" s="5">
        <v>3.578154501230868E-2</v>
      </c>
      <c r="BH150" s="5">
        <v>-2.3758128305896964E-2</v>
      </c>
      <c r="BI150" s="5">
        <v>2.0513881407169032E-2</v>
      </c>
      <c r="BJ150" s="5">
        <v>9.2223110501876704E-4</v>
      </c>
      <c r="BK150" s="5">
        <v>0.23160123961437939</v>
      </c>
      <c r="BL150" s="5">
        <v>-2.2838517459697338E-2</v>
      </c>
      <c r="BM150" s="5">
        <v>0.13089324971431582</v>
      </c>
      <c r="BN150" s="5">
        <v>0.17921147645775237</v>
      </c>
      <c r="BO150" s="5">
        <v>4.0479951765375555E-2</v>
      </c>
      <c r="BP150" s="5">
        <v>0.26603448129573692</v>
      </c>
      <c r="BQ150" s="5">
        <v>0.10457951326981685</v>
      </c>
      <c r="BR150" s="5">
        <v>0.21696955579443244</v>
      </c>
      <c r="BS150" s="5">
        <v>-6.5078546177763763E-2</v>
      </c>
      <c r="BT150" s="5">
        <v>8.2734262475834042E-2</v>
      </c>
      <c r="BU150" s="5">
        <v>-0.24239863318342059</v>
      </c>
      <c r="BV150" s="5">
        <v>7.5996262486377697E-2</v>
      </c>
      <c r="BW150" s="5">
        <v>-3.1854129503930961E-3</v>
      </c>
      <c r="BX150" s="5">
        <v>5.7387020581459058E-2</v>
      </c>
      <c r="BY150" s="5">
        <v>-3.4849777090877998E-2</v>
      </c>
      <c r="BZ150" s="5">
        <v>0.1576342903955581</v>
      </c>
      <c r="CA150" s="5">
        <v>-3.2574194725841887E-2</v>
      </c>
      <c r="CB150" s="5">
        <v>0.25113740671005313</v>
      </c>
      <c r="CC150" s="5">
        <v>0.1011673618130482</v>
      </c>
      <c r="CD150" s="5">
        <v>1.1828739467371507E-2</v>
      </c>
      <c r="CE150" s="5">
        <v>0.28404665015481756</v>
      </c>
      <c r="CF150" s="5">
        <v>0.16411630562135371</v>
      </c>
      <c r="CG150" s="5">
        <v>0.15084183098497905</v>
      </c>
      <c r="CH150" s="5">
        <v>9.1129939807764293E-2</v>
      </c>
      <c r="CI150" s="5">
        <v>-2.0061764393522918E-2</v>
      </c>
      <c r="CJ150" s="5">
        <v>0.1111348728745063</v>
      </c>
      <c r="CK150" s="5">
        <v>6.3571251787458261E-2</v>
      </c>
      <c r="CL150" s="5">
        <v>-7.037865496656226E-2</v>
      </c>
      <c r="CM150" s="5">
        <v>-0.20537899220699618</v>
      </c>
      <c r="CN150" s="5">
        <v>6.5687332966152034E-2</v>
      </c>
      <c r="CO150" s="5">
        <v>-6.7206213375203938E-2</v>
      </c>
      <c r="CP150" s="5">
        <v>-8.7069034011644675E-2</v>
      </c>
      <c r="CQ150" s="5">
        <v>2.4839676826812429E-2</v>
      </c>
      <c r="CR150" s="5">
        <v>-5.0535696897834104E-2</v>
      </c>
      <c r="CS150" s="5">
        <v>2.4554516032045282E-2</v>
      </c>
      <c r="CT150" s="5">
        <v>3.6200606452931661E-2</v>
      </c>
      <c r="CU150" s="5">
        <v>9.3827175208318403E-2</v>
      </c>
      <c r="CV150" s="5">
        <v>0.50918224083890329</v>
      </c>
      <c r="CW150" s="5">
        <v>2.3037015466567112E-2</v>
      </c>
      <c r="CX150" s="12">
        <v>1.26E-2</v>
      </c>
      <c r="CY150" s="14">
        <v>7.6814361759009797E-2</v>
      </c>
      <c r="CZ150" s="14">
        <v>4.3430740736316586E-3</v>
      </c>
    </row>
    <row r="151" spans="1:104" x14ac:dyDescent="0.15">
      <c r="A151" s="7">
        <v>40940</v>
      </c>
      <c r="B151" s="5">
        <v>4.5833329920413446E-2</v>
      </c>
      <c r="C151" s="5">
        <v>3.0859838203158629E-2</v>
      </c>
      <c r="D151" s="5">
        <v>-3.9683438977613505E-3</v>
      </c>
      <c r="E151" s="5">
        <v>-4.8780247776497032E-2</v>
      </c>
      <c r="F151" s="5">
        <v>-5.4521340308824384E-2</v>
      </c>
      <c r="G151" s="5">
        <v>-7.4257315707208171E-2</v>
      </c>
      <c r="H151" s="5">
        <v>-2.5547497083734716E-2</v>
      </c>
      <c r="I151" s="5">
        <v>2.7389237023542901E-3</v>
      </c>
      <c r="J151" s="5">
        <v>-5.5377443866108766E-2</v>
      </c>
      <c r="K151" s="5">
        <v>8.9285958846547775E-3</v>
      </c>
      <c r="L151" s="5">
        <v>1.8518551880929213E-2</v>
      </c>
      <c r="M151" s="5">
        <v>-0.12107626958289086</v>
      </c>
      <c r="N151" s="5">
        <v>-8.8105176161737964E-3</v>
      </c>
      <c r="O151" s="5">
        <v>-1.1976124592515291E-2</v>
      </c>
      <c r="P151" s="5">
        <v>-0.10313901764773681</v>
      </c>
      <c r="Q151" s="5">
        <v>0.13014328486867122</v>
      </c>
      <c r="R151" s="5">
        <v>-6.6666366486836104E-3</v>
      </c>
      <c r="S151" s="5">
        <v>-8.4942151914103703E-2</v>
      </c>
      <c r="T151" s="5">
        <v>-0.11148650243720304</v>
      </c>
      <c r="U151" s="5">
        <v>0.10280371993377901</v>
      </c>
      <c r="V151" s="5">
        <v>-3.8167964026235679E-2</v>
      </c>
      <c r="W151" s="5">
        <v>-1.126760365138324E-2</v>
      </c>
      <c r="X151" s="5">
        <v>0</v>
      </c>
      <c r="Y151" s="5">
        <v>-7.6692779491916885E-2</v>
      </c>
      <c r="Z151" s="5">
        <v>2.6632178414767615E-2</v>
      </c>
      <c r="AA151" s="5">
        <v>-0.11326867213091873</v>
      </c>
      <c r="AB151" s="5">
        <v>-4.1493903846333891E-2</v>
      </c>
      <c r="AC151" s="5">
        <v>-1.7699050260642113E-2</v>
      </c>
      <c r="AD151" s="5">
        <v>-9.9668203449186921E-3</v>
      </c>
      <c r="AE151" s="5">
        <v>5.0703577723674176E-2</v>
      </c>
      <c r="AF151" s="5">
        <v>6.4516508270953121E-3</v>
      </c>
      <c r="AG151" s="5">
        <v>-8.7156038260187918E-2</v>
      </c>
      <c r="AH151" s="5">
        <v>-3.6333900722615664E-2</v>
      </c>
      <c r="AI151" s="5">
        <v>-6.5326600593164086E-2</v>
      </c>
      <c r="AJ151" s="5">
        <v>-6.8807470446402341E-2</v>
      </c>
      <c r="AK151" s="5">
        <v>-0.12698411729666914</v>
      </c>
      <c r="AL151" s="5">
        <v>2.0603411786774606E-2</v>
      </c>
      <c r="AM151" s="5">
        <v>-3.047097180185887E-2</v>
      </c>
      <c r="AN151" s="5">
        <v>-2.5466768288508579E-2</v>
      </c>
      <c r="AO151" s="5">
        <v>7.1925720055459941E-2</v>
      </c>
      <c r="AP151" s="5">
        <v>5.4228006410667717E-2</v>
      </c>
      <c r="AQ151" s="5">
        <v>-5.577641454470661E-2</v>
      </c>
      <c r="AR151" s="5">
        <v>-0.14364079444959177</v>
      </c>
      <c r="AS151" s="5">
        <v>-7.1726009366031129E-2</v>
      </c>
      <c r="AT151" s="5">
        <v>-2.5932934712458722E-2</v>
      </c>
      <c r="AU151" s="5">
        <v>5.6146617189565484E-2</v>
      </c>
      <c r="AV151" s="5">
        <v>1.6423358546991507E-2</v>
      </c>
      <c r="AW151" s="5">
        <v>-6.4638964677097177E-2</v>
      </c>
      <c r="AX151" s="5">
        <v>3.2418879504202858E-2</v>
      </c>
      <c r="AY151" s="5">
        <v>-8.5438540327606893E-2</v>
      </c>
      <c r="AZ151" s="5">
        <v>1.3244969870485512E-2</v>
      </c>
      <c r="BA151" s="5">
        <v>-3.0917506910371761E-3</v>
      </c>
      <c r="BB151" s="5">
        <v>6.1553072455593938E-2</v>
      </c>
      <c r="BC151" s="5">
        <v>4.9261037897401661E-2</v>
      </c>
      <c r="BD151" s="5">
        <v>-2.8846214413852489E-2</v>
      </c>
      <c r="BE151" s="5">
        <v>1.5350868523965167E-2</v>
      </c>
      <c r="BF151" s="5">
        <v>-0.11587296618532783</v>
      </c>
      <c r="BG151" s="5">
        <v>-6.6371813310042715E-2</v>
      </c>
      <c r="BH151" s="5">
        <v>7.0886215485717274E-2</v>
      </c>
      <c r="BI151" s="5">
        <v>-8.2232164668462948E-2</v>
      </c>
      <c r="BJ151" s="5">
        <v>5.3147110513536155E-2</v>
      </c>
      <c r="BK151" s="5">
        <v>-8.1794026088257921E-2</v>
      </c>
      <c r="BL151" s="5">
        <v>3.1872476000833982E-2</v>
      </c>
      <c r="BM151" s="5">
        <v>4.9562724922432411E-2</v>
      </c>
      <c r="BN151" s="5">
        <v>-3.3009562720080932E-2</v>
      </c>
      <c r="BO151" s="5">
        <v>-2.2153105107714843E-2</v>
      </c>
      <c r="BP151" s="5">
        <v>9.717632943231358E-3</v>
      </c>
      <c r="BQ151" s="5">
        <v>7.3205145767043511E-3</v>
      </c>
      <c r="BR151" s="5">
        <v>-4.5205256052595288E-2</v>
      </c>
      <c r="BS151" s="5">
        <v>0.15267270527961108</v>
      </c>
      <c r="BT151" s="5">
        <v>-8.8749800393833955E-2</v>
      </c>
      <c r="BU151" s="5">
        <v>-5.6574799254383468E-2</v>
      </c>
      <c r="BV151" s="5">
        <v>-3.5281107225226371E-2</v>
      </c>
      <c r="BW151" s="5">
        <v>5.3819380628803426E-3</v>
      </c>
      <c r="BX151" s="5">
        <v>1.2820478508979827E-2</v>
      </c>
      <c r="BY151" s="5">
        <v>-2.0533950434128312E-2</v>
      </c>
      <c r="BZ151" s="5">
        <v>-0.11908726215949517</v>
      </c>
      <c r="CA151" s="5">
        <v>-7.5892843393210452E-2</v>
      </c>
      <c r="CB151" s="5">
        <v>-3.4027006876958032E-2</v>
      </c>
      <c r="CC151" s="5">
        <v>-6.818182763892211E-2</v>
      </c>
      <c r="CD151" s="5">
        <v>-5.1755987394722203E-2</v>
      </c>
      <c r="CE151" s="5">
        <v>-3.6584787063349999E-2</v>
      </c>
      <c r="CF151" s="5">
        <v>-8.5106376958082541E-2</v>
      </c>
      <c r="CG151" s="5">
        <v>-4.6052558844014935E-2</v>
      </c>
      <c r="CH151" s="5">
        <v>-1.3245156175694439E-2</v>
      </c>
      <c r="CI151" s="5">
        <v>-4.6454748928892342E-2</v>
      </c>
      <c r="CJ151" s="5">
        <v>-8.3708397234105392E-2</v>
      </c>
      <c r="CK151" s="5">
        <v>0</v>
      </c>
      <c r="CL151" s="5">
        <v>2.7190288832375176E-2</v>
      </c>
      <c r="CM151" s="5">
        <v>-9.202450429682929E-2</v>
      </c>
      <c r="CN151" s="5">
        <v>-9.7345029723351462E-2</v>
      </c>
      <c r="CO151" s="5">
        <v>-7.3247499610886502E-2</v>
      </c>
      <c r="CP151" s="5">
        <v>-3.8401083307202821E-2</v>
      </c>
      <c r="CQ151" s="5">
        <v>-4.195755011878477E-2</v>
      </c>
      <c r="CR151" s="5">
        <v>-7.0422512230474132E-2</v>
      </c>
      <c r="CS151" s="5">
        <v>-5.0761469885748145E-2</v>
      </c>
      <c r="CT151" s="5">
        <v>-7.7117845787046946E-3</v>
      </c>
      <c r="CU151" s="5">
        <v>-3.3613433128274472E-2</v>
      </c>
      <c r="CV151" s="5">
        <v>-3.5006194043492034E-3</v>
      </c>
      <c r="CW151" s="5">
        <v>-1.720338421962575E-2</v>
      </c>
      <c r="CX151" s="12">
        <v>7.4999999999999997E-3</v>
      </c>
      <c r="CY151" s="14">
        <v>-2.6877535318882262E-2</v>
      </c>
      <c r="CZ151" s="14">
        <v>6.122094552890367E-3</v>
      </c>
    </row>
    <row r="152" spans="1:104" x14ac:dyDescent="0.15">
      <c r="A152" s="7">
        <v>40969</v>
      </c>
      <c r="B152" s="5">
        <v>5.8536612796524778E-2</v>
      </c>
      <c r="C152" s="5">
        <v>-3.0944613310205371E-2</v>
      </c>
      <c r="D152" s="5">
        <v>-1.1887848338107854E-2</v>
      </c>
      <c r="E152" s="5">
        <v>6.0746005218241361E-2</v>
      </c>
      <c r="F152" s="5">
        <v>2.6661872687165022E-2</v>
      </c>
      <c r="G152" s="5">
        <v>-0.17986492109667751</v>
      </c>
      <c r="H152" s="5">
        <v>0.29792145070577858</v>
      </c>
      <c r="I152" s="5">
        <v>0.25612803646703841</v>
      </c>
      <c r="J152" s="5">
        <v>0.11468823955924834</v>
      </c>
      <c r="K152" s="5">
        <v>-9.5731069387829937E-2</v>
      </c>
      <c r="L152" s="5">
        <v>-6.6666673155066025E-2</v>
      </c>
      <c r="M152" s="5">
        <v>0.1417691042718574</v>
      </c>
      <c r="N152" s="5">
        <v>2.1113185568036874E-2</v>
      </c>
      <c r="O152" s="5">
        <v>0.1009389061798649</v>
      </c>
      <c r="P152" s="5">
        <v>4.7345711223705678E-2</v>
      </c>
      <c r="Q152" s="5">
        <v>0.13902431326826492</v>
      </c>
      <c r="R152" s="5">
        <v>0.14344392162201713</v>
      </c>
      <c r="S152" s="5">
        <v>0.14307459442309445</v>
      </c>
      <c r="T152" s="5">
        <v>5.4025436032002938E-2</v>
      </c>
      <c r="U152" s="5">
        <v>-7.7267576614655442E-2</v>
      </c>
      <c r="V152" s="5">
        <v>0.22185432378483094</v>
      </c>
      <c r="W152" s="5">
        <v>9.492797491846594E-2</v>
      </c>
      <c r="X152" s="5">
        <v>7.8231308382918696E-2</v>
      </c>
      <c r="Y152" s="5">
        <v>0.19469028124755838</v>
      </c>
      <c r="Z152" s="5">
        <v>0.19230777417667078</v>
      </c>
      <c r="AA152" s="5">
        <v>5.2963764524103008E-2</v>
      </c>
      <c r="AB152" s="5">
        <v>0.10396338166981667</v>
      </c>
      <c r="AC152" s="5">
        <v>9.3551375529463021E-2</v>
      </c>
      <c r="AD152" s="5">
        <v>3.1285990573883815E-2</v>
      </c>
      <c r="AE152" s="5">
        <v>-5.2544287725617256E-2</v>
      </c>
      <c r="AF152" s="5">
        <v>2.2576005674460609E-2</v>
      </c>
      <c r="AG152" s="5">
        <v>-5.7969821592296467E-2</v>
      </c>
      <c r="AH152" s="5">
        <v>0.12131148278263648</v>
      </c>
      <c r="AI152" s="5">
        <v>0.16255972470505609</v>
      </c>
      <c r="AJ152" s="5">
        <v>5.9732347822495813E-2</v>
      </c>
      <c r="AK152" s="5">
        <v>-5.8043107133186167E-2</v>
      </c>
      <c r="AL152" s="5">
        <v>7.7227650444476659E-2</v>
      </c>
      <c r="AM152" s="5">
        <v>9.615418277984622E-3</v>
      </c>
      <c r="AN152" s="5">
        <v>3.9745326813696025E-3</v>
      </c>
      <c r="AO152" s="5">
        <v>9.1065333609674726E-2</v>
      </c>
      <c r="AP152" s="5">
        <v>-2.2784799141695733E-2</v>
      </c>
      <c r="AQ152" s="5">
        <v>2.7450984298277969E-2</v>
      </c>
      <c r="AR152" s="5">
        <v>6.1643905863793202E-2</v>
      </c>
      <c r="AS152" s="5">
        <v>4.7151353183666034E-2</v>
      </c>
      <c r="AT152" s="5">
        <v>-0.10972221628107137</v>
      </c>
      <c r="AU152" s="5">
        <v>-0.26158441017564393</v>
      </c>
      <c r="AV152" s="5">
        <v>-3.6394781177196966E-2</v>
      </c>
      <c r="AW152" s="5">
        <v>-1.6513514502203508E-2</v>
      </c>
      <c r="AX152" s="5">
        <v>8.8785250980738084E-2</v>
      </c>
      <c r="AY152" s="5">
        <v>3.5528831713280473E-2</v>
      </c>
      <c r="AZ152" s="5">
        <v>0.26308959816707822</v>
      </c>
      <c r="BA152" s="5">
        <v>4.4228512677386922E-2</v>
      </c>
      <c r="BB152" s="5">
        <v>0.12962964434251933</v>
      </c>
      <c r="BC152" s="5">
        <v>7.0707007737294436E-2</v>
      </c>
      <c r="BD152" s="5">
        <v>0.1950118298541279</v>
      </c>
      <c r="BE152" s="5">
        <v>-9.6327255813961621E-3</v>
      </c>
      <c r="BF152" s="5">
        <v>-2.9799908336252123E-3</v>
      </c>
      <c r="BG152" s="5">
        <v>-5.9113328267914267E-2</v>
      </c>
      <c r="BH152" s="5">
        <v>-6.0168586817190839E-3</v>
      </c>
      <c r="BI152" s="5">
        <v>0.11667721058116776</v>
      </c>
      <c r="BJ152" s="5">
        <v>7.790893418012379E-2</v>
      </c>
      <c r="BK152" s="5">
        <v>0.10607555053334861</v>
      </c>
      <c r="BL152" s="5">
        <v>0.11052734390473651</v>
      </c>
      <c r="BM152" s="5">
        <v>-1.5999979141064768E-2</v>
      </c>
      <c r="BN152" s="5">
        <v>2.2407060759400688E-2</v>
      </c>
      <c r="BO152" s="5">
        <v>2.6315740494063045E-2</v>
      </c>
      <c r="BP152" s="5">
        <v>-9.0116306353697828E-2</v>
      </c>
      <c r="BQ152" s="5">
        <v>-0.10086001767998787</v>
      </c>
      <c r="BR152" s="5">
        <v>0.10495628305285787</v>
      </c>
      <c r="BS152" s="5">
        <v>-2.3751498357110767E-3</v>
      </c>
      <c r="BT152" s="5">
        <v>-0.11361251995378396</v>
      </c>
      <c r="BU152" s="5">
        <v>0</v>
      </c>
      <c r="BV152" s="5">
        <v>3.832760696629367E-2</v>
      </c>
      <c r="BW152" s="5">
        <v>0.10902895765014264</v>
      </c>
      <c r="BX152" s="5">
        <v>5.8445061877123283E-2</v>
      </c>
      <c r="BY152" s="5">
        <v>0.11297076643738801</v>
      </c>
      <c r="BZ152" s="5">
        <v>3.1977648367380374E-2</v>
      </c>
      <c r="CA152" s="5">
        <v>0.15042980129662453</v>
      </c>
      <c r="CB152" s="5">
        <v>-1.0471194532370998E-2</v>
      </c>
      <c r="CC152" s="5">
        <v>-0.12830675406721126</v>
      </c>
      <c r="CD152" s="5">
        <v>5.6338061700617281E-2</v>
      </c>
      <c r="CE152" s="5">
        <v>-4.7448021508670002E-2</v>
      </c>
      <c r="CF152" s="5">
        <v>6.741505435963413E-3</v>
      </c>
      <c r="CG152" s="5">
        <v>-3.9183663850653305E-2</v>
      </c>
      <c r="CH152" s="5">
        <v>4.0100170346985875E-2</v>
      </c>
      <c r="CI152" s="5">
        <v>0.18478577974739929</v>
      </c>
      <c r="CJ152" s="5">
        <v>0.15096778001519917</v>
      </c>
      <c r="CK152" s="5">
        <v>0.11960125562101642</v>
      </c>
      <c r="CL152" s="5">
        <v>-2.8531343354528671E-3</v>
      </c>
      <c r="CM152" s="5">
        <v>0.1063560836052666</v>
      </c>
      <c r="CN152" s="5">
        <v>-5.6895832813551928E-2</v>
      </c>
      <c r="CO152" s="5">
        <v>1.3118030605953512E-2</v>
      </c>
      <c r="CP152" s="5">
        <v>3.4533448834606517E-2</v>
      </c>
      <c r="CQ152" s="5">
        <v>2.62230554785432E-2</v>
      </c>
      <c r="CR152" s="5">
        <v>0.10786946915185469</v>
      </c>
      <c r="CS152" s="5">
        <v>4.0632067351266121E-2</v>
      </c>
      <c r="CT152" s="5">
        <v>1.4326700358232358E-2</v>
      </c>
      <c r="CU152" s="5">
        <v>7.8226571056408734E-2</v>
      </c>
      <c r="CV152" s="5">
        <v>3.1295588377008965E-2</v>
      </c>
      <c r="CW152" s="5">
        <v>0.13108406980198128</v>
      </c>
      <c r="CX152" s="12">
        <v>1.2999999999999999E-2</v>
      </c>
      <c r="CY152" s="14">
        <v>-2.1915050512993584E-2</v>
      </c>
      <c r="CZ152" s="14">
        <v>5.0924208001732474E-3</v>
      </c>
    </row>
    <row r="153" spans="1:104" x14ac:dyDescent="0.15">
      <c r="A153" s="7">
        <v>41000</v>
      </c>
      <c r="B153" s="5">
        <v>-8.9922027334415233E-2</v>
      </c>
      <c r="C153" s="5">
        <v>2.953550007238448E-2</v>
      </c>
      <c r="D153" s="5">
        <v>2.2641461379593109E-2</v>
      </c>
      <c r="E153" s="5">
        <v>-2.5362114042810857E-2</v>
      </c>
      <c r="F153" s="5">
        <v>2.1551750326301411E-2</v>
      </c>
      <c r="G153" s="5">
        <v>3.7036773081614793E-2</v>
      </c>
      <c r="H153" s="5">
        <v>-5.0028118213243822E-2</v>
      </c>
      <c r="I153" s="5">
        <v>0.13999992341712764</v>
      </c>
      <c r="J153" s="5">
        <v>-6.149738525663051E-2</v>
      </c>
      <c r="K153" s="5">
        <v>3.8394358775385884E-2</v>
      </c>
      <c r="L153" s="5">
        <v>-6.5217405599810707E-2</v>
      </c>
      <c r="M153" s="5">
        <v>4.6228748108257722E-2</v>
      </c>
      <c r="N153" s="5">
        <v>-5.7915225486041111E-2</v>
      </c>
      <c r="O153" s="5">
        <v>7.1681733833970585E-2</v>
      </c>
      <c r="P153" s="5">
        <v>1.1593590905812468E-2</v>
      </c>
      <c r="Q153" s="5">
        <v>-1.271864331330963E-2</v>
      </c>
      <c r="R153" s="5">
        <v>4.4585973728414219E-2</v>
      </c>
      <c r="S153" s="5">
        <v>5.8339446310226695E-2</v>
      </c>
      <c r="T153" s="5">
        <v>9.8191198275465075E-2</v>
      </c>
      <c r="U153" s="5">
        <v>0.27160498133210331</v>
      </c>
      <c r="V153" s="5">
        <v>-5.1938693720961715E-2</v>
      </c>
      <c r="W153" s="5">
        <v>8.7786209612499944E-2</v>
      </c>
      <c r="X153" s="5">
        <v>-2.8717799599113247E-2</v>
      </c>
      <c r="Y153" s="5">
        <v>-5.0781392426856531E-2</v>
      </c>
      <c r="Z153" s="5">
        <v>-2.6706169656793066E-2</v>
      </c>
      <c r="AA153" s="5">
        <v>7.2727378504088502E-2</v>
      </c>
      <c r="AB153" s="5">
        <v>-6.8513173915254022E-2</v>
      </c>
      <c r="AC153" s="5">
        <v>4.67626230117415E-2</v>
      </c>
      <c r="AD153" s="5">
        <v>3.4810176861513664E-2</v>
      </c>
      <c r="AE153" s="5">
        <v>-7.205242007487711E-2</v>
      </c>
      <c r="AF153" s="5">
        <v>1.7301025210312959E-2</v>
      </c>
      <c r="AG153" s="5">
        <v>3.0651457515307623E-2</v>
      </c>
      <c r="AH153" s="5">
        <v>2.8409100295716305E-2</v>
      </c>
      <c r="AI153" s="5">
        <v>5.3030371886797489E-2</v>
      </c>
      <c r="AJ153" s="5">
        <v>6.2201023309462977E-2</v>
      </c>
      <c r="AK153" s="5">
        <v>3.8990775263734845E-2</v>
      </c>
      <c r="AL153" s="5">
        <v>-6.0185325396631795E-2</v>
      </c>
      <c r="AM153" s="5">
        <v>0.10437333265245585</v>
      </c>
      <c r="AN153" s="5">
        <v>7.3099516407935106E-3</v>
      </c>
      <c r="AO153" s="5">
        <v>-8.5194674213553423E-3</v>
      </c>
      <c r="AP153" s="5">
        <v>-4.0000089642554304E-2</v>
      </c>
      <c r="AQ153" s="5">
        <v>4.2145552470678638E-2</v>
      </c>
      <c r="AR153" s="5">
        <v>2.747239923892697E-2</v>
      </c>
      <c r="AS153" s="5">
        <v>4.6196014756925807E-2</v>
      </c>
      <c r="AT153" s="5">
        <v>3.0411264640708424E-2</v>
      </c>
      <c r="AU153" s="5">
        <v>-4.0880333109799549E-2</v>
      </c>
      <c r="AV153" s="5">
        <v>2.2332477461840528E-2</v>
      </c>
      <c r="AW153" s="5">
        <v>0.22810245267261475</v>
      </c>
      <c r="AX153" s="5">
        <v>-0.12871280427092668</v>
      </c>
      <c r="AY153" s="5">
        <v>5.1780337709277147E-2</v>
      </c>
      <c r="AZ153" s="5">
        <v>-7.2761228413984691E-2</v>
      </c>
      <c r="BA153" s="5">
        <v>-2.3305159190296743E-2</v>
      </c>
      <c r="BB153" s="5">
        <v>1.1940297531993327E-2</v>
      </c>
      <c r="BC153" s="5">
        <v>0.19658132907549652</v>
      </c>
      <c r="BD153" s="5">
        <v>-5.9313186662127704E-2</v>
      </c>
      <c r="BE153" s="5">
        <v>-6.995875401635232E-2</v>
      </c>
      <c r="BF153" s="5">
        <v>-1.548682300607207E-2</v>
      </c>
      <c r="BG153" s="5">
        <v>-2.5641359965367094E-3</v>
      </c>
      <c r="BH153" s="5">
        <v>-5.372732388985435E-2</v>
      </c>
      <c r="BI153" s="5">
        <v>4.7164710734364235E-3</v>
      </c>
      <c r="BJ153" s="5">
        <v>-6.9164201982051088E-2</v>
      </c>
      <c r="BK153" s="5">
        <v>1.4083835894801666E-2</v>
      </c>
      <c r="BL153" s="5">
        <v>3.1034559297447917E-2</v>
      </c>
      <c r="BM153" s="5">
        <v>-7.2948437359648066E-2</v>
      </c>
      <c r="BN153" s="5">
        <v>3.0612264678116841E-2</v>
      </c>
      <c r="BO153" s="5">
        <v>4.7619075852478376E-2</v>
      </c>
      <c r="BP153" s="5">
        <v>1.2759059886612523E-2</v>
      </c>
      <c r="BQ153" s="5">
        <v>0.14537507757307533</v>
      </c>
      <c r="BR153" s="5">
        <v>9.5588189192953976E-2</v>
      </c>
      <c r="BS153" s="5">
        <v>1.5898365832853312E-2</v>
      </c>
      <c r="BT153" s="5">
        <v>2.8383523843140024E-2</v>
      </c>
      <c r="BU153" s="5">
        <v>3.7736789047855268E-3</v>
      </c>
      <c r="BV153" s="5">
        <v>2.8339992532328662E-2</v>
      </c>
      <c r="BW153" s="5">
        <v>9.0361016316695686E-3</v>
      </c>
      <c r="BX153" s="5">
        <v>-8.9655062865962587E-2</v>
      </c>
      <c r="BY153" s="5">
        <v>-6.718134691851374E-2</v>
      </c>
      <c r="BZ153" s="5">
        <v>6.639021558550362E-2</v>
      </c>
      <c r="CA153" s="5">
        <v>7.6699973758486584E-2</v>
      </c>
      <c r="CB153" s="5">
        <v>2.2935832592583028E-2</v>
      </c>
      <c r="CC153" s="5">
        <v>0.10454543900140467</v>
      </c>
      <c r="CD153" s="5">
        <v>3.4146331947991992E-2</v>
      </c>
      <c r="CE153" s="5">
        <v>0.16010973085195146</v>
      </c>
      <c r="CF153" s="5">
        <v>-5.9701489574605526E-2</v>
      </c>
      <c r="CG153" s="5">
        <v>1.0916930499707433E-2</v>
      </c>
      <c r="CH153" s="5">
        <v>1.8273978900311461E-2</v>
      </c>
      <c r="CI153" s="5">
        <v>-1.7142868631468189E-2</v>
      </c>
      <c r="CJ153" s="5">
        <v>1.7142829129938031E-2</v>
      </c>
      <c r="CK153" s="5">
        <v>-2.5623194301031549E-2</v>
      </c>
      <c r="CL153" s="5">
        <v>-5.9983652202149851E-2</v>
      </c>
      <c r="CM153" s="5">
        <v>1.5151574676319557E-2</v>
      </c>
      <c r="CN153" s="5">
        <v>2.6402633331793046E-2</v>
      </c>
      <c r="CO153" s="5">
        <v>-2.2346348417496498E-2</v>
      </c>
      <c r="CP153" s="5">
        <v>-2.0832683434528487E-2</v>
      </c>
      <c r="CQ153" s="5">
        <v>-6.3252752622441122E-2</v>
      </c>
      <c r="CR153" s="5">
        <v>4.3478214955906092E-2</v>
      </c>
      <c r="CS153" s="5">
        <v>1.7578032370294094E-2</v>
      </c>
      <c r="CT153" s="5">
        <v>1.7340981971854852E-2</v>
      </c>
      <c r="CU153" s="5">
        <v>0</v>
      </c>
      <c r="CV153" s="5">
        <v>8.2019080381270593E-2</v>
      </c>
      <c r="CW153" s="5">
        <v>0.15131586617016435</v>
      </c>
      <c r="CX153" s="12">
        <v>-8.9999999999999998E-4</v>
      </c>
      <c r="CY153" s="14">
        <v>7.0459894503542841E-3</v>
      </c>
      <c r="CZ153" s="14">
        <v>5.175128417311603E-3</v>
      </c>
    </row>
    <row r="154" spans="1:104" x14ac:dyDescent="0.15">
      <c r="A154" s="7">
        <v>41030</v>
      </c>
      <c r="B154" s="5">
        <v>7.4942609496235768E-3</v>
      </c>
      <c r="C154" s="5">
        <v>0.13655084723317867</v>
      </c>
      <c r="D154" s="5">
        <v>-6.0333295369082829E-2</v>
      </c>
      <c r="E154" s="5">
        <v>0.1294117516217439</v>
      </c>
      <c r="F154" s="5">
        <v>5.4246107887436334E-2</v>
      </c>
      <c r="G154" s="5">
        <v>0.28681747434282912</v>
      </c>
      <c r="H154" s="5">
        <v>5.7553995254151058E-2</v>
      </c>
      <c r="I154" s="5">
        <v>7.1991003707509993E-3</v>
      </c>
      <c r="J154" s="5">
        <v>6.8736029592433301E-3</v>
      </c>
      <c r="K154" s="5">
        <v>0.20680422868591108</v>
      </c>
      <c r="L154" s="5">
        <v>4.0776018972884298E-2</v>
      </c>
      <c r="M154" s="5">
        <v>-2.960014402637412E-2</v>
      </c>
      <c r="N154" s="5">
        <v>-8.5340634805721738E-2</v>
      </c>
      <c r="O154" s="5">
        <v>8.6107072338573287E-2</v>
      </c>
      <c r="P154" s="5">
        <v>0.13101370359316422</v>
      </c>
      <c r="Q154" s="5">
        <v>1.2181666983729134E-2</v>
      </c>
      <c r="R154" s="5">
        <v>-4.0877574231963365E-2</v>
      </c>
      <c r="S154" s="5">
        <v>7.8129946730801203E-2</v>
      </c>
      <c r="T154" s="5">
        <v>4.924598188530549E-2</v>
      </c>
      <c r="U154" s="5">
        <v>-9.9195772233082402E-2</v>
      </c>
      <c r="V154" s="5">
        <v>0.13474440021224532</v>
      </c>
      <c r="W154" s="5">
        <v>6.1416871176311005E-2</v>
      </c>
      <c r="X154" s="5">
        <v>-6.5453968195453571E-3</v>
      </c>
      <c r="Y154" s="5">
        <v>0.10472102650693738</v>
      </c>
      <c r="Z154" s="5">
        <v>-1.6112076301378897E-2</v>
      </c>
      <c r="AA154" s="5">
        <v>8.7863333280456146E-2</v>
      </c>
      <c r="AB154" s="5">
        <v>5.4883475912384405E-2</v>
      </c>
      <c r="AC154" s="5">
        <v>3.9888100812959681E-2</v>
      </c>
      <c r="AD154" s="5">
        <v>-4.8465379756235105E-3</v>
      </c>
      <c r="AE154" s="5">
        <v>0.15826673781376854</v>
      </c>
      <c r="AF154" s="5">
        <v>1.9090471844715573E-2</v>
      </c>
      <c r="AG154" s="5">
        <v>-7.1147809684007912E-3</v>
      </c>
      <c r="AH154" s="5">
        <v>3.1937114718242787E-2</v>
      </c>
      <c r="AI154" s="5">
        <v>-4.6168326924636016E-3</v>
      </c>
      <c r="AJ154" s="5">
        <v>-7.8736301001591791E-4</v>
      </c>
      <c r="AK154" s="5">
        <v>0.17584981570378488</v>
      </c>
      <c r="AL154" s="5">
        <v>4.7353132864103253E-2</v>
      </c>
      <c r="AM154" s="5">
        <v>7.6571303203878172E-2</v>
      </c>
      <c r="AN154" s="5">
        <v>-2.6836598165526415E-2</v>
      </c>
      <c r="AO154" s="5">
        <v>-4.1495298011935855E-2</v>
      </c>
      <c r="AP154" s="5">
        <v>0.16560495666412578</v>
      </c>
      <c r="AQ154" s="5">
        <v>0.16862655529582571</v>
      </c>
      <c r="AR154" s="5">
        <v>8.8161240525422624E-2</v>
      </c>
      <c r="AS154" s="5">
        <v>3.0339513920564443E-2</v>
      </c>
      <c r="AT154" s="5">
        <v>0.15237600339717705</v>
      </c>
      <c r="AU154" s="5">
        <v>9.1309278519892123E-2</v>
      </c>
      <c r="AV154" s="5">
        <v>1.3019376208236233E-2</v>
      </c>
      <c r="AW154" s="5">
        <v>0.19731113350083995</v>
      </c>
      <c r="AX154" s="5">
        <v>1.635700390787731E-2</v>
      </c>
      <c r="AY154" s="5">
        <v>5.587965078488577E-2</v>
      </c>
      <c r="AZ154" s="5">
        <v>-6.5966311032281677E-3</v>
      </c>
      <c r="BA154" s="5">
        <v>2.9033464180759916E-2</v>
      </c>
      <c r="BB154" s="5">
        <v>8.0074538848478483E-2</v>
      </c>
      <c r="BC154" s="5">
        <v>-2.1264774913835049E-2</v>
      </c>
      <c r="BD154" s="5">
        <v>6.5146946547901763E-2</v>
      </c>
      <c r="BE154" s="5">
        <v>0.12154883928373339</v>
      </c>
      <c r="BF154" s="5">
        <v>4.5503064126986015E-3</v>
      </c>
      <c r="BG154" s="5">
        <v>6.2022051677640411E-2</v>
      </c>
      <c r="BH154" s="5">
        <v>-2.7258975816486841E-2</v>
      </c>
      <c r="BI154" s="5">
        <v>-9.6256001367454824E-2</v>
      </c>
      <c r="BJ154" s="5">
        <v>-0.12583956429887844</v>
      </c>
      <c r="BK154" s="5">
        <v>3.9149794142119276E-3</v>
      </c>
      <c r="BL154" s="5">
        <v>8.5443185113782683E-3</v>
      </c>
      <c r="BM154" s="5">
        <v>0.11997947269346221</v>
      </c>
      <c r="BN154" s="5">
        <v>8.9189183030526475E-2</v>
      </c>
      <c r="BO154" s="5">
        <v>9.7992948400560387E-2</v>
      </c>
      <c r="BP154" s="5">
        <v>0.19507398148515498</v>
      </c>
      <c r="BQ154" s="5">
        <v>6.400003279240174E-2</v>
      </c>
      <c r="BR154" s="5">
        <v>8.514868403430853E-4</v>
      </c>
      <c r="BS154" s="5">
        <v>0.14493345295784676</v>
      </c>
      <c r="BT154" s="5">
        <v>6.3046089505338632E-2</v>
      </c>
      <c r="BU154" s="5">
        <v>2.3012554656100193E-2</v>
      </c>
      <c r="BV154" s="5">
        <v>-2.6904837296448991E-2</v>
      </c>
      <c r="BW154" s="5">
        <v>4.3421314462487093E-2</v>
      </c>
      <c r="BX154" s="5">
        <v>4.0158060608213031E-2</v>
      </c>
      <c r="BY154" s="5">
        <v>6.3988830374487105E-2</v>
      </c>
      <c r="BZ154" s="5">
        <v>0.27201879682960306</v>
      </c>
      <c r="CA154" s="5">
        <v>0.13734444412275004</v>
      </c>
      <c r="CB154" s="5">
        <v>-2.5152694394914521E-2</v>
      </c>
      <c r="CC154" s="5">
        <v>2.3192315855790957E-2</v>
      </c>
      <c r="CD154" s="5">
        <v>-4.7604553510013359E-2</v>
      </c>
      <c r="CE154" s="5">
        <v>0.13853913672268381</v>
      </c>
      <c r="CF154" s="5">
        <v>0.12703789096513796</v>
      </c>
      <c r="CG154" s="5">
        <v>-2.9545505199114586E-2</v>
      </c>
      <c r="CH154" s="5">
        <v>2.7185552204014307E-2</v>
      </c>
      <c r="CI154" s="5">
        <v>0.11098224375551569</v>
      </c>
      <c r="CJ154" s="5">
        <v>0.16355555128732169</v>
      </c>
      <c r="CK154" s="5">
        <v>3.2515399895380215E-2</v>
      </c>
      <c r="CL154" s="5">
        <v>9.6076547560252523E-2</v>
      </c>
      <c r="CM154" s="5">
        <v>4.2596772041992415E-2</v>
      </c>
      <c r="CN154" s="5">
        <v>5.6072334532875967E-2</v>
      </c>
      <c r="CO154" s="5">
        <v>0.25956900007128159</v>
      </c>
      <c r="CP154" s="5">
        <v>0.13463943914528631</v>
      </c>
      <c r="CQ154" s="5">
        <v>5.2248142821287091E-2</v>
      </c>
      <c r="CR154" s="5">
        <v>9.3592276513379202E-2</v>
      </c>
      <c r="CS154" s="5">
        <v>5.7173372351409402E-2</v>
      </c>
      <c r="CT154" s="5">
        <v>6.0116350733480095E-2</v>
      </c>
      <c r="CU154" s="5">
        <v>-5.463480687132316E-4</v>
      </c>
      <c r="CV154" s="5">
        <v>2.3391719820937684E-2</v>
      </c>
      <c r="CW154" s="5">
        <v>9.4838279195827324E-2</v>
      </c>
      <c r="CX154" s="12">
        <v>1.26E-2</v>
      </c>
      <c r="CY154" s="14">
        <v>5.496148638401066E-2</v>
      </c>
      <c r="CZ154" s="14">
        <v>3.5153948658852574E-3</v>
      </c>
    </row>
    <row r="155" spans="1:104" x14ac:dyDescent="0.15">
      <c r="A155" s="7">
        <v>41061</v>
      </c>
      <c r="B155" s="5">
        <v>4.1494272669195809E-3</v>
      </c>
      <c r="C155" s="5">
        <v>7.0135700558713765E-2</v>
      </c>
      <c r="D155" s="5">
        <v>-0.13400576811360121</v>
      </c>
      <c r="E155" s="5">
        <v>-6.1274576008326642E-2</v>
      </c>
      <c r="F155" s="5">
        <v>2.6208058721126415E-2</v>
      </c>
      <c r="G155" s="5">
        <v>0.34318173783968864</v>
      </c>
      <c r="H155" s="5">
        <v>-4.0697647983924723E-2</v>
      </c>
      <c r="I155" s="5">
        <v>8.5365948831548133E-2</v>
      </c>
      <c r="J155" s="5">
        <v>-1.3983542791724868E-2</v>
      </c>
      <c r="K155" s="5">
        <v>0.12499991749425798</v>
      </c>
      <c r="L155" s="5">
        <v>8.3507366132531402E-3</v>
      </c>
      <c r="M155" s="5">
        <v>0.14143817880319665</v>
      </c>
      <c r="N155" s="5">
        <v>-5.6950764864304504E-2</v>
      </c>
      <c r="O155" s="5">
        <v>5.1369739249280677E-3</v>
      </c>
      <c r="P155" s="5">
        <v>4.651168210565082E-2</v>
      </c>
      <c r="Q155" s="5">
        <v>-0.22528238645173171</v>
      </c>
      <c r="R155" s="5">
        <v>7.4148275694988053E-2</v>
      </c>
      <c r="S155" s="5">
        <v>2.6223818752071359E-2</v>
      </c>
      <c r="T155" s="5">
        <v>7.5468989759626792E-2</v>
      </c>
      <c r="U155" s="5">
        <v>0.15811227961307472</v>
      </c>
      <c r="V155" s="5">
        <v>2.1582857880098505E-2</v>
      </c>
      <c r="W155" s="5">
        <v>0.1829268534348778</v>
      </c>
      <c r="X155" s="5">
        <v>5.8204357532145146E-2</v>
      </c>
      <c r="Y155" s="5">
        <v>-1.052769054778746E-2</v>
      </c>
      <c r="Z155" s="5">
        <v>4.8022565357628499E-2</v>
      </c>
      <c r="AA155" s="5">
        <v>-3.3288802972447518E-2</v>
      </c>
      <c r="AB155" s="5">
        <v>3.8674376280818157E-2</v>
      </c>
      <c r="AC155" s="5">
        <v>2.7702730235176665E-2</v>
      </c>
      <c r="AD155" s="5">
        <v>2.89432663345357E-3</v>
      </c>
      <c r="AE155" s="5">
        <v>5.1349889629221046E-2</v>
      </c>
      <c r="AF155" s="5">
        <v>-9.7409340664733723E-2</v>
      </c>
      <c r="AG155" s="5">
        <v>-6.8211027943989921E-2</v>
      </c>
      <c r="AH155" s="5">
        <v>-1.7865067033945525E-2</v>
      </c>
      <c r="AI155" s="5">
        <v>-3.6608885106882538E-2</v>
      </c>
      <c r="AJ155" s="5">
        <v>-0.14431671812575009</v>
      </c>
      <c r="AK155" s="5">
        <v>-1.0262305972990937E-2</v>
      </c>
      <c r="AL155" s="5">
        <v>-2.0747130301454253E-2</v>
      </c>
      <c r="AM155" s="5">
        <v>4.7528544004723949E-2</v>
      </c>
      <c r="AN155" s="5">
        <v>0.11124779256918726</v>
      </c>
      <c r="AO155" s="5">
        <v>0</v>
      </c>
      <c r="AP155" s="5">
        <v>0.28796798459552675</v>
      </c>
      <c r="AQ155" s="5">
        <v>-2.8260868680799023E-2</v>
      </c>
      <c r="AR155" s="5">
        <v>1.6650356101939101E-2</v>
      </c>
      <c r="AS155" s="5">
        <v>-4.8600386009449714E-3</v>
      </c>
      <c r="AT155" s="5">
        <v>6.746401760851084E-2</v>
      </c>
      <c r="AU155" s="5">
        <v>4.2900658991643636E-2</v>
      </c>
      <c r="AV155" s="5">
        <v>0.11422420707155334</v>
      </c>
      <c r="AW155" s="5">
        <v>0.10057804806370951</v>
      </c>
      <c r="AX155" s="5">
        <v>5.8029708084742948E-2</v>
      </c>
      <c r="AY155" s="5">
        <v>0.19516419711133159</v>
      </c>
      <c r="AZ155" s="5">
        <v>-4.8648668548656793E-2</v>
      </c>
      <c r="BA155" s="5">
        <v>-2.24447931468581E-2</v>
      </c>
      <c r="BB155" s="5">
        <v>-9.2695161183698582E-2</v>
      </c>
      <c r="BC155" s="5">
        <v>-4.5891143405649371E-2</v>
      </c>
      <c r="BD155" s="5">
        <v>-2.6902074641421914E-2</v>
      </c>
      <c r="BE155" s="5">
        <v>2.624729026924566E-3</v>
      </c>
      <c r="BF155" s="5">
        <v>-7.8825325759441789E-2</v>
      </c>
      <c r="BG155" s="5">
        <v>6.8181860809221728E-2</v>
      </c>
      <c r="BH155" s="5">
        <v>9.7996285416616313E-2</v>
      </c>
      <c r="BI155" s="5">
        <v>4.0378030107824703E-2</v>
      </c>
      <c r="BJ155" s="5">
        <v>9.3056592612379196E-2</v>
      </c>
      <c r="BK155" s="5">
        <v>-5.0961367912503164E-3</v>
      </c>
      <c r="BL155" s="5">
        <v>-6.1224466135428868E-2</v>
      </c>
      <c r="BM155" s="5">
        <v>0.11578950923494258</v>
      </c>
      <c r="BN155" s="5">
        <v>-8.3650210814241621E-2</v>
      </c>
      <c r="BO155" s="5">
        <v>7.6065953866046643E-2</v>
      </c>
      <c r="BP155" s="5">
        <v>-4.7351990654130538E-2</v>
      </c>
      <c r="BQ155" s="5">
        <v>0.49622146941695688</v>
      </c>
      <c r="BR155" s="5">
        <v>1.1695739181531772E-2</v>
      </c>
      <c r="BS155" s="5">
        <v>7.594937846937988E-2</v>
      </c>
      <c r="BT155" s="5">
        <v>-5.2164496911419889E-2</v>
      </c>
      <c r="BU155" s="5">
        <v>-2.9968997167499123E-2</v>
      </c>
      <c r="BV155" s="5">
        <v>-1.4111998459933606E-2</v>
      </c>
      <c r="BW155" s="5">
        <v>9.3926997664629752E-2</v>
      </c>
      <c r="BX155" s="5">
        <v>1.8691458923195459E-2</v>
      </c>
      <c r="BY155" s="5">
        <v>-5.6224920263493239E-2</v>
      </c>
      <c r="BZ155" s="5">
        <v>-2.9849188589658238E-2</v>
      </c>
      <c r="CA155" s="5">
        <v>6.5502997717141742E-3</v>
      </c>
      <c r="CB155" s="5">
        <v>2.7193526514293742E-2</v>
      </c>
      <c r="CC155" s="5">
        <v>7.2916601989191143E-2</v>
      </c>
      <c r="CD155" s="5">
        <v>3.8793960392974558E-2</v>
      </c>
      <c r="CE155" s="5">
        <v>3.317531298075993E-2</v>
      </c>
      <c r="CF155" s="5">
        <v>4.4265536784393822E-2</v>
      </c>
      <c r="CG155" s="5">
        <v>6.1453436516207161E-2</v>
      </c>
      <c r="CH155" s="5">
        <v>-6.6079287477794457E-2</v>
      </c>
      <c r="CI155" s="5">
        <v>2.8703702548949828E-2</v>
      </c>
      <c r="CJ155" s="5">
        <v>0.12170540386018636</v>
      </c>
      <c r="CK155" s="5">
        <v>7.5275628437889708E-3</v>
      </c>
      <c r="CL155" s="5">
        <v>0.13447427948070612</v>
      </c>
      <c r="CM155" s="5">
        <v>4.2105274979358009E-2</v>
      </c>
      <c r="CN155" s="5">
        <v>3.1746028424988415E-2</v>
      </c>
      <c r="CO155" s="5">
        <v>-7.2409327854276562E-2</v>
      </c>
      <c r="CP155" s="5">
        <v>-2.4509853939885917E-2</v>
      </c>
      <c r="CQ155" s="5">
        <v>-9.0177147354226883E-2</v>
      </c>
      <c r="CR155" s="5">
        <v>6.87500771709737E-2</v>
      </c>
      <c r="CS155" s="5">
        <v>0.13329812930769536</v>
      </c>
      <c r="CT155" s="5">
        <v>-7.1942466579229314E-2</v>
      </c>
      <c r="CU155" s="5">
        <v>-3.4428820449443953E-2</v>
      </c>
      <c r="CV155" s="5">
        <v>5.4861099799218938E-2</v>
      </c>
      <c r="CW155" s="5">
        <v>7.0777988710357675E-4</v>
      </c>
      <c r="CX155" s="12">
        <v>1.7000000000000001E-2</v>
      </c>
      <c r="CY155" s="14">
        <v>5.4438331016794184E-2</v>
      </c>
      <c r="CZ155" s="14">
        <v>4.7173289717712397E-3</v>
      </c>
    </row>
    <row r="156" spans="1:104" x14ac:dyDescent="0.15">
      <c r="A156" s="7">
        <v>41091</v>
      </c>
      <c r="B156" s="5">
        <v>1.4814845760793505E-2</v>
      </c>
      <c r="C156" s="5">
        <v>0.11666665535060661</v>
      </c>
      <c r="D156" s="5">
        <v>-9.5604622058080846E-3</v>
      </c>
      <c r="E156" s="5">
        <v>-8.0941136254256141E-2</v>
      </c>
      <c r="F156" s="5">
        <v>-4.1266372687513986E-3</v>
      </c>
      <c r="G156" s="5">
        <v>7.1999794748117463E-2</v>
      </c>
      <c r="H156" s="5">
        <v>0.12063066291800251</v>
      </c>
      <c r="I156" s="5">
        <v>0.142857203257168</v>
      </c>
      <c r="J156" s="5">
        <v>0.13627268834755601</v>
      </c>
      <c r="K156" s="5">
        <v>5.3703723645945223E-2</v>
      </c>
      <c r="L156" s="5">
        <v>3.8718017981343555E-2</v>
      </c>
      <c r="M156" s="5">
        <v>0.1423728959701287</v>
      </c>
      <c r="N156" s="5">
        <v>3.6363341312870556E-3</v>
      </c>
      <c r="O156" s="5">
        <v>1.1627790528216497E-2</v>
      </c>
      <c r="P156" s="5">
        <v>3.8834988152301131E-2</v>
      </c>
      <c r="Q156" s="5">
        <v>1.8062394544294369E-2</v>
      </c>
      <c r="R156" s="5">
        <v>0</v>
      </c>
      <c r="S156" s="5">
        <v>0.20388380550306007</v>
      </c>
      <c r="T156" s="5">
        <v>7.659574326422991E-2</v>
      </c>
      <c r="U156" s="5">
        <v>0.14705857479624096</v>
      </c>
      <c r="V156" s="5">
        <v>4.8710547708435081E-2</v>
      </c>
      <c r="W156" s="5">
        <v>-1.5482105841792215E-2</v>
      </c>
      <c r="X156" s="5">
        <v>5.844160586911884E-2</v>
      </c>
      <c r="Y156" s="5">
        <v>6.8965410870692967E-2</v>
      </c>
      <c r="Z156" s="5">
        <v>-5.4711253251513381E-2</v>
      </c>
      <c r="AA156" s="5">
        <v>0.17857273873547141</v>
      </c>
      <c r="AB156" s="5">
        <v>-0.1003271402374899</v>
      </c>
      <c r="AC156" s="5">
        <v>-4.5234260414547589E-2</v>
      </c>
      <c r="AD156" s="5">
        <v>-3.6311788484477692E-4</v>
      </c>
      <c r="AE156" s="5">
        <v>0.10447759082684405</v>
      </c>
      <c r="AF156" s="5">
        <v>1.4727220152920495E-2</v>
      </c>
      <c r="AG156" s="5">
        <v>3.435395244477002E-3</v>
      </c>
      <c r="AH156" s="5">
        <v>6.3896485095003008E-3</v>
      </c>
      <c r="AI156" s="5">
        <v>-2.3457423233732011E-2</v>
      </c>
      <c r="AJ156" s="5">
        <v>1.4760094786645084E-2</v>
      </c>
      <c r="AK156" s="5">
        <v>0.13829789453288321</v>
      </c>
      <c r="AL156" s="5">
        <v>9.4444546164738075E-2</v>
      </c>
      <c r="AM156" s="5">
        <v>1.9933219654189038E-2</v>
      </c>
      <c r="AN156" s="5">
        <v>9.9200816343501419E-2</v>
      </c>
      <c r="AO156" s="5">
        <v>5.1454196649723283E-2</v>
      </c>
      <c r="AP156" s="5">
        <v>6.8669493287389471E-2</v>
      </c>
      <c r="AQ156" s="5">
        <v>8.8888893068932218E-2</v>
      </c>
      <c r="AR156" s="5">
        <v>0.11023631320998439</v>
      </c>
      <c r="AS156" s="5">
        <v>1.8912230031952859E-2</v>
      </c>
      <c r="AT156" s="5">
        <v>6.1124793858148951E-2</v>
      </c>
      <c r="AU156" s="5">
        <v>4.1162490389808237E-2</v>
      </c>
      <c r="AV156" s="5">
        <v>4.2512773414960403E-2</v>
      </c>
      <c r="AW156" s="5">
        <v>0.13197958356528749</v>
      </c>
      <c r="AX156" s="5">
        <v>-3.6834653509059123E-2</v>
      </c>
      <c r="AY156" s="5">
        <v>4.2683350198590153E-2</v>
      </c>
      <c r="AZ156" s="5">
        <v>8.6998453538036813E-2</v>
      </c>
      <c r="BA156" s="5">
        <v>6.4560523895406119E-2</v>
      </c>
      <c r="BB156" s="5">
        <v>8.5308029139613328E-2</v>
      </c>
      <c r="BC156" s="5">
        <v>-2.7932732110989456E-2</v>
      </c>
      <c r="BD156" s="5">
        <v>-1.6798840283107297E-2</v>
      </c>
      <c r="BE156" s="5">
        <v>4.2656557107875637E-2</v>
      </c>
      <c r="BF156" s="5">
        <v>-4.4830220678653943E-2</v>
      </c>
      <c r="BG156" s="5">
        <v>4.7569675691609969E-2</v>
      </c>
      <c r="BH156" s="5">
        <v>6.8539133294273746E-2</v>
      </c>
      <c r="BI156" s="5">
        <v>-1.5946203637079437E-3</v>
      </c>
      <c r="BJ156" s="5">
        <v>0.10324818349898579</v>
      </c>
      <c r="BK156" s="5">
        <v>-4.9093923928555383E-2</v>
      </c>
      <c r="BL156" s="5">
        <v>2.7842237032562167E-2</v>
      </c>
      <c r="BM156" s="5">
        <v>4.3340733495970118E-2</v>
      </c>
      <c r="BN156" s="5">
        <v>3.4852134333315465E-2</v>
      </c>
      <c r="BO156" s="5">
        <v>-1.9108306737629976E-2</v>
      </c>
      <c r="BP156" s="5">
        <v>1.1076540822932301E-2</v>
      </c>
      <c r="BQ156" s="5">
        <v>-0.18919035852666599</v>
      </c>
      <c r="BR156" s="5">
        <v>0.1125827991874897</v>
      </c>
      <c r="BS156" s="5">
        <v>0.15624705678784134</v>
      </c>
      <c r="BT156" s="5">
        <v>0.19125334513554648</v>
      </c>
      <c r="BU156" s="5">
        <v>-1.895735490517092E-2</v>
      </c>
      <c r="BV156" s="5">
        <v>0</v>
      </c>
      <c r="BW156" s="5">
        <v>-1.5686189315388899E-2</v>
      </c>
      <c r="BX156" s="5">
        <v>8.6511238695259118E-2</v>
      </c>
      <c r="BY156" s="5">
        <v>1.490332131008798E-2</v>
      </c>
      <c r="BZ156" s="5">
        <v>-5.2236638375632638E-2</v>
      </c>
      <c r="CA156" s="5">
        <v>4.2553214357158753E-2</v>
      </c>
      <c r="CB156" s="5">
        <v>5.6177774856132068E-3</v>
      </c>
      <c r="CC156" s="5">
        <v>0.1553291704737767</v>
      </c>
      <c r="CD156" s="5">
        <v>6.9400618639458234E-2</v>
      </c>
      <c r="CE156" s="5">
        <v>0.24138111328239886</v>
      </c>
      <c r="CF156" s="5">
        <v>9.756098352147391E-2</v>
      </c>
      <c r="CG156" s="5">
        <v>5.2134464911579359E-2</v>
      </c>
      <c r="CH156" s="5">
        <v>-1.8099442906170049E-2</v>
      </c>
      <c r="CI156" s="5">
        <v>6.6104867134727296E-2</v>
      </c>
      <c r="CJ156" s="5">
        <v>-1.0526245951717361E-2</v>
      </c>
      <c r="CK156" s="5">
        <v>9.2062581519509523E-2</v>
      </c>
      <c r="CL156" s="5">
        <v>-3.0444997845306632E-2</v>
      </c>
      <c r="CM156" s="5">
        <v>5.6050132916719564E-2</v>
      </c>
      <c r="CN156" s="5">
        <v>7.3618184426837541E-2</v>
      </c>
      <c r="CO156" s="5">
        <v>9.8039203976890921E-2</v>
      </c>
      <c r="CP156" s="5">
        <v>6.0262272197609157E-2</v>
      </c>
      <c r="CQ156" s="5">
        <v>5.4766381247931761E-2</v>
      </c>
      <c r="CR156" s="5">
        <v>0.10859203439867748</v>
      </c>
      <c r="CS156" s="5">
        <v>5.8642047837913713E-2</v>
      </c>
      <c r="CT156" s="5">
        <v>1.4925215313281504E-2</v>
      </c>
      <c r="CU156" s="5">
        <v>-9.739119177928357E-3</v>
      </c>
      <c r="CV156" s="5">
        <v>1.7543623644155071E-2</v>
      </c>
      <c r="CW156" s="5">
        <v>3.6585504339422315E-2</v>
      </c>
      <c r="CX156" s="12">
        <v>1.8200000000000001E-2</v>
      </c>
      <c r="CY156" s="14">
        <v>3.8604974568178019E-2</v>
      </c>
      <c r="CZ156" s="14">
        <v>6.4806124180176727E-3</v>
      </c>
    </row>
    <row r="157" spans="1:104" x14ac:dyDescent="0.15">
      <c r="A157" s="7">
        <v>41122</v>
      </c>
      <c r="B157" s="5">
        <v>5.9735758539227746E-3</v>
      </c>
      <c r="C157" s="5">
        <v>-0.17303047319254317</v>
      </c>
      <c r="D157" s="5">
        <v>-8.2259492167823023E-2</v>
      </c>
      <c r="E157" s="5">
        <v>-2.4588875058652593E-2</v>
      </c>
      <c r="F157" s="5">
        <v>-5.7118358517219581E-2</v>
      </c>
      <c r="G157" s="5">
        <v>9.0089805666988543E-3</v>
      </c>
      <c r="H157" s="5">
        <v>-8.8283532603830817E-2</v>
      </c>
      <c r="I157" s="5">
        <v>-0.11192347000864467</v>
      </c>
      <c r="J157" s="5">
        <v>-9.0844546551840155E-2</v>
      </c>
      <c r="K157" s="5">
        <v>-9.4664858986218903E-2</v>
      </c>
      <c r="L157" s="5">
        <v>-2.6157332753556473E-2</v>
      </c>
      <c r="M157" s="5">
        <v>7.0043677902838164E-2</v>
      </c>
      <c r="N157" s="5">
        <v>4.3238482245313126E-2</v>
      </c>
      <c r="O157" s="5">
        <v>0.20152038719409782</v>
      </c>
      <c r="P157" s="5">
        <v>1.7727331300124494E-2</v>
      </c>
      <c r="Q157" s="5">
        <v>3.4218652291249985E-2</v>
      </c>
      <c r="R157" s="5">
        <v>-0.19845105396402163</v>
      </c>
      <c r="S157" s="5">
        <v>-4.0797240834640869E-2</v>
      </c>
      <c r="T157" s="5">
        <v>-3.2028414867844135E-2</v>
      </c>
      <c r="U157" s="5">
        <v>-0.11823648750849802</v>
      </c>
      <c r="V157" s="5">
        <v>-8.904930906563413E-2</v>
      </c>
      <c r="W157" s="5">
        <v>-2.022966983038943E-3</v>
      </c>
      <c r="X157" s="5">
        <v>-5.2578030696011413E-2</v>
      </c>
      <c r="Y157" s="5">
        <v>6.8921761089568712E-4</v>
      </c>
      <c r="Z157" s="5">
        <v>-0.11670861889683204</v>
      </c>
      <c r="AA157" s="5">
        <v>0.10186452601693419</v>
      </c>
      <c r="AB157" s="5">
        <v>-0.11191506901794235</v>
      </c>
      <c r="AC157" s="5">
        <v>-0.10800388875607436</v>
      </c>
      <c r="AD157" s="5">
        <v>-9.3782889537505243E-2</v>
      </c>
      <c r="AE157" s="5">
        <v>-1.9786839464521089E-2</v>
      </c>
      <c r="AF157" s="5">
        <v>-7.5359414497882415E-2</v>
      </c>
      <c r="AG157" s="5">
        <v>-0.10808596498696588</v>
      </c>
      <c r="AH157" s="5">
        <v>-2.5669804461552426E-2</v>
      </c>
      <c r="AI157" s="5">
        <v>-9.4879510443327653E-2</v>
      </c>
      <c r="AJ157" s="5">
        <v>-6.7858862531558928E-2</v>
      </c>
      <c r="AK157" s="5">
        <v>4.6540278199139751E-2</v>
      </c>
      <c r="AL157" s="5">
        <v>7.8392357928303236E-2</v>
      </c>
      <c r="AM157" s="5">
        <v>-4.687839192959653E-2</v>
      </c>
      <c r="AN157" s="5">
        <v>-4.6128946005633109E-2</v>
      </c>
      <c r="AO157" s="5">
        <v>-3.6899337330683846E-2</v>
      </c>
      <c r="AP157" s="5">
        <v>7.0862838123413319E-3</v>
      </c>
      <c r="AQ157" s="5">
        <v>2.1884620119260179E-2</v>
      </c>
      <c r="AR157" s="5">
        <v>-8.8753445143131438E-2</v>
      </c>
      <c r="AS157" s="5">
        <v>-0.10142776069765114</v>
      </c>
      <c r="AT157" s="5">
        <v>-0.133914430831378</v>
      </c>
      <c r="AU157" s="5">
        <v>3.6079706597580863E-2</v>
      </c>
      <c r="AV157" s="5">
        <v>-9.158190620869866E-3</v>
      </c>
      <c r="AW157" s="5">
        <v>-0.20855208602989739</v>
      </c>
      <c r="AX157" s="5">
        <v>-5.3373296104250345E-2</v>
      </c>
      <c r="AY157" s="5">
        <v>9.5447300914604405E-2</v>
      </c>
      <c r="AZ157" s="5">
        <v>-8.8308206460523619E-2</v>
      </c>
      <c r="BA157" s="5">
        <v>-5.3504509880293427E-2</v>
      </c>
      <c r="BB157" s="5">
        <v>-3.8618196671267979E-2</v>
      </c>
      <c r="BC157" s="5">
        <v>-4.7173291492510483E-2</v>
      </c>
      <c r="BD157" s="5">
        <v>-7.6082648984962309E-2</v>
      </c>
      <c r="BE157" s="5">
        <v>-3.7460231649024012E-2</v>
      </c>
      <c r="BF157" s="5">
        <v>2.5270711256125677E-2</v>
      </c>
      <c r="BG157" s="5">
        <v>-9.0477027709699898E-2</v>
      </c>
      <c r="BH157" s="5">
        <v>-7.2689189321000325E-2</v>
      </c>
      <c r="BI157" s="5">
        <v>4.8307556308252231E-2</v>
      </c>
      <c r="BJ157" s="5">
        <v>-0.2066770252045057</v>
      </c>
      <c r="BK157" s="5">
        <v>-0.13472430107798938</v>
      </c>
      <c r="BL157" s="5">
        <v>-5.0604938949188272E-2</v>
      </c>
      <c r="BM157" s="5">
        <v>0.11099730837785393</v>
      </c>
      <c r="BN157" s="5">
        <v>8.4276346616896092E-2</v>
      </c>
      <c r="BO157" s="5">
        <v>-4.204753662891858E-2</v>
      </c>
      <c r="BP157" s="5">
        <v>-2.3302942507217983E-2</v>
      </c>
      <c r="BQ157" s="5">
        <v>-8.9902590825548301E-2</v>
      </c>
      <c r="BR157" s="5">
        <v>-0.11936621946746384</v>
      </c>
      <c r="BS157" s="5">
        <v>-8.8665512502341892E-2</v>
      </c>
      <c r="BT157" s="5">
        <v>-0.138766533986314</v>
      </c>
      <c r="BU157" s="5">
        <v>-4.8503138366921328E-2</v>
      </c>
      <c r="BV157" s="5">
        <v>-2.2801171503538331E-2</v>
      </c>
      <c r="BW157" s="5">
        <v>-0.10342556274534542</v>
      </c>
      <c r="BX157" s="5">
        <v>2.7716648961613854E-2</v>
      </c>
      <c r="BY157" s="5">
        <v>-0.10446517082807882</v>
      </c>
      <c r="BZ157" s="5">
        <v>0.55123333869980096</v>
      </c>
      <c r="CA157" s="5">
        <v>9.5837243048384479E-3</v>
      </c>
      <c r="CB157" s="5">
        <v>-6.2200117086034568E-2</v>
      </c>
      <c r="CC157" s="5">
        <v>0.10614757456024004</v>
      </c>
      <c r="CD157" s="5">
        <v>7.3146574124770991E-2</v>
      </c>
      <c r="CE157" s="5">
        <v>-0.12720159132508202</v>
      </c>
      <c r="CF157" s="5">
        <v>0.13007777480450167</v>
      </c>
      <c r="CG157" s="5">
        <v>-0.23350618023831093</v>
      </c>
      <c r="CH157" s="5">
        <v>-5.0908642977045004E-2</v>
      </c>
      <c r="CI157" s="5">
        <v>0.10177627823059487</v>
      </c>
      <c r="CJ157" s="5">
        <v>1.1330112952185445E-2</v>
      </c>
      <c r="CK157" s="5">
        <v>-6.421422375994601E-2</v>
      </c>
      <c r="CL157" s="5">
        <v>-6.484032064754075E-2</v>
      </c>
      <c r="CM157" s="5">
        <v>-0.1346378301458685</v>
      </c>
      <c r="CN157" s="5">
        <v>0.10839989829975072</v>
      </c>
      <c r="CO157" s="5">
        <v>-0.21304347813161451</v>
      </c>
      <c r="CP157" s="5">
        <v>5.828607693691068E-2</v>
      </c>
      <c r="CQ157" s="5">
        <v>3.7272014121628949E-2</v>
      </c>
      <c r="CR157" s="5">
        <v>0.12885069391354254</v>
      </c>
      <c r="CS157" s="5">
        <v>6.7536342053623244E-2</v>
      </c>
      <c r="CT157" s="5">
        <v>-8.0638056256579604E-2</v>
      </c>
      <c r="CU157" s="5">
        <v>-8.5281378915032957E-2</v>
      </c>
      <c r="CV157" s="5">
        <v>-4.6942620535668445E-2</v>
      </c>
      <c r="CW157" s="5">
        <v>0.17241393404295491</v>
      </c>
      <c r="CX157" s="12">
        <v>6.3E-3</v>
      </c>
      <c r="CY157" s="14">
        <v>-6.116343193593643E-2</v>
      </c>
      <c r="CZ157" s="14">
        <v>2.9830672559971738E-3</v>
      </c>
    </row>
    <row r="158" spans="1:104" x14ac:dyDescent="0.15">
      <c r="A158" s="7">
        <v>41153</v>
      </c>
      <c r="B158" s="5">
        <v>-4.768696198592326E-3</v>
      </c>
      <c r="C158" s="5">
        <v>0.10128425006057662</v>
      </c>
      <c r="D158" s="5">
        <v>-4.4196101863178683E-2</v>
      </c>
      <c r="E158" s="5">
        <v>3.3673006261306648E-2</v>
      </c>
      <c r="F158" s="5">
        <v>3.7139361713651731E-2</v>
      </c>
      <c r="G158" s="5">
        <v>-3.3235060060771149E-3</v>
      </c>
      <c r="H158" s="5">
        <v>0.10761287966505217</v>
      </c>
      <c r="I158" s="5">
        <v>0.11379300760321454</v>
      </c>
      <c r="J158" s="5">
        <v>1.9477194632669725E-2</v>
      </c>
      <c r="K158" s="5">
        <v>0.16886117101087139</v>
      </c>
      <c r="L158" s="5">
        <v>4.9356854289955177E-2</v>
      </c>
      <c r="M158" s="5">
        <v>7.286381524512997E-3</v>
      </c>
      <c r="N158" s="5">
        <v>3.7083098659236313E-3</v>
      </c>
      <c r="O158" s="5">
        <v>1.1773188737456364E-2</v>
      </c>
      <c r="P158" s="5">
        <v>1.5397672649903216E-2</v>
      </c>
      <c r="Q158" s="5">
        <v>-3.1007833686899855E-2</v>
      </c>
      <c r="R158" s="5">
        <v>2.7621721779552466E-2</v>
      </c>
      <c r="S158" s="5">
        <v>1.9762264724496603E-3</v>
      </c>
      <c r="T158" s="5">
        <v>2.6432901987232471E-2</v>
      </c>
      <c r="U158" s="5">
        <v>-2.677918609116825E-2</v>
      </c>
      <c r="V158" s="5">
        <v>3.742884214059039E-2</v>
      </c>
      <c r="W158" s="5">
        <v>3.9297846156596039E-2</v>
      </c>
      <c r="X158" s="5">
        <v>8.9444030106267114E-4</v>
      </c>
      <c r="Y158" s="5">
        <v>1.4860319818102985E-2</v>
      </c>
      <c r="Z158" s="5">
        <v>1.5345344532061711E-2</v>
      </c>
      <c r="AA158" s="5">
        <v>5.5412316050370114E-2</v>
      </c>
      <c r="AB158" s="5">
        <v>7.4602385454155984E-2</v>
      </c>
      <c r="AC158" s="5">
        <v>5.5144596529876688E-2</v>
      </c>
      <c r="AD158" s="5">
        <v>-2.0692894076020041E-2</v>
      </c>
      <c r="AE158" s="5">
        <v>1.7260736914176622E-2</v>
      </c>
      <c r="AF158" s="5">
        <v>-3.7979812314355765E-2</v>
      </c>
      <c r="AG158" s="5">
        <v>-3.6638092204829831E-2</v>
      </c>
      <c r="AH158" s="5">
        <v>0.11308497730012479</v>
      </c>
      <c r="AI158" s="5">
        <v>2.4391320454675292E-3</v>
      </c>
      <c r="AJ158" s="5">
        <v>4.0342495537006862E-2</v>
      </c>
      <c r="AK158" s="5">
        <v>5.8611530955496205E-2</v>
      </c>
      <c r="AL158" s="5">
        <v>4.3606772032295904E-2</v>
      </c>
      <c r="AM158" s="5">
        <v>2.2165570380678457E-2</v>
      </c>
      <c r="AN158" s="5">
        <v>1.9533338939494493E-2</v>
      </c>
      <c r="AO158" s="5">
        <v>2.2370580320644651E-2</v>
      </c>
      <c r="AP158" s="5">
        <v>5.3963010832139835E-2</v>
      </c>
      <c r="AQ158" s="5">
        <v>1.7083255356267202E-2</v>
      </c>
      <c r="AR158" s="5">
        <v>1.2623845856727378E-2</v>
      </c>
      <c r="AS158" s="5">
        <v>4.3524281210818305E-2</v>
      </c>
      <c r="AT158" s="5">
        <v>8.4717604657997603E-2</v>
      </c>
      <c r="AU158" s="5">
        <v>4.7766452216866595E-2</v>
      </c>
      <c r="AV158" s="5">
        <v>4.7010567493849909E-2</v>
      </c>
      <c r="AW158" s="5">
        <v>3.6971246198302499E-2</v>
      </c>
      <c r="AX158" s="5">
        <v>-8.3435085850944724E-3</v>
      </c>
      <c r="AY158" s="5">
        <v>-5.1822849554323813E-3</v>
      </c>
      <c r="AZ158" s="5">
        <v>2.5773427939032478E-2</v>
      </c>
      <c r="BA158" s="5">
        <v>-2.9507983798680026E-3</v>
      </c>
      <c r="BB158" s="5">
        <v>1.5328744098084712E-2</v>
      </c>
      <c r="BC158" s="5">
        <v>3.0126253292642291E-2</v>
      </c>
      <c r="BD158" s="5">
        <v>7.9735617630732891E-2</v>
      </c>
      <c r="BE158" s="5">
        <v>-1.3962593945194834E-3</v>
      </c>
      <c r="BF158" s="5">
        <v>2.4033045118490248E-2</v>
      </c>
      <c r="BG158" s="5">
        <v>4.7017342589165123E-2</v>
      </c>
      <c r="BH158" s="5">
        <v>4.5342355880211294E-3</v>
      </c>
      <c r="BI158" s="5">
        <v>3.369029083292463E-2</v>
      </c>
      <c r="BJ158" s="5">
        <v>1.9634565307348861E-2</v>
      </c>
      <c r="BK158" s="5">
        <v>6.7011952440885647E-2</v>
      </c>
      <c r="BL158" s="5">
        <v>-6.8354716759720935E-3</v>
      </c>
      <c r="BM158" s="5">
        <v>-2.446037629487563E-2</v>
      </c>
      <c r="BN158" s="5">
        <v>9.1509247316501341E-2</v>
      </c>
      <c r="BO158" s="5">
        <v>3.383639688021689E-2</v>
      </c>
      <c r="BP158" s="5">
        <v>6.4292415512809065E-2</v>
      </c>
      <c r="BQ158" s="5">
        <v>3.0851038667170094E-2</v>
      </c>
      <c r="BR158" s="5">
        <v>8.4220897288777907E-2</v>
      </c>
      <c r="BS158" s="5">
        <v>8.8948846993066377E-2</v>
      </c>
      <c r="BT158" s="5">
        <v>4.2218394331141385E-2</v>
      </c>
      <c r="BU158" s="5">
        <v>-2.6482157699020625E-2</v>
      </c>
      <c r="BV158" s="5">
        <v>2.8802871218285953E-2</v>
      </c>
      <c r="BW158" s="5">
        <v>3.3893293117144063E-2</v>
      </c>
      <c r="BX158" s="5">
        <v>5.0060836785041474E-2</v>
      </c>
      <c r="BY158" s="5">
        <v>-1.3198780908291297E-2</v>
      </c>
      <c r="BZ158" s="5">
        <v>1.4498211487259605E-2</v>
      </c>
      <c r="CA158" s="5">
        <v>-4.0485098976029699E-3</v>
      </c>
      <c r="CB158" s="5">
        <v>5.3886711322493897E-2</v>
      </c>
      <c r="CC158" s="5">
        <v>2.8342680757564853E-2</v>
      </c>
      <c r="CD158" s="5">
        <v>3.8475778983121378E-2</v>
      </c>
      <c r="CE158" s="5">
        <v>0.17824905502686317</v>
      </c>
      <c r="CF158" s="5">
        <v>-1.5149853489102028E-2</v>
      </c>
      <c r="CG158" s="5">
        <v>5.472036263133484E-2</v>
      </c>
      <c r="CH158" s="5">
        <v>-3.690473981824649E-2</v>
      </c>
      <c r="CI158" s="5">
        <v>6.6384793369693273E-2</v>
      </c>
      <c r="CJ158" s="5">
        <v>-8.7121501703237847E-3</v>
      </c>
      <c r="CK158" s="5">
        <v>1.1606543152435256E-2</v>
      </c>
      <c r="CL158" s="5">
        <v>6.7665182247324651E-2</v>
      </c>
      <c r="CM158" s="5">
        <v>-2.52730788074913E-2</v>
      </c>
      <c r="CN158" s="5">
        <v>5.3738338403678032E-2</v>
      </c>
      <c r="CO158" s="5">
        <v>5.5375285437252231E-2</v>
      </c>
      <c r="CP158" s="5">
        <v>6.6958998924118163E-3</v>
      </c>
      <c r="CQ158" s="5">
        <v>2.006231064051911E-2</v>
      </c>
      <c r="CR158" s="5">
        <v>1.3446189756237681E-2</v>
      </c>
      <c r="CS158" s="5">
        <v>-2.067402540922969E-3</v>
      </c>
      <c r="CT158" s="5">
        <v>-4.7322538601867525E-2</v>
      </c>
      <c r="CU158" s="5">
        <v>5.2268429057972687E-2</v>
      </c>
      <c r="CV158" s="5">
        <v>2.0000026370406765E-2</v>
      </c>
      <c r="CW158" s="5">
        <v>-6.149125124766619E-3</v>
      </c>
      <c r="CX158" s="12">
        <v>8.0999999999999996E-3</v>
      </c>
      <c r="CY158" s="14">
        <v>3.254922870993493E-2</v>
      </c>
      <c r="CZ158" s="14">
        <v>3.9864244012801642E-3</v>
      </c>
    </row>
    <row r="159" spans="1:104" x14ac:dyDescent="0.15">
      <c r="A159" s="7">
        <v>41183</v>
      </c>
      <c r="B159" s="5">
        <v>1.3445305783459149E-2</v>
      </c>
      <c r="C159" s="5">
        <v>9.1381126687434922E-2</v>
      </c>
      <c r="D159" s="5">
        <v>-1.6460915972708712E-2</v>
      </c>
      <c r="E159" s="5">
        <v>5.340123654145601E-2</v>
      </c>
      <c r="F159" s="5">
        <v>-1.2709986364888293E-2</v>
      </c>
      <c r="G159" s="5">
        <v>2.5128516710370086E-2</v>
      </c>
      <c r="H159" s="5">
        <v>1.3272472563429671E-2</v>
      </c>
      <c r="I159" s="5">
        <v>8.5960876872203107E-2</v>
      </c>
      <c r="J159" s="5">
        <v>1.9794612309221415E-2</v>
      </c>
      <c r="K159" s="5">
        <v>0.10536644707531773</v>
      </c>
      <c r="L159" s="5">
        <v>6.8741419979729823E-2</v>
      </c>
      <c r="M159" s="5">
        <v>9.6179142795024486E-2</v>
      </c>
      <c r="N159" s="5">
        <v>-2.8600831182781783E-2</v>
      </c>
      <c r="O159" s="5">
        <v>0.10586419198673691</v>
      </c>
      <c r="P159" s="5">
        <v>0.10000139308550371</v>
      </c>
      <c r="Q159" s="5">
        <v>2.3708973155419644E-2</v>
      </c>
      <c r="R159" s="5">
        <v>0.18172520413476634</v>
      </c>
      <c r="S159" s="5">
        <v>-1.8672634767477492E-2</v>
      </c>
      <c r="T159" s="5">
        <v>6.8555792249723302E-2</v>
      </c>
      <c r="U159" s="5">
        <v>-6.7989609457949629E-2</v>
      </c>
      <c r="V159" s="5">
        <v>6.5323529133303415E-2</v>
      </c>
      <c r="W159" s="5">
        <v>-1.1610778121296295E-2</v>
      </c>
      <c r="X159" s="5">
        <v>7.7312135457197728E-2</v>
      </c>
      <c r="Y159" s="5">
        <v>-1.8975433627432703E-2</v>
      </c>
      <c r="Z159" s="5">
        <v>-2.4726101824679159E-3</v>
      </c>
      <c r="AA159" s="5">
        <v>0.14531772396427312</v>
      </c>
      <c r="AB159" s="5">
        <v>-3.6298508327888945E-2</v>
      </c>
      <c r="AC159" s="5">
        <v>5.2613450131252737E-2</v>
      </c>
      <c r="AD159" s="5">
        <v>8.4601017057755357E-2</v>
      </c>
      <c r="AE159" s="5">
        <v>2.4633797701612004E-4</v>
      </c>
      <c r="AF159" s="5">
        <v>-1.0291864128852968E-3</v>
      </c>
      <c r="AG159" s="5">
        <v>-8.7356741513103797E-3</v>
      </c>
      <c r="AH159" s="5">
        <v>-1.8698395760992748E-2</v>
      </c>
      <c r="AI159" s="5">
        <v>1.4505356937394298E-2</v>
      </c>
      <c r="AJ159" s="5">
        <v>2.0793911484596528E-2</v>
      </c>
      <c r="AK159" s="5">
        <v>1.9390755045142427E-2</v>
      </c>
      <c r="AL159" s="5">
        <v>2.6930845721132135E-2</v>
      </c>
      <c r="AM159" s="5">
        <v>2.9270077850292786E-2</v>
      </c>
      <c r="AN159" s="5">
        <v>-5.4628733068781132E-3</v>
      </c>
      <c r="AO159" s="5">
        <v>-1.9875364087011849E-2</v>
      </c>
      <c r="AP159" s="5">
        <v>2.6374353010413021E-2</v>
      </c>
      <c r="AQ159" s="5">
        <v>-6.0294371221691012E-2</v>
      </c>
      <c r="AR159" s="5">
        <v>8.2885354988060378E-4</v>
      </c>
      <c r="AS159" s="5">
        <v>6.1095644491246937E-3</v>
      </c>
      <c r="AT159" s="5">
        <v>-1.3069888774038252E-2</v>
      </c>
      <c r="AU159" s="5">
        <v>5.4503515802854618E-2</v>
      </c>
      <c r="AV159" s="5">
        <v>-1.5763868014541105E-3</v>
      </c>
      <c r="AW159" s="5">
        <v>2.672153611086503E-2</v>
      </c>
      <c r="AX159" s="5">
        <v>-1.0300634239998385E-2</v>
      </c>
      <c r="AY159" s="5">
        <v>9.8726821359635952E-2</v>
      </c>
      <c r="AZ159" s="5">
        <v>5.154405221404712E-2</v>
      </c>
      <c r="BA159" s="5">
        <v>1.2629751240689879E-2</v>
      </c>
      <c r="BB159" s="5">
        <v>2.1494550213960739E-3</v>
      </c>
      <c r="BC159" s="5">
        <v>-4.9115870258197303E-3</v>
      </c>
      <c r="BD159" s="5">
        <v>4.8913068919701042E-2</v>
      </c>
      <c r="BE159" s="5">
        <v>-4.3037988190499754E-2</v>
      </c>
      <c r="BF159" s="5">
        <v>1.0248990608315411E-2</v>
      </c>
      <c r="BG159" s="5">
        <v>6.1117116927713599E-3</v>
      </c>
      <c r="BH159" s="5">
        <v>-1.0569441843165439E-2</v>
      </c>
      <c r="BI159" s="5">
        <v>5.0673228533378856E-2</v>
      </c>
      <c r="BJ159" s="5">
        <v>-2.2991724966200611E-2</v>
      </c>
      <c r="BK159" s="5">
        <v>7.2259743420530764E-3</v>
      </c>
      <c r="BL159" s="5">
        <v>-1.3452875361774308E-2</v>
      </c>
      <c r="BM159" s="5">
        <v>0.12468691563167766</v>
      </c>
      <c r="BN159" s="5">
        <v>-1.2946276271410539E-3</v>
      </c>
      <c r="BO159" s="5">
        <v>0.121714258157537</v>
      </c>
      <c r="BP159" s="5">
        <v>3.845776658431288E-2</v>
      </c>
      <c r="BQ159" s="5">
        <v>6.5741498348889316E-2</v>
      </c>
      <c r="BR159" s="5">
        <v>0.10890443354911472</v>
      </c>
      <c r="BS159" s="5">
        <v>-2.6590200310796508E-2</v>
      </c>
      <c r="BT159" s="5">
        <v>2.0573345740160676E-2</v>
      </c>
      <c r="BU159" s="5">
        <v>2.416453316908429E-2</v>
      </c>
      <c r="BV159" s="5">
        <v>-2.0924399659968285E-2</v>
      </c>
      <c r="BW159" s="5">
        <v>7.7868451503584346E-3</v>
      </c>
      <c r="BX159" s="5">
        <v>1.645270490012618E-2</v>
      </c>
      <c r="BY159" s="5">
        <v>1.5670574938288162E-2</v>
      </c>
      <c r="BZ159" s="5">
        <v>-2.7850102859852677E-2</v>
      </c>
      <c r="CA159" s="5">
        <v>7.0586793299266537E-2</v>
      </c>
      <c r="CB159" s="5">
        <v>-1.2244872645157834E-2</v>
      </c>
      <c r="CC159" s="5">
        <v>0.16458244934615718</v>
      </c>
      <c r="CD159" s="5">
        <v>-2.9173327904596036E-2</v>
      </c>
      <c r="CE159" s="5">
        <v>4.009303168144962E-2</v>
      </c>
      <c r="CF159" s="5">
        <v>-6.9466103824114112E-2</v>
      </c>
      <c r="CG159" s="5">
        <v>9.2517985975611117E-2</v>
      </c>
      <c r="CH159" s="5">
        <v>-4.2716985675038677E-3</v>
      </c>
      <c r="CI159" s="5">
        <v>6.2809186998697086E-2</v>
      </c>
      <c r="CJ159" s="5">
        <v>8.092006321293943E-2</v>
      </c>
      <c r="CK159" s="5">
        <v>-6.2372685797513649E-2</v>
      </c>
      <c r="CL159" s="5">
        <v>-1.8632096320198799E-2</v>
      </c>
      <c r="CM159" s="5">
        <v>7.6362529875983354E-2</v>
      </c>
      <c r="CN159" s="5">
        <v>2.0957533255002714E-2</v>
      </c>
      <c r="CO159" s="5">
        <v>-3.6834877528053034E-2</v>
      </c>
      <c r="CP159" s="5">
        <v>3.0819744180186071E-2</v>
      </c>
      <c r="CQ159" s="5">
        <v>-3.7499830825702407E-3</v>
      </c>
      <c r="CR159" s="5">
        <v>7.5465805986146162E-2</v>
      </c>
      <c r="CS159" s="5">
        <v>-4.6782500691069151E-2</v>
      </c>
      <c r="CT159" s="5">
        <v>3.8016606361953142E-2</v>
      </c>
      <c r="CU159" s="5">
        <v>3.6477155900591862E-2</v>
      </c>
      <c r="CV159" s="5">
        <v>-7.6315834628368551E-2</v>
      </c>
      <c r="CW159" s="5">
        <v>3.6262292930568929E-3</v>
      </c>
      <c r="CX159" s="12">
        <v>9.4000000000000004E-3</v>
      </c>
      <c r="CY159" s="14">
        <v>1.2155652737941391E-2</v>
      </c>
      <c r="CZ159" s="14">
        <v>4.1290922411767461E-3</v>
      </c>
    </row>
    <row r="160" spans="1:104" x14ac:dyDescent="0.15">
      <c r="A160" s="7">
        <v>41214</v>
      </c>
      <c r="B160" s="5">
        <v>7.4882019216226725E-2</v>
      </c>
      <c r="C160" s="5">
        <v>7.0128454551958264E-2</v>
      </c>
      <c r="D160" s="5">
        <v>5.5637957738527311E-2</v>
      </c>
      <c r="E160" s="5">
        <v>-3.627980627245897E-2</v>
      </c>
      <c r="F160" s="5">
        <v>2.3028574711043914E-2</v>
      </c>
      <c r="G160" s="5">
        <v>9.3048608839283675E-2</v>
      </c>
      <c r="H160" s="5">
        <v>6.0245622596670545E-2</v>
      </c>
      <c r="I160" s="5">
        <v>-3.6064029604819803E-2</v>
      </c>
      <c r="J160" s="5">
        <v>3.2122656948867512E-3</v>
      </c>
      <c r="K160" s="5">
        <v>2.2816202765046478E-2</v>
      </c>
      <c r="L160" s="5">
        <v>-7.5061314945223168E-2</v>
      </c>
      <c r="M160" s="5">
        <v>3.2799033051391646E-2</v>
      </c>
      <c r="N160" s="5">
        <v>-6.6351238334173557E-3</v>
      </c>
      <c r="O160" s="5">
        <v>9.2490547611164819E-2</v>
      </c>
      <c r="P160" s="5">
        <v>5.5518917817823032E-2</v>
      </c>
      <c r="Q160" s="5">
        <v>-4.5499405294110451E-3</v>
      </c>
      <c r="R160" s="5">
        <v>-6.9384190333244278E-2</v>
      </c>
      <c r="S160" s="5">
        <v>3.1914845319593876E-2</v>
      </c>
      <c r="T160" s="5">
        <v>-3.4518618476671148E-2</v>
      </c>
      <c r="U160" s="5">
        <v>9.3248004098980264E-3</v>
      </c>
      <c r="V160" s="5">
        <v>-2.6652815861906598E-2</v>
      </c>
      <c r="W160" s="5">
        <v>1.6939669211344377E-3</v>
      </c>
      <c r="X160" s="5">
        <v>1.1201282652103739E-2</v>
      </c>
      <c r="Y160" s="5">
        <v>9.6455570159323045E-2</v>
      </c>
      <c r="Z160" s="5">
        <v>-7.6728097597773992E-2</v>
      </c>
      <c r="AA160" s="5">
        <v>3.066297189922973E-2</v>
      </c>
      <c r="AB160" s="5">
        <v>3.4972256640902089E-2</v>
      </c>
      <c r="AC160" s="5">
        <v>-4.1790071178928745E-3</v>
      </c>
      <c r="AD160" s="5">
        <v>-3.0051315584265215E-3</v>
      </c>
      <c r="AE160" s="5">
        <v>5.2910954952896105E-3</v>
      </c>
      <c r="AF160" s="5">
        <v>-3.9672768170158634E-2</v>
      </c>
      <c r="AG160" s="5">
        <v>-3.3662326564260603E-2</v>
      </c>
      <c r="AH160" s="5">
        <v>3.1623926653037371E-2</v>
      </c>
      <c r="AI160" s="5">
        <v>8.8737243980812064E-3</v>
      </c>
      <c r="AJ160" s="5">
        <v>3.6550865200455362E-3</v>
      </c>
      <c r="AK160" s="5">
        <v>2.322338185802364E-2</v>
      </c>
      <c r="AL160" s="5">
        <v>1.0610550564752241E-2</v>
      </c>
      <c r="AM160" s="5">
        <v>2.1469767617737334E-2</v>
      </c>
      <c r="AN160" s="5">
        <v>3.9065205732956576E-2</v>
      </c>
      <c r="AO160" s="5">
        <v>-5.5384607352616966E-2</v>
      </c>
      <c r="AP160" s="5">
        <v>0.12330026284120921</v>
      </c>
      <c r="AQ160" s="5">
        <v>4.0762437983094868E-2</v>
      </c>
      <c r="AR160" s="5">
        <v>6.4018739905720601E-2</v>
      </c>
      <c r="AS160" s="5">
        <v>-7.5917722144930311E-3</v>
      </c>
      <c r="AT160" s="5">
        <v>7.8172740938395435E-2</v>
      </c>
      <c r="AU160" s="5">
        <v>8.2908298962186322E-2</v>
      </c>
      <c r="AV160" s="5">
        <v>6.8007118373802911E-3</v>
      </c>
      <c r="AW160" s="5">
        <v>0.11129110936532904</v>
      </c>
      <c r="AX160" s="5">
        <v>3.6471516805550719E-2</v>
      </c>
      <c r="AY160" s="5">
        <v>-2.0212728616221143E-2</v>
      </c>
      <c r="AZ160" s="5">
        <v>-5.7543866756291084E-3</v>
      </c>
      <c r="BA160" s="5">
        <v>6.8756242800673828E-3</v>
      </c>
      <c r="BB160" s="5">
        <v>1.5424131452614898E-2</v>
      </c>
      <c r="BC160" s="5">
        <v>-4.6285622828838968E-2</v>
      </c>
      <c r="BD160" s="5">
        <v>-3.9406370351092734E-3</v>
      </c>
      <c r="BE160" s="5">
        <v>2.924331296510374E-3</v>
      </c>
      <c r="BF160" s="5">
        <v>4.330393661649734E-2</v>
      </c>
      <c r="BG160" s="5">
        <v>-3.0481137572102024E-2</v>
      </c>
      <c r="BH160" s="5">
        <v>-5.0733166554404963E-2</v>
      </c>
      <c r="BI160" s="5">
        <v>-2.1729436240041311E-2</v>
      </c>
      <c r="BJ160" s="5">
        <v>6.3829834210229475E-3</v>
      </c>
      <c r="BK160" s="5">
        <v>-4.4438380128965171E-2</v>
      </c>
      <c r="BL160" s="5">
        <v>2.043379989755234E-3</v>
      </c>
      <c r="BM160" s="5">
        <v>6.375076834970872E-2</v>
      </c>
      <c r="BN160" s="5">
        <v>2.0613016872947698E-2</v>
      </c>
      <c r="BO160" s="5">
        <v>1.7531374382119269E-2</v>
      </c>
      <c r="BP160" s="5">
        <v>0.10858586547895799</v>
      </c>
      <c r="BQ160" s="5">
        <v>1.3333332032047451E-2</v>
      </c>
      <c r="BR160" s="5">
        <v>-6.3559353453048972E-2</v>
      </c>
      <c r="BS160" s="5">
        <v>9.1471070846353975E-3</v>
      </c>
      <c r="BT160" s="5">
        <v>-8.5473499033482669E-3</v>
      </c>
      <c r="BU160" s="5">
        <v>3.561042086067423E-2</v>
      </c>
      <c r="BV160" s="5">
        <v>-1.7249500587325772E-2</v>
      </c>
      <c r="BW160" s="5">
        <v>-2.0554226458298741E-2</v>
      </c>
      <c r="BX160" s="5">
        <v>-7.0441079257881345E-3</v>
      </c>
      <c r="BY160" s="5">
        <v>1.9188930394031134E-2</v>
      </c>
      <c r="BZ160" s="5">
        <v>7.2808692055329916E-2</v>
      </c>
      <c r="CA160" s="5">
        <v>3.9736431751708379E-2</v>
      </c>
      <c r="CB160" s="5">
        <v>7.0011976576973556E-3</v>
      </c>
      <c r="CC160" s="5">
        <v>1.4089626612725281E-2</v>
      </c>
      <c r="CD160" s="5">
        <v>3.0688183635142252E-2</v>
      </c>
      <c r="CE160" s="5">
        <v>-4.5764413109139146E-2</v>
      </c>
      <c r="CF160" s="5">
        <v>2.4246104307222627E-2</v>
      </c>
      <c r="CG160" s="5">
        <v>-1.9998010201816352E-2</v>
      </c>
      <c r="CH160" s="5">
        <v>5.5632783110859396E-3</v>
      </c>
      <c r="CI160" s="5">
        <v>-3.6179840820259268E-2</v>
      </c>
      <c r="CJ160" s="5">
        <v>-7.7869228836390247E-3</v>
      </c>
      <c r="CK160" s="5">
        <v>-1.9607847648391186E-2</v>
      </c>
      <c r="CL160" s="5">
        <v>-4.8192771084337283E-2</v>
      </c>
      <c r="CM160" s="5">
        <v>-1.6059565079747484E-2</v>
      </c>
      <c r="CN160" s="5">
        <v>3.2378503423171612E-2</v>
      </c>
      <c r="CO160" s="5">
        <v>-9.6049526635811899E-3</v>
      </c>
      <c r="CP160" s="5">
        <v>9.5943847353338274E-2</v>
      </c>
      <c r="CQ160" s="5">
        <v>8.3250794758890745E-2</v>
      </c>
      <c r="CR160" s="5">
        <v>4.9725286692130277E-2</v>
      </c>
      <c r="CS160" s="5">
        <v>-1.9973034442825832E-2</v>
      </c>
      <c r="CT160" s="5">
        <v>1.5540999467254846E-2</v>
      </c>
      <c r="CU160" s="5">
        <v>2.3020021083987707E-2</v>
      </c>
      <c r="CV160" s="5">
        <v>8.1905796318850754E-3</v>
      </c>
      <c r="CW160" s="5">
        <v>8.9451265806242519E-2</v>
      </c>
      <c r="CX160" s="12">
        <v>5.8999999999999999E-3</v>
      </c>
      <c r="CY160" s="14">
        <v>1.2083450201310297E-2</v>
      </c>
      <c r="CZ160" s="14">
        <v>3.7987838306907662E-3</v>
      </c>
    </row>
    <row r="161" spans="1:104" x14ac:dyDescent="0.15">
      <c r="A161" s="7">
        <v>41244</v>
      </c>
      <c r="B161" s="5">
        <v>0.11469792659886036</v>
      </c>
      <c r="C161" s="5">
        <v>-0.1283163727583071</v>
      </c>
      <c r="D161" s="5">
        <v>6.0280219554255332E-2</v>
      </c>
      <c r="E161" s="5">
        <v>0.13056089103546631</v>
      </c>
      <c r="F161" s="5">
        <v>2.4167200288868873E-2</v>
      </c>
      <c r="G161" s="5">
        <v>-0.10432036728767657</v>
      </c>
      <c r="H161" s="5">
        <v>6.1299920595338397E-2</v>
      </c>
      <c r="I161" s="5">
        <v>-6.4482040916545413E-2</v>
      </c>
      <c r="J161" s="5">
        <v>3.6458389681999437E-2</v>
      </c>
      <c r="K161" s="5">
        <v>0.13333331142004523</v>
      </c>
      <c r="L161" s="5">
        <v>8.8948800946736517E-2</v>
      </c>
      <c r="M161" s="5">
        <v>-8.2338865967664709E-2</v>
      </c>
      <c r="N161" s="5">
        <v>2.9757316126511446E-2</v>
      </c>
      <c r="O161" s="5">
        <v>6.6757231116100657E-2</v>
      </c>
      <c r="P161" s="5">
        <v>-3.1789618074375969E-3</v>
      </c>
      <c r="Q161" s="5">
        <v>0.26713954731953038</v>
      </c>
      <c r="R161" s="5">
        <v>-7.4074115205939539E-2</v>
      </c>
      <c r="S161" s="5">
        <v>2.2374344208968999E-2</v>
      </c>
      <c r="T161" s="5">
        <v>-2.6589643856387624E-2</v>
      </c>
      <c r="U161" s="5">
        <v>0.25925923860056699</v>
      </c>
      <c r="V161" s="5">
        <v>7.7466944947775174E-2</v>
      </c>
      <c r="W161" s="5">
        <v>7.6141768173001445E-3</v>
      </c>
      <c r="X161" s="5">
        <v>0.13356322591934089</v>
      </c>
      <c r="Y161" s="5">
        <v>3.2085560461891705E-2</v>
      </c>
      <c r="Z161" s="5">
        <v>0.14044846287377144</v>
      </c>
      <c r="AA161" s="5">
        <v>0.16045835596949298</v>
      </c>
      <c r="AB161" s="5">
        <v>0.41284406300147003</v>
      </c>
      <c r="AC161" s="5">
        <v>-3.6656911516576018E-2</v>
      </c>
      <c r="AD161" s="5">
        <v>2.5558734820731344E-2</v>
      </c>
      <c r="AE161" s="5">
        <v>0.22807018051370731</v>
      </c>
      <c r="AF161" s="5">
        <v>7.8341478340293591E-3</v>
      </c>
      <c r="AG161" s="5">
        <v>3.0664447470700296E-2</v>
      </c>
      <c r="AH161" s="5">
        <v>0.25278717756859193</v>
      </c>
      <c r="AI161" s="5">
        <v>2.8093022327187578E-2</v>
      </c>
      <c r="AJ161" s="5">
        <v>-4.8368647824086342E-3</v>
      </c>
      <c r="AK161" s="5">
        <v>5.68336048684428E-2</v>
      </c>
      <c r="AL161" s="5">
        <v>-4.6403752139129173E-2</v>
      </c>
      <c r="AM161" s="5">
        <v>0.14405807477563837</v>
      </c>
      <c r="AN161" s="5">
        <v>-5.1891920873918029E-2</v>
      </c>
      <c r="AO161" s="5">
        <v>0.18501519826661017</v>
      </c>
      <c r="AP161" s="5">
        <v>-0.22986581894962799</v>
      </c>
      <c r="AQ161" s="5">
        <v>-5.4575028784721646E-2</v>
      </c>
      <c r="AR161" s="5">
        <v>-2.1276576247908796E-2</v>
      </c>
      <c r="AS161" s="5">
        <v>-7.3762744494044963E-2</v>
      </c>
      <c r="AT161" s="5">
        <v>-4.123706563266194E-2</v>
      </c>
      <c r="AU161" s="5">
        <v>-3.7099596648870192E-2</v>
      </c>
      <c r="AV161" s="5">
        <v>-0.12541620854042557</v>
      </c>
      <c r="AW161" s="5">
        <v>8.2706766394063491E-2</v>
      </c>
      <c r="AX161" s="5">
        <v>-1.9294697080411649E-2</v>
      </c>
      <c r="AY161" s="5">
        <v>-8.0954633433028E-3</v>
      </c>
      <c r="AZ161" s="5">
        <v>4.9095600018061569E-2</v>
      </c>
      <c r="BA161" s="5">
        <v>0.18253070226071877</v>
      </c>
      <c r="BB161" s="5">
        <v>9.5238119403801447E-2</v>
      </c>
      <c r="BC161" s="5">
        <v>0</v>
      </c>
      <c r="BD161" s="5">
        <v>9.385744296976517E-2</v>
      </c>
      <c r="BE161" s="5">
        <v>0.10169490042223628</v>
      </c>
      <c r="BF161" s="5">
        <v>8.8672908672858153E-2</v>
      </c>
      <c r="BG161" s="5">
        <v>2.69150875877322E-2</v>
      </c>
      <c r="BH161" s="5">
        <v>4.9243127654660324E-2</v>
      </c>
      <c r="BI161" s="5">
        <v>-1.1226031267059677E-2</v>
      </c>
      <c r="BJ161" s="5">
        <v>0.20822830493224487</v>
      </c>
      <c r="BK161" s="5">
        <v>-0.10607520860286912</v>
      </c>
      <c r="BL161" s="5">
        <v>3.564155060608476E-3</v>
      </c>
      <c r="BM161" s="5">
        <v>-0.20220583196687358</v>
      </c>
      <c r="BN161" s="5">
        <v>-2.5862081732598075E-2</v>
      </c>
      <c r="BO161" s="5">
        <v>-3.9381141277606502E-2</v>
      </c>
      <c r="BP161" s="5">
        <v>0.1419760438502351</v>
      </c>
      <c r="BQ161" s="5">
        <v>-0.16190476456044722</v>
      </c>
      <c r="BR161" s="5">
        <v>-8.8825072230896973E-2</v>
      </c>
      <c r="BS161" s="5">
        <v>8.1575065652603973E-2</v>
      </c>
      <c r="BT161" s="5">
        <v>0.13490652674646908</v>
      </c>
      <c r="BU161" s="5">
        <v>0.11297638397121279</v>
      </c>
      <c r="BV161" s="5">
        <v>-7.1653147952061791E-2</v>
      </c>
      <c r="BW161" s="5">
        <v>5.2989138875537245E-2</v>
      </c>
      <c r="BX161" s="5">
        <v>-3.8607043986874645E-2</v>
      </c>
      <c r="BY161" s="5">
        <v>7.1346017005566198E-2</v>
      </c>
      <c r="BZ161" s="5">
        <v>9.4690908659902373E-3</v>
      </c>
      <c r="CA161" s="5">
        <v>3.675307803862804E-2</v>
      </c>
      <c r="CB161" s="5">
        <v>-1.3842146976258518E-2</v>
      </c>
      <c r="CC161" s="5">
        <v>7.1186426300681171E-2</v>
      </c>
      <c r="CD161" s="5">
        <v>0.21054641469848878</v>
      </c>
      <c r="CE161" s="5">
        <v>-9.6902407550848446E-3</v>
      </c>
      <c r="CF161" s="5">
        <v>6.353595635910092E-2</v>
      </c>
      <c r="CG161" s="5">
        <v>-7.5170786150760227E-2</v>
      </c>
      <c r="CH161" s="5">
        <v>-9.4847689176105643E-2</v>
      </c>
      <c r="CI161" s="5">
        <v>-2.1303314687380892E-2</v>
      </c>
      <c r="CJ161" s="5">
        <v>-4.1199108402052209E-2</v>
      </c>
      <c r="CK161" s="5">
        <v>0.12981895467406757</v>
      </c>
      <c r="CL161" s="5">
        <v>0.16234672743288869</v>
      </c>
      <c r="CM161" s="5">
        <v>7.9129935388981831E-3</v>
      </c>
      <c r="CN161" s="5">
        <v>7.8048705084762471E-2</v>
      </c>
      <c r="CO161" s="5">
        <v>9.2016285192696445E-2</v>
      </c>
      <c r="CP161" s="5">
        <v>-0.12011169823715773</v>
      </c>
      <c r="CQ161" s="5">
        <v>-6.2289632335517431E-2</v>
      </c>
      <c r="CR161" s="5">
        <v>8.1632225278482906E-3</v>
      </c>
      <c r="CS161" s="5">
        <v>-5.7142927638708318E-2</v>
      </c>
      <c r="CT161" s="5">
        <v>-6.3575725566158647E-2</v>
      </c>
      <c r="CU161" s="5">
        <v>8.7754673063011879E-4</v>
      </c>
      <c r="CV161" s="5">
        <v>-0.4375</v>
      </c>
      <c r="CW161" s="5">
        <v>0.12312871324896779</v>
      </c>
      <c r="CX161" s="12">
        <v>8.6E-3</v>
      </c>
      <c r="CY161" s="14">
        <v>-4.9494858723608814E-3</v>
      </c>
      <c r="CZ161" s="14">
        <v>4.6753809459141316E-3</v>
      </c>
    </row>
    <row r="162" spans="1:104" x14ac:dyDescent="0.15">
      <c r="A162" s="7">
        <v>41275</v>
      </c>
      <c r="B162" s="5">
        <v>3.9999905867544872E-2</v>
      </c>
      <c r="C162" s="5">
        <v>0.22424232340606398</v>
      </c>
      <c r="D162" s="5">
        <v>2.5864070444524767E-2</v>
      </c>
      <c r="E162" s="5">
        <v>0.11760403118533302</v>
      </c>
      <c r="F162" s="5">
        <v>5.552136700929533E-2</v>
      </c>
      <c r="G162" s="5">
        <v>8.7121469805049534E-2</v>
      </c>
      <c r="H162" s="5">
        <v>2.5404098849391543E-2</v>
      </c>
      <c r="I162" s="5">
        <v>0.12888899947645815</v>
      </c>
      <c r="J162" s="5">
        <v>8.0745335421697595E-2</v>
      </c>
      <c r="K162" s="5">
        <v>6.0338492286245771E-2</v>
      </c>
      <c r="L162" s="5">
        <v>-7.1904551245076886E-2</v>
      </c>
      <c r="M162" s="5">
        <v>3.0779768277496178E-2</v>
      </c>
      <c r="N162" s="5">
        <v>9.4341098163646109E-3</v>
      </c>
      <c r="O162" s="5">
        <v>-2.3391691420894367E-2</v>
      </c>
      <c r="P162" s="5">
        <v>5.2910357611553049E-3</v>
      </c>
      <c r="Q162" s="5">
        <v>3.8869190921269725E-2</v>
      </c>
      <c r="R162" s="5">
        <v>4.2154200275570819E-2</v>
      </c>
      <c r="S162" s="5">
        <v>-2.0642331409072789E-2</v>
      </c>
      <c r="T162" s="5">
        <v>9.9062384495849809E-2</v>
      </c>
      <c r="U162" s="5">
        <v>6.1403361042016602E-2</v>
      </c>
      <c r="V162" s="5">
        <v>1.6984528274968991E-2</v>
      </c>
      <c r="W162" s="5">
        <v>3.7308255764759934E-2</v>
      </c>
      <c r="X162" s="5">
        <v>4.7848135617778453E-3</v>
      </c>
      <c r="Y162" s="5">
        <v>-2.9288548720534213E-2</v>
      </c>
      <c r="Z162" s="5">
        <v>0.10104537185773044</v>
      </c>
      <c r="AA162" s="5">
        <v>5.1309753492315924E-2</v>
      </c>
      <c r="AB162" s="5">
        <v>-1.8109249166006425E-2</v>
      </c>
      <c r="AC162" s="5">
        <v>6.4137219860881611E-2</v>
      </c>
      <c r="AD162" s="5">
        <v>4.3074901934962995E-2</v>
      </c>
      <c r="AE162" s="5">
        <v>-2.0833234618209406E-2</v>
      </c>
      <c r="AF162" s="5">
        <v>8.1755066754249928E-3</v>
      </c>
      <c r="AG162" s="5">
        <v>2.3682638354320718E-2</v>
      </c>
      <c r="AH162" s="5">
        <v>2.0304557608840312E-2</v>
      </c>
      <c r="AI162" s="5">
        <v>7.8657020591363702E-2</v>
      </c>
      <c r="AJ162" s="5">
        <v>4.7033499374475429E-2</v>
      </c>
      <c r="AK162" s="5">
        <v>0.13270147465489934</v>
      </c>
      <c r="AL162" s="5">
        <v>0</v>
      </c>
      <c r="AM162" s="5">
        <v>5.1246612003481351E-2</v>
      </c>
      <c r="AN162" s="5">
        <v>-2.5380349779611233E-3</v>
      </c>
      <c r="AO162" s="5">
        <v>2.8806519985759227E-2</v>
      </c>
      <c r="AP162" s="5">
        <v>-4.5801517593782148E-2</v>
      </c>
      <c r="AQ162" s="5">
        <v>1.8418594504213015E-2</v>
      </c>
      <c r="AR162" s="5">
        <v>-9.3462198876396174E-3</v>
      </c>
      <c r="AS162" s="5">
        <v>6.0150298255668533E-2</v>
      </c>
      <c r="AT162" s="5">
        <v>2.9513867495224888E-2</v>
      </c>
      <c r="AU162" s="5">
        <v>0.11805557064774463</v>
      </c>
      <c r="AV162" s="5">
        <v>3.3914808209338121E-2</v>
      </c>
      <c r="AW162" s="5">
        <v>0.22966534925970605</v>
      </c>
      <c r="AX162" s="5">
        <v>0.12444803363963097</v>
      </c>
      <c r="AY162" s="5">
        <v>-1.5151283961608364E-2</v>
      </c>
      <c r="AZ162" s="5">
        <v>7.3619714822769522E-2</v>
      </c>
      <c r="BA162" s="5">
        <v>4.5333077596618976E-2</v>
      </c>
      <c r="BB162" s="5">
        <v>2.8901983547304777E-3</v>
      </c>
      <c r="BC162" s="5">
        <v>0.16551763316471346</v>
      </c>
      <c r="BD162" s="5">
        <v>4.0446019332646799E-2</v>
      </c>
      <c r="BE162" s="5">
        <v>4.3325306591360579E-2</v>
      </c>
      <c r="BF162" s="5">
        <v>-4.9875064144278003E-2</v>
      </c>
      <c r="BG162" s="5">
        <v>4.573303668535611E-2</v>
      </c>
      <c r="BH162" s="5">
        <v>5.7613078556617792E-2</v>
      </c>
      <c r="BI162" s="5">
        <v>2.8490270255096206E-2</v>
      </c>
      <c r="BJ162" s="5">
        <v>4.0816332571473213E-2</v>
      </c>
      <c r="BK162" s="5">
        <v>0.10963392153397744</v>
      </c>
      <c r="BL162" s="5">
        <v>2.2386678352146916E-2</v>
      </c>
      <c r="BM162" s="5">
        <v>-0.12673565423055222</v>
      </c>
      <c r="BN162" s="5">
        <v>8.9328965037307695E-2</v>
      </c>
      <c r="BO162" s="5">
        <v>-3.5928083497887009E-2</v>
      </c>
      <c r="BP162" s="5">
        <v>6.9219079793875871E-2</v>
      </c>
      <c r="BQ162" s="5">
        <v>2.2332111933322185E-2</v>
      </c>
      <c r="BR162" s="5">
        <v>1.1834499602337623E-2</v>
      </c>
      <c r="BS162" s="5">
        <v>0.10526167121196317</v>
      </c>
      <c r="BT162" s="5">
        <v>2.4406104229639958E-2</v>
      </c>
      <c r="BU162" s="5">
        <v>5.0541512947606559E-2</v>
      </c>
      <c r="BV162" s="5">
        <v>2.4910886786411623E-2</v>
      </c>
      <c r="BW162" s="5">
        <v>5.3511716259438735E-2</v>
      </c>
      <c r="BX162" s="5">
        <v>6.6350527875606247E-2</v>
      </c>
      <c r="BY162" s="5">
        <v>-7.6922575764704071E-3</v>
      </c>
      <c r="BZ162" s="5">
        <v>0.15000115645039114</v>
      </c>
      <c r="CA162" s="5">
        <v>3.8961029313444362E-2</v>
      </c>
      <c r="CB162" s="5">
        <v>1.2396591879622942E-2</v>
      </c>
      <c r="CC162" s="5">
        <v>-8.9750151005061563E-2</v>
      </c>
      <c r="CD162" s="5">
        <v>6.8085138839266701E-2</v>
      </c>
      <c r="CE162" s="5">
        <v>0.13362039395551184</v>
      </c>
      <c r="CF162" s="5">
        <v>0.12376249553113805</v>
      </c>
      <c r="CG162" s="5">
        <v>6.378363791501962E-2</v>
      </c>
      <c r="CH162" s="5">
        <v>7.2289010939735165E-2</v>
      </c>
      <c r="CI162" s="5">
        <v>-4.09885689449343E-2</v>
      </c>
      <c r="CJ162" s="5">
        <v>-1.8050581954687561E-2</v>
      </c>
      <c r="CK162" s="5">
        <v>7.8703540006283657E-2</v>
      </c>
      <c r="CL162" s="5">
        <v>0.12345684612482133</v>
      </c>
      <c r="CM162" s="5">
        <v>3.9225590649050179E-2</v>
      </c>
      <c r="CN162" s="5">
        <v>-2.7014824252462821E-2</v>
      </c>
      <c r="CO162" s="5">
        <v>8.037835450842068E-2</v>
      </c>
      <c r="CP162" s="5">
        <v>-4.5608321104043226E-2</v>
      </c>
      <c r="CQ162" s="5">
        <v>5.8806309518595334E-2</v>
      </c>
      <c r="CR162" s="5">
        <v>1.5909461329850272E-2</v>
      </c>
      <c r="CS162" s="5">
        <v>1.6034976008886037E-2</v>
      </c>
      <c r="CT162" s="5">
        <v>2.9972841294839903E-2</v>
      </c>
      <c r="CU162" s="5">
        <v>7.3923607686563475E-3</v>
      </c>
      <c r="CV162" s="5">
        <v>1.7158481130891134E-2</v>
      </c>
      <c r="CW162" s="5">
        <v>5.1987762833731077E-2</v>
      </c>
      <c r="CX162" s="12">
        <v>1.7100000000000001E-2</v>
      </c>
      <c r="CY162" s="14">
        <v>3.4431956860375923E-2</v>
      </c>
      <c r="CZ162" s="14">
        <v>4.4320192189413188E-3</v>
      </c>
    </row>
    <row r="163" spans="1:104" x14ac:dyDescent="0.15">
      <c r="A163" s="7">
        <v>41306</v>
      </c>
      <c r="B163" s="5">
        <v>-6.9849673293498116E-2</v>
      </c>
      <c r="C163" s="5">
        <v>5.7052233782186157E-2</v>
      </c>
      <c r="D163" s="5">
        <v>5.1083297205645861E-2</v>
      </c>
      <c r="E163" s="5">
        <v>0.14785991403587073</v>
      </c>
      <c r="F163" s="5">
        <v>-2.4739705049808047E-2</v>
      </c>
      <c r="G163" s="5">
        <v>0.24844718026703383</v>
      </c>
      <c r="H163" s="5">
        <v>1.0684358838254804E-2</v>
      </c>
      <c r="I163" s="5">
        <v>7.8293903879353532E-2</v>
      </c>
      <c r="J163" s="5">
        <v>6.9170173590246131E-2</v>
      </c>
      <c r="K163" s="5">
        <v>4.5247818937639295E-3</v>
      </c>
      <c r="L163" s="5">
        <v>-4.1400113418646911E-2</v>
      </c>
      <c r="M163" s="5">
        <v>6.3643410584830695E-2</v>
      </c>
      <c r="N163" s="5">
        <v>7.2818998878145358E-2</v>
      </c>
      <c r="O163" s="5">
        <v>2.9721773539523655E-2</v>
      </c>
      <c r="P163" s="5">
        <v>8.5477907988946278E-2</v>
      </c>
      <c r="Q163" s="5">
        <v>3.0825674386038893E-2</v>
      </c>
      <c r="R163" s="5">
        <v>8.3262546603837473E-2</v>
      </c>
      <c r="S163" s="5">
        <v>0.11636570418107395</v>
      </c>
      <c r="T163" s="5">
        <v>9.4364646555550324E-2</v>
      </c>
      <c r="U163" s="5">
        <v>0.34459456435568869</v>
      </c>
      <c r="V163" s="5">
        <v>3.5882044276160707E-2</v>
      </c>
      <c r="W163" s="5">
        <v>0.19640896358922233</v>
      </c>
      <c r="X163" s="5">
        <v>-3.6538051143816253E-3</v>
      </c>
      <c r="Y163" s="5">
        <v>5.3464457727675052E-2</v>
      </c>
      <c r="Z163" s="5">
        <v>2.2438030453300062E-3</v>
      </c>
      <c r="AA163" s="5">
        <v>9.803782264845351E-3</v>
      </c>
      <c r="AB163" s="5">
        <v>2.5656257943796223E-2</v>
      </c>
      <c r="AC163" s="5">
        <v>6.904307307339197E-2</v>
      </c>
      <c r="AD163" s="5">
        <v>0.11805092066612866</v>
      </c>
      <c r="AE163" s="5">
        <v>5.702939054313938E-2</v>
      </c>
      <c r="AF163" s="5">
        <v>7.0821608418494275E-2</v>
      </c>
      <c r="AG163" s="5">
        <v>2.7205892404065013E-2</v>
      </c>
      <c r="AH163" s="5">
        <v>6.0126621954347703E-2</v>
      </c>
      <c r="AI163" s="5">
        <v>5.1598818389124501E-2</v>
      </c>
      <c r="AJ163" s="5">
        <v>7.4878351811215937E-2</v>
      </c>
      <c r="AK163" s="5">
        <v>4.1479243632109863E-3</v>
      </c>
      <c r="AL163" s="5">
        <v>6.1965652690837869E-2</v>
      </c>
      <c r="AM163" s="5">
        <v>3.3780817084842374E-2</v>
      </c>
      <c r="AN163" s="5">
        <v>-2.8571384618974016E-2</v>
      </c>
      <c r="AO163" s="5">
        <v>5.6673105309437588E-2</v>
      </c>
      <c r="AP163" s="5">
        <v>0.13224360596625373</v>
      </c>
      <c r="AQ163" s="5">
        <v>0.10552054287476875</v>
      </c>
      <c r="AR163" s="5">
        <v>7.63702295305837E-2</v>
      </c>
      <c r="AS163" s="5">
        <v>0.15023279730585459</v>
      </c>
      <c r="AT163" s="5">
        <v>-0.10480654937948208</v>
      </c>
      <c r="AU163" s="5">
        <v>-0.11606963378411506</v>
      </c>
      <c r="AV163" s="5">
        <v>5.9926600598890767E-2</v>
      </c>
      <c r="AW163" s="5">
        <v>6.5148930291824225E-2</v>
      </c>
      <c r="AX163" s="5">
        <v>6.6502435040596941E-2</v>
      </c>
      <c r="AY163" s="5">
        <v>0.21880354292795068</v>
      </c>
      <c r="AZ163" s="5">
        <v>-2.8364704735937774E-2</v>
      </c>
      <c r="BA163" s="5">
        <v>3.7728758417112651E-2</v>
      </c>
      <c r="BB163" s="5">
        <v>0.10736972526852329</v>
      </c>
      <c r="BC163" s="5">
        <v>4.5142423600119663E-4</v>
      </c>
      <c r="BD163" s="5">
        <v>4.286295420546482E-3</v>
      </c>
      <c r="BE163" s="5">
        <v>6.2062112311913609E-3</v>
      </c>
      <c r="BF163" s="5">
        <v>2.0741018848529968E-2</v>
      </c>
      <c r="BG163" s="5">
        <v>6.3218419402385262E-2</v>
      </c>
      <c r="BH163" s="5">
        <v>1.5042568722755334E-2</v>
      </c>
      <c r="BI163" s="5">
        <v>6.8119309093377378E-2</v>
      </c>
      <c r="BJ163" s="5">
        <v>-5.5798088499192988E-2</v>
      </c>
      <c r="BK163" s="5">
        <v>0.11394779216880235</v>
      </c>
      <c r="BL163" s="5">
        <v>0.1212576665800833</v>
      </c>
      <c r="BM163" s="5">
        <v>0.14941807941143748</v>
      </c>
      <c r="BN163" s="5">
        <v>6.3051686938915275E-3</v>
      </c>
      <c r="BO163" s="5">
        <v>0.11395525040129706</v>
      </c>
      <c r="BP163" s="5">
        <v>0.14052908707559131</v>
      </c>
      <c r="BQ163" s="5">
        <v>-0.22984361801938358</v>
      </c>
      <c r="BR163" s="5">
        <v>9.5867589636441375E-2</v>
      </c>
      <c r="BS163" s="5">
        <v>7.4424904623773935E-2</v>
      </c>
      <c r="BT163" s="5">
        <v>1.7794384188807078E-2</v>
      </c>
      <c r="BU163" s="5">
        <v>0.11079682784048894</v>
      </c>
      <c r="BV163" s="5">
        <v>9.960614160450687E-2</v>
      </c>
      <c r="BW163" s="5">
        <v>2.2745031406635086E-2</v>
      </c>
      <c r="BX163" s="5">
        <v>-2.9785059112290568E-2</v>
      </c>
      <c r="BY163" s="5">
        <v>6.2507384207868943E-2</v>
      </c>
      <c r="BZ163" s="5">
        <v>-7.8055893202360616E-2</v>
      </c>
      <c r="CA163" s="5">
        <v>0.11922105662036531</v>
      </c>
      <c r="CB163" s="5">
        <v>0.22713743879023363</v>
      </c>
      <c r="CC163" s="5">
        <v>5.1245550289352737E-2</v>
      </c>
      <c r="CD163" s="5">
        <v>6.0997728119754013E-2</v>
      </c>
      <c r="CE163" s="5">
        <v>3.8343769438187181E-3</v>
      </c>
      <c r="CF163" s="5">
        <v>4.6687482397919089E-2</v>
      </c>
      <c r="CG163" s="5">
        <v>1.0479336706210818E-2</v>
      </c>
      <c r="CH163" s="5">
        <v>4.291337010080154E-2</v>
      </c>
      <c r="CI163" s="5">
        <v>6.2748822749539634E-2</v>
      </c>
      <c r="CJ163" s="5">
        <v>9.4483133877883763E-2</v>
      </c>
      <c r="CK163" s="5">
        <v>8.4545322602007644E-3</v>
      </c>
      <c r="CL163" s="5">
        <v>-1.0570946295339945E-2</v>
      </c>
      <c r="CM163" s="5">
        <v>0.11502233288995978</v>
      </c>
      <c r="CN163" s="5">
        <v>2.9116912419643093E-2</v>
      </c>
      <c r="CO163" s="5">
        <v>8.2145842921055534E-2</v>
      </c>
      <c r="CP163" s="5">
        <v>9.1902830983723316E-2</v>
      </c>
      <c r="CQ163" s="5">
        <v>5.6459296869945774E-2</v>
      </c>
      <c r="CR163" s="5">
        <v>5.3304971336524565E-2</v>
      </c>
      <c r="CS163" s="5">
        <v>-1.0280122517757229E-2</v>
      </c>
      <c r="CT163" s="5">
        <v>7.1881666827876556E-2</v>
      </c>
      <c r="CU163" s="5">
        <v>6.1259109289892866E-2</v>
      </c>
      <c r="CV163" s="5">
        <v>0.10710590008550858</v>
      </c>
      <c r="CW163" s="5">
        <v>0.12147591630775745</v>
      </c>
      <c r="CX163" s="12">
        <v>3.8999999999999998E-3</v>
      </c>
      <c r="CY163" s="14">
        <v>3.6738893618839086E-2</v>
      </c>
      <c r="CZ163" s="14">
        <v>4.3970868156504306E-3</v>
      </c>
    </row>
    <row r="164" spans="1:104" x14ac:dyDescent="0.15">
      <c r="A164" s="7">
        <v>41334</v>
      </c>
      <c r="B164" s="5">
        <v>8.6956092971339771E-3</v>
      </c>
      <c r="C164" s="5">
        <v>-0.14028770109404554</v>
      </c>
      <c r="D164" s="5">
        <v>6.2305243204749061E-2</v>
      </c>
      <c r="E164" s="5">
        <v>-8.2987459026481192E-3</v>
      </c>
      <c r="F164" s="5">
        <v>4.7342800582124367E-2</v>
      </c>
      <c r="G164" s="5">
        <v>-0.18120797965777558</v>
      </c>
      <c r="H164" s="5">
        <v>7.4441011192294404E-3</v>
      </c>
      <c r="I164" s="5">
        <v>0.15103928491654761</v>
      </c>
      <c r="J164" s="5">
        <v>-2.6775695235291996E-2</v>
      </c>
      <c r="K164" s="5">
        <v>-6.8965561193547575E-2</v>
      </c>
      <c r="L164" s="5">
        <v>-3.2186902310551879E-2</v>
      </c>
      <c r="M164" s="5">
        <v>2.5571331630703797E-2</v>
      </c>
      <c r="N164" s="5">
        <v>7.4795698108848452E-2</v>
      </c>
      <c r="O164" s="5">
        <v>8.5470083147839437E-2</v>
      </c>
      <c r="P164" s="5">
        <v>3.8022727663583167E-2</v>
      </c>
      <c r="Q164" s="5">
        <v>-5.3286245561328993E-2</v>
      </c>
      <c r="R164" s="5">
        <v>4.7808763955764721E-2</v>
      </c>
      <c r="S164" s="5">
        <v>-1.2048214499065457E-2</v>
      </c>
      <c r="T164" s="5">
        <v>9.9397558374377137E-2</v>
      </c>
      <c r="U164" s="5">
        <v>-2.3088378481472493E-2</v>
      </c>
      <c r="V164" s="5">
        <v>6.4516140674601097E-2</v>
      </c>
      <c r="W164" s="5">
        <v>-3.3472826850735049E-2</v>
      </c>
      <c r="X164" s="5">
        <v>4.1115964056124277E-2</v>
      </c>
      <c r="Y164" s="5">
        <v>2.9095584649751816E-2</v>
      </c>
      <c r="Z164" s="5">
        <v>9.3023281485331122E-2</v>
      </c>
      <c r="AA164" s="5">
        <v>-2.525248656839274E-2</v>
      </c>
      <c r="AB164" s="5">
        <v>-1.652810699549101E-2</v>
      </c>
      <c r="AC164" s="5">
        <v>-1.2552311685679607E-2</v>
      </c>
      <c r="AD164" s="5">
        <v>5.6105567641578258E-2</v>
      </c>
      <c r="AE164" s="5">
        <v>-8.2647414420354615E-2</v>
      </c>
      <c r="AF164" s="5">
        <v>6.2176176135768424E-2</v>
      </c>
      <c r="AG164" s="5">
        <v>4.932729558193194E-2</v>
      </c>
      <c r="AH164" s="5">
        <v>6.8181707229935329E-2</v>
      </c>
      <c r="AI164" s="5">
        <v>8.0952380522279377E-2</v>
      </c>
      <c r="AJ164" s="5">
        <v>5.5837772643227979E-2</v>
      </c>
      <c r="AK164" s="5">
        <v>7.0146847563319126E-2</v>
      </c>
      <c r="AL164" s="5">
        <v>-4.5104785780695211E-3</v>
      </c>
      <c r="AM164" s="5">
        <v>6.0852553653449881E-3</v>
      </c>
      <c r="AN164" s="5">
        <v>4.8338323599636634E-2</v>
      </c>
      <c r="AO164" s="5">
        <v>-4.7930263463387579E-2</v>
      </c>
      <c r="AP164" s="5">
        <v>3.2679632943359849E-3</v>
      </c>
      <c r="AQ164" s="5">
        <v>-5.2980277518475449E-2</v>
      </c>
      <c r="AR164" s="5">
        <v>-2.7534456109595373E-2</v>
      </c>
      <c r="AS164" s="5">
        <v>-5.6643595067699892E-2</v>
      </c>
      <c r="AT164" s="5">
        <v>-6.2286398452535474E-2</v>
      </c>
      <c r="AU164" s="5">
        <v>-5.2450230024962297E-2</v>
      </c>
      <c r="AV164" s="5">
        <v>-7.2599570342427477E-2</v>
      </c>
      <c r="AW164" s="5">
        <v>-2.7317864959641391E-2</v>
      </c>
      <c r="AX164" s="5">
        <v>1.6688130724787253E-2</v>
      </c>
      <c r="AY164" s="5">
        <v>8.9288723271812032E-3</v>
      </c>
      <c r="AZ164" s="5">
        <v>6.8729241866150037E-3</v>
      </c>
      <c r="BA164" s="5">
        <v>6.6598187717070267E-2</v>
      </c>
      <c r="BB164" s="5">
        <v>6.8057959456096384E-2</v>
      </c>
      <c r="BC164" s="5">
        <v>6.3694206197868475E-3</v>
      </c>
      <c r="BD164" s="5">
        <v>-1.0972272207599887E-2</v>
      </c>
      <c r="BE164" s="5">
        <v>1.1673204067547571E-2</v>
      </c>
      <c r="BF164" s="5">
        <v>1.4903420074166007E-3</v>
      </c>
      <c r="BG164" s="5">
        <v>-2.8571402574265159E-2</v>
      </c>
      <c r="BH164" s="5">
        <v>-4.4444837242888502E-3</v>
      </c>
      <c r="BI164" s="5">
        <v>3.0707247925881642E-2</v>
      </c>
      <c r="BJ164" s="5">
        <v>5.1682548259517347E-3</v>
      </c>
      <c r="BK164" s="5">
        <v>2.8328382855644429E-2</v>
      </c>
      <c r="BL164" s="5">
        <v>7.6023469742400485E-2</v>
      </c>
      <c r="BM164" s="5">
        <v>-0.180497863530522</v>
      </c>
      <c r="BN164" s="5">
        <v>-1.7391301400625725E-2</v>
      </c>
      <c r="BO164" s="5">
        <v>6.053712233948616E-2</v>
      </c>
      <c r="BP164" s="5">
        <v>-7.8123768468440269E-2</v>
      </c>
      <c r="BQ164" s="5">
        <v>0.19056601128162387</v>
      </c>
      <c r="BR164" s="5">
        <v>-3.4054459044028484E-2</v>
      </c>
      <c r="BS164" s="5">
        <v>9.3749478234604E-2</v>
      </c>
      <c r="BT164" s="5">
        <v>-5.0759405443080441E-3</v>
      </c>
      <c r="BU164" s="5">
        <v>2.11799829211341E-2</v>
      </c>
      <c r="BV164" s="5">
        <v>5.9321926795143698E-2</v>
      </c>
      <c r="BW164" s="5">
        <v>7.1360820970222338E-2</v>
      </c>
      <c r="BX164" s="5">
        <v>8.8338615606540216E-3</v>
      </c>
      <c r="BY164" s="5">
        <v>3.1294457512253793E-2</v>
      </c>
      <c r="BZ164" s="5">
        <v>-4.2662254719806669E-2</v>
      </c>
      <c r="CA164" s="5">
        <v>-2.0576106864233723E-2</v>
      </c>
      <c r="CB164" s="5">
        <v>5.1798840649747824E-2</v>
      </c>
      <c r="CC164" s="5">
        <v>-3.8461569372665316E-2</v>
      </c>
      <c r="CD164" s="5">
        <v>-3.0516463906878455E-2</v>
      </c>
      <c r="CE164" s="5">
        <v>1.0309296259288558E-2</v>
      </c>
      <c r="CF164" s="5">
        <v>-5.2816935293927947E-2</v>
      </c>
      <c r="CG164" s="5">
        <v>1.0494817212501673E-2</v>
      </c>
      <c r="CH164" s="5">
        <v>6.4864947562773834E-2</v>
      </c>
      <c r="CI164" s="5">
        <v>1.3698604780468138E-2</v>
      </c>
      <c r="CJ164" s="5">
        <v>-1.8028989167915843E-2</v>
      </c>
      <c r="CK164" s="5">
        <v>3.663084464048838E-3</v>
      </c>
      <c r="CL164" s="5">
        <v>-2.5315653532876903E-3</v>
      </c>
      <c r="CM164" s="5">
        <v>-4.6666732965626512E-2</v>
      </c>
      <c r="CN164" s="5">
        <v>1.1029556787689687E-2</v>
      </c>
      <c r="CO164" s="5">
        <v>-5.2445427500701469E-2</v>
      </c>
      <c r="CP164" s="5">
        <v>-2.3865870173550241E-2</v>
      </c>
      <c r="CQ164" s="5">
        <v>6.1688672503165787E-2</v>
      </c>
      <c r="CR164" s="5">
        <v>0</v>
      </c>
      <c r="CS164" s="5">
        <v>-1.7358516836603499E-2</v>
      </c>
      <c r="CT164" s="5">
        <v>5.053191799278145E-2</v>
      </c>
      <c r="CU164" s="5">
        <v>2.5073675879349056E-2</v>
      </c>
      <c r="CV164" s="5">
        <v>2.5468197390848824E-2</v>
      </c>
      <c r="CW164" s="5">
        <v>-1.689184940130295E-2</v>
      </c>
      <c r="CX164" s="12">
        <v>1.5E-3</v>
      </c>
      <c r="CY164" s="14">
        <v>2.2567103229369501E-3</v>
      </c>
      <c r="CZ164" s="14">
        <v>5.4275141925361758E-3</v>
      </c>
    </row>
    <row r="165" spans="1:104" x14ac:dyDescent="0.15">
      <c r="A165" s="7">
        <v>41365</v>
      </c>
      <c r="B165" s="5">
        <v>9.6059215798823816E-2</v>
      </c>
      <c r="C165" s="5">
        <v>0.22404370674506335</v>
      </c>
      <c r="D165" s="5">
        <v>1.1316554063782069E-2</v>
      </c>
      <c r="E165" s="5">
        <v>3.9706230414769728E-2</v>
      </c>
      <c r="F165" s="5">
        <v>5.8688157551026299E-2</v>
      </c>
      <c r="G165" s="5">
        <v>0.44208017571346625</v>
      </c>
      <c r="H165" s="5">
        <v>5.4112518758459016E-2</v>
      </c>
      <c r="I165" s="5">
        <v>2.4647861851559982E-2</v>
      </c>
      <c r="J165" s="5">
        <v>0.15833320577102139</v>
      </c>
      <c r="K165" s="5">
        <v>8.5287755647369901E-2</v>
      </c>
      <c r="L165" s="5">
        <v>7.2106256283350101E-2</v>
      </c>
      <c r="M165" s="5">
        <v>9.946941846118329E-2</v>
      </c>
      <c r="N165" s="5">
        <v>2.1020983583110553E-2</v>
      </c>
      <c r="O165" s="5">
        <v>6.1371810202838439E-2</v>
      </c>
      <c r="P165" s="5">
        <v>-8.8496151572102777E-3</v>
      </c>
      <c r="Q165" s="5">
        <v>-3.4482711068358873E-2</v>
      </c>
      <c r="R165" s="5">
        <v>3.1690098470495309E-2</v>
      </c>
      <c r="S165" s="5">
        <v>8.3018855146001158E-2</v>
      </c>
      <c r="T165" s="5">
        <v>0.10599078736871537</v>
      </c>
      <c r="U165" s="5">
        <v>0.11205067802081614</v>
      </c>
      <c r="V165" s="5">
        <v>6.5162956969629704E-2</v>
      </c>
      <c r="W165" s="5">
        <v>5.3655888856827039E-2</v>
      </c>
      <c r="X165" s="5">
        <v>-4.2479884655501676E-2</v>
      </c>
      <c r="Y165" s="5">
        <v>0.1011764171224292</v>
      </c>
      <c r="Z165" s="5">
        <v>3.2812449451517844E-2</v>
      </c>
      <c r="AA165" s="5">
        <v>9.0087781711663428E-2</v>
      </c>
      <c r="AB165" s="5">
        <v>-7.7820193413125072E-3</v>
      </c>
      <c r="AC165" s="5">
        <v>2.7401572147466302E-2</v>
      </c>
      <c r="AD165" s="5">
        <v>2.6807431165288165E-2</v>
      </c>
      <c r="AE165" s="5">
        <v>7.7170405335132308E-2</v>
      </c>
      <c r="AF165" s="5">
        <v>-4.0775778769178594E-2</v>
      </c>
      <c r="AG165" s="5">
        <v>8.5781801507422983E-3</v>
      </c>
      <c r="AH165" s="5">
        <v>1.2738863321514859E-2</v>
      </c>
      <c r="AI165" s="5">
        <v>-1.5777562484858287E-2</v>
      </c>
      <c r="AJ165" s="5">
        <v>2.7017872819615096E-2</v>
      </c>
      <c r="AK165" s="5">
        <v>9.9378837265035491E-2</v>
      </c>
      <c r="AL165" s="5">
        <v>0.11776436685871361</v>
      </c>
      <c r="AM165" s="5">
        <v>7.468122542413469E-2</v>
      </c>
      <c r="AN165" s="5">
        <v>7.4935399088478682E-2</v>
      </c>
      <c r="AO165" s="5">
        <v>0.11159728388457424</v>
      </c>
      <c r="AP165" s="5">
        <v>4.9783972807219801E-2</v>
      </c>
      <c r="AQ165" s="5">
        <v>5.7877715920044093E-2</v>
      </c>
      <c r="AR165" s="5">
        <v>3.6458455175178095E-2</v>
      </c>
      <c r="AS165" s="5">
        <v>6.3205571742304345E-2</v>
      </c>
      <c r="AT165" s="5">
        <v>0.22096320073052023</v>
      </c>
      <c r="AU165" s="5">
        <v>0.17587932303164089</v>
      </c>
      <c r="AV165" s="5">
        <v>0.23879402219536283</v>
      </c>
      <c r="AW165" s="5">
        <v>0.15472130296349063</v>
      </c>
      <c r="AX165" s="5">
        <v>8.5271416285815027E-2</v>
      </c>
      <c r="AY165" s="5">
        <v>0.10204091515684421</v>
      </c>
      <c r="AZ165" s="5">
        <v>7.5467728389847277E-2</v>
      </c>
      <c r="BA165" s="5">
        <v>4.9597738066015751E-2</v>
      </c>
      <c r="BB165" s="5">
        <v>1.4845490672116046E-2</v>
      </c>
      <c r="BC165" s="5">
        <v>3.3613413358617006E-2</v>
      </c>
      <c r="BD165" s="5">
        <v>0.12254157321462289</v>
      </c>
      <c r="BE165" s="5">
        <v>9.0052243833028012E-2</v>
      </c>
      <c r="BF165" s="5">
        <v>1.5585192554968375E-2</v>
      </c>
      <c r="BG165" s="5">
        <v>5.2240992433240319E-2</v>
      </c>
      <c r="BH165" s="5">
        <v>2.9126219820224453E-2</v>
      </c>
      <c r="BI165" s="5">
        <v>8.8835158097402944E-2</v>
      </c>
      <c r="BJ165" s="5">
        <v>0.1235194440855929</v>
      </c>
      <c r="BK165" s="5">
        <v>3.9970765954122855E-2</v>
      </c>
      <c r="BL165" s="5">
        <v>1.5522662072314786E-2</v>
      </c>
      <c r="BM165" s="5">
        <v>3.5135186348289826E-2</v>
      </c>
      <c r="BN165" s="5">
        <v>9.8178505510368996E-3</v>
      </c>
      <c r="BO165" s="5">
        <v>4.8736496563550835E-2</v>
      </c>
      <c r="BP165" s="5">
        <v>0.14775729100417778</v>
      </c>
      <c r="BQ165" s="5">
        <v>0.15805042164387983</v>
      </c>
      <c r="BR165" s="5">
        <v>-2.0408118029886291E-2</v>
      </c>
      <c r="BS165" s="5">
        <v>-6.1403754733139193E-2</v>
      </c>
      <c r="BT165" s="5">
        <v>0.19789032630654702</v>
      </c>
      <c r="BU165" s="5">
        <v>3.2085545696565632E-2</v>
      </c>
      <c r="BV165" s="5">
        <v>6.5116258993539677E-2</v>
      </c>
      <c r="BW165" s="5">
        <v>2.109706741062034E-2</v>
      </c>
      <c r="BX165" s="5">
        <v>8.6872952999607067E-2</v>
      </c>
      <c r="BY165" s="5">
        <v>9.8484778478654222E-2</v>
      </c>
      <c r="BZ165" s="5">
        <v>0.15565871412021925</v>
      </c>
      <c r="CA165" s="5">
        <v>8.9655190496121584E-2</v>
      </c>
      <c r="CB165" s="5">
        <v>-2.1390337304268536E-2</v>
      </c>
      <c r="CC165" s="5">
        <v>2.6160647311562535E-2</v>
      </c>
      <c r="CD165" s="5">
        <v>3.8071065051630493E-2</v>
      </c>
      <c r="CE165" s="5">
        <v>0.21000019465033759</v>
      </c>
      <c r="CF165" s="5">
        <v>6.7524080073146919E-2</v>
      </c>
      <c r="CG165" s="5">
        <v>5.170246466845807E-2</v>
      </c>
      <c r="CH165" s="5">
        <v>5.6494907114690296E-3</v>
      </c>
      <c r="CI165" s="5">
        <v>9.333118366829396E-2</v>
      </c>
      <c r="CJ165" s="5">
        <v>6.7061237491132353E-2</v>
      </c>
      <c r="CK165" s="5">
        <v>3.6765387230681679E-3</v>
      </c>
      <c r="CL165" s="5">
        <v>8.2262288922851479E-2</v>
      </c>
      <c r="CM165" s="5">
        <v>2.5806512915020674E-2</v>
      </c>
      <c r="CN165" s="5">
        <v>0.12772119855068986</v>
      </c>
      <c r="CO165" s="5">
        <v>7.464789570409347E-2</v>
      </c>
      <c r="CP165" s="5">
        <v>4.291547621270686E-2</v>
      </c>
      <c r="CQ165" s="5">
        <v>4.9418665736141287E-2</v>
      </c>
      <c r="CR165" s="5">
        <v>7.201314622842192E-2</v>
      </c>
      <c r="CS165" s="5">
        <v>-3.7735790094732713E-2</v>
      </c>
      <c r="CT165" s="5">
        <v>2.6596662624112088E-3</v>
      </c>
      <c r="CU165" s="5">
        <v>7.4457782019506036E-2</v>
      </c>
      <c r="CV165" s="5">
        <v>5.6603802299886263E-2</v>
      </c>
      <c r="CW165" s="5">
        <v>0.12983431457710015</v>
      </c>
      <c r="CX165" s="12">
        <v>1.5100000000000001E-2</v>
      </c>
      <c r="CY165" s="14">
        <v>7.3376151732637007E-2</v>
      </c>
      <c r="CZ165" s="14">
        <v>4.899144709827663E-3</v>
      </c>
    </row>
    <row r="166" spans="1:104" x14ac:dyDescent="0.15">
      <c r="A166" s="7">
        <v>41395</v>
      </c>
      <c r="B166" s="5">
        <v>-1.7646987555440474E-2</v>
      </c>
      <c r="C166" s="5">
        <v>0.16942151204549494</v>
      </c>
      <c r="D166" s="5">
        <v>-1.7678133354150027E-2</v>
      </c>
      <c r="E166" s="5">
        <v>-2.3574127435180614E-2</v>
      </c>
      <c r="F166" s="5">
        <v>0</v>
      </c>
      <c r="G166" s="5">
        <v>-3.3783820387360719E-2</v>
      </c>
      <c r="H166" s="5">
        <v>-3.7756690767114964E-2</v>
      </c>
      <c r="I166" s="5">
        <v>-3.2558114024648477E-2</v>
      </c>
      <c r="J166" s="5">
        <v>-2.3419202227121794E-3</v>
      </c>
      <c r="K166" s="5">
        <v>2.4774814505618359E-2</v>
      </c>
      <c r="L166" s="5">
        <v>9.3676331569965132E-3</v>
      </c>
      <c r="M166" s="5">
        <v>6.3681823772048007E-2</v>
      </c>
      <c r="N166" s="5">
        <v>5.4945892415572128E-3</v>
      </c>
      <c r="O166" s="5">
        <v>-3.8626718105660873E-2</v>
      </c>
      <c r="P166" s="5">
        <v>2.5000034249980541E-2</v>
      </c>
      <c r="Q166" s="5">
        <v>-5.0651277638843806E-2</v>
      </c>
      <c r="R166" s="5">
        <v>2.3874222869483708E-2</v>
      </c>
      <c r="S166" s="5">
        <v>1.2195227196128755E-2</v>
      </c>
      <c r="T166" s="5">
        <v>2.0602792810929804E-2</v>
      </c>
      <c r="U166" s="5">
        <v>5.484467695105133E-3</v>
      </c>
      <c r="V166" s="5">
        <v>-8.174386643545517E-2</v>
      </c>
      <c r="W166" s="5">
        <v>4.9856379952149421E-2</v>
      </c>
      <c r="X166" s="5">
        <v>2.8831589143624825E-2</v>
      </c>
      <c r="Y166" s="5">
        <v>-2.2012587128082295E-2</v>
      </c>
      <c r="Z166" s="5">
        <v>-2.5641105302059541E-2</v>
      </c>
      <c r="AA166" s="5">
        <v>-2.6977044903697789E-2</v>
      </c>
      <c r="AB166" s="5">
        <v>-4.7552915661851491E-3</v>
      </c>
      <c r="AC166" s="5">
        <v>8.1927746426109893E-2</v>
      </c>
      <c r="AD166" s="5">
        <v>-6.4127854807634277E-2</v>
      </c>
      <c r="AE166" s="5">
        <v>7.7181059297242394E-2</v>
      </c>
      <c r="AF166" s="5">
        <v>-7.9739765837091303E-3</v>
      </c>
      <c r="AG166" s="5">
        <v>-2.60068673855125E-2</v>
      </c>
      <c r="AH166" s="5">
        <v>-5.4054051339915477E-2</v>
      </c>
      <c r="AI166" s="5">
        <v>-2.7730617987512751E-2</v>
      </c>
      <c r="AJ166" s="5">
        <v>-6.8539127816955481E-2</v>
      </c>
      <c r="AK166" s="5">
        <v>-2.7914578199588425E-2</v>
      </c>
      <c r="AL166" s="5">
        <v>8.3223295042996526E-2</v>
      </c>
      <c r="AM166" s="5">
        <v>2.1413281606691648E-2</v>
      </c>
      <c r="AN166" s="5">
        <v>-1.6286769075424257E-2</v>
      </c>
      <c r="AO166" s="5">
        <v>0</v>
      </c>
      <c r="AP166" s="5">
        <v>4.5639387741207793E-2</v>
      </c>
      <c r="AQ166" s="5">
        <v>-0.16867472444632359</v>
      </c>
      <c r="AR166" s="5">
        <v>-2.0942358197070132E-2</v>
      </c>
      <c r="AS166" s="5">
        <v>-6.3636070764790609E-2</v>
      </c>
      <c r="AT166" s="5">
        <v>0.188790698475646</v>
      </c>
      <c r="AU166" s="5">
        <v>-4.0677957423949418E-2</v>
      </c>
      <c r="AV166" s="5">
        <v>0.13265208524921368</v>
      </c>
      <c r="AW166" s="5">
        <v>6.4782250661283625E-2</v>
      </c>
      <c r="AX166" s="5">
        <v>-2.2738304591922387E-2</v>
      </c>
      <c r="AY166" s="5">
        <v>6.9029987002664051E-2</v>
      </c>
      <c r="AZ166" s="5">
        <v>-9.6741460045012273E-3</v>
      </c>
      <c r="BA166" s="5">
        <v>-5.2713171552629556E-2</v>
      </c>
      <c r="BB166" s="5">
        <v>7.131015211860614E-2</v>
      </c>
      <c r="BC166" s="5">
        <v>6.8345403923952386E-2</v>
      </c>
      <c r="BD166" s="5">
        <v>2.8744773699378889E-2</v>
      </c>
      <c r="BE166" s="5">
        <v>6.4629912034126269E-2</v>
      </c>
      <c r="BF166" s="5">
        <v>1.6856894943389822E-2</v>
      </c>
      <c r="BG166" s="5">
        <v>-3.6400543561142529E-3</v>
      </c>
      <c r="BH166" s="5">
        <v>4.3763531183249604E-3</v>
      </c>
      <c r="BI166" s="5">
        <v>6.7307534576181105E-2</v>
      </c>
      <c r="BJ166" s="5">
        <v>-5.5258449433770118E-2</v>
      </c>
      <c r="BK166" s="5">
        <v>-1.2416390298064517E-3</v>
      </c>
      <c r="BL166" s="5">
        <v>-2.8147609881505997E-2</v>
      </c>
      <c r="BM166" s="5">
        <v>1.769050563793173E-2</v>
      </c>
      <c r="BN166" s="5">
        <v>3.3280557490006579E-2</v>
      </c>
      <c r="BO166" s="5">
        <v>-4.7169236822616201E-3</v>
      </c>
      <c r="BP166" s="5">
        <v>-7.3118255923058872E-2</v>
      </c>
      <c r="BQ166" s="5">
        <v>8.9005212848944693E-2</v>
      </c>
      <c r="BR166" s="5">
        <v>7.5581266600406316E-2</v>
      </c>
      <c r="BS166" s="5">
        <v>6.2649931977656559E-2</v>
      </c>
      <c r="BT166" s="5">
        <v>3.7752665433077759E-2</v>
      </c>
      <c r="BU166" s="5">
        <v>-7.6576611078076118E-2</v>
      </c>
      <c r="BV166" s="5">
        <v>-9.9999910457731156E-2</v>
      </c>
      <c r="BW166" s="5">
        <v>6.0796747814311658E-2</v>
      </c>
      <c r="BX166" s="5">
        <v>-3.4043890134020538E-2</v>
      </c>
      <c r="BY166" s="5">
        <v>-2.3809567350968175E-2</v>
      </c>
      <c r="BZ166" s="5">
        <v>-9.4695668239131781E-2</v>
      </c>
      <c r="CA166" s="5">
        <v>2.0833312314678443E-2</v>
      </c>
      <c r="CB166" s="5">
        <v>-3.398073941749935E-2</v>
      </c>
      <c r="CC166" s="5">
        <v>7.3529448638240957E-2</v>
      </c>
      <c r="CD166" s="5">
        <v>2.0356233056040951E-2</v>
      </c>
      <c r="CE166" s="5">
        <v>1.4925418250260947E-2</v>
      </c>
      <c r="CF166" s="5">
        <v>4.2553332372365915E-3</v>
      </c>
      <c r="CG166" s="5">
        <v>4.4508790939547627E-2</v>
      </c>
      <c r="CH166" s="5">
        <v>-4.7286757768208565E-2</v>
      </c>
      <c r="CI166" s="5">
        <v>4.5492104748171114E-2</v>
      </c>
      <c r="CJ166" s="5">
        <v>-2.7547452899000513E-3</v>
      </c>
      <c r="CK166" s="5">
        <v>2.7343698663442551E-2</v>
      </c>
      <c r="CL166" s="5">
        <v>-3.0905179865545085E-2</v>
      </c>
      <c r="CM166" s="5">
        <v>-0.18764702472189299</v>
      </c>
      <c r="CN166" s="5">
        <v>7.4596688493671071E-3</v>
      </c>
      <c r="CO166" s="5">
        <v>1.5898412803123652E-3</v>
      </c>
      <c r="CP166" s="5">
        <v>2.3442656937715745E-2</v>
      </c>
      <c r="CQ166" s="5">
        <v>3.7502227479706329E-2</v>
      </c>
      <c r="CR166" s="5">
        <v>6.1818228497765526E-2</v>
      </c>
      <c r="CS166" s="5">
        <v>4.2944892320497585E-2</v>
      </c>
      <c r="CT166" s="5">
        <v>-4.1362583010514542E-2</v>
      </c>
      <c r="CU166" s="5">
        <v>-1.4461205069171701E-4</v>
      </c>
      <c r="CV166" s="5">
        <v>6.0442577849624701E-2</v>
      </c>
      <c r="CW166" s="5">
        <v>-3.5947752868095484E-2</v>
      </c>
      <c r="CX166" s="12">
        <v>6.6E-3</v>
      </c>
      <c r="CY166" s="14">
        <v>6.933701552350291E-3</v>
      </c>
      <c r="CZ166" s="14">
        <v>4.9559866497947969E-3</v>
      </c>
    </row>
    <row r="167" spans="1:104" x14ac:dyDescent="0.15">
      <c r="A167" s="7">
        <v>41426</v>
      </c>
      <c r="B167" s="5">
        <v>-3.7051915198416996E-2</v>
      </c>
      <c r="C167" s="5">
        <v>-0.18359084094189948</v>
      </c>
      <c r="D167" s="5">
        <v>3.8461510310057623E-2</v>
      </c>
      <c r="E167" s="5">
        <v>-6.2211986044116707E-2</v>
      </c>
      <c r="F167" s="5">
        <v>-1.0902529844595499E-2</v>
      </c>
      <c r="G167" s="5">
        <v>-0.29921262907939938</v>
      </c>
      <c r="H167" s="5">
        <v>2.7493542339373178E-2</v>
      </c>
      <c r="I167" s="5">
        <v>-2.0408177611677569E-2</v>
      </c>
      <c r="J167" s="5">
        <v>-8.3647229393265854E-2</v>
      </c>
      <c r="K167" s="5">
        <v>-0.10975601586152595</v>
      </c>
      <c r="L167" s="5">
        <v>-4.6875518728269894E-3</v>
      </c>
      <c r="M167" s="5">
        <v>-3.3333322384254127E-2</v>
      </c>
      <c r="N167" s="5">
        <v>-0.112440260233033</v>
      </c>
      <c r="O167" s="5">
        <v>2.4277939662505466E-2</v>
      </c>
      <c r="P167" s="5">
        <v>-0.17934723833290545</v>
      </c>
      <c r="Q167" s="5">
        <v>-3.7859065934220726E-2</v>
      </c>
      <c r="R167" s="5">
        <v>5.1188542709822649E-2</v>
      </c>
      <c r="S167" s="5">
        <v>-1.4531841082732977E-2</v>
      </c>
      <c r="T167" s="5">
        <v>2.6887576294728044E-2</v>
      </c>
      <c r="U167" s="5">
        <v>3.3942588776278981E-2</v>
      </c>
      <c r="V167" s="5">
        <v>-6.704438984127048E-2</v>
      </c>
      <c r="W167" s="5">
        <v>4.8648627227137586E-2</v>
      </c>
      <c r="X167" s="5">
        <v>-5.1249229975852351E-2</v>
      </c>
      <c r="Y167" s="5">
        <v>1.5835273870448141E-3</v>
      </c>
      <c r="Z167" s="5">
        <v>5.6195767476388214E-2</v>
      </c>
      <c r="AA167" s="5">
        <v>-5.9829005841286254E-2</v>
      </c>
      <c r="AB167" s="5">
        <v>-3.5511322628898556E-2</v>
      </c>
      <c r="AC167" s="5">
        <v>-1.5048797665901947E-3</v>
      </c>
      <c r="AD167" s="5">
        <v>-1.8151686920892973E-2</v>
      </c>
      <c r="AE167" s="5">
        <v>-6.8916304062827116E-4</v>
      </c>
      <c r="AF167" s="5">
        <v>-1.8963429030487644E-2</v>
      </c>
      <c r="AG167" s="5">
        <v>7.3528558419362344E-3</v>
      </c>
      <c r="AH167" s="5">
        <v>2.4999925051802707E-2</v>
      </c>
      <c r="AI167" s="5">
        <v>-6.4748268125960129E-2</v>
      </c>
      <c r="AJ167" s="5">
        <v>-2.9333365033235914E-2</v>
      </c>
      <c r="AK167" s="5">
        <v>-0.16562493393365774</v>
      </c>
      <c r="AL167" s="5">
        <v>-1.912041144754284E-2</v>
      </c>
      <c r="AM167" s="5">
        <v>-6.6979580401096084E-2</v>
      </c>
      <c r="AN167" s="5">
        <v>-5.050509026423422E-2</v>
      </c>
      <c r="AO167" s="5">
        <v>-3.5365680090830964E-2</v>
      </c>
      <c r="AP167" s="5">
        <v>-4.4973542021162993E-2</v>
      </c>
      <c r="AQ167" s="5">
        <v>3.3926632331510165E-2</v>
      </c>
      <c r="AR167" s="5">
        <v>-0.10398609509306134</v>
      </c>
      <c r="AS167" s="5">
        <v>-4.0524243138757576E-3</v>
      </c>
      <c r="AT167" s="5">
        <v>-0.11410607407304318</v>
      </c>
      <c r="AU167" s="5">
        <v>-4.2071174378490617E-2</v>
      </c>
      <c r="AV167" s="5">
        <v>-7.075476397320124E-2</v>
      </c>
      <c r="AW167" s="5">
        <v>-0.16558225740093269</v>
      </c>
      <c r="AX167" s="5">
        <v>-5.4170584494225293E-3</v>
      </c>
      <c r="AY167" s="5">
        <v>-1.6616331266205875E-2</v>
      </c>
      <c r="AZ167" s="5">
        <v>2.2255191519297224E-2</v>
      </c>
      <c r="BA167" s="5">
        <v>6.1302709915344034E-2</v>
      </c>
      <c r="BB167" s="5">
        <v>-7.1721328063098277E-2</v>
      </c>
      <c r="BC167" s="5">
        <v>8.0745350361264512E-2</v>
      </c>
      <c r="BD167" s="5">
        <v>-9.3974879241636167E-3</v>
      </c>
      <c r="BE167" s="5">
        <v>0.10847112633929146</v>
      </c>
      <c r="BF167" s="5">
        <v>-0.10844080797929001</v>
      </c>
      <c r="BG167" s="5">
        <v>-5.9055126317708151E-2</v>
      </c>
      <c r="BH167" s="5">
        <v>-7.5916646802307142E-2</v>
      </c>
      <c r="BI167" s="5">
        <v>-6.4280258696704951E-2</v>
      </c>
      <c r="BJ167" s="5">
        <v>-0.10694191655165408</v>
      </c>
      <c r="BK167" s="5">
        <v>1.4223079390044191E-2</v>
      </c>
      <c r="BL167" s="5">
        <v>7.3082104806199144E-3</v>
      </c>
      <c r="BM167" s="5">
        <v>-0.22114043813998874</v>
      </c>
      <c r="BN167" s="5">
        <v>-6.6586060506636624E-2</v>
      </c>
      <c r="BO167" s="5">
        <v>-1.0570820999795894E-2</v>
      </c>
      <c r="BP167" s="5">
        <v>-8.3040826564373393E-3</v>
      </c>
      <c r="BQ167" s="5">
        <v>-1.8011455606136373E-2</v>
      </c>
      <c r="BR167" s="5">
        <v>7.2289099553959346E-2</v>
      </c>
      <c r="BS167" s="5">
        <v>9.5703525249723365E-2</v>
      </c>
      <c r="BT167" s="5">
        <v>-0.19531312058718464</v>
      </c>
      <c r="BU167" s="5">
        <v>0.10242589825206205</v>
      </c>
      <c r="BV167" s="5">
        <v>7.281311991224948E-3</v>
      </c>
      <c r="BW167" s="5">
        <v>-1.2258480724185117E-2</v>
      </c>
      <c r="BX167" s="5">
        <v>0.18087318815806697</v>
      </c>
      <c r="BY167" s="5">
        <v>-1.1973951770255731E-2</v>
      </c>
      <c r="BZ167" s="5">
        <v>-2.2874785035482459E-2</v>
      </c>
      <c r="CA167" s="5">
        <v>-1.946317282832899E-2</v>
      </c>
      <c r="CB167" s="5">
        <v>-1.142868133218844E-2</v>
      </c>
      <c r="CC167" s="5">
        <v>-2.6086868399301966E-2</v>
      </c>
      <c r="CD167" s="5">
        <v>-7.9361071226777602E-2</v>
      </c>
      <c r="CE167" s="5">
        <v>-4.5454573793135222E-2</v>
      </c>
      <c r="CF167" s="5">
        <v>-6.1433464914599889E-2</v>
      </c>
      <c r="CG167" s="5">
        <v>3.9346677852716283E-2</v>
      </c>
      <c r="CH167" s="5">
        <v>3.1032549592404202E-2</v>
      </c>
      <c r="CI167" s="5">
        <v>-4.5998167747452245E-2</v>
      </c>
      <c r="CJ167" s="5">
        <v>-8.5128223473091791E-2</v>
      </c>
      <c r="CK167" s="5">
        <v>8.7325392094197651E-2</v>
      </c>
      <c r="CL167" s="5">
        <v>4.2820486703799121E-2</v>
      </c>
      <c r="CM167" s="5">
        <v>-6.7656737445641491E-2</v>
      </c>
      <c r="CN167" s="5">
        <v>4.5643208780029365E-2</v>
      </c>
      <c r="CO167" s="5">
        <v>-0.11057690788391494</v>
      </c>
      <c r="CP167" s="5">
        <v>6.8027093191235455E-2</v>
      </c>
      <c r="CQ167" s="5">
        <v>5.8215185438612593E-2</v>
      </c>
      <c r="CR167" s="5">
        <v>4.6938743668566874E-2</v>
      </c>
      <c r="CS167" s="5">
        <v>-4.4368595325357862E-2</v>
      </c>
      <c r="CT167" s="5">
        <v>1.2562790979973038E-2</v>
      </c>
      <c r="CU167" s="5">
        <v>-4.0975596694903027E-2</v>
      </c>
      <c r="CV167" s="5">
        <v>-5.7906466763821274E-2</v>
      </c>
      <c r="CW167" s="5">
        <v>3.9771442574338067E-2</v>
      </c>
      <c r="CX167" s="12">
        <v>4.8999999999999998E-3</v>
      </c>
      <c r="CY167" s="14">
        <v>-3.4477697196337753E-2</v>
      </c>
      <c r="CZ167" s="14">
        <v>4.7244503083336831E-3</v>
      </c>
    </row>
    <row r="168" spans="1:104" x14ac:dyDescent="0.15">
      <c r="A168" s="7">
        <v>41456</v>
      </c>
      <c r="B168" s="5">
        <v>-3.6199146703054796E-2</v>
      </c>
      <c r="C168" s="5">
        <v>4.3290088644103442E-3</v>
      </c>
      <c r="D168" s="5">
        <v>-7.1698125273356839E-2</v>
      </c>
      <c r="E168" s="5">
        <v>3.7974753939154171E-2</v>
      </c>
      <c r="F168" s="5">
        <v>-4.131056339782202E-2</v>
      </c>
      <c r="G168" s="5">
        <v>-6.3157552709712239E-2</v>
      </c>
      <c r="H168" s="5">
        <v>-3.7593879962424581E-2</v>
      </c>
      <c r="I168" s="5">
        <v>-7.2441619425746673E-2</v>
      </c>
      <c r="J168" s="5">
        <v>-5.8504371261854482E-2</v>
      </c>
      <c r="K168" s="5">
        <v>-4.8172809412017958E-2</v>
      </c>
      <c r="L168" s="5">
        <v>-0.10800011019067279</v>
      </c>
      <c r="M168" s="5">
        <v>-6.3938572744155375E-2</v>
      </c>
      <c r="N168" s="5">
        <v>5.5559854062388059E-3</v>
      </c>
      <c r="O168" s="5">
        <v>-4.3749917591853316E-2</v>
      </c>
      <c r="P168" s="5">
        <v>-0.13777776734843294</v>
      </c>
      <c r="Q168" s="5">
        <v>-3.9911945728517084E-2</v>
      </c>
      <c r="R168" s="5">
        <v>-6.5789514996069665E-2</v>
      </c>
      <c r="S168" s="5">
        <v>-6.206883161965393E-2</v>
      </c>
      <c r="T168" s="5">
        <v>-5.0505071164160475E-2</v>
      </c>
      <c r="U168" s="5">
        <v>-0.15986401271115847</v>
      </c>
      <c r="V168" s="5">
        <v>-2.2830982063631766E-2</v>
      </c>
      <c r="W168" s="5">
        <v>-8.2687392555243711E-2</v>
      </c>
      <c r="X168" s="5">
        <v>-6.0889992560293704E-2</v>
      </c>
      <c r="Y168" s="5">
        <v>-5.4429985846634055E-2</v>
      </c>
      <c r="Z168" s="5">
        <v>-5.3412468192659213E-2</v>
      </c>
      <c r="AA168" s="5">
        <v>-6.8181692380212988E-2</v>
      </c>
      <c r="AB168" s="5">
        <v>-0.1105768606851476</v>
      </c>
      <c r="AC168" s="5">
        <v>-3.0302974872094324E-2</v>
      </c>
      <c r="AD168" s="5">
        <v>-3.0302961624747549E-2</v>
      </c>
      <c r="AE168" s="5">
        <v>-4.5537894473221763E-2</v>
      </c>
      <c r="AF168" s="5">
        <v>-6.4724882644892179E-2</v>
      </c>
      <c r="AG168" s="5">
        <v>-1.6877626578504779E-2</v>
      </c>
      <c r="AH168" s="5">
        <v>-5.8219096727479491E-2</v>
      </c>
      <c r="AI168" s="5">
        <v>-4.5112752444665616E-2</v>
      </c>
      <c r="AJ168" s="5">
        <v>3.2558138641409329E-2</v>
      </c>
      <c r="AK168" s="5">
        <v>-0.10684475483413991</v>
      </c>
      <c r="AL168" s="5">
        <v>2.1649635307055437E-2</v>
      </c>
      <c r="AM168" s="5">
        <v>-8.9812333187223925E-2</v>
      </c>
      <c r="AN168" s="5">
        <v>-4.4495074599686157E-2</v>
      </c>
      <c r="AO168" s="5">
        <v>0</v>
      </c>
      <c r="AP168" s="5">
        <v>6.7704216713616816E-2</v>
      </c>
      <c r="AQ168" s="5">
        <v>-1.4185022562840932E-2</v>
      </c>
      <c r="AR168" s="5">
        <v>2.5742997664421896E-2</v>
      </c>
      <c r="AS168" s="5">
        <v>-3.1933972966980528E-2</v>
      </c>
      <c r="AT168" s="5">
        <v>-9.127960275019098E-2</v>
      </c>
      <c r="AU168" s="5">
        <v>-6.2148429364695001E-2</v>
      </c>
      <c r="AV168" s="5">
        <v>3.3096932938696089E-2</v>
      </c>
      <c r="AW168" s="5">
        <v>-1.8182035274451502E-2</v>
      </c>
      <c r="AX168" s="5">
        <v>-5.9190049543469181E-2</v>
      </c>
      <c r="AY168" s="5">
        <v>-1.3252122159303714E-2</v>
      </c>
      <c r="AZ168" s="5">
        <v>7.4257103157129301E-3</v>
      </c>
      <c r="BA168" s="5">
        <v>-4.2986293900635131E-2</v>
      </c>
      <c r="BB168" s="5">
        <v>-4.2366129336963376E-2</v>
      </c>
      <c r="BC168" s="5">
        <v>-1.0362684156428936E-2</v>
      </c>
      <c r="BD168" s="5">
        <v>-5.5263183689243878E-2</v>
      </c>
      <c r="BE168" s="5">
        <v>-9.932283869676406E-2</v>
      </c>
      <c r="BF168" s="5">
        <v>-2.0952236717234896E-2</v>
      </c>
      <c r="BG168" s="5">
        <v>-6.1855618206953511E-2</v>
      </c>
      <c r="BH168" s="5">
        <v>3.134919420940685E-3</v>
      </c>
      <c r="BI168" s="5">
        <v>1.5081254214794892E-3</v>
      </c>
      <c r="BJ168" s="5">
        <v>-7.2969616327793418E-2</v>
      </c>
      <c r="BK168" s="5">
        <v>6.2889151216352079E-3</v>
      </c>
      <c r="BL168" s="5">
        <v>-2.2140277713429191E-2</v>
      </c>
      <c r="BM168" s="5">
        <v>5.9777655307065691E-2</v>
      </c>
      <c r="BN168" s="5">
        <v>-6.3405654250293542E-2</v>
      </c>
      <c r="BO168" s="5">
        <v>-1.8387571958355942E-2</v>
      </c>
      <c r="BP168" s="5">
        <v>4.8257698898556356E-2</v>
      </c>
      <c r="BQ168" s="5">
        <v>-2.651536078542871E-2</v>
      </c>
      <c r="BR168" s="5">
        <v>-9.7635760689786633E-2</v>
      </c>
      <c r="BS168" s="5">
        <v>-8.012867929815215E-2</v>
      </c>
      <c r="BT168" s="5">
        <v>-0.13734013859797511</v>
      </c>
      <c r="BU168" s="5">
        <v>-6.8800356184191114E-2</v>
      </c>
      <c r="BV168" s="5">
        <v>-6.5694768446286189E-2</v>
      </c>
      <c r="BW168" s="5">
        <v>-5.9939612122129726E-2</v>
      </c>
      <c r="BX168" s="5">
        <v>-6.8965627537632357E-2</v>
      </c>
      <c r="BY168" s="5">
        <v>-6.9565328203603394E-2</v>
      </c>
      <c r="BZ168" s="5">
        <v>-0.1423167584646069</v>
      </c>
      <c r="CA168" s="5">
        <v>-3.6199172752347075E-2</v>
      </c>
      <c r="CB168" s="5">
        <v>-3.0038364345936985E-2</v>
      </c>
      <c r="CC168" s="5">
        <v>-7.9069762574393576E-2</v>
      </c>
      <c r="CD168" s="5">
        <v>4.2338728064283959E-2</v>
      </c>
      <c r="CE168" s="5">
        <v>-2.2727655536778135E-2</v>
      </c>
      <c r="CF168" s="5">
        <v>-4.2553162590283855E-2</v>
      </c>
      <c r="CG168" s="5">
        <v>-7.0329616183153254E-2</v>
      </c>
      <c r="CH168" s="5">
        <v>-7.5987794529526531E-2</v>
      </c>
      <c r="CI168" s="5">
        <v>-1.3812182950319163E-2</v>
      </c>
      <c r="CJ168" s="5">
        <v>-2.995946408168304E-2</v>
      </c>
      <c r="CK168" s="5">
        <v>-5.5299479274068086E-2</v>
      </c>
      <c r="CL168" s="5">
        <v>3.1948927340805788E-2</v>
      </c>
      <c r="CM168" s="5">
        <v>-2.6845522935727062E-2</v>
      </c>
      <c r="CN168" s="5">
        <v>2.0978910033208953E-2</v>
      </c>
      <c r="CO168" s="5">
        <v>-6.3263617429182184E-2</v>
      </c>
      <c r="CP168" s="5">
        <v>2.3569345508438033E-2</v>
      </c>
      <c r="CQ168" s="5">
        <v>-2.4390500251356695E-2</v>
      </c>
      <c r="CR168" s="5">
        <v>1.5957576481163249E-2</v>
      </c>
      <c r="CS168" s="5">
        <v>-8.6735809427364252E-2</v>
      </c>
      <c r="CT168" s="5">
        <v>-9.0909104724875567E-3</v>
      </c>
      <c r="CU168" s="5">
        <v>-3.0828523411379538E-2</v>
      </c>
      <c r="CV168" s="5">
        <v>-1.5463884319733889E-2</v>
      </c>
      <c r="CW168" s="5">
        <v>-3.1850664478149882E-2</v>
      </c>
      <c r="CX168" s="12">
        <v>1.4500000000000001E-2</v>
      </c>
      <c r="CY168" s="14">
        <v>-4.5746511353774721E-2</v>
      </c>
      <c r="CZ168" s="14">
        <v>5.4769661391651514E-3</v>
      </c>
    </row>
    <row r="169" spans="1:104" x14ac:dyDescent="0.15">
      <c r="A169" s="7">
        <v>41487</v>
      </c>
      <c r="B169" s="5">
        <v>-3.6742179488059801E-2</v>
      </c>
      <c r="C169" s="5">
        <v>-0.19836060456339666</v>
      </c>
      <c r="D169" s="5">
        <v>-1.1358938005780583E-2</v>
      </c>
      <c r="E169" s="5">
        <v>-8.4441418214139419E-2</v>
      </c>
      <c r="F169" s="5">
        <v>-1.589241189357038E-2</v>
      </c>
      <c r="G169" s="5">
        <v>2.9585772849955339E-2</v>
      </c>
      <c r="H169" s="5">
        <v>3.5891454587720473E-2</v>
      </c>
      <c r="I169" s="5">
        <v>-1.8569000798645652E-2</v>
      </c>
      <c r="J169" s="5">
        <v>-4.8369404694565077E-2</v>
      </c>
      <c r="K169" s="5">
        <v>5.3131898255154297E-3</v>
      </c>
      <c r="L169" s="5">
        <v>-1.3002260778648189E-2</v>
      </c>
      <c r="M169" s="5">
        <v>7.9881629846716207E-2</v>
      </c>
      <c r="N169" s="5">
        <v>2.2260825244511562E-2</v>
      </c>
      <c r="O169" s="5">
        <v>-2.6570776682448005E-2</v>
      </c>
      <c r="P169" s="5">
        <v>2.3213932756614097E-2</v>
      </c>
      <c r="Q169" s="5">
        <v>-1.5661766247473508E-2</v>
      </c>
      <c r="R169" s="5">
        <v>-7.3724472285566445E-2</v>
      </c>
      <c r="S169" s="5">
        <v>-4.905371506854872E-2</v>
      </c>
      <c r="T169" s="5">
        <v>-8.5400549226221312E-2</v>
      </c>
      <c r="U169" s="5">
        <v>-0.12792562159696619</v>
      </c>
      <c r="V169" s="5">
        <v>-7.3170790332852564E-2</v>
      </c>
      <c r="W169" s="5">
        <v>-0.17006595356497678</v>
      </c>
      <c r="X169" s="5">
        <v>-0.12541709068753393</v>
      </c>
      <c r="Y169" s="5">
        <v>-2.668343875852297E-2</v>
      </c>
      <c r="Z169" s="5">
        <v>-2.0046536048401453E-3</v>
      </c>
      <c r="AA169" s="5">
        <v>7.7754101664870845E-3</v>
      </c>
      <c r="AB169" s="5">
        <v>-6.7873794780626273E-4</v>
      </c>
      <c r="AC169" s="5">
        <v>2.4982444511477464E-2</v>
      </c>
      <c r="AD169" s="5">
        <v>-1.6625877295509461E-2</v>
      </c>
      <c r="AE169" s="5">
        <v>-3.2708829522605121E-2</v>
      </c>
      <c r="AF169" s="5">
        <v>4.8834405270085979E-2</v>
      </c>
      <c r="AG169" s="5">
        <v>6.2381764034893372E-3</v>
      </c>
      <c r="AH169" s="5">
        <v>-0.15167784335916945</v>
      </c>
      <c r="AI169" s="5">
        <v>-2.1375238424683252E-2</v>
      </c>
      <c r="AJ169" s="5">
        <v>3.5182953948258433E-3</v>
      </c>
      <c r="AK169" s="5">
        <v>1.8323965974676559E-2</v>
      </c>
      <c r="AL169" s="5">
        <v>-3.157548960008083E-3</v>
      </c>
      <c r="AM169" s="5">
        <v>-7.9788728457920399E-2</v>
      </c>
      <c r="AN169" s="5">
        <v>-9.6541652393775879E-2</v>
      </c>
      <c r="AO169" s="5">
        <v>-4.1025652116221778E-2</v>
      </c>
      <c r="AP169" s="5">
        <v>-0.23483729867315006</v>
      </c>
      <c r="AQ169" s="5">
        <v>5.0488540426917528E-2</v>
      </c>
      <c r="AR169" s="5">
        <v>-3.3119969579821218E-2</v>
      </c>
      <c r="AS169" s="5">
        <v>8.9333042280316466E-2</v>
      </c>
      <c r="AT169" s="5">
        <v>8.6976669868943146E-2</v>
      </c>
      <c r="AU169" s="5">
        <v>2.1283100721740889E-2</v>
      </c>
      <c r="AV169" s="5">
        <v>-3.7237233729348174E-2</v>
      </c>
      <c r="AW169" s="5">
        <v>-7.8774504173032889E-2</v>
      </c>
      <c r="AX169" s="5">
        <v>-0.10130484229475478</v>
      </c>
      <c r="AY169" s="5">
        <v>-3.7719635043026223E-2</v>
      </c>
      <c r="AZ169" s="5">
        <v>1.6547552621894113E-2</v>
      </c>
      <c r="BA169" s="5">
        <v>-4.7535027689812104E-2</v>
      </c>
      <c r="BB169" s="5">
        <v>-0.1453359729075413</v>
      </c>
      <c r="BC169" s="5">
        <v>6.3943939485165524E-2</v>
      </c>
      <c r="BD169" s="5">
        <v>9.3401702660569796E-2</v>
      </c>
      <c r="BE169" s="5">
        <v>-3.5237784534005723E-2</v>
      </c>
      <c r="BF169" s="5">
        <v>-4.5515340870892707E-2</v>
      </c>
      <c r="BG169" s="5">
        <v>-9.6938777360262463E-2</v>
      </c>
      <c r="BH169" s="5">
        <v>-0.10629140158070338</v>
      </c>
      <c r="BI169" s="5">
        <v>-0.1118691429325106</v>
      </c>
      <c r="BJ169" s="5">
        <v>-4.9443045792937568E-2</v>
      </c>
      <c r="BK169" s="5">
        <v>5.7328915788153356E-2</v>
      </c>
      <c r="BL169" s="5">
        <v>-5.7647950665802306E-2</v>
      </c>
      <c r="BM169" s="5">
        <v>-4.1620152538970667E-2</v>
      </c>
      <c r="BN169" s="5">
        <v>-7.4626929471468206E-2</v>
      </c>
      <c r="BO169" s="5">
        <v>-0.11928693833540704</v>
      </c>
      <c r="BP169" s="5">
        <v>-8.970376509000999E-2</v>
      </c>
      <c r="BQ169" s="5">
        <v>-0.22999995203648749</v>
      </c>
      <c r="BR169" s="5">
        <v>4.2084065812183935E-2</v>
      </c>
      <c r="BS169" s="5">
        <v>-7.1987427883507094E-2</v>
      </c>
      <c r="BT169" s="5">
        <v>-3.3692644660009097E-2</v>
      </c>
      <c r="BU169" s="5">
        <v>-0.15186241643642617</v>
      </c>
      <c r="BV169" s="5">
        <v>-2.5091958928794789E-2</v>
      </c>
      <c r="BW169" s="5">
        <v>-4.3300210129328609E-2</v>
      </c>
      <c r="BX169" s="5">
        <v>-8.9999980573055915E-2</v>
      </c>
      <c r="BY169" s="5">
        <v>-0.11205672528583843</v>
      </c>
      <c r="BZ169" s="5">
        <v>0.1778008053086042</v>
      </c>
      <c r="CA169" s="5">
        <v>-2.5179883256628344E-2</v>
      </c>
      <c r="CB169" s="5">
        <v>-3.2264482085329393E-2</v>
      </c>
      <c r="CC169" s="5">
        <v>-0.12329440404037095</v>
      </c>
      <c r="CD169" s="5">
        <v>-0.11532671947443063</v>
      </c>
      <c r="CE169" s="5">
        <v>-0.26220096385355274</v>
      </c>
      <c r="CF169" s="5">
        <v>-0.148658973325966</v>
      </c>
      <c r="CG169" s="5">
        <v>-9.6313680040034266E-2</v>
      </c>
      <c r="CH169" s="5">
        <v>0.13376418351021591</v>
      </c>
      <c r="CI169" s="5">
        <v>-1.4148847274966903E-2</v>
      </c>
      <c r="CJ169" s="5">
        <v>-6.8275758834333011E-2</v>
      </c>
      <c r="CK169" s="5">
        <v>-2.7512844844651996E-2</v>
      </c>
      <c r="CL169" s="5">
        <v>-6.4360563573596097E-2</v>
      </c>
      <c r="CM169" s="5">
        <v>-2.2554102325608172E-2</v>
      </c>
      <c r="CN169" s="5">
        <v>-7.4871784558907639E-2</v>
      </c>
      <c r="CO169" s="5">
        <v>7.9140794012788174E-2</v>
      </c>
      <c r="CP169" s="5">
        <v>8.102795073485769E-3</v>
      </c>
      <c r="CQ169" s="5">
        <v>-5.2367249033379304E-2</v>
      </c>
      <c r="CR169" s="5">
        <v>-3.4246043538307402E-3</v>
      </c>
      <c r="CS169" s="5">
        <v>9.6614180136669336E-3</v>
      </c>
      <c r="CT169" s="5">
        <v>8.1688945751480668E-2</v>
      </c>
      <c r="CU169" s="5">
        <v>-6.1700234650596819E-4</v>
      </c>
      <c r="CV169" s="5">
        <v>-8.2783318825748742E-3</v>
      </c>
      <c r="CW169" s="5">
        <v>-9.3101183042169411E-2</v>
      </c>
      <c r="CX169" s="12">
        <v>1.0699999999999999E-2</v>
      </c>
      <c r="CY169" s="14">
        <v>-6.4204710540895493E-2</v>
      </c>
      <c r="CZ169" s="14">
        <v>4.0063634796039249E-3</v>
      </c>
    </row>
    <row r="170" spans="1:104" x14ac:dyDescent="0.15">
      <c r="A170" s="7">
        <v>41518</v>
      </c>
      <c r="B170" s="5">
        <v>6.6666491925196691E-2</v>
      </c>
      <c r="C170" s="5">
        <v>0.15165879560334017</v>
      </c>
      <c r="D170" s="5">
        <v>5.2760250712457601E-2</v>
      </c>
      <c r="E170" s="5">
        <v>3.206527057138997E-2</v>
      </c>
      <c r="F170" s="5">
        <v>-1.4547231607011657E-3</v>
      </c>
      <c r="G170" s="5">
        <v>0.12849154003784857</v>
      </c>
      <c r="H170" s="5">
        <v>3.0075143190214426E-2</v>
      </c>
      <c r="I170" s="5">
        <v>-1.4634236166948145E-2</v>
      </c>
      <c r="J170" s="5">
        <v>3.6458274441797389E-2</v>
      </c>
      <c r="K170" s="5">
        <v>7.8997842847964739E-2</v>
      </c>
      <c r="L170" s="5">
        <v>4.1782759635251798E-2</v>
      </c>
      <c r="M170" s="5">
        <v>8.4150140209977575E-3</v>
      </c>
      <c r="N170" s="5">
        <v>8.5855976857113214E-2</v>
      </c>
      <c r="O170" s="5">
        <v>-1.1834394410577431E-2</v>
      </c>
      <c r="P170" s="5">
        <v>0.15544047611069911</v>
      </c>
      <c r="Q170" s="5">
        <v>1.7804265221955218E-2</v>
      </c>
      <c r="R170" s="5">
        <v>-0.10765298654650179</v>
      </c>
      <c r="S170" s="5">
        <v>2.3715617780005083E-2</v>
      </c>
      <c r="T170" s="5">
        <v>0.12191267667120109</v>
      </c>
      <c r="U170" s="5">
        <v>3.2154433684540074E-2</v>
      </c>
      <c r="V170" s="5">
        <v>3.737736728981611E-2</v>
      </c>
      <c r="W170" s="5">
        <v>-5.7915726035026371E-2</v>
      </c>
      <c r="X170" s="5">
        <v>4.7738689505653076E-2</v>
      </c>
      <c r="Y170" s="5">
        <v>2.1008367606308864E-2</v>
      </c>
      <c r="Z170" s="5">
        <v>4.7297316323386296E-2</v>
      </c>
      <c r="AA170" s="5">
        <v>1.0920312654763009E-3</v>
      </c>
      <c r="AB170" s="5">
        <v>0.16176522152459483</v>
      </c>
      <c r="AC170" s="5">
        <v>-3.4789778673485316E-2</v>
      </c>
      <c r="AD170" s="5">
        <v>5.1942679186822049E-2</v>
      </c>
      <c r="AE170" s="5">
        <v>8.6799395201034635E-2</v>
      </c>
      <c r="AF170" s="5">
        <v>2.5878957042502426E-2</v>
      </c>
      <c r="AG170" s="5">
        <v>-3.5545327096406898E-2</v>
      </c>
      <c r="AH170" s="5">
        <v>9.2592648626927954E-3</v>
      </c>
      <c r="AI170" s="5">
        <v>-6.8981536366957696E-3</v>
      </c>
      <c r="AJ170" s="5">
        <v>5.7478132704939622E-2</v>
      </c>
      <c r="AK170" s="5">
        <v>6.578946255789031E-2</v>
      </c>
      <c r="AL170" s="5">
        <v>-4.8309602852494304E-3</v>
      </c>
      <c r="AM170" s="5">
        <v>0.12812499500678287</v>
      </c>
      <c r="AN170" s="5">
        <v>-1.2407055259105015E-2</v>
      </c>
      <c r="AO170" s="5">
        <v>8.0200497786122815E-2</v>
      </c>
      <c r="AP170" s="5">
        <v>-2.7559000535272493E-2</v>
      </c>
      <c r="AQ170" s="5">
        <v>3.9595619785305791E-2</v>
      </c>
      <c r="AR170" s="5">
        <v>6.3431305837685636E-2</v>
      </c>
      <c r="AS170" s="5">
        <v>-3.3653696542978229E-2</v>
      </c>
      <c r="AT170" s="5">
        <v>0.1594201381030127</v>
      </c>
      <c r="AU170" s="5">
        <v>0.12179471649393903</v>
      </c>
      <c r="AV170" s="5">
        <v>0.11148145360174366</v>
      </c>
      <c r="AW170" s="5">
        <v>0.10970449297740159</v>
      </c>
      <c r="AX170" s="5">
        <v>7.2988905638297075E-2</v>
      </c>
      <c r="AY170" s="5">
        <v>9.7719953865020859E-3</v>
      </c>
      <c r="AZ170" s="5">
        <v>0.10129853929575106</v>
      </c>
      <c r="BA170" s="5">
        <v>4.625557165858396E-2</v>
      </c>
      <c r="BB170" s="5">
        <v>3.6619789016002269E-2</v>
      </c>
      <c r="BC170" s="5">
        <v>1.5000177592913166E-2</v>
      </c>
      <c r="BD170" s="5">
        <v>3.4089576728396187E-2</v>
      </c>
      <c r="BE170" s="5">
        <v>0.18703762224426046</v>
      </c>
      <c r="BF170" s="5">
        <v>0.26110173480299581</v>
      </c>
      <c r="BG170" s="5">
        <v>4.3815959634902368E-2</v>
      </c>
      <c r="BH170" s="5">
        <v>0.10799423507117378</v>
      </c>
      <c r="BI170" s="5">
        <v>-1.4661584604819256E-3</v>
      </c>
      <c r="BJ170" s="5">
        <v>0.15189871921886633</v>
      </c>
      <c r="BK170" s="5">
        <v>7.2372401462232894E-2</v>
      </c>
      <c r="BL170" s="5">
        <v>5.3945995613728925E-3</v>
      </c>
      <c r="BM170" s="5">
        <v>8.8825783965012173E-2</v>
      </c>
      <c r="BN170" s="5">
        <v>2.9670170580493815E-2</v>
      </c>
      <c r="BO170" s="5">
        <v>2.6845601625150373E-2</v>
      </c>
      <c r="BP170" s="5">
        <v>0</v>
      </c>
      <c r="BQ170" s="5">
        <v>0.11601337392944044</v>
      </c>
      <c r="BR170" s="5">
        <v>0.11949693823624608</v>
      </c>
      <c r="BS170" s="5">
        <v>-2.238980687292802E-2</v>
      </c>
      <c r="BT170" s="5">
        <v>-4.7437554592401066E-3</v>
      </c>
      <c r="BU170" s="5">
        <v>2.072535469967729E-2</v>
      </c>
      <c r="BV170" s="5">
        <v>0</v>
      </c>
      <c r="BW170" s="5">
        <v>8.6065679692886699E-2</v>
      </c>
      <c r="BX170" s="5">
        <v>0.10921566422833839</v>
      </c>
      <c r="BY170" s="5">
        <v>9.1928226444595307E-2</v>
      </c>
      <c r="BZ170" s="5">
        <v>8.7912250073681086E-2</v>
      </c>
      <c r="CA170" s="5">
        <v>-2.6086947827318463E-2</v>
      </c>
      <c r="CB170" s="5">
        <v>3.0487738376693718E-2</v>
      </c>
      <c r="CC170" s="5">
        <v>5.8352422829332395E-2</v>
      </c>
      <c r="CD170" s="5">
        <v>3.0476155115324977E-2</v>
      </c>
      <c r="CE170" s="5">
        <v>0.14953219144975183</v>
      </c>
      <c r="CF170" s="5">
        <v>0.1190476982118851</v>
      </c>
      <c r="CG170" s="5">
        <v>-2.8752578823990738E-2</v>
      </c>
      <c r="CH170" s="5">
        <v>-2.5806436808102795E-2</v>
      </c>
      <c r="CI170" s="5">
        <v>5.8152372304010491E-2</v>
      </c>
      <c r="CJ170" s="5">
        <v>4.2345295143265904E-2</v>
      </c>
      <c r="CK170" s="5">
        <v>7.4073831485600206E-2</v>
      </c>
      <c r="CL170" s="5">
        <v>-1.4880886975889185E-2</v>
      </c>
      <c r="CM170" s="5">
        <v>2.5172449995486179E-2</v>
      </c>
      <c r="CN170" s="5">
        <v>3.247386372561345E-2</v>
      </c>
      <c r="CO170" s="5">
        <v>3.7558762748103325E-2</v>
      </c>
      <c r="CP170" s="5">
        <v>0.12809461152317536</v>
      </c>
      <c r="CQ170" s="5">
        <v>-1.3746662074226479E-2</v>
      </c>
      <c r="CR170" s="5">
        <v>2.6407032496883698E-2</v>
      </c>
      <c r="CS170" s="5">
        <v>-1.3308495214342853E-2</v>
      </c>
      <c r="CT170" s="5">
        <v>1.1695870724154789E-2</v>
      </c>
      <c r="CU170" s="5">
        <v>1.2171464819007438E-2</v>
      </c>
      <c r="CV170" s="5">
        <v>5.500370878374472E-2</v>
      </c>
      <c r="CW170" s="5">
        <v>4.854369778069012E-2</v>
      </c>
      <c r="CX170" s="12">
        <v>3.5000000000000001E-3</v>
      </c>
      <c r="CY170" s="14">
        <v>3.7598698607805625E-2</v>
      </c>
      <c r="CZ170" s="14">
        <v>5.7832853967785258E-3</v>
      </c>
    </row>
    <row r="171" spans="1:104" x14ac:dyDescent="0.15">
      <c r="A171" s="7">
        <v>41548</v>
      </c>
      <c r="B171" s="5">
        <v>-6.4590555468961197E-2</v>
      </c>
      <c r="C171" s="5">
        <v>-0.37553582518716289</v>
      </c>
      <c r="D171" s="5">
        <v>0.10759495348074055</v>
      </c>
      <c r="E171" s="5">
        <v>0.13061227656046825</v>
      </c>
      <c r="F171" s="5">
        <v>0.11941485124758899</v>
      </c>
      <c r="G171" s="5">
        <v>-0.1627586161517236</v>
      </c>
      <c r="H171" s="5">
        <v>0.16604267124192429</v>
      </c>
      <c r="I171" s="5">
        <v>-0.15409140895498941</v>
      </c>
      <c r="J171" s="5">
        <v>8.3164380390954529E-2</v>
      </c>
      <c r="K171" s="5">
        <v>4.3103481445644354E-2</v>
      </c>
      <c r="L171" s="5">
        <v>-0.19180635026188386</v>
      </c>
      <c r="M171" s="5">
        <v>0.10174419830433723</v>
      </c>
      <c r="N171" s="5">
        <v>0.10577781841349454</v>
      </c>
      <c r="O171" s="5">
        <v>5.327184227444115E-2</v>
      </c>
      <c r="P171" s="5">
        <v>4.438727116888086E-2</v>
      </c>
      <c r="Q171" s="5">
        <v>-0.11982572369032207</v>
      </c>
      <c r="R171" s="5">
        <v>8.1540596530770726E-2</v>
      </c>
      <c r="S171" s="5">
        <v>1.0074232406854566E-2</v>
      </c>
      <c r="T171" s="5">
        <v>0.17012445728264791</v>
      </c>
      <c r="U171" s="5">
        <v>-0.51648350794140274</v>
      </c>
      <c r="V171" s="5">
        <v>8.2679690744747347E-2</v>
      </c>
      <c r="W171" s="5">
        <v>-4.4871800630732595E-2</v>
      </c>
      <c r="X171" s="5">
        <v>-7.3442645296491804E-2</v>
      </c>
      <c r="Y171" s="5">
        <v>0.13649025069637877</v>
      </c>
      <c r="Z171" s="5">
        <v>-8.3045077004656132E-2</v>
      </c>
      <c r="AA171" s="5">
        <v>0.17109167129266289</v>
      </c>
      <c r="AB171" s="5">
        <v>1.9565266757055388E-2</v>
      </c>
      <c r="AC171" s="5">
        <v>-6.8718654752343844E-2</v>
      </c>
      <c r="AD171" s="5">
        <v>5.9766761596563356E-2</v>
      </c>
      <c r="AE171" s="5">
        <v>-4.7619090799122854E-2</v>
      </c>
      <c r="AF171" s="5">
        <v>9.4235008258316322E-2</v>
      </c>
      <c r="AG171" s="5">
        <v>2.3206756896662961E-2</v>
      </c>
      <c r="AH171" s="5">
        <v>-3.9634146341463339E-2</v>
      </c>
      <c r="AI171" s="5">
        <v>-2.2988749625031391E-3</v>
      </c>
      <c r="AJ171" s="5">
        <v>5.8914810636463866E-2</v>
      </c>
      <c r="AK171" s="5">
        <v>4.2763191781870491E-2</v>
      </c>
      <c r="AL171" s="5">
        <v>-2.0256976676962912E-2</v>
      </c>
      <c r="AM171" s="5">
        <v>8.5443266345117008E-2</v>
      </c>
      <c r="AN171" s="5">
        <v>-2.2187993588535848E-2</v>
      </c>
      <c r="AO171" s="5">
        <v>-9.4873304356791421E-2</v>
      </c>
      <c r="AP171" s="5">
        <v>-0.1098484191072201</v>
      </c>
      <c r="AQ171" s="5">
        <v>-0.24101827388056096</v>
      </c>
      <c r="AR171" s="5">
        <v>9.130428713320593E-2</v>
      </c>
      <c r="AS171" s="5">
        <v>-2.024258492983233E-2</v>
      </c>
      <c r="AT171" s="5">
        <v>-0.12512510842421998</v>
      </c>
      <c r="AU171" s="5">
        <v>-1.1583084735473204E-2</v>
      </c>
      <c r="AV171" s="5">
        <v>2.4529400874887086E-2</v>
      </c>
      <c r="AW171" s="5">
        <v>-1.4025575683139779E-3</v>
      </c>
      <c r="AX171" s="5">
        <v>-8.6503123065628018E-2</v>
      </c>
      <c r="AY171" s="5">
        <v>8.8976363008207437E-2</v>
      </c>
      <c r="AZ171" s="5">
        <v>-0.12815127094799406</v>
      </c>
      <c r="BA171" s="5">
        <v>1.0891890672584115E-3</v>
      </c>
      <c r="BB171" s="5">
        <v>6.7464623953919611E-2</v>
      </c>
      <c r="BC171" s="5">
        <v>-6.2322993176948338E-2</v>
      </c>
      <c r="BD171" s="5">
        <v>4.9999914275868251E-2</v>
      </c>
      <c r="BE171" s="5">
        <v>4.0050041460001573E-2</v>
      </c>
      <c r="BF171" s="5">
        <v>0.13350130164742846</v>
      </c>
      <c r="BG171" s="5">
        <v>-3.7950732137353671E-2</v>
      </c>
      <c r="BH171" s="5">
        <v>2.6145091947875621E-2</v>
      </c>
      <c r="BI171" s="5">
        <v>0.17365993627785925</v>
      </c>
      <c r="BJ171" s="5">
        <v>-6.4845793401360652E-2</v>
      </c>
      <c r="BK171" s="5">
        <v>1.2871054510530611E-2</v>
      </c>
      <c r="BL171" s="5">
        <v>-2.5252469723669568E-2</v>
      </c>
      <c r="BM171" s="5">
        <v>-0.18208093381217494</v>
      </c>
      <c r="BN171" s="5">
        <v>0.25525250783105946</v>
      </c>
      <c r="BO171" s="5">
        <v>0.15081648131535497</v>
      </c>
      <c r="BP171" s="5">
        <v>0.13747579204879812</v>
      </c>
      <c r="BQ171" s="5">
        <v>-0.10557614630023704</v>
      </c>
      <c r="BR171" s="5">
        <v>-3.8575648314019606E-2</v>
      </c>
      <c r="BS171" s="5">
        <v>9.0750268873239559E-2</v>
      </c>
      <c r="BT171" s="5">
        <v>0.12283423544362826</v>
      </c>
      <c r="BU171" s="5">
        <v>5.0761405285981054E-2</v>
      </c>
      <c r="BV171" s="5">
        <v>-2.8880816851081348E-2</v>
      </c>
      <c r="BW171" s="5">
        <v>3.0942352140373997E-2</v>
      </c>
      <c r="BX171" s="5">
        <v>-9.6354151578399883E-2</v>
      </c>
      <c r="BY171" s="5">
        <v>1.047682477095413E-2</v>
      </c>
      <c r="BZ171" s="5">
        <v>6.1462262353792818E-2</v>
      </c>
      <c r="CA171" s="5">
        <v>9.4959402261144632E-2</v>
      </c>
      <c r="CB171" s="5">
        <v>0.23076910587761579</v>
      </c>
      <c r="CC171" s="5">
        <v>0.10231020230848498</v>
      </c>
      <c r="CD171" s="5">
        <v>0.27527877419576652</v>
      </c>
      <c r="CE171" s="5">
        <v>7.4349452164182539E-2</v>
      </c>
      <c r="CF171" s="5">
        <v>-3.8186094338356846E-2</v>
      </c>
      <c r="CG171" s="5">
        <v>-9.4220581653595703E-3</v>
      </c>
      <c r="CH171" s="5">
        <v>4.8257333997533847E-2</v>
      </c>
      <c r="CI171" s="5">
        <v>4.7879545808961144E-2</v>
      </c>
      <c r="CJ171" s="5">
        <v>-5.3624076949164712E-2</v>
      </c>
      <c r="CK171" s="5">
        <v>-6.2599479054211704E-2</v>
      </c>
      <c r="CL171" s="5">
        <v>-2.7269966743955654E-2</v>
      </c>
      <c r="CM171" s="5">
        <v>4.1053953502600882E-2</v>
      </c>
      <c r="CN171" s="5">
        <v>0</v>
      </c>
      <c r="CO171" s="5">
        <v>5.0632996705676891E-2</v>
      </c>
      <c r="CP171" s="5">
        <v>-6.2314557469595577E-2</v>
      </c>
      <c r="CQ171" s="5">
        <v>0.12500010812789752</v>
      </c>
      <c r="CR171" s="5">
        <v>7.0967762867862438E-2</v>
      </c>
      <c r="CS171" s="5">
        <v>-4.1214752067798344E-2</v>
      </c>
      <c r="CT171" s="5">
        <v>0.11213884999326362</v>
      </c>
      <c r="CU171" s="5">
        <v>2.1496891562109877E-2</v>
      </c>
      <c r="CV171" s="5">
        <v>-0.27409640540710001</v>
      </c>
      <c r="CW171" s="5">
        <v>-4.6646189461297172E-2</v>
      </c>
      <c r="CX171" s="12">
        <v>5.7999999999999996E-3</v>
      </c>
      <c r="CY171" s="14">
        <v>-1.6341276221772727E-2</v>
      </c>
      <c r="CZ171" s="14">
        <v>4.8904574092936137E-3</v>
      </c>
    </row>
    <row r="172" spans="1:104" x14ac:dyDescent="0.15">
      <c r="A172" s="7">
        <v>41579</v>
      </c>
      <c r="B172" s="5">
        <v>-1.4353948403788785E-2</v>
      </c>
      <c r="C172" s="5">
        <v>-8.9005067112915781E-2</v>
      </c>
      <c r="D172" s="5">
        <v>3.5087835719410654E-2</v>
      </c>
      <c r="E172" s="5">
        <v>2.857156306634967E-2</v>
      </c>
      <c r="F172" s="5">
        <v>4.7259952908768721E-2</v>
      </c>
      <c r="G172" s="5">
        <v>6.8323315422271103E-2</v>
      </c>
      <c r="H172" s="5">
        <v>0.10243907363334981</v>
      </c>
      <c r="I172" s="5">
        <v>6.4032915859533857E-2</v>
      </c>
      <c r="J172" s="5">
        <v>7.6957070902834435E-3</v>
      </c>
      <c r="K172" s="5">
        <v>-8.0213858369123203E-2</v>
      </c>
      <c r="L172" s="5">
        <v>0.10576930981058275</v>
      </c>
      <c r="M172" s="5">
        <v>2.8719352205946791E-2</v>
      </c>
      <c r="N172" s="5">
        <v>3.8922945068760928E-2</v>
      </c>
      <c r="O172" s="5">
        <v>6.0606126089059131E-2</v>
      </c>
      <c r="P172" s="5">
        <v>-0.10434775183121092</v>
      </c>
      <c r="Q172" s="5">
        <v>1.1556838812190939E-2</v>
      </c>
      <c r="R172" s="5">
        <v>-5.3476052828084208E-3</v>
      </c>
      <c r="S172" s="5">
        <v>4.054061975439871E-2</v>
      </c>
      <c r="T172" s="5">
        <v>0.26082001695265999</v>
      </c>
      <c r="U172" s="5">
        <v>-7.28155664361535E-2</v>
      </c>
      <c r="V172" s="5">
        <v>-1.3452954394169492E-2</v>
      </c>
      <c r="W172" s="5">
        <v>-0.12251652444767924</v>
      </c>
      <c r="X172" s="5">
        <v>9.9195690547891013E-2</v>
      </c>
      <c r="Y172" s="5">
        <v>3.5267600709879332E-2</v>
      </c>
      <c r="Z172" s="5">
        <v>4.7197649760655658E-2</v>
      </c>
      <c r="AA172" s="5">
        <v>-3.7433215762626149E-2</v>
      </c>
      <c r="AB172" s="5">
        <v>6.8836246768845921E-2</v>
      </c>
      <c r="AC172" s="5">
        <v>7.9545550476021409E-2</v>
      </c>
      <c r="AD172" s="5">
        <v>3.2352864101840018E-2</v>
      </c>
      <c r="AE172" s="5">
        <v>-4.7729468082690296E-2</v>
      </c>
      <c r="AF172" s="5">
        <v>2.2801176841791504E-2</v>
      </c>
      <c r="AG172" s="5">
        <v>1.063837976788351E-2</v>
      </c>
      <c r="AH172" s="5">
        <v>-1.6685903120033152E-2</v>
      </c>
      <c r="AI172" s="5">
        <v>-2.0761270186468894E-2</v>
      </c>
      <c r="AJ172" s="5">
        <v>1.6949255382289197E-2</v>
      </c>
      <c r="AK172" s="5">
        <v>0</v>
      </c>
      <c r="AL172" s="5">
        <v>4.7449004162107622E-2</v>
      </c>
      <c r="AM172" s="5">
        <v>8.6810096937688375E-3</v>
      </c>
      <c r="AN172" s="5">
        <v>6.7299669193329859E-2</v>
      </c>
      <c r="AO172" s="5">
        <v>2.5316611396455357E-2</v>
      </c>
      <c r="AP172" s="5">
        <v>3.1710335329845352E-2</v>
      </c>
      <c r="AQ172" s="5">
        <v>1.6393206595950893E-2</v>
      </c>
      <c r="AR172" s="5">
        <v>-2.9372941153255061E-3</v>
      </c>
      <c r="AS172" s="5">
        <v>3.4677907235602934E-2</v>
      </c>
      <c r="AT172" s="5">
        <v>3.4930812854442328E-2</v>
      </c>
      <c r="AU172" s="5">
        <v>-9.9837429418086931E-2</v>
      </c>
      <c r="AV172" s="5">
        <v>-6.4367786367409918E-2</v>
      </c>
      <c r="AW172" s="5">
        <v>-1.2875262459449033E-2</v>
      </c>
      <c r="AX172" s="5">
        <v>2.9411265211849447E-3</v>
      </c>
      <c r="AY172" s="5">
        <v>5.0523640666246816E-3</v>
      </c>
      <c r="AZ172" s="5">
        <v>-5.468747715369382E-2</v>
      </c>
      <c r="BA172" s="5">
        <v>-1.5110744716474889E-2</v>
      </c>
      <c r="BB172" s="5">
        <v>9.823745136122275E-3</v>
      </c>
      <c r="BC172" s="5">
        <v>0.17692258056640187</v>
      </c>
      <c r="BD172" s="5">
        <v>7.8431746872754005E-2</v>
      </c>
      <c r="BE172" s="5">
        <v>-5.3398066116998488E-2</v>
      </c>
      <c r="BF172" s="5">
        <v>8.7048874040696056E-2</v>
      </c>
      <c r="BG172" s="5">
        <v>4.4444421942534618E-2</v>
      </c>
      <c r="BH172" s="5">
        <v>-3.2051161698493091E-2</v>
      </c>
      <c r="BI172" s="5">
        <v>1.3190816983226217E-3</v>
      </c>
      <c r="BJ172" s="5">
        <v>-7.5316414785478569E-2</v>
      </c>
      <c r="BK172" s="5">
        <v>0.13559383913526157</v>
      </c>
      <c r="BL172" s="5">
        <v>-4.5161330971190017E-2</v>
      </c>
      <c r="BM172" s="5">
        <v>0.13183301175562367</v>
      </c>
      <c r="BN172" s="5">
        <v>-1.5564524246949762E-2</v>
      </c>
      <c r="BO172" s="5">
        <v>6.5604487985904791E-2</v>
      </c>
      <c r="BP172" s="5">
        <v>6.0076614193300903E-2</v>
      </c>
      <c r="BQ172" s="5">
        <v>0.12213796427674328</v>
      </c>
      <c r="BR172" s="5">
        <v>9.9749754846711891E-2</v>
      </c>
      <c r="BS172" s="5">
        <v>0.10810846618575853</v>
      </c>
      <c r="BT172" s="5">
        <v>7.9498448194340821E-2</v>
      </c>
      <c r="BU172" s="5">
        <v>-4.3605062536908878E-3</v>
      </c>
      <c r="BV172" s="5">
        <v>2.0315723289832111E-2</v>
      </c>
      <c r="BW172" s="5">
        <v>7.8624088850748786E-2</v>
      </c>
      <c r="BX172" s="5">
        <v>6.6381149322984889E-2</v>
      </c>
      <c r="BY172" s="5">
        <v>-4.0865370088456032E-2</v>
      </c>
      <c r="BZ172" s="5">
        <v>-7.1730007424952724E-2</v>
      </c>
      <c r="CA172" s="5">
        <v>7.6612907769293193E-2</v>
      </c>
      <c r="CB172" s="5">
        <v>5.2807381676036602E-3</v>
      </c>
      <c r="CC172" s="5">
        <v>-4.7008463560106795E-2</v>
      </c>
      <c r="CD172" s="5">
        <v>3.1652631291444244E-2</v>
      </c>
      <c r="CE172" s="5">
        <v>0.12741396284796225</v>
      </c>
      <c r="CF172" s="5">
        <v>0.10112371135869291</v>
      </c>
      <c r="CG172" s="5">
        <v>-2.0964346886036545E-3</v>
      </c>
      <c r="CH172" s="5">
        <v>3.3333133762826428E-2</v>
      </c>
      <c r="CI172" s="5">
        <v>1.3586947845417363E-2</v>
      </c>
      <c r="CJ172" s="5">
        <v>-5.5703626904892611E-2</v>
      </c>
      <c r="CK172" s="5">
        <v>6.5656677603489255E-2</v>
      </c>
      <c r="CL172" s="5">
        <v>4.865772732425544E-2</v>
      </c>
      <c r="CM172" s="5">
        <v>5.2238976435009299E-2</v>
      </c>
      <c r="CN172" s="5">
        <v>6.9691997341929657E-2</v>
      </c>
      <c r="CO172" s="5">
        <v>9.0913871962266635E-2</v>
      </c>
      <c r="CP172" s="5">
        <v>-1.1940049263140184E-2</v>
      </c>
      <c r="CQ172" s="5">
        <v>0.13008094883861987</v>
      </c>
      <c r="CR172" s="5">
        <v>7.258062423533973E-2</v>
      </c>
      <c r="CS172" s="5">
        <v>-2.2146293500201031E-2</v>
      </c>
      <c r="CT172" s="5">
        <v>-2.6737880687862647E-3</v>
      </c>
      <c r="CU172" s="5">
        <v>3.9292672799770001E-2</v>
      </c>
      <c r="CV172" s="5">
        <v>1.6768238573728222E-2</v>
      </c>
      <c r="CW172" s="5">
        <v>4.2398202899266657E-2</v>
      </c>
      <c r="CX172" s="12">
        <v>1.7899999999999999E-2</v>
      </c>
      <c r="CY172" s="14">
        <v>1.8697297817929392E-2</v>
      </c>
      <c r="CZ172" s="14">
        <v>4.8912471980258054E-3</v>
      </c>
    </row>
    <row r="173" spans="1:104" x14ac:dyDescent="0.15">
      <c r="A173" s="7">
        <v>41609</v>
      </c>
      <c r="B173" s="5">
        <v>2.6751542949116081E-2</v>
      </c>
      <c r="C173" s="5">
        <v>0.20053641867650462</v>
      </c>
      <c r="D173" s="5">
        <v>2.1863230661504973E-2</v>
      </c>
      <c r="E173" s="5">
        <v>3.6726949785026441E-4</v>
      </c>
      <c r="F173" s="5">
        <v>-7.2118328641777918E-2</v>
      </c>
      <c r="G173" s="5">
        <v>0.11151080757669818</v>
      </c>
      <c r="H173" s="5">
        <v>-7.1129649919297488E-2</v>
      </c>
      <c r="I173" s="5">
        <v>0.11329901676021792</v>
      </c>
      <c r="J173" s="5">
        <v>1.8072399004025019E-2</v>
      </c>
      <c r="K173" s="5">
        <v>3.4232196966225148E-2</v>
      </c>
      <c r="L173" s="5">
        <v>2.1353771967919322E-2</v>
      </c>
      <c r="M173" s="5">
        <v>-4.0208310199434938E-2</v>
      </c>
      <c r="N173" s="5">
        <v>1.7747222219274938E-2</v>
      </c>
      <c r="O173" s="5">
        <v>4.6418286817421661E-2</v>
      </c>
      <c r="P173" s="5">
        <v>-2.2753762081618945E-2</v>
      </c>
      <c r="Q173" s="5">
        <v>-2.4570461243502706E-3</v>
      </c>
      <c r="R173" s="5">
        <v>6.52658064372309E-2</v>
      </c>
      <c r="S173" s="5">
        <v>-2.3240401001198396E-2</v>
      </c>
      <c r="T173" s="5">
        <v>-3.23660621932782E-2</v>
      </c>
      <c r="U173" s="5">
        <v>7.0726544940276082E-3</v>
      </c>
      <c r="V173" s="5">
        <v>-2.3524119755147122E-2</v>
      </c>
      <c r="W173" s="5">
        <v>1.1143095769006628E-2</v>
      </c>
      <c r="X173" s="5">
        <v>-1.2445245836933849E-2</v>
      </c>
      <c r="Y173" s="5">
        <v>1.7739308571902646E-2</v>
      </c>
      <c r="Z173" s="5">
        <v>2.0705029895053961E-3</v>
      </c>
      <c r="AA173" s="5">
        <v>3.4643942013466766E-2</v>
      </c>
      <c r="AB173" s="5">
        <v>1.3706617203691041E-2</v>
      </c>
      <c r="AC173" s="5">
        <v>2.057472407260752E-2</v>
      </c>
      <c r="AD173" s="5">
        <v>1.8730363666170424E-2</v>
      </c>
      <c r="AE173" s="5">
        <v>-2.1813087889367422E-2</v>
      </c>
      <c r="AF173" s="5">
        <v>-1.1261056169442285E-2</v>
      </c>
      <c r="AG173" s="5">
        <v>9.3619329388081596E-3</v>
      </c>
      <c r="AH173" s="5">
        <v>0.14929930265636093</v>
      </c>
      <c r="AI173" s="5">
        <v>2.7189649833249119E-2</v>
      </c>
      <c r="AJ173" s="5">
        <v>3.3526933699650208E-2</v>
      </c>
      <c r="AK173" s="5">
        <v>4.2087277526113631E-2</v>
      </c>
      <c r="AL173" s="5">
        <v>6.5260892048049968E-2</v>
      </c>
      <c r="AM173" s="5">
        <v>8.5329042764993313E-2</v>
      </c>
      <c r="AN173" s="5">
        <v>3.9732744256639085E-2</v>
      </c>
      <c r="AO173" s="5">
        <v>1.0682379475555281E-2</v>
      </c>
      <c r="AP173" s="5">
        <v>1.3513461668993143E-2</v>
      </c>
      <c r="AQ173" s="5">
        <v>-1.856762219350927E-2</v>
      </c>
      <c r="AR173" s="5">
        <v>-2.4902282465425363E-2</v>
      </c>
      <c r="AS173" s="5">
        <v>3.8321919838728569E-3</v>
      </c>
      <c r="AT173" s="5">
        <v>-5.8573381667152313E-2</v>
      </c>
      <c r="AU173" s="5">
        <v>4.0339668453771793E-2</v>
      </c>
      <c r="AV173" s="5">
        <v>1.1380402070452655E-2</v>
      </c>
      <c r="AW173" s="5">
        <v>0.14956899500581522</v>
      </c>
      <c r="AX173" s="5">
        <v>-3.8145880264645493E-2</v>
      </c>
      <c r="AY173" s="5">
        <v>-2.3680402675731016E-2</v>
      </c>
      <c r="AZ173" s="5">
        <v>-1.5926436472303407E-2</v>
      </c>
      <c r="BA173" s="5">
        <v>5.5991885302116184E-2</v>
      </c>
      <c r="BB173" s="5">
        <v>-3.224370875296978E-2</v>
      </c>
      <c r="BC173" s="5">
        <v>0.13333314756284209</v>
      </c>
      <c r="BD173" s="5">
        <v>-0.10195464335669369</v>
      </c>
      <c r="BE173" s="5">
        <v>1.5892289311072227E-2</v>
      </c>
      <c r="BF173" s="5">
        <v>-1.8919274365441829E-2</v>
      </c>
      <c r="BG173" s="5">
        <v>-2.5640994106752246E-2</v>
      </c>
      <c r="BH173" s="5">
        <v>-3.7281433104462858E-2</v>
      </c>
      <c r="BI173" s="5">
        <v>7.6582031582252963E-3</v>
      </c>
      <c r="BJ173" s="5">
        <v>-3.8235195934040123E-2</v>
      </c>
      <c r="BK173" s="5">
        <v>0.17367937727163629</v>
      </c>
      <c r="BL173" s="5">
        <v>1.2733643036752618E-2</v>
      </c>
      <c r="BM173" s="5">
        <v>8.8660331025573358E-2</v>
      </c>
      <c r="BN173" s="5">
        <v>-9.8803262647539913E-3</v>
      </c>
      <c r="BO173" s="5">
        <v>-3.4955374510347026E-2</v>
      </c>
      <c r="BP173" s="5">
        <v>4.23763211697743E-2</v>
      </c>
      <c r="BQ173" s="5">
        <v>7.0058358538030108E-2</v>
      </c>
      <c r="BR173" s="5">
        <v>5.0168337565576815E-2</v>
      </c>
      <c r="BS173" s="5">
        <v>0.1123456309111166</v>
      </c>
      <c r="BT173" s="5">
        <v>0.10831427936160121</v>
      </c>
      <c r="BU173" s="5">
        <v>3.3566353084127254E-2</v>
      </c>
      <c r="BV173" s="5">
        <v>3.901837142346154E-2</v>
      </c>
      <c r="BW173" s="5">
        <v>-3.3210270775143602E-2</v>
      </c>
      <c r="BX173" s="5">
        <v>-9.9005891219950515E-2</v>
      </c>
      <c r="BY173" s="5">
        <v>-6.6006406866192524E-3</v>
      </c>
      <c r="BZ173" s="5">
        <v>8.9005176043956524E-2</v>
      </c>
      <c r="CA173" s="5">
        <v>-2.7579264108160473E-2</v>
      </c>
      <c r="CB173" s="5">
        <v>2.0206453429849613E-3</v>
      </c>
      <c r="CC173" s="5">
        <v>3.8671446091143258E-2</v>
      </c>
      <c r="CD173" s="5">
        <v>4.4299625606563087E-2</v>
      </c>
      <c r="CE173" s="5">
        <v>4.4647523951016677E-2</v>
      </c>
      <c r="CF173" s="5">
        <v>1.9484619729023933E-2</v>
      </c>
      <c r="CG173" s="5">
        <v>0.10270304500237248</v>
      </c>
      <c r="CH173" s="5">
        <v>-2.1097423269468285E-3</v>
      </c>
      <c r="CI173" s="5">
        <v>1.1246434582102616E-2</v>
      </c>
      <c r="CJ173" s="5">
        <v>-4.2483641750475143E-2</v>
      </c>
      <c r="CK173" s="5">
        <v>4.4142055290146587E-2</v>
      </c>
      <c r="CL173" s="5">
        <v>-3.8527404477727178E-2</v>
      </c>
      <c r="CM173" s="5">
        <v>7.7593096497740932E-2</v>
      </c>
      <c r="CN173" s="5">
        <v>6.146000490808845E-2</v>
      </c>
      <c r="CO173" s="5">
        <v>3.6388819821829621E-2</v>
      </c>
      <c r="CP173" s="5">
        <v>-2.5285492360985318E-2</v>
      </c>
      <c r="CQ173" s="5">
        <v>2.8577546117086516E-2</v>
      </c>
      <c r="CR173" s="5">
        <v>1.3372652370478022E-3</v>
      </c>
      <c r="CS173" s="5">
        <v>5.8307937676918442E-2</v>
      </c>
      <c r="CT173" s="5">
        <v>1.1740361670842914E-2</v>
      </c>
      <c r="CU173" s="5">
        <v>6.6887459339440847E-2</v>
      </c>
      <c r="CV173" s="5">
        <v>-1.8518589300114963E-3</v>
      </c>
      <c r="CW173" s="5">
        <v>3.1541362374225557E-3</v>
      </c>
      <c r="CX173" s="12">
        <v>1.6000000000000001E-3</v>
      </c>
      <c r="CY173" s="14">
        <v>1.7873203376464364E-2</v>
      </c>
      <c r="CZ173" s="14">
        <v>3.6379845530210009E-3</v>
      </c>
    </row>
    <row r="174" spans="1:104" x14ac:dyDescent="0.15">
      <c r="A174" s="7">
        <v>41640</v>
      </c>
      <c r="B174" s="5">
        <v>-4.9232881898066516E-2</v>
      </c>
      <c r="C174" s="5">
        <v>3.6530779627385934E-2</v>
      </c>
      <c r="D174" s="5">
        <v>-6.9057190406289326E-2</v>
      </c>
      <c r="E174" s="5">
        <v>-2.2792031173644367E-2</v>
      </c>
      <c r="F174" s="5">
        <v>6.5329980340879112E-2</v>
      </c>
      <c r="G174" s="5">
        <v>0.48023420922515481</v>
      </c>
      <c r="H174" s="5">
        <v>-8.3521477798504162E-2</v>
      </c>
      <c r="I174" s="5">
        <v>-0.23950624892931827</v>
      </c>
      <c r="J174" s="5">
        <v>-0.15937511209633382</v>
      </c>
      <c r="K174" s="5">
        <v>0.12070410103853568</v>
      </c>
      <c r="L174" s="5">
        <v>9.7087375828006417E-2</v>
      </c>
      <c r="M174" s="5">
        <v>0.11226609613107841</v>
      </c>
      <c r="N174" s="5">
        <v>0.103012618697224</v>
      </c>
      <c r="O174" s="5">
        <v>-5.9276097050209531E-2</v>
      </c>
      <c r="P174" s="5">
        <v>2.6928990613127368E-2</v>
      </c>
      <c r="Q174" s="5">
        <v>-0.16251828916643896</v>
      </c>
      <c r="R174" s="5">
        <v>-4.2553152285361939E-2</v>
      </c>
      <c r="S174" s="5">
        <v>-0.11448302858382753</v>
      </c>
      <c r="T174" s="5">
        <v>0.13207541545002455</v>
      </c>
      <c r="U174" s="5">
        <v>0.18768324073877074</v>
      </c>
      <c r="V174" s="5">
        <v>3.7528416801602127E-2</v>
      </c>
      <c r="W174" s="5">
        <v>2.2135372477720017E-2</v>
      </c>
      <c r="X174" s="5">
        <v>7.454329877647492E-2</v>
      </c>
      <c r="Y174" s="5">
        <v>-8.4326239726471242E-2</v>
      </c>
      <c r="Z174" s="5">
        <v>-0.14310922073966181</v>
      </c>
      <c r="AA174" s="5">
        <v>-3.0120432438672018E-2</v>
      </c>
      <c r="AB174" s="5">
        <v>7.4074275587936445E-3</v>
      </c>
      <c r="AC174" s="5">
        <v>-0.10173318726671277</v>
      </c>
      <c r="AD174" s="5">
        <v>-4.2780766717888441E-2</v>
      </c>
      <c r="AE174" s="5">
        <v>-3.1615138510249219E-2</v>
      </c>
      <c r="AF174" s="5">
        <v>-3.5121909862820266E-2</v>
      </c>
      <c r="AG174" s="5">
        <v>-6.5011838037262959E-2</v>
      </c>
      <c r="AH174" s="5">
        <v>-2.2421799394328756E-3</v>
      </c>
      <c r="AI174" s="5">
        <v>-5.4216809516560271E-2</v>
      </c>
      <c r="AJ174" s="5">
        <v>-8.5329236376688988E-2</v>
      </c>
      <c r="AK174" s="5">
        <v>-8.6895609223594072E-2</v>
      </c>
      <c r="AL174" s="5">
        <v>-4.0315511786402469E-2</v>
      </c>
      <c r="AM174" s="5">
        <v>-6.746928663131091E-3</v>
      </c>
      <c r="AN174" s="5">
        <v>2.8186292723956452E-2</v>
      </c>
      <c r="AO174" s="5">
        <v>8.7073217684374926E-2</v>
      </c>
      <c r="AP174" s="5">
        <v>8.333332652729708E-2</v>
      </c>
      <c r="AQ174" s="5">
        <v>3.0061524602434497E-2</v>
      </c>
      <c r="AR174" s="5">
        <v>3.5343154269764643E-2</v>
      </c>
      <c r="AS174" s="5">
        <v>-4.5226118068005694E-2</v>
      </c>
      <c r="AT174" s="5">
        <v>0.14730103709807074</v>
      </c>
      <c r="AU174" s="5">
        <v>-2.5000107949055828E-2</v>
      </c>
      <c r="AV174" s="5">
        <v>-6.1017155235858489E-3</v>
      </c>
      <c r="AW174" s="5">
        <v>0.18871898574672441</v>
      </c>
      <c r="AX174" s="5">
        <v>1.4903166100840082E-2</v>
      </c>
      <c r="AY174" s="5">
        <v>8.9149557402568247E-2</v>
      </c>
      <c r="AZ174" s="5">
        <v>0.19047615485109937</v>
      </c>
      <c r="BA174" s="5">
        <v>-8.6009268535534922E-2</v>
      </c>
      <c r="BB174" s="5">
        <v>-2.5186579620326333E-2</v>
      </c>
      <c r="BC174" s="5">
        <v>4.9586730404825419E-2</v>
      </c>
      <c r="BD174" s="5">
        <v>-0.14063677771245875</v>
      </c>
      <c r="BE174" s="5">
        <v>5.4149079231060826E-2</v>
      </c>
      <c r="BF174" s="5">
        <v>-0.16814164299516066</v>
      </c>
      <c r="BG174" s="5">
        <v>2.6037407106287658E-2</v>
      </c>
      <c r="BH174" s="5">
        <v>7.374344253728915E-2</v>
      </c>
      <c r="BI174" s="5">
        <v>8.3156877028882192E-2</v>
      </c>
      <c r="BJ174" s="5">
        <v>-5.0847088761115655E-3</v>
      </c>
      <c r="BK174" s="5">
        <v>-0.11515082210547789</v>
      </c>
      <c r="BL174" s="5">
        <v>-0.10953345498553535</v>
      </c>
      <c r="BM174" s="5">
        <v>-3.0821952015727794E-2</v>
      </c>
      <c r="BN174" s="5">
        <v>-0.13017742230484952</v>
      </c>
      <c r="BO174" s="5">
        <v>-8.5898080126638465E-3</v>
      </c>
      <c r="BP174" s="5">
        <v>0.13294806022877559</v>
      </c>
      <c r="BQ174" s="5">
        <v>0.28405806576974357</v>
      </c>
      <c r="BR174" s="5">
        <v>-0.10000014647590483</v>
      </c>
      <c r="BS174" s="5">
        <v>-5.1563346490209661E-2</v>
      </c>
      <c r="BT174" s="5">
        <v>6.0789383199322922E-2</v>
      </c>
      <c r="BU174" s="5">
        <v>1.3888921800474519E-2</v>
      </c>
      <c r="BV174" s="5">
        <v>-1.0937343277413136E-2</v>
      </c>
      <c r="BW174" s="5">
        <v>-4.5871537577145904E-2</v>
      </c>
      <c r="BX174" s="5">
        <v>2.899998369724921E-2</v>
      </c>
      <c r="BY174" s="5">
        <v>-1.4990438681693474E-3</v>
      </c>
      <c r="BZ174" s="5">
        <v>9.213552691765714E-2</v>
      </c>
      <c r="CA174" s="5">
        <v>-4.4549942829644529E-2</v>
      </c>
      <c r="CB174" s="5">
        <v>-4.2600829374191074E-2</v>
      </c>
      <c r="CC174" s="5">
        <v>-6.2499982061085313E-2</v>
      </c>
      <c r="CD174" s="5">
        <v>5.0469507539692815E-2</v>
      </c>
      <c r="CE174" s="5">
        <v>0.25139052387723182</v>
      </c>
      <c r="CF174" s="5">
        <v>3.9167669264141391E-2</v>
      </c>
      <c r="CG174" s="5">
        <v>2.6954232167366809E-2</v>
      </c>
      <c r="CH174" s="5">
        <v>-6.1740323116392992E-2</v>
      </c>
      <c r="CI174" s="5">
        <v>-7.9248362842355036E-2</v>
      </c>
      <c r="CJ174" s="5">
        <v>1.9607836747734364E-2</v>
      </c>
      <c r="CK174" s="5">
        <v>-6.8336689904583414E-3</v>
      </c>
      <c r="CL174" s="5">
        <v>1.1452030157739435E-2</v>
      </c>
      <c r="CM174" s="5">
        <v>0.13510513515002764</v>
      </c>
      <c r="CN174" s="5">
        <v>0.17511522197443319</v>
      </c>
      <c r="CO174" s="5">
        <v>-1.9753097457774427E-2</v>
      </c>
      <c r="CP174" s="5">
        <v>-5.1747298447345824E-2</v>
      </c>
      <c r="CQ174" s="5">
        <v>5.41045988299651E-2</v>
      </c>
      <c r="CR174" s="5">
        <v>-0.12363063548117126</v>
      </c>
      <c r="CS174" s="5">
        <v>5.6024505337413766E-2</v>
      </c>
      <c r="CT174" s="5">
        <v>-2.9279321238526279E-2</v>
      </c>
      <c r="CU174" s="5">
        <v>-3.9316259344642557E-2</v>
      </c>
      <c r="CV174" s="5">
        <v>5.0847471968018976E-2</v>
      </c>
      <c r="CW174" s="5">
        <v>-7.014027572284065E-2</v>
      </c>
      <c r="CX174" s="12">
        <v>1.9900000000000001E-2</v>
      </c>
      <c r="CY174" s="14">
        <v>4.1009441536725255E-2</v>
      </c>
      <c r="CZ174" s="14">
        <v>3.7971852327960409E-3</v>
      </c>
    </row>
    <row r="175" spans="1:104" x14ac:dyDescent="0.15">
      <c r="A175" s="7">
        <v>41671</v>
      </c>
      <c r="B175" s="5">
        <v>6.6092131881305471E-2</v>
      </c>
      <c r="C175" s="5">
        <v>7.1428389207786269E-2</v>
      </c>
      <c r="D175" s="5">
        <v>5.9479399707100589E-2</v>
      </c>
      <c r="E175" s="5">
        <v>0.14377451414484366</v>
      </c>
      <c r="F175" s="5">
        <v>9.5166172239006031E-2</v>
      </c>
      <c r="G175" s="5">
        <v>0</v>
      </c>
      <c r="H175" s="5">
        <v>6.1068718918342091E-2</v>
      </c>
      <c r="I175" s="5">
        <v>0.18000015704515238</v>
      </c>
      <c r="J175" s="5">
        <v>8.8983057474056437E-2</v>
      </c>
      <c r="K175" s="5">
        <v>-3.8834824841915694E-3</v>
      </c>
      <c r="L175" s="5">
        <v>0.11046515112242461</v>
      </c>
      <c r="M175" s="5">
        <v>4.0000228885948896E-2</v>
      </c>
      <c r="N175" s="5">
        <v>5.9322244484182551E-2</v>
      </c>
      <c r="O175" s="5">
        <v>5.3333300048180377E-2</v>
      </c>
      <c r="P175" s="5">
        <v>0.14935054480612076</v>
      </c>
      <c r="Q175" s="5">
        <v>2.8469699963883821E-2</v>
      </c>
      <c r="R175" s="5">
        <v>0.20100499053877519</v>
      </c>
      <c r="S175" s="5">
        <v>0.2874255840898936</v>
      </c>
      <c r="T175" s="5">
        <v>0.16587678959334018</v>
      </c>
      <c r="U175" s="5">
        <v>8.9551734385913351E-2</v>
      </c>
      <c r="V175" s="5">
        <v>7.7170499946686011E-2</v>
      </c>
      <c r="W175" s="5">
        <v>5.1938338605597378E-2</v>
      </c>
      <c r="X175" s="5">
        <v>3.9604007062212565E-2</v>
      </c>
      <c r="Y175" s="5">
        <v>9.3264345915476499E-2</v>
      </c>
      <c r="Z175" s="5">
        <v>0.17319575310777346</v>
      </c>
      <c r="AA175" s="5">
        <v>7.341682058874377E-2</v>
      </c>
      <c r="AB175" s="5">
        <v>1.2658227848101333E-2</v>
      </c>
      <c r="AC175" s="5">
        <v>6.6115181104748233E-2</v>
      </c>
      <c r="AD175" s="5">
        <v>5.1578964408811379E-2</v>
      </c>
      <c r="AE175" s="5">
        <v>1.4251756545534233E-2</v>
      </c>
      <c r="AF175" s="5">
        <v>4.1944142576192167E-2</v>
      </c>
      <c r="AG175" s="5">
        <v>4.2005229412289902E-2</v>
      </c>
      <c r="AH175" s="5">
        <v>3.3222558364349286E-2</v>
      </c>
      <c r="AI175" s="5">
        <v>3.5392632401828106E-2</v>
      </c>
      <c r="AJ175" s="5">
        <v>4.2813572694461177E-2</v>
      </c>
      <c r="AK175" s="5">
        <v>-3.5087717523106243E-2</v>
      </c>
      <c r="AL175" s="5">
        <v>0.17164180952404529</v>
      </c>
      <c r="AM175" s="5">
        <v>-0.13043432416473633</v>
      </c>
      <c r="AN175" s="5">
        <v>7.0368543503861014E-2</v>
      </c>
      <c r="AO175" s="5">
        <v>0.1432362253088002</v>
      </c>
      <c r="AP175" s="5">
        <v>7.2639382959795107E-2</v>
      </c>
      <c r="AQ175" s="5">
        <v>0.29999864275886412</v>
      </c>
      <c r="AR175" s="5">
        <v>0.2156856731269654</v>
      </c>
      <c r="AS175" s="5">
        <v>9.7765069678003691E-2</v>
      </c>
      <c r="AT175" s="5">
        <v>0.19935709645648658</v>
      </c>
      <c r="AU175" s="5">
        <v>-1.0582228370680569E-2</v>
      </c>
      <c r="AV175" s="5">
        <v>2.5559874678114713E-2</v>
      </c>
      <c r="AW175" s="5">
        <v>4.3715317173800949E-2</v>
      </c>
      <c r="AX175" s="5">
        <v>7.8118652355461782E-2</v>
      </c>
      <c r="AY175" s="5">
        <v>0.25714313358836161</v>
      </c>
      <c r="AZ175" s="5">
        <v>7.576927270333611E-2</v>
      </c>
      <c r="BA175" s="5">
        <v>2.2287958437486877E-2</v>
      </c>
      <c r="BB175" s="5">
        <v>7.4359039598824728E-2</v>
      </c>
      <c r="BC175" s="5">
        <v>0.1521734725672983</v>
      </c>
      <c r="BD175" s="5">
        <v>1.1909538616632354E-3</v>
      </c>
      <c r="BE175" s="5">
        <v>1.9516725322551887E-2</v>
      </c>
      <c r="BF175" s="5">
        <v>5.0341905803258591E-2</v>
      </c>
      <c r="BG175" s="5">
        <v>0.1096491016442378</v>
      </c>
      <c r="BH175" s="5">
        <v>0.17073157085167878</v>
      </c>
      <c r="BI175" s="5">
        <v>4.1811784896244708E-2</v>
      </c>
      <c r="BJ175" s="5">
        <v>0.11612030923388295</v>
      </c>
      <c r="BK175" s="5">
        <v>5.791083927986862E-2</v>
      </c>
      <c r="BL175" s="5">
        <v>5.5025402957456171E-2</v>
      </c>
      <c r="BM175" s="5">
        <v>1.8009338916076478E-2</v>
      </c>
      <c r="BN175" s="5">
        <v>-3.8251221918528477E-2</v>
      </c>
      <c r="BO175" s="5">
        <v>8.0643950052240676E-2</v>
      </c>
      <c r="BP175" s="5">
        <v>3.6297466801145539E-2</v>
      </c>
      <c r="BQ175" s="5">
        <v>0</v>
      </c>
      <c r="BR175" s="5">
        <v>8.0537012276049147E-2</v>
      </c>
      <c r="BS175" s="5">
        <v>0.10526911788495763</v>
      </c>
      <c r="BT175" s="5">
        <v>-1.8634897277718054E-2</v>
      </c>
      <c r="BU175" s="5">
        <v>4.9751282714014522E-3</v>
      </c>
      <c r="BV175" s="5">
        <v>6.2500039013367426E-2</v>
      </c>
      <c r="BW175" s="5">
        <v>0.19090907617464636</v>
      </c>
      <c r="BX175" s="5">
        <v>0.17586963205218464</v>
      </c>
      <c r="BY175" s="5">
        <v>2.5236656702504856E-2</v>
      </c>
      <c r="BZ175" s="5">
        <v>0.20833366656696306</v>
      </c>
      <c r="CA175" s="5">
        <v>0.12565448308272953</v>
      </c>
      <c r="CB175" s="5">
        <v>3.8347781408094361E-2</v>
      </c>
      <c r="CC175" s="5">
        <v>4.1666623431829253E-2</v>
      </c>
      <c r="CD175" s="5">
        <v>6.6666754235407133E-3</v>
      </c>
      <c r="CE175" s="5">
        <v>0.14062766628334034</v>
      </c>
      <c r="CF175" s="5">
        <v>7.6592655374138063E-2</v>
      </c>
      <c r="CG175" s="5">
        <v>0.10484924069789781</v>
      </c>
      <c r="CH175" s="5">
        <v>6.2500147686892493E-2</v>
      </c>
      <c r="CI175" s="5">
        <v>7.156534759146882E-2</v>
      </c>
      <c r="CJ175" s="5">
        <v>0.14982456261906707</v>
      </c>
      <c r="CK175" s="5">
        <v>5.3381858564547136E-2</v>
      </c>
      <c r="CL175" s="5">
        <v>2.8708233385778881E-2</v>
      </c>
      <c r="CM175" s="5">
        <v>-2.8503075275235767E-2</v>
      </c>
      <c r="CN175" s="5">
        <v>4.7380807515187584E-2</v>
      </c>
      <c r="CO175" s="5">
        <v>5.3811679775569665E-2</v>
      </c>
      <c r="CP175" s="5">
        <v>0.35351685498990215</v>
      </c>
      <c r="CQ175" s="5">
        <v>4.4403682562108138E-2</v>
      </c>
      <c r="CR175" s="5">
        <v>0.12921340647453317</v>
      </c>
      <c r="CS175" s="5">
        <v>7.1969799133462686E-2</v>
      </c>
      <c r="CT175" s="5">
        <v>2.2471927796635871E-2</v>
      </c>
      <c r="CU175" s="5">
        <v>8.1941144376242558E-2</v>
      </c>
      <c r="CV175" s="5">
        <v>0.18027058473682445</v>
      </c>
      <c r="CW175" s="5">
        <v>7.5757507576763361E-2</v>
      </c>
      <c r="CX175" s="12">
        <v>1.4E-2</v>
      </c>
      <c r="CY175" s="14">
        <v>6.7281174863978555E-2</v>
      </c>
      <c r="CZ175" s="14">
        <v>6.4495601812624148E-3</v>
      </c>
    </row>
    <row r="176" spans="1:104" x14ac:dyDescent="0.15">
      <c r="A176" s="7">
        <v>41699</v>
      </c>
      <c r="B176" s="5">
        <v>-5.998219565093843E-2</v>
      </c>
      <c r="C176" s="5">
        <v>-0.17857140427599605</v>
      </c>
      <c r="D176" s="5">
        <v>-4.9610297083230726E-2</v>
      </c>
      <c r="E176" s="5">
        <v>-6.4501630103431795E-2</v>
      </c>
      <c r="F176" s="5">
        <v>-0.26089500270916344</v>
      </c>
      <c r="G176" s="5">
        <v>-3.6345238276490499E-2</v>
      </c>
      <c r="H176" s="5">
        <v>-2.6488691025895572E-2</v>
      </c>
      <c r="I176" s="5">
        <v>3.684914702450004E-2</v>
      </c>
      <c r="J176" s="5">
        <v>-2.5671278182442636E-2</v>
      </c>
      <c r="K176" s="5">
        <v>-0.12244389931947064</v>
      </c>
      <c r="L176" s="5">
        <v>-0.1414891738163101</v>
      </c>
      <c r="M176" s="5">
        <v>-0.28439835901158872</v>
      </c>
      <c r="N176" s="5">
        <v>5.0181471324353355E-2</v>
      </c>
      <c r="O176" s="5">
        <v>-0.2764537525291364</v>
      </c>
      <c r="P176" s="5">
        <v>-3.5635949658546884E-2</v>
      </c>
      <c r="Q176" s="5">
        <v>-3.4027815711939358E-2</v>
      </c>
      <c r="R176" s="5">
        <v>-1.4443733059447683E-2</v>
      </c>
      <c r="S176" s="5">
        <v>-0.15046030211093542</v>
      </c>
      <c r="T176" s="5">
        <v>-0.23435353222345023</v>
      </c>
      <c r="U176" s="5">
        <v>-0.12852903282940298</v>
      </c>
      <c r="V176" s="5">
        <v>-0.18235793284460122</v>
      </c>
      <c r="W176" s="5">
        <v>-0.177234237847675</v>
      </c>
      <c r="X176" s="5">
        <v>-8.629446651932382E-2</v>
      </c>
      <c r="Y176" s="5">
        <v>-0.29716630094939145</v>
      </c>
      <c r="Z176" s="5">
        <v>-5.9735437096730681E-4</v>
      </c>
      <c r="AA176" s="5">
        <v>-9.0501029479205242E-2</v>
      </c>
      <c r="AB176" s="5">
        <v>6.9896369762858512E-3</v>
      </c>
      <c r="AC176" s="5">
        <v>-2.0174186765742341E-4</v>
      </c>
      <c r="AD176" s="5">
        <v>2.5701988456361846E-2</v>
      </c>
      <c r="AE176" s="5">
        <v>-0.12590693363191963</v>
      </c>
      <c r="AF176" s="5">
        <v>-5.952377853954427E-2</v>
      </c>
      <c r="AG176" s="5">
        <v>-5.351083975034554E-2</v>
      </c>
      <c r="AH176" s="5">
        <v>-2.9099267943163309E-2</v>
      </c>
      <c r="AI176" s="5">
        <v>-2.4011651502110487E-3</v>
      </c>
      <c r="AJ176" s="5">
        <v>2.2272740127486479E-2</v>
      </c>
      <c r="AK176" s="5">
        <v>-0.13983076270544115</v>
      </c>
      <c r="AL176" s="5">
        <v>-0.44756986220414141</v>
      </c>
      <c r="AM176" s="5">
        <v>-8.6272466592564601E-2</v>
      </c>
      <c r="AN176" s="5">
        <v>-0.12153141720792371</v>
      </c>
      <c r="AO176" s="5">
        <v>-3.8449341716697338E-2</v>
      </c>
      <c r="AP176" s="5">
        <v>-0.15691300718361256</v>
      </c>
      <c r="AQ176" s="5">
        <v>-1.4348847605962667E-2</v>
      </c>
      <c r="AR176" s="5">
        <v>-0.34076927496361786</v>
      </c>
      <c r="AS176" s="5">
        <v>2.8339835625968979E-2</v>
      </c>
      <c r="AT176" s="5">
        <v>-5.8980510492094851E-2</v>
      </c>
      <c r="AU176" s="5">
        <v>-7.7588570896637399E-2</v>
      </c>
      <c r="AV176" s="5">
        <v>-8.4215404827880813E-2</v>
      </c>
      <c r="AW176" s="5">
        <v>-7.3339066267718689E-2</v>
      </c>
      <c r="AX176" s="5">
        <v>-3.5960469551857832E-2</v>
      </c>
      <c r="AY176" s="5">
        <v>-0.20209306541801486</v>
      </c>
      <c r="AZ176" s="5">
        <v>-7.3151889594131436E-2</v>
      </c>
      <c r="BA176" s="5">
        <v>-5.4313938315381116E-2</v>
      </c>
      <c r="BB176" s="5">
        <v>-8.622518671420909E-2</v>
      </c>
      <c r="BC176" s="5">
        <v>4.4500740965921937E-2</v>
      </c>
      <c r="BD176" s="5">
        <v>-5.3863238203583186E-2</v>
      </c>
      <c r="BE176" s="5">
        <v>-4.1129976633239695E-2</v>
      </c>
      <c r="BF176" s="5">
        <v>-9.850146587863351E-2</v>
      </c>
      <c r="BG176" s="5">
        <v>-4.6089259852165831E-2</v>
      </c>
      <c r="BH176" s="5">
        <v>2.1314398865628359E-2</v>
      </c>
      <c r="BI176" s="5">
        <v>-2.497243118817527E-2</v>
      </c>
      <c r="BJ176" s="5">
        <v>-2.2915796965450874E-2</v>
      </c>
      <c r="BK176" s="5">
        <v>5.8283944550569844E-2</v>
      </c>
      <c r="BL176" s="5">
        <v>-2.2119871737582564E-2</v>
      </c>
      <c r="BM176" s="5">
        <v>9.9752070735703802E-2</v>
      </c>
      <c r="BN176" s="5">
        <v>-6.9902046741721402E-2</v>
      </c>
      <c r="BO176" s="5">
        <v>-9.4349367467248091E-2</v>
      </c>
      <c r="BP176" s="5">
        <v>5.0333988111150862E-3</v>
      </c>
      <c r="BQ176" s="5">
        <v>-8.0560451801844013E-2</v>
      </c>
      <c r="BR176" s="5">
        <v>-1.9091944361729674E-2</v>
      </c>
      <c r="BS176" s="5">
        <v>-9.4645419615301596E-2</v>
      </c>
      <c r="BT176" s="5">
        <v>-0.21651992477223381</v>
      </c>
      <c r="BU176" s="5">
        <v>1.2285937317125795E-2</v>
      </c>
      <c r="BV176" s="5">
        <v>4.5351738004357323E-2</v>
      </c>
      <c r="BW176" s="5">
        <v>-6.302140448717819E-2</v>
      </c>
      <c r="BX176" s="5">
        <v>-9.7624013330400494E-2</v>
      </c>
      <c r="BY176" s="5">
        <v>-7.9333817315839661E-2</v>
      </c>
      <c r="BZ176" s="5">
        <v>-0.2096288890336061</v>
      </c>
      <c r="CA176" s="5">
        <v>-0.11128406717259498</v>
      </c>
      <c r="CB176" s="5">
        <v>2.5339452477483482E-2</v>
      </c>
      <c r="CC176" s="5">
        <v>-6.1963857157526614E-2</v>
      </c>
      <c r="CD176" s="5">
        <v>-0.11869722052261444</v>
      </c>
      <c r="CE176" s="5">
        <v>-7.3940491054505064E-2</v>
      </c>
      <c r="CF176" s="5">
        <v>-0.21557540129830444</v>
      </c>
      <c r="CG176" s="5">
        <v>6.4506672008214361E-2</v>
      </c>
      <c r="CH176" s="5">
        <v>-3.5359195454572223E-2</v>
      </c>
      <c r="CI176" s="5">
        <v>-0.30626313631418023</v>
      </c>
      <c r="CJ176" s="5">
        <v>-0.1082629017070833</v>
      </c>
      <c r="CK176" s="5">
        <v>-0.10855477420464033</v>
      </c>
      <c r="CL176" s="5">
        <v>-0.1556391717076222</v>
      </c>
      <c r="CM176" s="5">
        <v>-6.3275843396024767E-2</v>
      </c>
      <c r="CN176" s="5">
        <v>-0.1287481091739141</v>
      </c>
      <c r="CO176" s="5">
        <v>-0.23063011339073503</v>
      </c>
      <c r="CP176" s="5">
        <v>-0.14758668713735679</v>
      </c>
      <c r="CQ176" s="5">
        <v>-9.9560145315250925E-2</v>
      </c>
      <c r="CR176" s="5">
        <v>-0.1385564418407339</v>
      </c>
      <c r="CS176" s="5">
        <v>-2.667133153159329E-2</v>
      </c>
      <c r="CT176" s="5">
        <v>-4.7126014318579545E-2</v>
      </c>
      <c r="CU176" s="5">
        <v>-7.0978486409324359E-3</v>
      </c>
      <c r="CV176" s="5">
        <v>1.6302935586502976E-3</v>
      </c>
      <c r="CW176" s="5">
        <v>-0.2692040362789726</v>
      </c>
      <c r="CX176" s="12">
        <v>-5.9999999999999995E-4</v>
      </c>
      <c r="CY176" s="14">
        <v>-8.5962384902803612E-2</v>
      </c>
      <c r="CZ176" s="14">
        <v>3.2568562095554032E-3</v>
      </c>
    </row>
    <row r="177" spans="1:104" x14ac:dyDescent="0.15">
      <c r="A177" s="7">
        <v>41730</v>
      </c>
      <c r="B177" s="5">
        <v>-2.3648106946638103E-2</v>
      </c>
      <c r="C177" s="5">
        <v>5.6699893820344016E-2</v>
      </c>
      <c r="D177" s="5">
        <v>-2.3284965877415131E-2</v>
      </c>
      <c r="E177" s="5">
        <v>-1.5960289764160862E-4</v>
      </c>
      <c r="F177" s="5">
        <v>6.5419093255845162E-3</v>
      </c>
      <c r="G177" s="5">
        <v>-5.6824169578552408E-2</v>
      </c>
      <c r="H177" s="5">
        <v>-4.5627394690196166E-2</v>
      </c>
      <c r="I177" s="5">
        <v>0.11106524828659814</v>
      </c>
      <c r="J177" s="5">
        <v>-3.7313237456571002E-4</v>
      </c>
      <c r="K177" s="5">
        <v>4.9492076211152813E-3</v>
      </c>
      <c r="L177" s="5">
        <v>2.7852992990971881E-2</v>
      </c>
      <c r="M177" s="5">
        <v>-9.2582064083957083E-2</v>
      </c>
      <c r="N177" s="5">
        <v>-2.6845702291272922E-2</v>
      </c>
      <c r="O177" s="5">
        <v>-0.14994463926055179</v>
      </c>
      <c r="P177" s="5">
        <v>0.12149531672793978</v>
      </c>
      <c r="Q177" s="5">
        <v>1.3768841674790977E-2</v>
      </c>
      <c r="R177" s="5">
        <v>1.0340168536984828E-2</v>
      </c>
      <c r="S177" s="5">
        <v>1.6680531180317759E-2</v>
      </c>
      <c r="T177" s="5">
        <v>-0.11591588045026258</v>
      </c>
      <c r="U177" s="5">
        <v>2.035899563940391E-2</v>
      </c>
      <c r="V177" s="5">
        <v>-4.9160694187036502E-2</v>
      </c>
      <c r="W177" s="5">
        <v>-1.3962678751878399E-2</v>
      </c>
      <c r="X177" s="5">
        <v>4.4697694329576265E-3</v>
      </c>
      <c r="Y177" s="5">
        <v>-3.5113488935105797E-2</v>
      </c>
      <c r="Z177" s="5">
        <v>-2.102606573686705E-2</v>
      </c>
      <c r="AA177" s="5">
        <v>4.714287142513629E-2</v>
      </c>
      <c r="AB177" s="5">
        <v>-2.7445444656792883E-2</v>
      </c>
      <c r="AC177" s="5">
        <v>6.3347509969485127E-2</v>
      </c>
      <c r="AD177" s="5">
        <v>4.6579670682920238E-3</v>
      </c>
      <c r="AE177" s="5">
        <v>-5.0338617567149968E-2</v>
      </c>
      <c r="AF177" s="5">
        <v>1.920168332385308E-2</v>
      </c>
      <c r="AG177" s="5">
        <v>8.2558924909474918E-3</v>
      </c>
      <c r="AH177" s="5">
        <v>-4.1291858460325792E-2</v>
      </c>
      <c r="AI177" s="5">
        <v>-1.6737780129039148E-4</v>
      </c>
      <c r="AJ177" s="5">
        <v>7.0309490134707886E-3</v>
      </c>
      <c r="AK177" s="5">
        <v>-9.3540546534710334E-2</v>
      </c>
      <c r="AL177" s="5">
        <v>-0.14567039258184489</v>
      </c>
      <c r="AM177" s="5">
        <v>2.3654223875297919E-3</v>
      </c>
      <c r="AN177" s="5">
        <v>-2.3585136979738186E-2</v>
      </c>
      <c r="AO177" s="5">
        <v>-5.2369107202790866E-2</v>
      </c>
      <c r="AP177" s="5">
        <v>-1.2350849471671421E-2</v>
      </c>
      <c r="AQ177" s="5">
        <v>-7.8862114052441035E-2</v>
      </c>
      <c r="AR177" s="5">
        <v>-4.30063582380108E-2</v>
      </c>
      <c r="AS177" s="5">
        <v>0.41784369509874919</v>
      </c>
      <c r="AT177" s="5">
        <v>-1.1766498519216295E-2</v>
      </c>
      <c r="AU177" s="5">
        <v>-4.961403844622625E-2</v>
      </c>
      <c r="AV177" s="5">
        <v>2.7761978339585269E-2</v>
      </c>
      <c r="AW177" s="5">
        <v>2.2239185858561772E-2</v>
      </c>
      <c r="AX177" s="5">
        <v>-1.5352826279416254E-2</v>
      </c>
      <c r="AY177" s="5">
        <v>-4.318279704829453E-2</v>
      </c>
      <c r="AZ177" s="5">
        <v>-2.9792724505365964E-2</v>
      </c>
      <c r="BA177" s="5">
        <v>1.0181492982328511E-3</v>
      </c>
      <c r="BB177" s="5">
        <v>-1.1755205027073834E-2</v>
      </c>
      <c r="BC177" s="5">
        <v>-7.095651700554928E-2</v>
      </c>
      <c r="BD177" s="5">
        <v>5.3358426236824741E-2</v>
      </c>
      <c r="BE177" s="5">
        <v>8.3097017627833392E-3</v>
      </c>
      <c r="BF177" s="5">
        <v>-4.8884050815769187E-2</v>
      </c>
      <c r="BG177" s="5">
        <v>7.5252117660737916E-3</v>
      </c>
      <c r="BH177" s="5">
        <v>-1.1406020738583211E-2</v>
      </c>
      <c r="BI177" s="5">
        <v>5.374201876557172E-2</v>
      </c>
      <c r="BJ177" s="5">
        <v>-1.4645196861091669E-2</v>
      </c>
      <c r="BK177" s="5">
        <v>0.18624160018754687</v>
      </c>
      <c r="BL177" s="5">
        <v>-2.8383040118139635E-2</v>
      </c>
      <c r="BM177" s="5">
        <v>-1.5323930851246503E-2</v>
      </c>
      <c r="BN177" s="5">
        <v>-1.5036089855518409E-2</v>
      </c>
      <c r="BO177" s="5">
        <v>-5.111160096706957E-2</v>
      </c>
      <c r="BP177" s="5">
        <v>1.014606993043432E-2</v>
      </c>
      <c r="BQ177" s="5">
        <v>0.11892968382616309</v>
      </c>
      <c r="BR177" s="5">
        <v>0.10742111844305846</v>
      </c>
      <c r="BS177" s="5">
        <v>-7.1282071594899743E-2</v>
      </c>
      <c r="BT177" s="5">
        <v>9.6064134935336387E-2</v>
      </c>
      <c r="BU177" s="5">
        <v>-6.1007495408618051E-2</v>
      </c>
      <c r="BV177" s="5">
        <v>3.2259185958182668E-2</v>
      </c>
      <c r="BW177" s="5">
        <v>-1.1749717635176071E-2</v>
      </c>
      <c r="BX177" s="5">
        <v>-4.3350123380863637E-2</v>
      </c>
      <c r="BY177" s="5">
        <v>-7.8378156941958377E-3</v>
      </c>
      <c r="BZ177" s="5">
        <v>3.5304543555677803E-2</v>
      </c>
      <c r="CA177" s="5">
        <v>-0.10326452470515179</v>
      </c>
      <c r="CB177" s="5">
        <v>2.8039402627569654E-2</v>
      </c>
      <c r="CC177" s="5">
        <v>8.4179008428346025E-2</v>
      </c>
      <c r="CD177" s="5">
        <v>-1.4507742662638545E-2</v>
      </c>
      <c r="CE177" s="5">
        <v>5.1007806434738345E-2</v>
      </c>
      <c r="CF177" s="5">
        <v>-5.5588948115553594E-3</v>
      </c>
      <c r="CG177" s="5">
        <v>5.462349624787044E-2</v>
      </c>
      <c r="CH177" s="5">
        <v>3.0037211665971286E-2</v>
      </c>
      <c r="CI177" s="5">
        <v>-0.10868633244190051</v>
      </c>
      <c r="CJ177" s="5">
        <v>1.9300162019559197E-2</v>
      </c>
      <c r="CK177" s="5">
        <v>-3.9987621673561624E-2</v>
      </c>
      <c r="CL177" s="5">
        <v>8.767348170715783E-2</v>
      </c>
      <c r="CM177" s="5">
        <v>-4.1233268450822091E-2</v>
      </c>
      <c r="CN177" s="5">
        <v>-0.16624980141599666</v>
      </c>
      <c r="CO177" s="5">
        <v>3.5999281030742569E-2</v>
      </c>
      <c r="CP177" s="5">
        <v>-2.8104096628196129E-2</v>
      </c>
      <c r="CQ177" s="5">
        <v>-2.277791398736817E-2</v>
      </c>
      <c r="CR177" s="5">
        <v>-6.9071905311442472E-2</v>
      </c>
      <c r="CS177" s="5">
        <v>-3.2520691283589587E-3</v>
      </c>
      <c r="CT177" s="5">
        <v>-1.3587514805932788E-2</v>
      </c>
      <c r="CU177" s="5">
        <v>5.0807560122361872E-2</v>
      </c>
      <c r="CV177" s="5">
        <v>-3.8369033190935542E-2</v>
      </c>
      <c r="CW177" s="5">
        <v>-0.14440175317754789</v>
      </c>
      <c r="CX177" s="12">
        <v>2.3E-3</v>
      </c>
      <c r="CY177" s="14">
        <v>-8.6285090339686121E-3</v>
      </c>
      <c r="CZ177" s="14">
        <v>3.3018721265458684E-3</v>
      </c>
    </row>
    <row r="178" spans="1:104" x14ac:dyDescent="0.15">
      <c r="A178" s="7">
        <v>41760</v>
      </c>
      <c r="B178" s="5">
        <v>2.0508132202611051E-2</v>
      </c>
      <c r="C178" s="5">
        <v>9.7606441362044771E-2</v>
      </c>
      <c r="D178" s="5">
        <v>3.0153898145693692E-2</v>
      </c>
      <c r="E178" s="5">
        <v>9.0947691763293426E-2</v>
      </c>
      <c r="F178" s="5">
        <v>4.0017896979612333E-2</v>
      </c>
      <c r="G178" s="5">
        <v>4.912660684555803E-2</v>
      </c>
      <c r="H178" s="5">
        <v>2.4704671275217471E-2</v>
      </c>
      <c r="I178" s="5">
        <v>2.7520334796811596E-2</v>
      </c>
      <c r="J178" s="5">
        <v>3.4342897843847142E-2</v>
      </c>
      <c r="K178" s="5">
        <v>4.6902497916824659E-2</v>
      </c>
      <c r="L178" s="5">
        <v>-3.2057288604088519E-2</v>
      </c>
      <c r="M178" s="5">
        <v>-2.3519612395367373E-3</v>
      </c>
      <c r="N178" s="5">
        <v>7.5185121671768496E-2</v>
      </c>
      <c r="O178" s="5">
        <v>2.5198681254951172E-2</v>
      </c>
      <c r="P178" s="5">
        <v>4.7262791947252358E-2</v>
      </c>
      <c r="Q178" s="5">
        <v>2.3410137650293539E-2</v>
      </c>
      <c r="R178" s="5">
        <v>0.21563584122865431</v>
      </c>
      <c r="S178" s="5">
        <v>3.5940370302809388E-3</v>
      </c>
      <c r="T178" s="5">
        <v>4.4409790834970764E-2</v>
      </c>
      <c r="U178" s="5">
        <v>5.2103488621931815E-2</v>
      </c>
      <c r="V178" s="5">
        <v>-6.0391794000881349E-3</v>
      </c>
      <c r="W178" s="5">
        <v>4.332045603142598E-2</v>
      </c>
      <c r="X178" s="5">
        <v>5.8115789983735011E-2</v>
      </c>
      <c r="Y178" s="5">
        <v>4.7192161076572647E-2</v>
      </c>
      <c r="Z178" s="5">
        <v>9.0562960948905591E-3</v>
      </c>
      <c r="AA178" s="5">
        <v>7.7902639188094147E-2</v>
      </c>
      <c r="AB178" s="5">
        <v>1.9030769106710643E-2</v>
      </c>
      <c r="AC178" s="5">
        <v>5.1784762359075476E-2</v>
      </c>
      <c r="AD178" s="5">
        <v>2.7374129145875559E-2</v>
      </c>
      <c r="AE178" s="5">
        <v>-2.7256921833838876E-2</v>
      </c>
      <c r="AF178" s="5">
        <v>1.1335632566927156E-2</v>
      </c>
      <c r="AG178" s="5">
        <v>3.9169906969764856E-3</v>
      </c>
      <c r="AH178" s="5">
        <v>6.5540363090045961E-2</v>
      </c>
      <c r="AI178" s="5">
        <v>7.8345416752562347E-2</v>
      </c>
      <c r="AJ178" s="5">
        <v>9.7511334556334317E-2</v>
      </c>
      <c r="AK178" s="5">
        <v>-1.8523677114539061E-2</v>
      </c>
      <c r="AL178" s="5">
        <v>4.9108338279754138E-2</v>
      </c>
      <c r="AM178" s="5">
        <v>3.1302142421438361E-2</v>
      </c>
      <c r="AN178" s="5">
        <v>4.2420826478443585E-2</v>
      </c>
      <c r="AO178" s="5">
        <v>3.5352278896542799E-2</v>
      </c>
      <c r="AP178" s="5">
        <v>4.3095727506612391E-2</v>
      </c>
      <c r="AQ178" s="5">
        <v>0.11013271459013518</v>
      </c>
      <c r="AR178" s="5">
        <v>1.5103010138652229E-2</v>
      </c>
      <c r="AS178" s="5">
        <v>2.3075486779649212E-2</v>
      </c>
      <c r="AT178" s="5">
        <v>4.9825612745378889E-2</v>
      </c>
      <c r="AU178" s="5">
        <v>7.4619685677862035E-2</v>
      </c>
      <c r="AV178" s="5">
        <v>8.4341163421277399E-2</v>
      </c>
      <c r="AW178" s="5">
        <v>0.12388917832754842</v>
      </c>
      <c r="AX178" s="5">
        <v>6.5715269317907499E-2</v>
      </c>
      <c r="AY178" s="5">
        <v>8.4535151252390639E-2</v>
      </c>
      <c r="AZ178" s="5">
        <v>2.8776941665161315E-2</v>
      </c>
      <c r="BA178" s="5">
        <v>3.9129737176679447E-2</v>
      </c>
      <c r="BB178" s="5">
        <v>8.729160086716492E-2</v>
      </c>
      <c r="BC178" s="5">
        <v>4.4601856354997471E-2</v>
      </c>
      <c r="BD178" s="5">
        <v>4.1602501710314987E-2</v>
      </c>
      <c r="BE178" s="5">
        <v>0.10091225569612194</v>
      </c>
      <c r="BF178" s="5">
        <v>-9.0702768618015073E-3</v>
      </c>
      <c r="BG178" s="5">
        <v>7.1698105824041125E-2</v>
      </c>
      <c r="BH178" s="5">
        <v>8.1317392114973464E-2</v>
      </c>
      <c r="BI178" s="5">
        <v>9.1401514775423909E-2</v>
      </c>
      <c r="BJ178" s="5">
        <v>0.16459140203265732</v>
      </c>
      <c r="BK178" s="5">
        <v>3.8202276106278799E-2</v>
      </c>
      <c r="BL178" s="5">
        <v>5.2313303042931247E-2</v>
      </c>
      <c r="BM178" s="5">
        <v>-6.9064936449273473E-3</v>
      </c>
      <c r="BN178" s="5">
        <v>5.2371609979897649E-2</v>
      </c>
      <c r="BO178" s="5">
        <v>4.6724363169921235E-2</v>
      </c>
      <c r="BP178" s="5">
        <v>-2.564095854710513E-2</v>
      </c>
      <c r="BQ178" s="5">
        <v>3.6955345550948815E-2</v>
      </c>
      <c r="BR178" s="5">
        <v>2.8189051461616543E-2</v>
      </c>
      <c r="BS178" s="5">
        <v>-1.4643279533503639E-2</v>
      </c>
      <c r="BT178" s="5">
        <v>0.14414185758082976</v>
      </c>
      <c r="BU178" s="5">
        <v>4.8270141510128983E-2</v>
      </c>
      <c r="BV178" s="5">
        <v>4.1064410252872996E-2</v>
      </c>
      <c r="BW178" s="5">
        <v>3.9804824728586485E-2</v>
      </c>
      <c r="BX178" s="5">
        <v>4.750584288529458E-2</v>
      </c>
      <c r="BY178" s="5">
        <v>2.5263303584940111E-2</v>
      </c>
      <c r="BZ178" s="5">
        <v>1.6628873431133506E-2</v>
      </c>
      <c r="CA178" s="5">
        <v>3.8573445304664666E-2</v>
      </c>
      <c r="CB178" s="5">
        <v>6.6259144432396111E-2</v>
      </c>
      <c r="CC178" s="5">
        <v>6.6882905712302154E-2</v>
      </c>
      <c r="CD178" s="5">
        <v>2.0587213737474075E-2</v>
      </c>
      <c r="CE178" s="5">
        <v>4.5379900738309109E-2</v>
      </c>
      <c r="CF178" s="5">
        <v>4.1139326315394742E-2</v>
      </c>
      <c r="CG178" s="5">
        <v>6.8451560979816195E-2</v>
      </c>
      <c r="CH178" s="5">
        <v>3.1105114209228901E-2</v>
      </c>
      <c r="CI178" s="5">
        <v>1.6618456429021489E-2</v>
      </c>
      <c r="CJ178" s="5">
        <v>6.36294011256755E-2</v>
      </c>
      <c r="CK178" s="5">
        <v>-2.6732737539068574E-2</v>
      </c>
      <c r="CL178" s="5">
        <v>-9.0391476812381466E-3</v>
      </c>
      <c r="CM178" s="5">
        <v>-3.5934174816972808E-3</v>
      </c>
      <c r="CN178" s="5">
        <v>1.8562583765286966E-3</v>
      </c>
      <c r="CO178" s="5">
        <v>0.1321825784201327</v>
      </c>
      <c r="CP178" s="5">
        <v>-1.7729552851973418E-2</v>
      </c>
      <c r="CQ178" s="5">
        <v>1.0540681054151957E-3</v>
      </c>
      <c r="CR178" s="5">
        <v>4.2404823644200285E-2</v>
      </c>
      <c r="CS178" s="5">
        <v>2.0660254122089272E-2</v>
      </c>
      <c r="CT178" s="5">
        <v>-2.430136700763974E-2</v>
      </c>
      <c r="CU178" s="5">
        <v>5.2087483040253346E-2</v>
      </c>
      <c r="CV178" s="5">
        <v>9.5322652658320628E-2</v>
      </c>
      <c r="CW178" s="5">
        <v>-3.2181665182423824E-2</v>
      </c>
      <c r="CX178" s="12">
        <v>9.7999999999999997E-3</v>
      </c>
      <c r="CY178" s="14">
        <v>4.3290690602424187E-2</v>
      </c>
      <c r="CZ178" s="14">
        <v>3.7787993439000189E-3</v>
      </c>
    </row>
    <row r="179" spans="1:104" x14ac:dyDescent="0.15">
      <c r="A179" s="7">
        <v>41791</v>
      </c>
      <c r="B179" s="5">
        <v>-3.8705250780840084E-2</v>
      </c>
      <c r="C179" s="5">
        <v>2.3107515372774889E-2</v>
      </c>
      <c r="D179" s="5">
        <v>-6.79452579974551E-2</v>
      </c>
      <c r="E179" s="5">
        <v>-2.4216192310170914E-2</v>
      </c>
      <c r="F179" s="5">
        <v>-1.8122740253813108E-3</v>
      </c>
      <c r="G179" s="5">
        <v>-4.4213894607807225E-2</v>
      </c>
      <c r="H179" s="5">
        <v>4.7967530640471212E-2</v>
      </c>
      <c r="I179" s="5">
        <v>-2.1069921401920433E-2</v>
      </c>
      <c r="J179" s="5">
        <v>5.2582272134163999E-2</v>
      </c>
      <c r="K179" s="5">
        <v>4.2291912076549698E-2</v>
      </c>
      <c r="L179" s="5">
        <v>-2.5333276212495259E-2</v>
      </c>
      <c r="M179" s="5">
        <v>4.189739257582703E-3</v>
      </c>
      <c r="N179" s="5">
        <v>2.5363275960552656E-2</v>
      </c>
      <c r="O179" s="5">
        <v>-8.3480793856002267E-3</v>
      </c>
      <c r="P179" s="5">
        <v>3.5425253350267694E-2</v>
      </c>
      <c r="Q179" s="5">
        <v>-3.2232973722459923E-2</v>
      </c>
      <c r="R179" s="5">
        <v>6.6225591333473055E-3</v>
      </c>
      <c r="S179" s="5">
        <v>5.2570132617548282E-2</v>
      </c>
      <c r="T179" s="5">
        <v>1.8546413045922527E-2</v>
      </c>
      <c r="U179" s="5">
        <v>3.3180917282500388E-3</v>
      </c>
      <c r="V179" s="5">
        <v>2.0446991306249052E-2</v>
      </c>
      <c r="W179" s="5">
        <v>-8.2865475764037244E-2</v>
      </c>
      <c r="X179" s="5">
        <v>-1.8047607868108995E-2</v>
      </c>
      <c r="Y179" s="5">
        <v>2.2031312819193793E-2</v>
      </c>
      <c r="Z179" s="5">
        <v>4.0796752925790436E-2</v>
      </c>
      <c r="AA179" s="5">
        <v>7.9812273540388334E-2</v>
      </c>
      <c r="AB179" s="5">
        <v>8.9144003936956207E-2</v>
      </c>
      <c r="AC179" s="5">
        <v>2.6380976545980817E-2</v>
      </c>
      <c r="AD179" s="5">
        <v>-8.0825581245827505E-2</v>
      </c>
      <c r="AE179" s="5">
        <v>-4.7906159165094664E-2</v>
      </c>
      <c r="AF179" s="5">
        <v>2.6408491557733615E-2</v>
      </c>
      <c r="AG179" s="5">
        <v>-5.1667743708387115E-2</v>
      </c>
      <c r="AH179" s="5">
        <v>-6.5715545328795866E-2</v>
      </c>
      <c r="AI179" s="5">
        <v>-4.9234577220170106E-2</v>
      </c>
      <c r="AJ179" s="5">
        <v>-7.37173947348575E-2</v>
      </c>
      <c r="AK179" s="5">
        <v>5.3906039203861944E-2</v>
      </c>
      <c r="AL179" s="5">
        <v>2.8088177682925375E-2</v>
      </c>
      <c r="AM179" s="5">
        <v>3.8046541937787115E-2</v>
      </c>
      <c r="AN179" s="5">
        <v>5.8107743701009129E-2</v>
      </c>
      <c r="AO179" s="5">
        <v>2.9035596879638748E-2</v>
      </c>
      <c r="AP179" s="5">
        <v>0.10282671107013885</v>
      </c>
      <c r="AQ179" s="5">
        <v>3.992109104959618E-2</v>
      </c>
      <c r="AR179" s="5">
        <v>1.395032845276245E-2</v>
      </c>
      <c r="AS179" s="5">
        <v>3.1810490939502278E-2</v>
      </c>
      <c r="AT179" s="5">
        <v>5.1805486969227488E-3</v>
      </c>
      <c r="AU179" s="5">
        <v>-2.3638114894544149E-2</v>
      </c>
      <c r="AV179" s="5">
        <v>2.7791623191542048E-2</v>
      </c>
      <c r="AW179" s="5">
        <v>-5.533987871713042E-2</v>
      </c>
      <c r="AX179" s="5">
        <v>2.7233299542217315E-2</v>
      </c>
      <c r="AY179" s="5">
        <v>1.2153569465274128E-2</v>
      </c>
      <c r="AZ179" s="5">
        <v>-6.0934146246905962E-3</v>
      </c>
      <c r="BA179" s="5">
        <v>-1.5116752708050685E-2</v>
      </c>
      <c r="BB179" s="5">
        <v>4.9009174077303541E-3</v>
      </c>
      <c r="BC179" s="5">
        <v>1.5968073516232195E-2</v>
      </c>
      <c r="BD179" s="5">
        <v>9.6900085486288035E-2</v>
      </c>
      <c r="BE179" s="5">
        <v>-5.7532729434589536E-3</v>
      </c>
      <c r="BF179" s="5">
        <v>3.1014028569351204E-2</v>
      </c>
      <c r="BG179" s="5">
        <v>-1.5754798364713607E-2</v>
      </c>
      <c r="BH179" s="5">
        <v>-5.9314194812876808E-2</v>
      </c>
      <c r="BI179" s="5">
        <v>-5.0145576027509353E-2</v>
      </c>
      <c r="BJ179" s="5">
        <v>2.1738798911499657E-2</v>
      </c>
      <c r="BK179" s="5">
        <v>6.2939900416764338E-2</v>
      </c>
      <c r="BL179" s="5">
        <v>-3.392686691102198E-2</v>
      </c>
      <c r="BM179" s="5">
        <v>-1.7619092953050419E-2</v>
      </c>
      <c r="BN179" s="5">
        <v>5.6467363940008619E-2</v>
      </c>
      <c r="BO179" s="5">
        <v>1.5750170696660071E-4</v>
      </c>
      <c r="BP179" s="5">
        <v>0.2201319584303818</v>
      </c>
      <c r="BQ179" s="5">
        <v>0.10225427424190592</v>
      </c>
      <c r="BR179" s="5">
        <v>1.6143888384894556E-2</v>
      </c>
      <c r="BS179" s="5">
        <v>4.0199753507728531E-2</v>
      </c>
      <c r="BT179" s="5">
        <v>8.7305337466245803E-3</v>
      </c>
      <c r="BU179" s="5">
        <v>3.0809376456141457E-2</v>
      </c>
      <c r="BV179" s="5">
        <v>-6.9472016635184541E-2</v>
      </c>
      <c r="BW179" s="5">
        <v>-1.8059135175999219E-2</v>
      </c>
      <c r="BX179" s="5">
        <v>-4.8491804809465022E-2</v>
      </c>
      <c r="BY179" s="5">
        <v>-3.8378069557985395E-2</v>
      </c>
      <c r="BZ179" s="5">
        <v>1.3717744498102924E-3</v>
      </c>
      <c r="CA179" s="5">
        <v>-4.3212528863543431E-2</v>
      </c>
      <c r="CB179" s="5">
        <v>-6.7054350394643247E-2</v>
      </c>
      <c r="CC179" s="5">
        <v>9.9233351087195665E-3</v>
      </c>
      <c r="CD179" s="5">
        <v>5.6221217529385914E-2</v>
      </c>
      <c r="CE179" s="5">
        <v>6.1690249883501691E-2</v>
      </c>
      <c r="CF179" s="5">
        <v>2.0095253272563784E-2</v>
      </c>
      <c r="CG179" s="5">
        <v>0.10060870860798588</v>
      </c>
      <c r="CH179" s="5">
        <v>-3.7026136837586598E-2</v>
      </c>
      <c r="CI179" s="5">
        <v>5.3889962029343152E-3</v>
      </c>
      <c r="CJ179" s="5">
        <v>-2.9743103394888393E-2</v>
      </c>
      <c r="CK179" s="5">
        <v>6.5137919621742535E-2</v>
      </c>
      <c r="CL179" s="5">
        <v>-1.9934753729265675E-2</v>
      </c>
      <c r="CM179" s="5">
        <v>9.3545871691011584E-2</v>
      </c>
      <c r="CN179" s="5">
        <v>-4.3933880708642126E-2</v>
      </c>
      <c r="CO179" s="5">
        <v>6.4615826002405896E-2</v>
      </c>
      <c r="CP179" s="5">
        <v>-2.5495756957539806E-3</v>
      </c>
      <c r="CQ179" s="5">
        <v>7.8772885095095946E-2</v>
      </c>
      <c r="CR179" s="5">
        <v>-5.1401644488056064E-3</v>
      </c>
      <c r="CS179" s="5">
        <v>4.5302448353350622E-2</v>
      </c>
      <c r="CT179" s="5">
        <v>-1.0522387771950692E-2</v>
      </c>
      <c r="CU179" s="5">
        <v>2.5096890531001836E-2</v>
      </c>
      <c r="CV179" s="5">
        <v>2.0134306788479606E-2</v>
      </c>
      <c r="CW179" s="5">
        <v>2.5448421693432532E-3</v>
      </c>
      <c r="CX179" s="12">
        <v>1.3100000000000001E-2</v>
      </c>
      <c r="CY179" s="14">
        <v>1.1095810459249567E-2</v>
      </c>
      <c r="CZ179" s="14">
        <v>3.9569065691349437E-3</v>
      </c>
    </row>
    <row r="180" spans="1:104" x14ac:dyDescent="0.15">
      <c r="A180" s="7">
        <v>41821</v>
      </c>
      <c r="B180" s="5">
        <v>7.7848047689778266E-2</v>
      </c>
      <c r="C180" s="5">
        <v>6.3134414466481159E-2</v>
      </c>
      <c r="D180" s="5">
        <v>-7.5334039099858696E-2</v>
      </c>
      <c r="E180" s="5">
        <v>5.2067790669243053E-2</v>
      </c>
      <c r="F180" s="5">
        <v>4.2045654772808749E-3</v>
      </c>
      <c r="G180" s="5">
        <v>-0.14345987769610091</v>
      </c>
      <c r="H180" s="5">
        <v>-6.0908046831078866E-2</v>
      </c>
      <c r="I180" s="5">
        <v>-2.8819425434358892E-2</v>
      </c>
      <c r="J180" s="5">
        <v>-6.1852672873782266E-3</v>
      </c>
      <c r="K180" s="5">
        <v>-0.11357744502515355</v>
      </c>
      <c r="L180" s="5">
        <v>3.2470731138557252E-2</v>
      </c>
      <c r="M180" s="5">
        <v>-6.0509151702196062E-3</v>
      </c>
      <c r="N180" s="5">
        <v>2.460348451953398E-2</v>
      </c>
      <c r="O180" s="5">
        <v>-1.3806816343857276E-2</v>
      </c>
      <c r="P180" s="5">
        <v>9.0741453800386118E-2</v>
      </c>
      <c r="Q180" s="5">
        <v>4.2698029729338449E-2</v>
      </c>
      <c r="R180" s="5">
        <v>5.4824500333667814E-3</v>
      </c>
      <c r="S180" s="5">
        <v>-6.8638226011520587E-2</v>
      </c>
      <c r="T180" s="5">
        <v>-6.2079279963856204E-2</v>
      </c>
      <c r="U180" s="5">
        <v>-1.861535571289985E-3</v>
      </c>
      <c r="V180" s="5">
        <v>8.2091006679706924E-2</v>
      </c>
      <c r="W180" s="5">
        <v>-4.9877541937966896E-2</v>
      </c>
      <c r="X180" s="5">
        <v>6.4203725690716196E-2</v>
      </c>
      <c r="Y180" s="5">
        <v>-4.9521322455966965E-2</v>
      </c>
      <c r="Z180" s="5">
        <v>1.9086255653484763E-2</v>
      </c>
      <c r="AA180" s="5">
        <v>1.5516603565051135E-2</v>
      </c>
      <c r="AB180" s="5">
        <v>5.0563842993387453E-2</v>
      </c>
      <c r="AC180" s="5">
        <v>4.2378685391514459E-2</v>
      </c>
      <c r="AD180" s="5">
        <v>-7.620488593135355E-3</v>
      </c>
      <c r="AE180" s="5">
        <v>-1.4647537810198341E-2</v>
      </c>
      <c r="AF180" s="5">
        <v>-6.8141599890716775E-2</v>
      </c>
      <c r="AG180" s="5">
        <v>-6.5532926370187261E-2</v>
      </c>
      <c r="AH180" s="5">
        <v>-3.6640569249227428E-2</v>
      </c>
      <c r="AI180" s="5">
        <v>-8.2352973050606071E-2</v>
      </c>
      <c r="AJ180" s="5">
        <v>-2.8023775694268616E-2</v>
      </c>
      <c r="AK180" s="5">
        <v>-4.3241079141613459E-2</v>
      </c>
      <c r="AL180" s="5">
        <v>-2.9799473649244512E-2</v>
      </c>
      <c r="AM180" s="5">
        <v>5.2140315743191668E-2</v>
      </c>
      <c r="AN180" s="5">
        <v>-1.8676265635477085E-2</v>
      </c>
      <c r="AO180" s="5">
        <v>5.0514663534005244E-2</v>
      </c>
      <c r="AP180" s="5">
        <v>-1.3416958924348354E-2</v>
      </c>
      <c r="AQ180" s="5">
        <v>-0.12880124376806001</v>
      </c>
      <c r="AR180" s="5">
        <v>-2.8597472485868414E-2</v>
      </c>
      <c r="AS180" s="5">
        <v>8.9613974034345123E-2</v>
      </c>
      <c r="AT180" s="5">
        <v>-0.13747816688459014</v>
      </c>
      <c r="AU180" s="5">
        <v>-0.11601003965954249</v>
      </c>
      <c r="AV180" s="5">
        <v>-3.9960770605632634E-2</v>
      </c>
      <c r="AW180" s="5">
        <v>-5.404416780731125E-2</v>
      </c>
      <c r="AX180" s="5">
        <v>6.5260145553140747E-2</v>
      </c>
      <c r="AY180" s="5">
        <v>-9.6425324663073742E-2</v>
      </c>
      <c r="AZ180" s="5">
        <v>9.327214748427437E-2</v>
      </c>
      <c r="BA180" s="5">
        <v>3.7242317051451979E-2</v>
      </c>
      <c r="BB180" s="5">
        <v>5.3677794266520085E-3</v>
      </c>
      <c r="BC180" s="5">
        <v>5.168273785286992E-2</v>
      </c>
      <c r="BD180" s="5">
        <v>-1.777847820779721E-2</v>
      </c>
      <c r="BE180" s="5">
        <v>0.10328839907877052</v>
      </c>
      <c r="BF180" s="5">
        <v>4.5135923654687771E-2</v>
      </c>
      <c r="BG180" s="5">
        <v>-4.6902342601835234E-2</v>
      </c>
      <c r="BH180" s="5">
        <v>5.6753822069364412E-2</v>
      </c>
      <c r="BI180" s="5">
        <v>-1.9323339331162259E-2</v>
      </c>
      <c r="BJ180" s="5">
        <v>6.3589054101178322E-2</v>
      </c>
      <c r="BK180" s="5">
        <v>8.7819759332429248E-2</v>
      </c>
      <c r="BL180" s="5">
        <v>-4.8317103437909514E-2</v>
      </c>
      <c r="BM180" s="5">
        <v>-0.19794129333977972</v>
      </c>
      <c r="BN180" s="5">
        <v>7.8315951233791203E-2</v>
      </c>
      <c r="BO180" s="5">
        <v>-9.4011581133769728E-2</v>
      </c>
      <c r="BP180" s="5">
        <v>-3.3832183430656859E-2</v>
      </c>
      <c r="BQ180" s="5">
        <v>-6.2499994281458915E-2</v>
      </c>
      <c r="BR180" s="5">
        <v>2.4972840575815169E-2</v>
      </c>
      <c r="BS180" s="5">
        <v>4.7488331219601276E-2</v>
      </c>
      <c r="BT180" s="5">
        <v>7.8503677987880049E-3</v>
      </c>
      <c r="BU180" s="5">
        <v>-5.0051710669124061E-2</v>
      </c>
      <c r="BV180" s="5">
        <v>-8.6845417344551756E-2</v>
      </c>
      <c r="BW180" s="5">
        <v>1.188486699149216E-2</v>
      </c>
      <c r="BX180" s="5">
        <v>2.0256751245582905E-2</v>
      </c>
      <c r="BY180" s="5">
        <v>1.3520927052361298E-2</v>
      </c>
      <c r="BZ180" s="5">
        <v>-0.11564749574343913</v>
      </c>
      <c r="CA180" s="5">
        <v>-3.3054102520365336E-2</v>
      </c>
      <c r="CB180" s="5">
        <v>-6.0307063648252224E-2</v>
      </c>
      <c r="CC180" s="5">
        <v>-5.0090351366500085E-2</v>
      </c>
      <c r="CD180" s="5">
        <v>3.5966660866692202E-2</v>
      </c>
      <c r="CE180" s="5">
        <v>-0.11369502775602303</v>
      </c>
      <c r="CF180" s="5">
        <v>-1.3070603472660758E-2</v>
      </c>
      <c r="CG180" s="5">
        <v>-8.3320316459997712E-2</v>
      </c>
      <c r="CH180" s="5">
        <v>-4.5569792506281792E-2</v>
      </c>
      <c r="CI180" s="5">
        <v>-2.381287975798807E-2</v>
      </c>
      <c r="CJ180" s="5">
        <v>-6.3878733673859656E-2</v>
      </c>
      <c r="CK180" s="5">
        <v>-2.0486503903762388E-2</v>
      </c>
      <c r="CL180" s="5">
        <v>2.7359850251287288E-2</v>
      </c>
      <c r="CM180" s="5">
        <v>-5.3851724578295124E-2</v>
      </c>
      <c r="CN180" s="5">
        <v>-3.7078215583547292E-2</v>
      </c>
      <c r="CO180" s="5">
        <v>3.8193743856740126E-2</v>
      </c>
      <c r="CP180" s="5">
        <v>-7.2694385423493824E-2</v>
      </c>
      <c r="CQ180" s="5">
        <v>-0.15450504274909183</v>
      </c>
      <c r="CR180" s="5">
        <v>-3.7056679071496568E-3</v>
      </c>
      <c r="CS180" s="5">
        <v>-4.5066184715672586E-2</v>
      </c>
      <c r="CT180" s="5">
        <v>-6.0640095603815447E-2</v>
      </c>
      <c r="CU180" s="5">
        <v>2.3082458189737531E-2</v>
      </c>
      <c r="CV180" s="5">
        <v>-7.8242885977181542E-2</v>
      </c>
      <c r="CW180" s="5">
        <v>-8.9316256366518409E-3</v>
      </c>
      <c r="CX180" s="12">
        <v>3.7000000000000002E-3</v>
      </c>
      <c r="CY180" s="14">
        <v>-1.6790751862298725E-2</v>
      </c>
      <c r="CZ180" s="14">
        <v>3.6756097755621386E-3</v>
      </c>
    </row>
    <row r="181" spans="1:104" x14ac:dyDescent="0.15">
      <c r="A181" s="7">
        <v>41852</v>
      </c>
      <c r="B181" s="5">
        <v>8.6755382688892047E-2</v>
      </c>
      <c r="C181" s="5">
        <v>-9.7777771912522127E-2</v>
      </c>
      <c r="D181" s="5">
        <v>0.11382840149489781</v>
      </c>
      <c r="E181" s="5">
        <v>0.19641361538391511</v>
      </c>
      <c r="F181" s="5">
        <v>7.344467876730687E-2</v>
      </c>
      <c r="G181" s="5">
        <v>-0.31281675624593519</v>
      </c>
      <c r="H181" s="5">
        <v>5.5019623482001068E-2</v>
      </c>
      <c r="I181" s="5">
        <v>-6.1507957121249346E-2</v>
      </c>
      <c r="J181" s="5">
        <v>-3.3792255276365868E-3</v>
      </c>
      <c r="K181" s="5">
        <v>-0.23907883628618531</v>
      </c>
      <c r="L181" s="5">
        <v>-0.1378910620620758</v>
      </c>
      <c r="M181" s="5">
        <v>-2.2455069841479047E-2</v>
      </c>
      <c r="N181" s="5">
        <v>-4.1470947634085764E-2</v>
      </c>
      <c r="O181" s="5">
        <v>0.11252261643894079</v>
      </c>
      <c r="P181" s="5">
        <v>-0.13508418819501422</v>
      </c>
      <c r="Q181" s="5">
        <v>-0.11634337259713023</v>
      </c>
      <c r="R181" s="5">
        <v>1.5820833787212329E-2</v>
      </c>
      <c r="S181" s="5">
        <v>7.7152770713838859E-2</v>
      </c>
      <c r="T181" s="5">
        <v>-7.4123202168941194E-2</v>
      </c>
      <c r="U181" s="5">
        <v>-0.21814673437248622</v>
      </c>
      <c r="V181" s="5">
        <v>9.556314378935582E-2</v>
      </c>
      <c r="W181" s="5">
        <v>0.23414408326828706</v>
      </c>
      <c r="X181" s="5">
        <v>9.3264241311143303E-2</v>
      </c>
      <c r="Y181" s="5">
        <v>4.4645110500792784E-2</v>
      </c>
      <c r="Z181" s="5">
        <v>1.970442100899672E-2</v>
      </c>
      <c r="AA181" s="5">
        <v>-8.2181907838439816E-2</v>
      </c>
      <c r="AB181" s="5">
        <v>-5.4229919444717556E-2</v>
      </c>
      <c r="AC181" s="5">
        <v>8.6894779154662594E-3</v>
      </c>
      <c r="AD181" s="5">
        <v>9.8079829424865483E-2</v>
      </c>
      <c r="AE181" s="5">
        <v>-3.7001629329746266E-2</v>
      </c>
      <c r="AF181" s="5">
        <v>0.14616828261738046</v>
      </c>
      <c r="AG181" s="5">
        <v>9.0318528358347194E-2</v>
      </c>
      <c r="AH181" s="5">
        <v>-6.6415175508257596E-2</v>
      </c>
      <c r="AI181" s="5">
        <v>0.2237045638905939</v>
      </c>
      <c r="AJ181" s="5">
        <v>0.25672618598486929</v>
      </c>
      <c r="AK181" s="5">
        <v>9.8884753064026665E-2</v>
      </c>
      <c r="AL181" s="5">
        <v>0.1706084930484606</v>
      </c>
      <c r="AM181" s="5">
        <v>-1.9860721660189817E-3</v>
      </c>
      <c r="AN181" s="5">
        <v>-1.1564028912246727E-2</v>
      </c>
      <c r="AO181" s="5">
        <v>0.10452206059841385</v>
      </c>
      <c r="AP181" s="5">
        <v>-9.1463403377620933E-2</v>
      </c>
      <c r="AQ181" s="5">
        <v>-7.2243010749181269E-2</v>
      </c>
      <c r="AR181" s="5">
        <v>-0.12021388636926378</v>
      </c>
      <c r="AS181" s="5">
        <v>-1.9796508959027292E-2</v>
      </c>
      <c r="AT181" s="5">
        <v>-0.19470803357939381</v>
      </c>
      <c r="AU181" s="5">
        <v>4.1314869704695667E-2</v>
      </c>
      <c r="AV181" s="5">
        <v>-0.14688107074968937</v>
      </c>
      <c r="AW181" s="5">
        <v>-0.44490817211046541</v>
      </c>
      <c r="AX181" s="5">
        <v>2.158054473685822E-2</v>
      </c>
      <c r="AY181" s="5">
        <v>-0.17337806247518961</v>
      </c>
      <c r="AZ181" s="5">
        <v>4.3126681831475278E-2</v>
      </c>
      <c r="BA181" s="5">
        <v>-4.1805156592025106E-2</v>
      </c>
      <c r="BB181" s="5">
        <v>5.053370221611031E-2</v>
      </c>
      <c r="BC181" s="5">
        <v>-6.193946835558406E-3</v>
      </c>
      <c r="BD181" s="5">
        <v>3.0115832070925608E-2</v>
      </c>
      <c r="BE181" s="5">
        <v>0.11106392528953046</v>
      </c>
      <c r="BF181" s="5">
        <v>0.16052864657017696</v>
      </c>
      <c r="BG181" s="5">
        <v>9.9328070443289729E-3</v>
      </c>
      <c r="BH181" s="5">
        <v>1.0667960824124689E-2</v>
      </c>
      <c r="BI181" s="5">
        <v>0.11892541080369545</v>
      </c>
      <c r="BJ181" s="5">
        <v>6.5057364780849669E-2</v>
      </c>
      <c r="BK181" s="5">
        <v>-2.902584666630259E-2</v>
      </c>
      <c r="BL181" s="5">
        <v>0.23214239341113285</v>
      </c>
      <c r="BM181" s="5">
        <v>-8.2702562821106995E-2</v>
      </c>
      <c r="BN181" s="5">
        <v>-9.8153249550297361E-2</v>
      </c>
      <c r="BO181" s="5">
        <v>5.582629645706505E-2</v>
      </c>
      <c r="BP181" s="5">
        <v>-0.1696868479758602</v>
      </c>
      <c r="BQ181" s="5">
        <v>-0.13402066013035396</v>
      </c>
      <c r="BR181" s="5">
        <v>2.07766048320015E-2</v>
      </c>
      <c r="BS181" s="5">
        <v>0.17647054608842372</v>
      </c>
      <c r="BT181" s="5">
        <v>-0.12665695175642233</v>
      </c>
      <c r="BU181" s="5">
        <v>-0.15587289379087332</v>
      </c>
      <c r="BV181" s="5">
        <v>0.2509148889372641</v>
      </c>
      <c r="BW181" s="5">
        <v>8.2328628472891907E-2</v>
      </c>
      <c r="BX181" s="5">
        <v>4.1288229231180473E-2</v>
      </c>
      <c r="BY181" s="5">
        <v>8.3649620951638415E-2</v>
      </c>
      <c r="BZ181" s="5">
        <v>2.6734458064066047E-3</v>
      </c>
      <c r="CA181" s="5">
        <v>0.10257097642798918</v>
      </c>
      <c r="CB181" s="5">
        <v>0.25566119723033021</v>
      </c>
      <c r="CC181" s="5">
        <v>-3.9087899608935772E-2</v>
      </c>
      <c r="CD181" s="5">
        <v>2.6509730033489554E-2</v>
      </c>
      <c r="CE181" s="5">
        <v>-7.723705693705929E-2</v>
      </c>
      <c r="CF181" s="5">
        <v>-0.11841699083675961</v>
      </c>
      <c r="CG181" s="5">
        <v>-3.3211327346871489E-2</v>
      </c>
      <c r="CH181" s="5">
        <v>8.3463900971499472E-2</v>
      </c>
      <c r="CI181" s="5">
        <v>9.8070743557721052E-3</v>
      </c>
      <c r="CJ181" s="5">
        <v>0.10641566925029444</v>
      </c>
      <c r="CK181" s="5">
        <v>9.4534751486448299E-2</v>
      </c>
      <c r="CL181" s="5">
        <v>0.19416454019909968</v>
      </c>
      <c r="CM181" s="5">
        <v>6.0860365948187445E-2</v>
      </c>
      <c r="CN181" s="5">
        <v>0.10512126918263087</v>
      </c>
      <c r="CO181" s="5">
        <v>-0.17130254869207584</v>
      </c>
      <c r="CP181" s="5">
        <v>-5.6488218963245629E-2</v>
      </c>
      <c r="CQ181" s="5">
        <v>3.3786133061339818E-3</v>
      </c>
      <c r="CR181" s="5">
        <v>6.3291799674261906E-2</v>
      </c>
      <c r="CS181" s="5">
        <v>1.162274571770916E-2</v>
      </c>
      <c r="CT181" s="5">
        <v>9.7196339808052201E-2</v>
      </c>
      <c r="CU181" s="5">
        <v>9.148261739390251E-2</v>
      </c>
      <c r="CV181" s="5">
        <v>-7.6922968685636861E-2</v>
      </c>
      <c r="CW181" s="5">
        <v>0.14280717033584178</v>
      </c>
      <c r="CX181" s="12">
        <v>1.8E-3</v>
      </c>
      <c r="CY181" s="14">
        <v>-5.3482974745611256E-2</v>
      </c>
      <c r="CZ181" s="14">
        <v>4.6920041663525147E-3</v>
      </c>
    </row>
    <row r="182" spans="1:104" x14ac:dyDescent="0.15">
      <c r="A182" s="7">
        <v>41883</v>
      </c>
      <c r="B182" s="5">
        <v>-2.6905899010685297E-2</v>
      </c>
      <c r="C182" s="5">
        <v>0.24074081240406064</v>
      </c>
      <c r="D182" s="5">
        <v>-5.5493527645477436E-2</v>
      </c>
      <c r="E182" s="5">
        <v>5.6699297684273731E-2</v>
      </c>
      <c r="F182" s="5">
        <v>1.5901488070493297E-2</v>
      </c>
      <c r="G182" s="5">
        <v>0.21407645594430047</v>
      </c>
      <c r="H182" s="5">
        <v>1.7073114120087274E-2</v>
      </c>
      <c r="I182" s="5">
        <v>-2.3364481479439592E-2</v>
      </c>
      <c r="J182" s="5">
        <v>-2.2857218110596822E-2</v>
      </c>
      <c r="K182" s="5">
        <v>2.7006262531587E-2</v>
      </c>
      <c r="L182" s="5">
        <v>3.0439398550108354E-3</v>
      </c>
      <c r="M182" s="5">
        <v>-4.2439494929524701E-2</v>
      </c>
      <c r="N182" s="5">
        <v>8.1818174910278429E-2</v>
      </c>
      <c r="O182" s="5">
        <v>-1.2121291483732644E-2</v>
      </c>
      <c r="P182" s="5">
        <v>8.9999980683797665E-2</v>
      </c>
      <c r="Q182" s="5">
        <v>0.11552341044842795</v>
      </c>
      <c r="R182" s="5">
        <v>3.6844119034389333E-2</v>
      </c>
      <c r="S182" s="5">
        <v>3.0232570448117668E-2</v>
      </c>
      <c r="T182" s="5">
        <v>1.1749507593067587E-2</v>
      </c>
      <c r="U182" s="5">
        <v>0.23497265017797409</v>
      </c>
      <c r="V182" s="5">
        <v>2.5509969106806363E-2</v>
      </c>
      <c r="W182" s="5">
        <v>4.6154501381445723E-2</v>
      </c>
      <c r="X182" s="5">
        <v>7.6336596171255877E-3</v>
      </c>
      <c r="Y182" s="5">
        <v>-7.4380215185714249E-2</v>
      </c>
      <c r="Z182" s="5">
        <v>3.2362405692854646E-2</v>
      </c>
      <c r="AA182" s="5">
        <v>-1.0204923176219571E-2</v>
      </c>
      <c r="AB182" s="5">
        <v>-7.3496905690891512E-2</v>
      </c>
      <c r="AC182" s="5">
        <v>3.380202038241209E-2</v>
      </c>
      <c r="AD182" s="5">
        <v>-5.82221867714805E-3</v>
      </c>
      <c r="AE182" s="5">
        <v>3.669726828326092E-2</v>
      </c>
      <c r="AF182" s="5">
        <v>5.0444264786055903E-3</v>
      </c>
      <c r="AG182" s="5">
        <v>-2.2068697241839352E-2</v>
      </c>
      <c r="AH182" s="5">
        <v>7.8533432391436619E-3</v>
      </c>
      <c r="AI182" s="5">
        <v>-1.3532764874691905E-2</v>
      </c>
      <c r="AJ182" s="5">
        <v>1.2323935637314154E-2</v>
      </c>
      <c r="AK182" s="5">
        <v>1.2919843036546252E-2</v>
      </c>
      <c r="AL182" s="5">
        <v>-3.619911880967619E-2</v>
      </c>
      <c r="AM182" s="5">
        <v>-1.1795690817423488E-2</v>
      </c>
      <c r="AN182" s="5">
        <v>2.3448232942036684E-2</v>
      </c>
      <c r="AO182" s="5">
        <v>-1.69490955280438E-2</v>
      </c>
      <c r="AP182" s="5">
        <v>-6.0283701301754422E-2</v>
      </c>
      <c r="AQ182" s="5">
        <v>9.325011669277572E-2</v>
      </c>
      <c r="AR182" s="5">
        <v>2.4510684962222973E-2</v>
      </c>
      <c r="AS182" s="5">
        <v>1.4051538367342742E-2</v>
      </c>
      <c r="AT182" s="5">
        <v>0.11352284723333494</v>
      </c>
      <c r="AU182" s="5">
        <v>3.6101559500898439E-3</v>
      </c>
      <c r="AV182" s="5">
        <v>9.6828522653560789E-2</v>
      </c>
      <c r="AW182" s="5">
        <v>0.16557116090982338</v>
      </c>
      <c r="AX182" s="5">
        <v>2.8883962554556275E-2</v>
      </c>
      <c r="AY182" s="5">
        <v>3.2682375726276192E-3</v>
      </c>
      <c r="AZ182" s="5">
        <v>-5.93479254983037E-2</v>
      </c>
      <c r="BA182" s="5">
        <v>-1.4488493125841329E-2</v>
      </c>
      <c r="BB182" s="5">
        <v>5.3968234186545505E-2</v>
      </c>
      <c r="BC182" s="5">
        <v>-7.7419298219097654E-2</v>
      </c>
      <c r="BD182" s="5">
        <v>-3.8364276835146982E-2</v>
      </c>
      <c r="BE182" s="5">
        <v>4.2520620724470826E-2</v>
      </c>
      <c r="BF182" s="5">
        <v>-7.7987706135547175E-3</v>
      </c>
      <c r="BG182" s="5">
        <v>3.3766185694448447E-2</v>
      </c>
      <c r="BH182" s="5">
        <v>6.1185780074387131E-2</v>
      </c>
      <c r="BI182" s="5">
        <v>4.1899706109160828E-3</v>
      </c>
      <c r="BJ182" s="5">
        <v>3.3783844605363544E-2</v>
      </c>
      <c r="BK182" s="5">
        <v>9.6633679926900751E-3</v>
      </c>
      <c r="BL182" s="5">
        <v>2.0269409141737693E-2</v>
      </c>
      <c r="BM182" s="5">
        <v>7.756748047312545E-2</v>
      </c>
      <c r="BN182" s="5">
        <v>1.7644845889922101E-2</v>
      </c>
      <c r="BO182" s="5">
        <v>-3.9325864618274586E-2</v>
      </c>
      <c r="BP182" s="5">
        <v>-2.9046069001841479E-2</v>
      </c>
      <c r="BQ182" s="5">
        <v>0.17193056472641177</v>
      </c>
      <c r="BR182" s="5">
        <v>-1.6949043824223131E-2</v>
      </c>
      <c r="BS182" s="5">
        <v>5.5737437496176767E-2</v>
      </c>
      <c r="BT182" s="5">
        <v>-7.8691103212902735E-2</v>
      </c>
      <c r="BU182" s="5">
        <v>5.3639850509400455E-2</v>
      </c>
      <c r="BV182" s="5">
        <v>-1.4651886161998529E-2</v>
      </c>
      <c r="BW182" s="5">
        <v>-3.6544819057289457E-2</v>
      </c>
      <c r="BX182" s="5">
        <v>5.7685511750532603E-2</v>
      </c>
      <c r="BY182" s="5">
        <v>0</v>
      </c>
      <c r="BZ182" s="5">
        <v>6.2499873928475891E-2</v>
      </c>
      <c r="CA182" s="5">
        <v>0</v>
      </c>
      <c r="CB182" s="5">
        <v>0</v>
      </c>
      <c r="CC182" s="5">
        <v>4.1692303985414458E-2</v>
      </c>
      <c r="CD182" s="5">
        <v>-5.5913954468166938E-2</v>
      </c>
      <c r="CE182" s="5">
        <v>7.6335705919452268E-2</v>
      </c>
      <c r="CF182" s="5">
        <v>6.878297719267068E-2</v>
      </c>
      <c r="CG182" s="5">
        <v>2.4267768839927539E-2</v>
      </c>
      <c r="CH182" s="5">
        <v>-3.5608161560974683E-2</v>
      </c>
      <c r="CI182" s="5">
        <v>-2.9647742606882299E-2</v>
      </c>
      <c r="CJ182" s="5">
        <v>-0.12411335103091437</v>
      </c>
      <c r="CK182" s="5">
        <v>7.035176984460767E-2</v>
      </c>
      <c r="CL182" s="5">
        <v>-6.4725611371009295E-3</v>
      </c>
      <c r="CM182" s="5">
        <v>2.9039465953617949E-2</v>
      </c>
      <c r="CN182" s="5">
        <v>2.3139945680020979E-2</v>
      </c>
      <c r="CO182" s="5">
        <v>0.11170203563881653</v>
      </c>
      <c r="CP182" s="5">
        <v>9.8406863079809614E-3</v>
      </c>
      <c r="CQ182" s="5">
        <v>-0.11631993375533978</v>
      </c>
      <c r="CR182" s="5">
        <v>-2.781851120851897E-2</v>
      </c>
      <c r="CS182" s="5">
        <v>4.205611973354717E-2</v>
      </c>
      <c r="CT182" s="5">
        <v>-2.7548249078841902E-2</v>
      </c>
      <c r="CU182" s="5">
        <v>3.4758280218196713E-3</v>
      </c>
      <c r="CV182" s="5">
        <v>-8.071555101491823E-3</v>
      </c>
      <c r="CW182" s="5">
        <v>0</v>
      </c>
      <c r="CX182" s="12">
        <v>1.6500000000000001E-2</v>
      </c>
      <c r="CY182" s="14">
        <v>2.2717462810525113E-2</v>
      </c>
      <c r="CZ182" s="14">
        <v>4.9938616381550727E-3</v>
      </c>
    </row>
    <row r="183" spans="1:104" x14ac:dyDescent="0.15">
      <c r="A183" s="7">
        <v>41913</v>
      </c>
      <c r="B183" s="5">
        <v>8.6936902247375603E-2</v>
      </c>
      <c r="C183" s="5">
        <v>2.1630227782680755E-2</v>
      </c>
      <c r="D183" s="5">
        <v>0.15448568599249413</v>
      </c>
      <c r="E183" s="5">
        <v>2.0592842204092854E-2</v>
      </c>
      <c r="F183" s="5">
        <v>0.17189082629411812</v>
      </c>
      <c r="G183" s="5">
        <v>0.16216218369367863</v>
      </c>
      <c r="H183" s="5">
        <v>7.8742360532632283E-2</v>
      </c>
      <c r="I183" s="5">
        <v>-7.1153436625400635E-2</v>
      </c>
      <c r="J183" s="5">
        <v>3.9584941436093368E-2</v>
      </c>
      <c r="K183" s="5">
        <v>0.19104520125628022</v>
      </c>
      <c r="L183" s="5">
        <v>-9.6471724134834957E-2</v>
      </c>
      <c r="M183" s="5">
        <v>0.10786959745489244</v>
      </c>
      <c r="N183" s="5">
        <v>0.23390570080833961</v>
      </c>
      <c r="O183" s="5">
        <v>4.6540891810944673E-2</v>
      </c>
      <c r="P183" s="5">
        <v>8.6055664973319068E-3</v>
      </c>
      <c r="Q183" s="5">
        <v>2.7874688934358183E-2</v>
      </c>
      <c r="R183" s="5">
        <v>-6.4483853715747608E-2</v>
      </c>
      <c r="S183" s="5">
        <v>0.30094441526523896</v>
      </c>
      <c r="T183" s="5">
        <v>0.13933238585552488</v>
      </c>
      <c r="U183" s="5">
        <v>0.18887260252844129</v>
      </c>
      <c r="V183" s="5">
        <v>5.7806774658862858E-2</v>
      </c>
      <c r="W183" s="5">
        <v>0.14433843000434332</v>
      </c>
      <c r="X183" s="5">
        <v>-1.5840346916950687E-2</v>
      </c>
      <c r="Y183" s="5">
        <v>0.14862713270210404</v>
      </c>
      <c r="Z183" s="5">
        <v>5.673473509065774E-2</v>
      </c>
      <c r="AA183" s="5">
        <v>0.12131820906991897</v>
      </c>
      <c r="AB183" s="5">
        <v>6.7028999726170602E-2</v>
      </c>
      <c r="AC183" s="5">
        <v>-2.8460929555396364E-2</v>
      </c>
      <c r="AD183" s="5">
        <v>6.8809862725125237E-2</v>
      </c>
      <c r="AE183" s="5">
        <v>0.18218026567452394</v>
      </c>
      <c r="AF183" s="5">
        <v>0.20976614145950867</v>
      </c>
      <c r="AG183" s="5">
        <v>1.0397635456225407E-2</v>
      </c>
      <c r="AH183" s="5">
        <v>6.5741344058360074E-2</v>
      </c>
      <c r="AI183" s="5">
        <v>-3.1983446636475565E-2</v>
      </c>
      <c r="AJ183" s="5">
        <v>5.2172263172374889E-2</v>
      </c>
      <c r="AK183" s="5">
        <v>8.7343391519553171E-2</v>
      </c>
      <c r="AL183" s="5">
        <v>-2.0107426676986062E-2</v>
      </c>
      <c r="AM183" s="5">
        <v>0.13367459167467532</v>
      </c>
      <c r="AN183" s="5">
        <v>0.1549019841394228</v>
      </c>
      <c r="AO183" s="5">
        <v>-3.6615648653561816E-3</v>
      </c>
      <c r="AP183" s="5">
        <v>-7.1917759618867039E-2</v>
      </c>
      <c r="AQ183" s="5">
        <v>0.1540715744158172</v>
      </c>
      <c r="AR183" s="5">
        <v>4.2495938987497039E-2</v>
      </c>
      <c r="AS183" s="5">
        <v>2.010869642613855E-2</v>
      </c>
      <c r="AT183" s="5">
        <v>4.8231538140617536E-2</v>
      </c>
      <c r="AU183" s="5">
        <v>-9.5338550551753332E-2</v>
      </c>
      <c r="AV183" s="5">
        <v>8.2493971044641068E-2</v>
      </c>
      <c r="AW183" s="5">
        <v>0.13022102259582002</v>
      </c>
      <c r="AX183" s="5">
        <v>-2.6092970612844768E-2</v>
      </c>
      <c r="AY183" s="5">
        <v>0.25549168257211941</v>
      </c>
      <c r="AZ183" s="5">
        <v>6.8189249775692407E-2</v>
      </c>
      <c r="BA183" s="5">
        <v>9.4808581849623597E-2</v>
      </c>
      <c r="BB183" s="5">
        <v>-1.9762153147354633E-3</v>
      </c>
      <c r="BC183" s="5">
        <v>8.7452392954974423E-2</v>
      </c>
      <c r="BD183" s="5">
        <v>3.5893976356476953E-2</v>
      </c>
      <c r="BE183" s="5">
        <v>0.11671040761902729</v>
      </c>
      <c r="BF183" s="5">
        <v>5.2576254230624953E-2</v>
      </c>
      <c r="BG183" s="5">
        <v>0.18257255299100961</v>
      </c>
      <c r="BH183" s="5">
        <v>5.952872475807891E-2</v>
      </c>
      <c r="BI183" s="5">
        <v>0.12547975996352578</v>
      </c>
      <c r="BJ183" s="5">
        <v>6.2066458662758395E-2</v>
      </c>
      <c r="BK183" s="5">
        <v>-5.7052720982601834E-2</v>
      </c>
      <c r="BL183" s="5">
        <v>3.2920400255814997E-2</v>
      </c>
      <c r="BM183" s="5">
        <v>3.326964941797339E-2</v>
      </c>
      <c r="BN183" s="5">
        <v>0.1465678626511564</v>
      </c>
      <c r="BO183" s="5">
        <v>0.15336610395748673</v>
      </c>
      <c r="BP183" s="5">
        <v>7.021225910530382E-2</v>
      </c>
      <c r="BQ183" s="5">
        <v>9.4930825491774673E-2</v>
      </c>
      <c r="BR183" s="5">
        <v>-3.6716638207513475E-3</v>
      </c>
      <c r="BS183" s="5">
        <v>0.13802081834121749</v>
      </c>
      <c r="BT183" s="5">
        <v>0.16013579410410639</v>
      </c>
      <c r="BU183" s="5">
        <v>0.11375455787589051</v>
      </c>
      <c r="BV183" s="5">
        <v>4.8514666344919188E-2</v>
      </c>
      <c r="BW183" s="5">
        <v>8.1999943970095135E-2</v>
      </c>
      <c r="BX183" s="5">
        <v>-1.3157899765772196E-2</v>
      </c>
      <c r="BY183" s="5">
        <v>1.3603670043429439E-2</v>
      </c>
      <c r="BZ183" s="5">
        <v>0.15633096476882113</v>
      </c>
      <c r="CA183" s="5">
        <v>4.7388901819643614E-2</v>
      </c>
      <c r="CB183" s="5">
        <v>1.6568328891307438E-2</v>
      </c>
      <c r="CC183" s="5">
        <v>0.21111645596757711</v>
      </c>
      <c r="CD183" s="5">
        <v>6.2324226804044924E-2</v>
      </c>
      <c r="CE183" s="5">
        <v>0.19529086223499337</v>
      </c>
      <c r="CF183" s="5">
        <v>6.7779654402736034E-2</v>
      </c>
      <c r="CG183" s="5">
        <v>0.10313079152693239</v>
      </c>
      <c r="CH183" s="5">
        <v>2.285512682437707E-2</v>
      </c>
      <c r="CI183" s="5">
        <v>8.6799615093636984E-2</v>
      </c>
      <c r="CJ183" s="5">
        <v>0.10749286639388322</v>
      </c>
      <c r="CK183" s="5">
        <v>0.13412207410625321</v>
      </c>
      <c r="CL183" s="5">
        <v>0.18247848311761228</v>
      </c>
      <c r="CM183" s="5">
        <v>0.10371128952027142</v>
      </c>
      <c r="CN183" s="5">
        <v>0.14285713029759406</v>
      </c>
      <c r="CO183" s="5">
        <v>7.3925802395021334E-2</v>
      </c>
      <c r="CP183" s="5">
        <v>0.16701796459591844</v>
      </c>
      <c r="CQ183" s="5">
        <v>6.1452472380408185E-2</v>
      </c>
      <c r="CR183" s="5">
        <v>7.2682832853041557E-2</v>
      </c>
      <c r="CS183" s="5">
        <v>8.2452499413345759E-2</v>
      </c>
      <c r="CT183" s="5">
        <v>5.5425354018407313E-2</v>
      </c>
      <c r="CU183" s="5">
        <v>7.1530267068271591E-3</v>
      </c>
      <c r="CV183" s="5">
        <v>0.13333341960257061</v>
      </c>
      <c r="CW183" s="5">
        <v>0.15100527752230342</v>
      </c>
      <c r="CX183" s="12">
        <v>2.9999999999999997E-4</v>
      </c>
      <c r="CY183" s="14">
        <v>8.1044106872726118E-2</v>
      </c>
      <c r="CZ183" s="14">
        <v>3.1587088213689274E-3</v>
      </c>
    </row>
    <row r="184" spans="1:104" x14ac:dyDescent="0.15">
      <c r="A184" s="7">
        <v>41944</v>
      </c>
      <c r="B184" s="5">
        <v>6.6833767999754379E-3</v>
      </c>
      <c r="C184" s="5">
        <v>-8.9709730245663644E-2</v>
      </c>
      <c r="D184" s="5">
        <v>4.6875039859284984E-2</v>
      </c>
      <c r="E184" s="5">
        <v>2.950151029965542E-2</v>
      </c>
      <c r="F184" s="5">
        <v>4.8486811756009551E-2</v>
      </c>
      <c r="G184" s="5">
        <v>-4.0746939885607736E-2</v>
      </c>
      <c r="H184" s="5">
        <v>8.25496760747646E-2</v>
      </c>
      <c r="I184" s="5">
        <v>8.2913777192207716E-2</v>
      </c>
      <c r="J184" s="5">
        <v>-9.0327968908157086E-3</v>
      </c>
      <c r="K184" s="5">
        <v>-6.2180584367453995E-2</v>
      </c>
      <c r="L184" s="5">
        <v>6.1344163324723366E-2</v>
      </c>
      <c r="M184" s="5">
        <v>7.068288886214269E-2</v>
      </c>
      <c r="N184" s="5">
        <v>-2.1445238089416008E-2</v>
      </c>
      <c r="O184" s="5">
        <v>9.0634371301418604E-2</v>
      </c>
      <c r="P184" s="5">
        <v>5.376340580936434E-2</v>
      </c>
      <c r="Q184" s="5">
        <v>7.2229688056811181E-2</v>
      </c>
      <c r="R184" s="5">
        <v>-1.6793915815687344E-2</v>
      </c>
      <c r="S184" s="5">
        <v>7.2572127332902969E-2</v>
      </c>
      <c r="T184" s="5">
        <v>7.8651656125794833E-2</v>
      </c>
      <c r="U184" s="5">
        <v>0.22222227979198328</v>
      </c>
      <c r="V184" s="5">
        <v>7.0833282409565212E-2</v>
      </c>
      <c r="W184" s="5">
        <v>0.18471330047420964</v>
      </c>
      <c r="X184" s="5">
        <v>-2.0655283721605189E-2</v>
      </c>
      <c r="Y184" s="5">
        <v>5.4508086890164176E-2</v>
      </c>
      <c r="Z184" s="5">
        <v>2.0675957505371656E-2</v>
      </c>
      <c r="AA184" s="5">
        <v>6.3687133917975425E-2</v>
      </c>
      <c r="AB184" s="5">
        <v>3.7308079296640706E-3</v>
      </c>
      <c r="AC184" s="5">
        <v>-6.9551608311816393E-3</v>
      </c>
      <c r="AD184" s="5">
        <v>4.8589343799564588E-2</v>
      </c>
      <c r="AE184" s="5">
        <v>7.2632430559939287E-2</v>
      </c>
      <c r="AF184" s="5">
        <v>7.1990996372119476E-2</v>
      </c>
      <c r="AG184" s="5">
        <v>0.10000003615012298</v>
      </c>
      <c r="AH184" s="5">
        <v>6.3348437025692705E-2</v>
      </c>
      <c r="AI184" s="5">
        <v>2.8077745302780732E-2</v>
      </c>
      <c r="AJ184" s="5">
        <v>0.11671942232801169</v>
      </c>
      <c r="AK184" s="5">
        <v>0.11678107568246388</v>
      </c>
      <c r="AL184" s="5">
        <v>8.5478417466431811E-2</v>
      </c>
      <c r="AM184" s="5">
        <v>-1.1461306182144804E-2</v>
      </c>
      <c r="AN184" s="5">
        <v>0.11289587091871223</v>
      </c>
      <c r="AO184" s="5">
        <v>5.6472649559591526E-2</v>
      </c>
      <c r="AP184" s="5">
        <v>8.9230756225662899E-2</v>
      </c>
      <c r="AQ184" s="5">
        <v>-2.586209848787091E-2</v>
      </c>
      <c r="AR184" s="5">
        <v>2.1383347229710026E-2</v>
      </c>
      <c r="AS184" s="5">
        <v>-1.0173880801359614E-2</v>
      </c>
      <c r="AT184" s="5">
        <v>-5.1991385256401124E-2</v>
      </c>
      <c r="AU184" s="5">
        <v>1.4914343904043559E-2</v>
      </c>
      <c r="AV184" s="5">
        <v>-5.3860326182868512E-3</v>
      </c>
      <c r="AW184" s="5">
        <v>-0.12961671720424517</v>
      </c>
      <c r="AX184" s="5">
        <v>-2.5704820053777278E-2</v>
      </c>
      <c r="AY184" s="5">
        <v>8.7153324605877769E-2</v>
      </c>
      <c r="AZ184" s="5">
        <v>1.1730188555742371E-2</v>
      </c>
      <c r="BA184" s="5">
        <v>-9.5909299389386082E-2</v>
      </c>
      <c r="BB184" s="5">
        <v>0.13075073435353546</v>
      </c>
      <c r="BC184" s="5">
        <v>9.3195238820289461E-2</v>
      </c>
      <c r="BD184" s="5">
        <v>3.8605040672690993E-2</v>
      </c>
      <c r="BE184" s="5">
        <v>-9.4017071502511707E-2</v>
      </c>
      <c r="BF184" s="5">
        <v>-3.2491663107366175E-2</v>
      </c>
      <c r="BG184" s="5">
        <v>9.9656351545057698E-2</v>
      </c>
      <c r="BH184" s="5">
        <v>-2.3529425961748562E-2</v>
      </c>
      <c r="BI184" s="5">
        <v>7.2099717944213992E-3</v>
      </c>
      <c r="BJ184" s="5">
        <v>8.4781827480295835E-3</v>
      </c>
      <c r="BK184" s="5">
        <v>3.7547059637830227E-3</v>
      </c>
      <c r="BL184" s="5">
        <v>0.10656611426320062</v>
      </c>
      <c r="BM184" s="5">
        <v>5.3879262777296155E-2</v>
      </c>
      <c r="BN184" s="5">
        <v>8.5299496154114696E-2</v>
      </c>
      <c r="BO184" s="5">
        <v>-1.441054611711412E-2</v>
      </c>
      <c r="BP184" s="5">
        <v>5.9316773472469997E-2</v>
      </c>
      <c r="BQ184" s="5">
        <v>0.2817257817229728</v>
      </c>
      <c r="BR184" s="5">
        <v>0.15278820412899408</v>
      </c>
      <c r="BS184" s="5">
        <v>0.11743288586674261</v>
      </c>
      <c r="BT184" s="5">
        <v>-5.9229977388160493E-2</v>
      </c>
      <c r="BU184" s="5">
        <v>0.10616202326448443</v>
      </c>
      <c r="BV184" s="5">
        <v>0.19035895839756023</v>
      </c>
      <c r="BW184" s="5">
        <v>0.1731753136490477</v>
      </c>
      <c r="BX184" s="5">
        <v>0.12641246052862942</v>
      </c>
      <c r="BY184" s="5">
        <v>-5.8909962271186389E-3</v>
      </c>
      <c r="BZ184" s="5">
        <v>2.3399758814609761E-2</v>
      </c>
      <c r="CA184" s="5">
        <v>7.9954979202348841E-2</v>
      </c>
      <c r="CB184" s="5">
        <v>6.7541341012627765E-2</v>
      </c>
      <c r="CC184" s="5">
        <v>4.009380274472818E-2</v>
      </c>
      <c r="CD184" s="5">
        <v>-4.0771663317381579E-3</v>
      </c>
      <c r="CE184" s="5">
        <v>6.6225214334940663E-3</v>
      </c>
      <c r="CF184" s="5">
        <v>-2.6926643762465341E-2</v>
      </c>
      <c r="CG184" s="5">
        <v>1.6528941828433119E-3</v>
      </c>
      <c r="CH184" s="5">
        <v>0.12151889562641482</v>
      </c>
      <c r="CI184" s="5">
        <v>2.2033853971923145E-2</v>
      </c>
      <c r="CJ184" s="5">
        <v>0.10307504904244769</v>
      </c>
      <c r="CK184" s="5">
        <v>8.8977844789841276E-2</v>
      </c>
      <c r="CL184" s="5">
        <v>0.14669221842607771</v>
      </c>
      <c r="CM184" s="5">
        <v>0.12000008038859855</v>
      </c>
      <c r="CN184" s="5">
        <v>0.13823775497168622</v>
      </c>
      <c r="CO184" s="5">
        <v>3.1553689740588808E-2</v>
      </c>
      <c r="CP184" s="5">
        <v>8.0985171013303603E-3</v>
      </c>
      <c r="CQ184" s="5">
        <v>2.6509930877602672E-2</v>
      </c>
      <c r="CR184" s="5">
        <v>1.3719542018568065E-2</v>
      </c>
      <c r="CS184" s="5">
        <v>9.8832304068674492E-2</v>
      </c>
      <c r="CT184" s="5">
        <v>7.3947723826697453E-2</v>
      </c>
      <c r="CU184" s="5">
        <v>6.0784333296237003E-2</v>
      </c>
      <c r="CV184" s="5">
        <v>0.20244897292801434</v>
      </c>
      <c r="CW184" s="5">
        <v>0.22383721994445183</v>
      </c>
      <c r="CX184" s="12">
        <v>1.6799999999999999E-2</v>
      </c>
      <c r="CY184" s="14">
        <v>4.9945714161429455E-2</v>
      </c>
      <c r="CZ184" s="14">
        <v>4.6001428375774811E-3</v>
      </c>
    </row>
    <row r="185" spans="1:104" x14ac:dyDescent="0.15">
      <c r="A185" s="7">
        <v>41974</v>
      </c>
      <c r="B185" s="5">
        <v>-5.529937387283701E-2</v>
      </c>
      <c r="C185" s="5">
        <v>0.12441248782523173</v>
      </c>
      <c r="D185" s="5">
        <v>9.420286668861233E-2</v>
      </c>
      <c r="E185" s="5">
        <v>-0.10205689865019751</v>
      </c>
      <c r="F185" s="5">
        <v>3.8910969030516718E-3</v>
      </c>
      <c r="G185" s="5">
        <v>4.34781261474535E-2</v>
      </c>
      <c r="H185" s="5">
        <v>1.9184619642843126E-2</v>
      </c>
      <c r="I185" s="5">
        <v>6.4827701557030881E-2</v>
      </c>
      <c r="J185" s="5">
        <v>-7.6511259818551114E-2</v>
      </c>
      <c r="K185" s="5">
        <v>3.7037137338457704E-2</v>
      </c>
      <c r="L185" s="5">
        <v>-2.4896250177025347E-2</v>
      </c>
      <c r="M185" s="5">
        <v>5.3050313286792328E-2</v>
      </c>
      <c r="N185" s="5">
        <v>-2.9796755800479802E-2</v>
      </c>
      <c r="O185" s="5">
        <v>7.3619685227756193E-2</v>
      </c>
      <c r="P185" s="5">
        <v>1.8348620240308477E-2</v>
      </c>
      <c r="Q185" s="5">
        <v>4.0129976986473359E-2</v>
      </c>
      <c r="R185" s="5">
        <v>-5.8295926043472224E-2</v>
      </c>
      <c r="S185" s="5">
        <v>7.2234755599913436E-2</v>
      </c>
      <c r="T185" s="5">
        <v>0.13477092760219467</v>
      </c>
      <c r="U185" s="5">
        <v>5.5713153491465217E-2</v>
      </c>
      <c r="V185" s="5">
        <v>4.9752124293367395E-3</v>
      </c>
      <c r="W185" s="5">
        <v>0.1465200532326334</v>
      </c>
      <c r="X185" s="5">
        <v>5.3030195769272703E-2</v>
      </c>
      <c r="Y185" s="5">
        <v>6.7848463263853409E-2</v>
      </c>
      <c r="Z185" s="5">
        <v>-1.567395592594012E-2</v>
      </c>
      <c r="AA185" s="5">
        <v>7.0422044599607325E-3</v>
      </c>
      <c r="AB185" s="5">
        <v>6.9264067784736705E-2</v>
      </c>
      <c r="AC185" s="5">
        <v>-4.2553760317364242E-3</v>
      </c>
      <c r="AD185" s="5">
        <v>3.7900893298638438E-2</v>
      </c>
      <c r="AE185" s="5">
        <v>1.3902787136956585E-2</v>
      </c>
      <c r="AF185" s="5">
        <v>2.2435789998509925E-2</v>
      </c>
      <c r="AG185" s="5">
        <v>3.2967045443168752E-2</v>
      </c>
      <c r="AH185" s="5">
        <v>2.2383131492662578E-2</v>
      </c>
      <c r="AI185" s="5">
        <v>4.6931399548330255E-2</v>
      </c>
      <c r="AJ185" s="5">
        <v>2.941188124161398E-2</v>
      </c>
      <c r="AK185" s="5">
        <v>-4.8469348120548261E-2</v>
      </c>
      <c r="AL185" s="5">
        <v>4.5064767483815604E-3</v>
      </c>
      <c r="AM185" s="5">
        <v>0.14831145884684283</v>
      </c>
      <c r="AN185" s="5">
        <v>3.9310728897780312E-2</v>
      </c>
      <c r="AO185" s="5">
        <v>4.2145612599028714E-2</v>
      </c>
      <c r="AP185" s="5">
        <v>8.9518524468417127E-3</v>
      </c>
      <c r="AQ185" s="5">
        <v>5.2265273613874896E-2</v>
      </c>
      <c r="AR185" s="5">
        <v>4.7588668986727756E-2</v>
      </c>
      <c r="AS185" s="5">
        <v>-9.216682941703136E-2</v>
      </c>
      <c r="AT185" s="5">
        <v>-2.557318282765364E-2</v>
      </c>
      <c r="AU185" s="5">
        <v>3.6047425954763401E-2</v>
      </c>
      <c r="AV185" s="5">
        <v>-6.3981148052883907E-2</v>
      </c>
      <c r="AW185" s="5">
        <v>-7.8914921943955552E-3</v>
      </c>
      <c r="AX185" s="5">
        <v>-7.002805408203594E-2</v>
      </c>
      <c r="AY185" s="5">
        <v>7.3606963770367795E-2</v>
      </c>
      <c r="AZ185" s="5">
        <v>1.6203741419719364E-2</v>
      </c>
      <c r="BA185" s="5">
        <v>5.8823826276630964E-2</v>
      </c>
      <c r="BB185" s="5">
        <v>4.049852064397963E-2</v>
      </c>
      <c r="BC185" s="5">
        <v>-3.4964743012151134E-2</v>
      </c>
      <c r="BD185" s="5">
        <v>6.6496387257972689E-3</v>
      </c>
      <c r="BE185" s="5">
        <v>-3.4313773836060713E-2</v>
      </c>
      <c r="BF185" s="5">
        <v>7.9754643359540855E-2</v>
      </c>
      <c r="BG185" s="5">
        <v>-1.0434426226340943E-2</v>
      </c>
      <c r="BH185" s="5">
        <v>-2.7027051783656719E-2</v>
      </c>
      <c r="BI185" s="5">
        <v>-2.7816628958602485E-2</v>
      </c>
      <c r="BJ185" s="5">
        <v>-6.5769316971806213E-2</v>
      </c>
      <c r="BK185" s="5">
        <v>-6.1403350315042071E-2</v>
      </c>
      <c r="BL185" s="5">
        <v>1.6666623111900813E-2</v>
      </c>
      <c r="BM185" s="5">
        <v>2.3865202234598648E-3</v>
      </c>
      <c r="BN185" s="5">
        <v>5.0402971545169484E-2</v>
      </c>
      <c r="BO185" s="5">
        <v>-1.3171211974609798E-2</v>
      </c>
      <c r="BP185" s="5">
        <v>-2.6161802004856072E-2</v>
      </c>
      <c r="BQ185" s="5">
        <v>0.17964066116301036</v>
      </c>
      <c r="BR185" s="5">
        <v>-2.3695086387349074E-2</v>
      </c>
      <c r="BS185" s="5">
        <v>1.8631225490406411E-2</v>
      </c>
      <c r="BT185" s="5">
        <v>9.9099081387018284E-2</v>
      </c>
      <c r="BU185" s="5">
        <v>-1.5631877985408993E-2</v>
      </c>
      <c r="BV185" s="5">
        <v>3.521225464658273E-2</v>
      </c>
      <c r="BW185" s="5">
        <v>2.5246190742051366E-2</v>
      </c>
      <c r="BX185" s="5">
        <v>-6.6202052630432218E-2</v>
      </c>
      <c r="BY185" s="5">
        <v>5.8524202455229268E-2</v>
      </c>
      <c r="BZ185" s="5">
        <v>6.496756115033242E-2</v>
      </c>
      <c r="CA185" s="5">
        <v>2.3437441880816978E-2</v>
      </c>
      <c r="CB185" s="5">
        <v>1.3801828612340916E-3</v>
      </c>
      <c r="CC185" s="5">
        <v>8.695651294316975E-2</v>
      </c>
      <c r="CD185" s="5">
        <v>0.11845097114356551</v>
      </c>
      <c r="CE185" s="5">
        <v>0.21276661361471061</v>
      </c>
      <c r="CF185" s="5">
        <v>-3.9603895860204075E-2</v>
      </c>
      <c r="CG185" s="5">
        <v>-2.8735687983375002E-2</v>
      </c>
      <c r="CH185" s="5">
        <v>3.6922918819605854E-2</v>
      </c>
      <c r="CI185" s="5">
        <v>8.0229220199590001E-2</v>
      </c>
      <c r="CJ185" s="5">
        <v>7.7216737632849419E-2</v>
      </c>
      <c r="CK185" s="5">
        <v>-5.6338219877539397E-2</v>
      </c>
      <c r="CL185" s="5">
        <v>9.772018935904736E-3</v>
      </c>
      <c r="CM185" s="5">
        <v>4.92956695387754E-2</v>
      </c>
      <c r="CN185" s="5">
        <v>-8.2758505841917462E-2</v>
      </c>
      <c r="CO185" s="5">
        <v>8.036486544162269E-2</v>
      </c>
      <c r="CP185" s="5">
        <v>1.1684012376398378E-3</v>
      </c>
      <c r="CQ185" s="5">
        <v>7.0178527563995452E-3</v>
      </c>
      <c r="CR185" s="5">
        <v>0.10327446335309753</v>
      </c>
      <c r="CS185" s="5">
        <v>-5.7162828249698872E-2</v>
      </c>
      <c r="CT185" s="5">
        <v>3.9660115449270616E-2</v>
      </c>
      <c r="CU185" s="5">
        <v>9.5419751478580395E-3</v>
      </c>
      <c r="CV185" s="5">
        <v>5.4455536594478327E-2</v>
      </c>
      <c r="CW185" s="5">
        <v>-5.3254474444783373E-2</v>
      </c>
      <c r="CX185" s="12">
        <v>7.9000000000000008E-3</v>
      </c>
      <c r="CY185" s="14">
        <v>7.5523001063881878E-4</v>
      </c>
      <c r="CZ185" s="14">
        <v>4.7094157243421364E-3</v>
      </c>
    </row>
    <row r="186" spans="1:104" x14ac:dyDescent="0.15">
      <c r="A186" s="7">
        <v>42005</v>
      </c>
      <c r="B186" s="5">
        <v>4.5617283661846475E-2</v>
      </c>
      <c r="C186" s="5">
        <v>0.32393161683364191</v>
      </c>
      <c r="D186" s="5">
        <v>0.13266108227290174</v>
      </c>
      <c r="E186" s="5">
        <v>1.5460839020599026E-2</v>
      </c>
      <c r="F186" s="5">
        <v>4.1566719005715846E-2</v>
      </c>
      <c r="G186" s="5">
        <v>0.13439778541156877</v>
      </c>
      <c r="H186" s="5">
        <v>3.3686214595696207E-3</v>
      </c>
      <c r="I186" s="5">
        <v>-3.3296346763914686E-3</v>
      </c>
      <c r="J186" s="5">
        <v>4.5247145308469072E-4</v>
      </c>
      <c r="K186" s="5">
        <v>0.16569014216078815</v>
      </c>
      <c r="L186" s="5">
        <v>3.5347113242560235E-2</v>
      </c>
      <c r="M186" s="5">
        <v>4.0114654720619924E-3</v>
      </c>
      <c r="N186" s="5">
        <v>0.27857721752153286</v>
      </c>
      <c r="O186" s="5">
        <v>4.8000060993634186E-2</v>
      </c>
      <c r="P186" s="5">
        <v>-7.6881719229445755E-3</v>
      </c>
      <c r="Q186" s="5">
        <v>5.4218191583699227E-3</v>
      </c>
      <c r="R186" s="5">
        <v>0.12702246158058061</v>
      </c>
      <c r="S186" s="5">
        <v>0.16730760320852078</v>
      </c>
      <c r="T186" s="5">
        <v>5.2232650329831598E-2</v>
      </c>
      <c r="U186" s="5">
        <v>1.6823650211573282E-2</v>
      </c>
      <c r="V186" s="5">
        <v>4.9485413928951338E-3</v>
      </c>
      <c r="W186" s="5">
        <v>7.7879042871990434E-2</v>
      </c>
      <c r="X186" s="5">
        <v>-2.4259966199844607E-2</v>
      </c>
      <c r="Y186" s="5">
        <v>8.4058676934277488E-2</v>
      </c>
      <c r="Z186" s="5">
        <v>0.14563563714567018</v>
      </c>
      <c r="AA186" s="5">
        <v>5.4916022319806412E-3</v>
      </c>
      <c r="AB186" s="5">
        <v>9.1945517306334379E-2</v>
      </c>
      <c r="AC186" s="5">
        <v>1.6721365086185269E-3</v>
      </c>
      <c r="AD186" s="5">
        <v>7.5321619459869815E-2</v>
      </c>
      <c r="AE186" s="5">
        <v>0.22739516923253089</v>
      </c>
      <c r="AF186" s="5">
        <v>-2.2270815458562132E-2</v>
      </c>
      <c r="AG186" s="5">
        <v>-5.38887539912285E-2</v>
      </c>
      <c r="AH186" s="5">
        <v>0.10348264840981169</v>
      </c>
      <c r="AI186" s="5">
        <v>-3.8343103483051699E-4</v>
      </c>
      <c r="AJ186" s="5">
        <v>4.7699866135748614E-3</v>
      </c>
      <c r="AK186" s="5">
        <v>-1.1656292932348045E-2</v>
      </c>
      <c r="AL186" s="5">
        <v>-0.11811025288186572</v>
      </c>
      <c r="AM186" s="5">
        <v>2.9318888787141617E-2</v>
      </c>
      <c r="AN186" s="5">
        <v>7.405941146650874E-2</v>
      </c>
      <c r="AO186" s="5">
        <v>7.9864458472545863E-2</v>
      </c>
      <c r="AP186" s="5">
        <v>1.3689840533938646</v>
      </c>
      <c r="AQ186" s="5">
        <v>0.25440301110119945</v>
      </c>
      <c r="AR186" s="5">
        <v>3.4902166416334923E-2</v>
      </c>
      <c r="AS186" s="5">
        <v>9.1618182954116278E-2</v>
      </c>
      <c r="AT186" s="5">
        <v>0.23291139732733401</v>
      </c>
      <c r="AU186" s="5">
        <v>-0.13632261742540108</v>
      </c>
      <c r="AV186" s="5">
        <v>0.1031152354730458</v>
      </c>
      <c r="AW186" s="5">
        <v>0.20822379715265504</v>
      </c>
      <c r="AX186" s="5">
        <v>-2.6144757389334194E-2</v>
      </c>
      <c r="AY186" s="5">
        <v>0.21301207495530661</v>
      </c>
      <c r="AZ186" s="5">
        <v>5.5180227385332792E-2</v>
      </c>
      <c r="BA186" s="5">
        <v>-2.2912577168021642E-2</v>
      </c>
      <c r="BB186" s="5">
        <v>-1.3699384784651381E-2</v>
      </c>
      <c r="BC186" s="5">
        <v>6.2837745762749586E-2</v>
      </c>
      <c r="BD186" s="5">
        <v>-6.1659972736352486E-2</v>
      </c>
      <c r="BE186" s="5">
        <v>0.23687650363133717</v>
      </c>
      <c r="BF186" s="5">
        <v>-9.6514285319480364E-2</v>
      </c>
      <c r="BG186" s="5">
        <v>3.5777765084220148E-2</v>
      </c>
      <c r="BH186" s="5">
        <v>4.3526896045267049E-2</v>
      </c>
      <c r="BI186" s="5">
        <v>1.0490293360949421E-2</v>
      </c>
      <c r="BJ186" s="5">
        <v>9.5317077143484141E-2</v>
      </c>
      <c r="BK186" s="5">
        <v>2.7737635611258638E-2</v>
      </c>
      <c r="BL186" s="5">
        <v>6.7385445493532981E-3</v>
      </c>
      <c r="BM186" s="5">
        <v>-5.299345929926913E-2</v>
      </c>
      <c r="BN186" s="5">
        <v>-2.3267447504645489E-2</v>
      </c>
      <c r="BO186" s="5">
        <v>0.11143026349070007</v>
      </c>
      <c r="BP186" s="5">
        <v>0.19221649780538042</v>
      </c>
      <c r="BQ186" s="5">
        <v>0.19234533392365294</v>
      </c>
      <c r="BR186" s="5">
        <v>-2.3834677927292436E-2</v>
      </c>
      <c r="BS186" s="5">
        <v>1.3185251851131286E-2</v>
      </c>
      <c r="BT186" s="5">
        <v>0.11547911518752274</v>
      </c>
      <c r="BU186" s="5">
        <v>0.27281095142694789</v>
      </c>
      <c r="BV186" s="5">
        <v>4.5026284502192704E-2</v>
      </c>
      <c r="BW186" s="5">
        <v>-3.673467207440595E-2</v>
      </c>
      <c r="BX186" s="5">
        <v>-3.6960003267181296E-3</v>
      </c>
      <c r="BY186" s="5">
        <v>-4.4318810191595559E-2</v>
      </c>
      <c r="BZ186" s="5">
        <v>2.2212512932735073E-2</v>
      </c>
      <c r="CA186" s="5">
        <v>3.7875042879697007E-2</v>
      </c>
      <c r="CB186" s="5">
        <v>-3.7850257306642487E-2</v>
      </c>
      <c r="CC186" s="5">
        <v>8.703286234249541E-3</v>
      </c>
      <c r="CD186" s="5">
        <v>-1.1186429672740195E-2</v>
      </c>
      <c r="CE186" s="5">
        <v>0.25850618964277694</v>
      </c>
      <c r="CF186" s="5">
        <v>1.4934725797564763</v>
      </c>
      <c r="CG186" s="5">
        <v>0.10321599689159688</v>
      </c>
      <c r="CH186" s="5">
        <v>-0.11919199149751247</v>
      </c>
      <c r="CI186" s="5">
        <v>-2.8883578790715458E-2</v>
      </c>
      <c r="CJ186" s="5">
        <v>8.7744815083167227E-2</v>
      </c>
      <c r="CK186" s="5">
        <v>-7.1338334818845772E-2</v>
      </c>
      <c r="CL186" s="5">
        <v>0.11067807106424321</v>
      </c>
      <c r="CM186" s="5">
        <v>-4.9892224106946714E-2</v>
      </c>
      <c r="CN186" s="5">
        <v>0.1568247559984064</v>
      </c>
      <c r="CO186" s="5">
        <v>5.1219493696580409E-2</v>
      </c>
      <c r="CP186" s="5">
        <v>3.8406865686426039E-2</v>
      </c>
      <c r="CQ186" s="5">
        <v>3.5403973864963856E-2</v>
      </c>
      <c r="CR186" s="5">
        <v>-7.9248319648277388E-2</v>
      </c>
      <c r="CS186" s="5">
        <v>6.5359609091193427E-3</v>
      </c>
      <c r="CT186" s="5">
        <v>3.2692350654073943E-2</v>
      </c>
      <c r="CU186" s="5">
        <v>4.0685491335485047E-2</v>
      </c>
      <c r="CV186" s="5">
        <v>0.31325312099614178</v>
      </c>
      <c r="CW186" s="5">
        <v>2.8459884523258872E-2</v>
      </c>
      <c r="CX186" s="12">
        <v>1E-3</v>
      </c>
      <c r="CY186" s="14">
        <v>5.7069620923617892E-2</v>
      </c>
      <c r="CZ186" s="14">
        <v>3.4448110727365311E-3</v>
      </c>
    </row>
    <row r="187" spans="1:104" x14ac:dyDescent="0.15">
      <c r="A187" s="7">
        <v>42036</v>
      </c>
      <c r="B187" s="5">
        <v>-1.5636149291568424E-2</v>
      </c>
      <c r="C187" s="5">
        <v>0.10760186206699118</v>
      </c>
      <c r="D187" s="5">
        <v>6.7064079950639011E-2</v>
      </c>
      <c r="E187" s="5">
        <v>0.17989419110184723</v>
      </c>
      <c r="F187" s="5">
        <v>6.9453456334753749E-2</v>
      </c>
      <c r="G187" s="5">
        <v>0.2974404525095522</v>
      </c>
      <c r="H187" s="5">
        <v>8.2125601877450105E-2</v>
      </c>
      <c r="I187" s="5">
        <v>8.46152832754683E-2</v>
      </c>
      <c r="J187" s="5">
        <v>8.5384626249249029E-2</v>
      </c>
      <c r="K187" s="5">
        <v>0.17412923624720311</v>
      </c>
      <c r="L187" s="5">
        <v>9.9688551296977845E-2</v>
      </c>
      <c r="M187" s="5">
        <v>0.10261379576160756</v>
      </c>
      <c r="N187" s="5">
        <v>0.10394267687684855</v>
      </c>
      <c r="O187" s="5">
        <v>0.1435743675924952</v>
      </c>
      <c r="P187" s="5">
        <v>4.1227214931191192E-2</v>
      </c>
      <c r="Q187" s="5">
        <v>5.9259226418905131E-2</v>
      </c>
      <c r="R187" s="5">
        <v>0.14195709641639032</v>
      </c>
      <c r="S187" s="5">
        <v>0.120515566713296</v>
      </c>
      <c r="T187" s="5">
        <v>0.14312321738845357</v>
      </c>
      <c r="U187" s="5">
        <v>0.21885516868306087</v>
      </c>
      <c r="V187" s="5">
        <v>0.10058051514813493</v>
      </c>
      <c r="W187" s="5">
        <v>2.1212136480602828E-2</v>
      </c>
      <c r="X187" s="5">
        <v>6.2787782626259059E-2</v>
      </c>
      <c r="Y187" s="5">
        <v>0.11213238491272604</v>
      </c>
      <c r="Z187" s="5">
        <v>4.1623490868447632E-2</v>
      </c>
      <c r="AA187" s="5">
        <v>0.11261271033812159</v>
      </c>
      <c r="AB187" s="5">
        <v>9.0909243629482051E-2</v>
      </c>
      <c r="AC187" s="5">
        <v>6.8469995952598728E-2</v>
      </c>
      <c r="AD187" s="5">
        <v>3.4128533330735067E-3</v>
      </c>
      <c r="AE187" s="5">
        <v>9.3525147642932405E-2</v>
      </c>
      <c r="AF187" s="5">
        <v>5.7366307651631532E-2</v>
      </c>
      <c r="AG187" s="5">
        <v>7.4309930910607003E-2</v>
      </c>
      <c r="AH187" s="5">
        <v>2.5380765983703757E-2</v>
      </c>
      <c r="AI187" s="5">
        <v>-6.8182140346558784E-3</v>
      </c>
      <c r="AJ187" s="5">
        <v>0.11904763799595641</v>
      </c>
      <c r="AK187" s="5">
        <v>0.1155507477875497</v>
      </c>
      <c r="AL187" s="5">
        <v>0.154988594033586</v>
      </c>
      <c r="AM187" s="5">
        <v>0.1862454573691934</v>
      </c>
      <c r="AN187" s="5">
        <v>8.3081035667292191E-2</v>
      </c>
      <c r="AO187" s="5">
        <v>6.9828224095811908E-2</v>
      </c>
      <c r="AP187" s="5">
        <v>0.11235960017853786</v>
      </c>
      <c r="AQ187" s="5">
        <v>8.432400146887753E-2</v>
      </c>
      <c r="AR187" s="5">
        <v>7.4270874901736006E-2</v>
      </c>
      <c r="AS187" s="5">
        <v>5.8493094663078171E-2</v>
      </c>
      <c r="AT187" s="5">
        <v>0.25000003382855174</v>
      </c>
      <c r="AU187" s="5">
        <v>0.18798449114348714</v>
      </c>
      <c r="AV187" s="5">
        <v>0.17174510364558859</v>
      </c>
      <c r="AW187" s="5">
        <v>0.29528451682838663</v>
      </c>
      <c r="AX187" s="5">
        <v>-3.4951459294293219E-2</v>
      </c>
      <c r="AY187" s="5">
        <v>0.17751513144787068</v>
      </c>
      <c r="AZ187" s="5">
        <v>7.2992692917275726E-2</v>
      </c>
      <c r="BA187" s="5">
        <v>1.8843938790067405E-2</v>
      </c>
      <c r="BB187" s="5">
        <v>1.6544180902052563E-2</v>
      </c>
      <c r="BC187" s="5">
        <v>1.9396617363354629E-2</v>
      </c>
      <c r="BD187" s="5">
        <v>8.2429137516634166E-2</v>
      </c>
      <c r="BE187" s="5">
        <v>3.373353776000787E-2</v>
      </c>
      <c r="BF187" s="5">
        <v>2.715748074555413E-2</v>
      </c>
      <c r="BG187" s="5">
        <v>0.11254852460623566</v>
      </c>
      <c r="BH187" s="5">
        <v>7.8625271872793334E-2</v>
      </c>
      <c r="BI187" s="5">
        <v>9.2338120000972745E-2</v>
      </c>
      <c r="BJ187" s="5">
        <v>1.5271837029374291E-2</v>
      </c>
      <c r="BK187" s="5">
        <v>6.7949420681573391E-2</v>
      </c>
      <c r="BL187" s="5">
        <v>3.9348687418237827E-2</v>
      </c>
      <c r="BM187" s="5">
        <v>6.0951614632181794E-2</v>
      </c>
      <c r="BN187" s="5">
        <v>0.1051998379694048</v>
      </c>
      <c r="BO187" s="5">
        <v>0.13695097940152468</v>
      </c>
      <c r="BP187" s="5">
        <v>9.845097808862624E-2</v>
      </c>
      <c r="BQ187" s="5">
        <v>8.0645363779704216E-2</v>
      </c>
      <c r="BR187" s="5">
        <v>0</v>
      </c>
      <c r="BS187" s="5">
        <v>6.4095877133169443E-2</v>
      </c>
      <c r="BT187" s="5">
        <v>6.8640908928365718E-2</v>
      </c>
      <c r="BU187" s="5">
        <v>2.3195908843197222E-2</v>
      </c>
      <c r="BV187" s="5">
        <v>-9.9998709130320051E-3</v>
      </c>
      <c r="BW187" s="5">
        <v>1.8302931915483489E-2</v>
      </c>
      <c r="BX187" s="5">
        <v>8.1026078863666307E-4</v>
      </c>
      <c r="BY187" s="5">
        <v>8.056802419810305E-2</v>
      </c>
      <c r="BZ187" s="5">
        <v>0.18083178695724955</v>
      </c>
      <c r="CA187" s="5">
        <v>0.10510788005091887</v>
      </c>
      <c r="CB187" s="5">
        <v>2.5078351314866243E-2</v>
      </c>
      <c r="CC187" s="5">
        <v>8.5227323262156096E-2</v>
      </c>
      <c r="CD187" s="5">
        <v>9.9772846819643046E-2</v>
      </c>
      <c r="CE187" s="5">
        <v>0.16049386287018375</v>
      </c>
      <c r="CF187" s="5">
        <v>-1.3157833258444218E-2</v>
      </c>
      <c r="CG187" s="5">
        <v>0.22200001597168861</v>
      </c>
      <c r="CH187" s="5">
        <v>1.780779461781079E-2</v>
      </c>
      <c r="CI187" s="5">
        <v>0.16572070707408337</v>
      </c>
      <c r="CJ187" s="5">
        <v>0.21216221478672881</v>
      </c>
      <c r="CK187" s="5">
        <v>2.9918045149521344E-2</v>
      </c>
      <c r="CL187" s="5">
        <v>-3.647912430610678E-2</v>
      </c>
      <c r="CM187" s="5">
        <v>0.18192296690716292</v>
      </c>
      <c r="CN187" s="5">
        <v>0.21504114798958662</v>
      </c>
      <c r="CO187" s="5">
        <v>5.5555605512879636E-2</v>
      </c>
      <c r="CP187" s="5">
        <v>0.1139050961065815</v>
      </c>
      <c r="CQ187" s="5">
        <v>-6.1421318929127611E-2</v>
      </c>
      <c r="CR187" s="5">
        <v>0.12111118487817363</v>
      </c>
      <c r="CS187" s="5">
        <v>0.10905737325639664</v>
      </c>
      <c r="CT187" s="5">
        <v>6.1691951005706791E-3</v>
      </c>
      <c r="CU187" s="5">
        <v>4.897957604749581E-2</v>
      </c>
      <c r="CV187" s="5">
        <v>4.2789236509345407E-2</v>
      </c>
      <c r="CW187" s="5">
        <v>-4.6535414017383703E-2</v>
      </c>
      <c r="CX187" s="12">
        <v>6.7999999999999996E-3</v>
      </c>
      <c r="CY187" s="14">
        <v>7.8145809507889075E-2</v>
      </c>
      <c r="CZ187" s="14">
        <v>4.8707104715417504E-3</v>
      </c>
    </row>
    <row r="188" spans="1:104" x14ac:dyDescent="0.15">
      <c r="A188" s="7">
        <v>42064</v>
      </c>
      <c r="B188" s="5">
        <v>-2.9288743336098988E-2</v>
      </c>
      <c r="C188" s="5">
        <v>-3.8835036011744761E-2</v>
      </c>
      <c r="D188" s="5">
        <v>-2.1644982919262534E-2</v>
      </c>
      <c r="E188" s="5">
        <v>7.4629021193630685E-3</v>
      </c>
      <c r="F188" s="5">
        <v>-7.2289136081141514E-2</v>
      </c>
      <c r="G188" s="5">
        <v>-2.0057442191385944E-2</v>
      </c>
      <c r="H188" s="5">
        <v>2.2641567774337013E-2</v>
      </c>
      <c r="I188" s="5">
        <v>2.0974188120871595E-2</v>
      </c>
      <c r="J188" s="5">
        <v>8.8083452993765743E-3</v>
      </c>
      <c r="K188" s="5">
        <v>3.5398164228715778E-2</v>
      </c>
      <c r="L188" s="5">
        <v>0</v>
      </c>
      <c r="M188" s="5">
        <v>-7.2234772433198202E-2</v>
      </c>
      <c r="N188" s="5">
        <v>2.9510958144682187E-2</v>
      </c>
      <c r="O188" s="5">
        <v>-1.8404849920416355E-2</v>
      </c>
      <c r="P188" s="5">
        <v>5.2630130600570535E-3</v>
      </c>
      <c r="Q188" s="5">
        <v>7.7518801796575776E-2</v>
      </c>
      <c r="R188" s="5">
        <v>3.1446508052146438E-2</v>
      </c>
      <c r="S188" s="5">
        <v>-2.1186381887655203E-2</v>
      </c>
      <c r="T188" s="5">
        <v>-1.9011382232366092E-2</v>
      </c>
      <c r="U188" s="5">
        <v>-3.662287647418716E-2</v>
      </c>
      <c r="V188" s="5">
        <v>6.0869612703898124E-2</v>
      </c>
      <c r="W188" s="5">
        <v>-5.3475957329129131E-2</v>
      </c>
      <c r="X188" s="5">
        <v>-4.8661795028641208E-2</v>
      </c>
      <c r="Y188" s="5">
        <v>-4.8348889144516294E-2</v>
      </c>
      <c r="Z188" s="5">
        <v>-6.0251681651641187E-2</v>
      </c>
      <c r="AA188" s="5">
        <v>-1.3072026142533333E-2</v>
      </c>
      <c r="AB188" s="5">
        <v>-9.5693154897694699E-3</v>
      </c>
      <c r="AC188" s="5">
        <v>-3.7356246755775535E-2</v>
      </c>
      <c r="AD188" s="5">
        <v>-8.2018960405120134E-2</v>
      </c>
      <c r="AE188" s="5">
        <v>-3.2740408106401664E-2</v>
      </c>
      <c r="AF188" s="5">
        <v>-1.379310344827589E-2</v>
      </c>
      <c r="AG188" s="5">
        <v>-4.0723958606445398E-2</v>
      </c>
      <c r="AH188" s="5">
        <v>-6.300534576218586E-2</v>
      </c>
      <c r="AI188" s="5">
        <v>-0.14285712932180616</v>
      </c>
      <c r="AJ188" s="5">
        <v>-3.6697126037765759E-2</v>
      </c>
      <c r="AK188" s="5">
        <v>-2.2875768580476463E-2</v>
      </c>
      <c r="AL188" s="5">
        <v>-3.2446389891295668E-2</v>
      </c>
      <c r="AM188" s="5">
        <v>-3.5398204507035125E-2</v>
      </c>
      <c r="AN188" s="5">
        <v>-5.5637682489073748E-2</v>
      </c>
      <c r="AO188" s="5">
        <v>-2.2830366633231902E-3</v>
      </c>
      <c r="AP188" s="5">
        <v>-2.4654737848293085E-3</v>
      </c>
      <c r="AQ188" s="5">
        <v>-0.102272628543429</v>
      </c>
      <c r="AR188" s="5">
        <v>-3.0834150774329272E-2</v>
      </c>
      <c r="AS188" s="5">
        <v>-1.9951817215443368E-3</v>
      </c>
      <c r="AT188" s="5">
        <v>-3.7706167814214431E-2</v>
      </c>
      <c r="AU188" s="5">
        <v>-7.3143552821031133E-2</v>
      </c>
      <c r="AV188" s="5">
        <v>-6.7460357974330365E-2</v>
      </c>
      <c r="AW188" s="5">
        <v>-6.4000029995913033E-2</v>
      </c>
      <c r="AX188" s="5">
        <v>-3.1073490519055058E-2</v>
      </c>
      <c r="AY188" s="5">
        <v>1.3128730406970046E-2</v>
      </c>
      <c r="AZ188" s="5">
        <v>3.8186204879980812E-2</v>
      </c>
      <c r="BA188" s="5">
        <v>-5.6813891760132518E-2</v>
      </c>
      <c r="BB188" s="5">
        <v>1.4038801739009399E-2</v>
      </c>
      <c r="BC188" s="5">
        <v>-2.6178182408077788E-2</v>
      </c>
      <c r="BD188" s="5">
        <v>-3.3707904245604436E-2</v>
      </c>
      <c r="BE188" s="5">
        <v>-6.5502450466708995E-3</v>
      </c>
      <c r="BF188" s="5">
        <v>2.3483408625401214E-2</v>
      </c>
      <c r="BG188" s="5">
        <v>-6.6742093860402196E-2</v>
      </c>
      <c r="BH188" s="5">
        <v>-2.5835920940055934E-2</v>
      </c>
      <c r="BI188" s="5">
        <v>-4.1666869051328881E-2</v>
      </c>
      <c r="BJ188" s="5">
        <v>-1.5515038755738564E-2</v>
      </c>
      <c r="BK188" s="5">
        <v>1.7856354609919745E-2</v>
      </c>
      <c r="BL188" s="5">
        <v>-6.2992169273894616E-2</v>
      </c>
      <c r="BM188" s="5">
        <v>-2.4242372407119461E-2</v>
      </c>
      <c r="BN188" s="5">
        <v>-9.8229846926116693E-3</v>
      </c>
      <c r="BO188" s="5">
        <v>-7.4278716305553605E-4</v>
      </c>
      <c r="BP188" s="5">
        <v>2.1164972524685632E-2</v>
      </c>
      <c r="BQ188" s="5">
        <v>9.4890795252052351E-2</v>
      </c>
      <c r="BR188" s="5">
        <v>-1.3071984943832438E-2</v>
      </c>
      <c r="BS188" s="5">
        <v>-8.5938608128290572E-2</v>
      </c>
      <c r="BT188" s="5">
        <v>-6.5656952646001354E-2</v>
      </c>
      <c r="BU188" s="5">
        <v>-5.9508699202937332E-2</v>
      </c>
      <c r="BV188" s="5">
        <v>-4.4469097198507779E-2</v>
      </c>
      <c r="BW188" s="5">
        <v>-0.14503069618294506</v>
      </c>
      <c r="BX188" s="5">
        <v>-9.8038791112343704E-3</v>
      </c>
      <c r="BY188" s="5">
        <v>-5.3215021661905837E-2</v>
      </c>
      <c r="BZ188" s="5">
        <v>-2.4087813922864076E-2</v>
      </c>
      <c r="CA188" s="5">
        <v>-5.7142893941783846E-2</v>
      </c>
      <c r="CB188" s="5">
        <v>-9.5714715375565862E-2</v>
      </c>
      <c r="CC188" s="5">
        <v>4.1450780026073053E-2</v>
      </c>
      <c r="CD188" s="5">
        <v>4.0160732370220886E-2</v>
      </c>
      <c r="CE188" s="5">
        <v>-0.18181802751974363</v>
      </c>
      <c r="CF188" s="5">
        <v>9.0909387676934017E-3</v>
      </c>
      <c r="CG188" s="5">
        <v>3.2751111032419011E-2</v>
      </c>
      <c r="CH188" s="5">
        <v>1.351351717820215E-2</v>
      </c>
      <c r="CI188" s="5">
        <v>-1.7766549558453471E-2</v>
      </c>
      <c r="CJ188" s="5">
        <v>-4.4129786973654883E-2</v>
      </c>
      <c r="CK188" s="5">
        <v>-0.12560364524173229</v>
      </c>
      <c r="CL188" s="5">
        <v>5.7750822717660411E-2</v>
      </c>
      <c r="CM188" s="5">
        <v>-0.11392415893632191</v>
      </c>
      <c r="CN188" s="5">
        <v>3.0206670351591303E-2</v>
      </c>
      <c r="CO188" s="5">
        <v>-5.876969796068976E-2</v>
      </c>
      <c r="CP188" s="5">
        <v>2.2738578255365072E-2</v>
      </c>
      <c r="CQ188" s="5">
        <v>1.0380733770716466E-2</v>
      </c>
      <c r="CR188" s="5">
        <v>-2.3364460504766038E-2</v>
      </c>
      <c r="CS188" s="5">
        <v>3.3743099861428316E-2</v>
      </c>
      <c r="CT188" s="5">
        <v>3.0580508899276104E-3</v>
      </c>
      <c r="CU188" s="5">
        <v>-7.1574693036903669E-2</v>
      </c>
      <c r="CV188" s="5">
        <v>-2.7363227851591843E-2</v>
      </c>
      <c r="CW188" s="5">
        <v>-2.0667630529548231E-2</v>
      </c>
      <c r="CX188" s="12">
        <v>2.3E-3</v>
      </c>
      <c r="CY188" s="14">
        <v>-2.6790823658269458E-2</v>
      </c>
      <c r="CZ188" s="14">
        <v>5.9114622542735251E-3</v>
      </c>
    </row>
    <row r="189" spans="1:104" x14ac:dyDescent="0.15">
      <c r="A189" s="7">
        <v>42095</v>
      </c>
      <c r="B189" s="5">
        <v>4.2603495749412135E-2</v>
      </c>
      <c r="C189" s="5">
        <v>0.16997165078918219</v>
      </c>
      <c r="D189" s="5">
        <v>0.1249210759504884</v>
      </c>
      <c r="E189" s="5">
        <v>-3.5615646110424115E-2</v>
      </c>
      <c r="F189" s="5">
        <v>-1.0450968318015175E-2</v>
      </c>
      <c r="G189" s="5">
        <v>-0.2388235167610816</v>
      </c>
      <c r="H189" s="5">
        <v>-0.25037706667876825</v>
      </c>
      <c r="I189" s="5">
        <v>-5.2980892970138416E-2</v>
      </c>
      <c r="J189" s="5">
        <v>-7.7051944209333367E-2</v>
      </c>
      <c r="K189" s="5">
        <v>-1.3129086752073915E-2</v>
      </c>
      <c r="L189" s="5">
        <v>8.9108889489056375E-2</v>
      </c>
      <c r="M189" s="5">
        <v>-0.15739995735130607</v>
      </c>
      <c r="N189" s="5">
        <v>5.3231924764882477E-2</v>
      </c>
      <c r="O189" s="5">
        <v>4.7058852215223324E-2</v>
      </c>
      <c r="P189" s="5">
        <v>0.17611937536362143</v>
      </c>
      <c r="Q189" s="5">
        <v>1.4925381284073724E-2</v>
      </c>
      <c r="R189" s="5">
        <v>-3.5193160511501231E-2</v>
      </c>
      <c r="S189" s="5">
        <v>-4.1259504078712705E-2</v>
      </c>
      <c r="T189" s="5">
        <v>-5.0873292462761066E-2</v>
      </c>
      <c r="U189" s="5">
        <v>-0.18039216807458613</v>
      </c>
      <c r="V189" s="5">
        <v>0.19005834452206205</v>
      </c>
      <c r="W189" s="5">
        <v>-8.148304042899468E-2</v>
      </c>
      <c r="X189" s="5">
        <v>1.4004881925007151E-3</v>
      </c>
      <c r="Y189" s="5">
        <v>-0.13678754976940444</v>
      </c>
      <c r="Z189" s="5">
        <v>0.14102567170115199</v>
      </c>
      <c r="AA189" s="5">
        <v>3.6770092756940542E-2</v>
      </c>
      <c r="AB189" s="5">
        <v>-8.4786021214008467E-2</v>
      </c>
      <c r="AC189" s="5">
        <v>4.7072775914303033E-3</v>
      </c>
      <c r="AD189" s="5">
        <v>1.7786200999917012E-2</v>
      </c>
      <c r="AE189" s="5">
        <v>-2.0408124806916561E-3</v>
      </c>
      <c r="AF189" s="5">
        <v>4.7298370344664109E-2</v>
      </c>
      <c r="AG189" s="5">
        <v>7.5120002477075953E-2</v>
      </c>
      <c r="AH189" s="5">
        <v>-3.9266946626769883E-2</v>
      </c>
      <c r="AI189" s="5">
        <v>8.2563954613729562E-2</v>
      </c>
      <c r="AJ189" s="5">
        <v>0.10187099837165015</v>
      </c>
      <c r="AK189" s="5">
        <v>2.262046982752719E-2</v>
      </c>
      <c r="AL189" s="5">
        <v>4.37956569137119E-2</v>
      </c>
      <c r="AM189" s="5">
        <v>6.5502116563273205E-2</v>
      </c>
      <c r="AN189" s="5">
        <v>-9.5781097523738312E-2</v>
      </c>
      <c r="AO189" s="5">
        <v>-1.4970017423836746E-2</v>
      </c>
      <c r="AP189" s="5">
        <v>-0.23529410649499538</v>
      </c>
      <c r="AQ189" s="5">
        <v>7.5581398437068348E-2</v>
      </c>
      <c r="AR189" s="5">
        <v>6.0869531633833684E-2</v>
      </c>
      <c r="AS189" s="5">
        <v>-1.2096735589707253E-2</v>
      </c>
      <c r="AT189" s="5">
        <v>-0.31989252808333646</v>
      </c>
      <c r="AU189" s="5">
        <v>-1.4010548101153431E-2</v>
      </c>
      <c r="AV189" s="5">
        <v>-4.9553764028514302E-2</v>
      </c>
      <c r="AW189" s="5">
        <v>-0.15380416335362612</v>
      </c>
      <c r="AX189" s="5">
        <v>8.9182175329735713E-2</v>
      </c>
      <c r="AY189" s="5">
        <v>-0.18956043728833705</v>
      </c>
      <c r="AZ189" s="5">
        <v>-2.0290677832449422E-2</v>
      </c>
      <c r="BA189" s="5">
        <v>5.9659074303599402E-2</v>
      </c>
      <c r="BB189" s="5">
        <v>4.0192982660267829E-2</v>
      </c>
      <c r="BC189" s="5">
        <v>0.17451519399514726</v>
      </c>
      <c r="BD189" s="5">
        <v>3.9175275182398828E-2</v>
      </c>
      <c r="BE189" s="5">
        <v>5.1272000444969157E-2</v>
      </c>
      <c r="BF189" s="5">
        <v>-4.5708784337164965E-2</v>
      </c>
      <c r="BG189" s="5">
        <v>3.495594489063869E-2</v>
      </c>
      <c r="BH189" s="5">
        <v>-1.9562770382370198E-2</v>
      </c>
      <c r="BI189" s="5">
        <v>-0.11950291420713699</v>
      </c>
      <c r="BJ189" s="5">
        <v>3.0576814251847217E-2</v>
      </c>
      <c r="BK189" s="5">
        <v>-4.8799306028642131E-2</v>
      </c>
      <c r="BL189" s="5">
        <v>1.1936168769396627E-2</v>
      </c>
      <c r="BM189" s="5">
        <v>0.15207368522037945</v>
      </c>
      <c r="BN189" s="5">
        <v>3.2315992831078333E-2</v>
      </c>
      <c r="BO189" s="5">
        <v>8.7847428193463806E-3</v>
      </c>
      <c r="BP189" s="5">
        <v>1.8012133122180529E-3</v>
      </c>
      <c r="BQ189" s="5">
        <v>-0.19696968386273739</v>
      </c>
      <c r="BR189" s="5">
        <v>8.8050148762040203E-2</v>
      </c>
      <c r="BS189" s="5">
        <v>2.5358345191504483E-2</v>
      </c>
      <c r="BT189" s="5">
        <v>0.13702521591491235</v>
      </c>
      <c r="BU189" s="5">
        <v>1.8561435297722806E-2</v>
      </c>
      <c r="BV189" s="5">
        <v>3.0120465510844463E-2</v>
      </c>
      <c r="BW189" s="5">
        <v>-6.3225875279011357E-2</v>
      </c>
      <c r="BX189" s="5">
        <v>2.8210679334508049E-2</v>
      </c>
      <c r="BY189" s="5">
        <v>4.8119054261530625E-2</v>
      </c>
      <c r="BZ189" s="5">
        <v>0.15947536783959482</v>
      </c>
      <c r="CA189" s="5">
        <v>-5.6074739075101521E-3</v>
      </c>
      <c r="CB189" s="5">
        <v>1.365710910601714E-2</v>
      </c>
      <c r="CC189" s="5">
        <v>-0.11318219452501499</v>
      </c>
      <c r="CD189" s="5">
        <v>2.5594114936676293E-2</v>
      </c>
      <c r="CE189" s="5">
        <v>-0.21149857947289707</v>
      </c>
      <c r="CF189" s="5">
        <v>-0.33896108324068519</v>
      </c>
      <c r="CG189" s="5">
        <v>-0.18555011323826531</v>
      </c>
      <c r="CH189" s="5">
        <v>8.6576210700332279E-2</v>
      </c>
      <c r="CI189" s="5">
        <v>4.8954896241793389E-2</v>
      </c>
      <c r="CJ189" s="5">
        <v>3.4151015232609216E-2</v>
      </c>
      <c r="CK189" s="5">
        <v>5.8682739646130688E-2</v>
      </c>
      <c r="CL189" s="5">
        <v>-4.7670636588691306E-2</v>
      </c>
      <c r="CM189" s="5">
        <v>0.18049876705173529</v>
      </c>
      <c r="CN189" s="5">
        <v>9.0312095649574431E-2</v>
      </c>
      <c r="CO189" s="5">
        <v>3.7174449292498579E-3</v>
      </c>
      <c r="CP189" s="5">
        <v>-6.8402997868572957E-3</v>
      </c>
      <c r="CQ189" s="5">
        <v>7.7208838708928029E-2</v>
      </c>
      <c r="CR189" s="5">
        <v>2.9627191938788933E-2</v>
      </c>
      <c r="CS189" s="5">
        <v>0.15013779421370765</v>
      </c>
      <c r="CT189" s="5">
        <v>6.6014590798030515E-2</v>
      </c>
      <c r="CU189" s="5">
        <v>-8.504065017054141E-3</v>
      </c>
      <c r="CV189" s="5">
        <v>-0.17191526455268413</v>
      </c>
      <c r="CW189" s="5">
        <v>-4.5557537358672406E-2</v>
      </c>
      <c r="CX189" s="12">
        <v>6.1999999999999998E-3</v>
      </c>
      <c r="CY189" s="14">
        <v>-8.0068609961069903E-2</v>
      </c>
      <c r="CZ189" s="14">
        <v>4.423287370910467E-3</v>
      </c>
    </row>
    <row r="190" spans="1:104" x14ac:dyDescent="0.15">
      <c r="A190" s="7">
        <v>42125</v>
      </c>
      <c r="B190" s="5">
        <v>5.2884859381550964E-2</v>
      </c>
      <c r="C190" s="5">
        <v>-0.11661480219793641</v>
      </c>
      <c r="D190" s="5">
        <v>-6.4516488122582372E-3</v>
      </c>
      <c r="E190" s="5">
        <v>-2.2727278739786749E-2</v>
      </c>
      <c r="F190" s="5">
        <v>1.2903142207151275E-2</v>
      </c>
      <c r="G190" s="5">
        <v>-3.4841842840716009E-3</v>
      </c>
      <c r="H190" s="5">
        <v>4.5045387667472792E-3</v>
      </c>
      <c r="I190" s="5">
        <v>-6.4559024719294866E-2</v>
      </c>
      <c r="J190" s="5">
        <v>-0.10387659836974772</v>
      </c>
      <c r="K190" s="5">
        <v>-0.10648919925672462</v>
      </c>
      <c r="L190" s="5">
        <v>9.6153982682372074E-3</v>
      </c>
      <c r="M190" s="5">
        <v>0</v>
      </c>
      <c r="N190" s="5">
        <v>-0.16037720500870667</v>
      </c>
      <c r="O190" s="5">
        <v>-1.7964028992061398E-2</v>
      </c>
      <c r="P190" s="5">
        <v>4.2105167386498055E-2</v>
      </c>
      <c r="Q190" s="5">
        <v>2.8442755618439231E-2</v>
      </c>
      <c r="R190" s="5">
        <v>-0.14545452008401571</v>
      </c>
      <c r="S190" s="5">
        <v>6.0889999540922668E-2</v>
      </c>
      <c r="T190" s="5">
        <v>7.6056314684835424E-2</v>
      </c>
      <c r="U190" s="5">
        <v>5.7851254105931282E-2</v>
      </c>
      <c r="V190" s="5">
        <v>7.2164955496831329E-2</v>
      </c>
      <c r="W190" s="5">
        <v>5.0746390357778282E-2</v>
      </c>
      <c r="X190" s="5">
        <v>1.666660564571476E-2</v>
      </c>
      <c r="Y190" s="5">
        <v>-5.5536125106381173E-2</v>
      </c>
      <c r="Z190" s="5">
        <v>-2.531652270004292E-2</v>
      </c>
      <c r="AA190" s="5">
        <v>-2.3585107734396926E-2</v>
      </c>
      <c r="AB190" s="5">
        <v>-6.7510499462818174E-2</v>
      </c>
      <c r="AC190" s="5">
        <v>4.9664537526220798E-2</v>
      </c>
      <c r="AD190" s="5">
        <v>1.0443857006654289E-2</v>
      </c>
      <c r="AE190" s="5">
        <v>6.9329161993871846E-3</v>
      </c>
      <c r="AF190" s="5">
        <v>2.3598827925454868E-2</v>
      </c>
      <c r="AG190" s="5">
        <v>-1.7006809155603375E-2</v>
      </c>
      <c r="AH190" s="5">
        <v>-5.5829833196911927E-2</v>
      </c>
      <c r="AI190" s="5">
        <v>-2.2082018700945727E-2</v>
      </c>
      <c r="AJ190" s="5">
        <v>3.8314842245521508E-3</v>
      </c>
      <c r="AK190" s="5">
        <v>3.5564881575275376E-2</v>
      </c>
      <c r="AL190" s="5">
        <v>5.762288961514983E-4</v>
      </c>
      <c r="AM190" s="5">
        <v>0.10305053458930091</v>
      </c>
      <c r="AN190" s="5">
        <v>-1.7907433673311823E-2</v>
      </c>
      <c r="AO190" s="5">
        <v>-3.6000030410889172E-2</v>
      </c>
      <c r="AP190" s="5">
        <v>7.7840474867433507E-2</v>
      </c>
      <c r="AQ190" s="5">
        <v>3.9604170128385352E-2</v>
      </c>
      <c r="AR190" s="5">
        <v>1.6932603565738225E-2</v>
      </c>
      <c r="AS190" s="5">
        <v>5.2502367159630303E-3</v>
      </c>
      <c r="AT190" s="5">
        <v>-7.4205675074659694E-2</v>
      </c>
      <c r="AU190" s="5">
        <v>-4.9224375627482497E-2</v>
      </c>
      <c r="AV190" s="5">
        <v>-8.1967348080297153E-2</v>
      </c>
      <c r="AW190" s="5">
        <v>0.1011670946720642</v>
      </c>
      <c r="AX190" s="5">
        <v>-3.3742387498896687E-2</v>
      </c>
      <c r="AY190" s="5">
        <v>0.11589805364219385</v>
      </c>
      <c r="AZ190" s="5">
        <v>-4.8076948711226808E-2</v>
      </c>
      <c r="BA190" s="5">
        <v>8.8306484306692745E-3</v>
      </c>
      <c r="BB190" s="5">
        <v>-2.2081708454917193E-2</v>
      </c>
      <c r="BC190" s="5">
        <v>-4.7337672355391436E-2</v>
      </c>
      <c r="BD190" s="5">
        <v>-1.609678361507938E-2</v>
      </c>
      <c r="BE190" s="5">
        <v>4.1666694918069958E-2</v>
      </c>
      <c r="BF190" s="5">
        <v>3.9525944631864096E-3</v>
      </c>
      <c r="BG190" s="5">
        <v>-3.4883555266815081E-2</v>
      </c>
      <c r="BH190" s="5">
        <v>5.4474627559679245E-2</v>
      </c>
      <c r="BI190" s="5">
        <v>-3.3240920928861661E-2</v>
      </c>
      <c r="BJ190" s="5">
        <v>-2.6744719616420443E-2</v>
      </c>
      <c r="BK190" s="5">
        <v>5.2776879756269768E-2</v>
      </c>
      <c r="BL190" s="5">
        <v>0</v>
      </c>
      <c r="BM190" s="5">
        <v>-6.1881221348714766E-2</v>
      </c>
      <c r="BN190" s="5">
        <v>-2.3255943982394611E-2</v>
      </c>
      <c r="BO190" s="5">
        <v>3.58168551512692E-2</v>
      </c>
      <c r="BP190" s="5">
        <v>0.18555334982812366</v>
      </c>
      <c r="BQ190" s="5">
        <v>0.19174771532579493</v>
      </c>
      <c r="BR190" s="5">
        <v>-2.360079631639056E-2</v>
      </c>
      <c r="BS190" s="5">
        <v>6.3494700306742757E-2</v>
      </c>
      <c r="BT190" s="5">
        <v>-1.9840352606983025E-2</v>
      </c>
      <c r="BU190" s="5">
        <v>-1.4716767640877149E-2</v>
      </c>
      <c r="BV190" s="5">
        <v>-9.4471213033034962E-3</v>
      </c>
      <c r="BW190" s="5">
        <v>9.3185110170668217E-4</v>
      </c>
      <c r="BX190" s="5">
        <v>-5.5555451846104997E-2</v>
      </c>
      <c r="BY190" s="5">
        <v>-1.8087979709201063E-2</v>
      </c>
      <c r="BZ190" s="5">
        <v>1.5035096977066953E-2</v>
      </c>
      <c r="CA190" s="5">
        <v>2.5000017875183911E-2</v>
      </c>
      <c r="CB190" s="5">
        <v>1.0596543167329386E-3</v>
      </c>
      <c r="CC190" s="5">
        <v>1.2499926054964083E-2</v>
      </c>
      <c r="CD190" s="5">
        <v>-9.9601058221884253E-3</v>
      </c>
      <c r="CE190" s="5">
        <v>4.9429890882340954E-2</v>
      </c>
      <c r="CF190" s="5">
        <v>3.083701679404971E-2</v>
      </c>
      <c r="CG190" s="5">
        <v>-1.1131692635426682E-2</v>
      </c>
      <c r="CH190" s="5">
        <v>1.1235933938553488E-2</v>
      </c>
      <c r="CI190" s="5">
        <v>3.4883675186028196E-2</v>
      </c>
      <c r="CJ190" s="5">
        <v>5.1771731378251529E-2</v>
      </c>
      <c r="CK190" s="5">
        <v>-5.5793787427866004E-2</v>
      </c>
      <c r="CL190" s="5">
        <v>-5.4945138306184416E-2</v>
      </c>
      <c r="CM190" s="5">
        <v>7.0512794435222403E-2</v>
      </c>
      <c r="CN190" s="5">
        <v>3.759392595995048E-2</v>
      </c>
      <c r="CO190" s="5">
        <v>2.2961155203432115E-2</v>
      </c>
      <c r="CP190" s="5">
        <v>6.7543901568284603E-2</v>
      </c>
      <c r="CQ190" s="5">
        <v>0.10437700200111721</v>
      </c>
      <c r="CR190" s="5">
        <v>4.2452861996378877E-2</v>
      </c>
      <c r="CS190" s="5">
        <v>-4.3689404439722135E-2</v>
      </c>
      <c r="CT190" s="5">
        <v>-4.8986014076688456E-3</v>
      </c>
      <c r="CU190" s="5">
        <v>1.9120065028124245E-3</v>
      </c>
      <c r="CV190" s="5">
        <v>-5.1022463533110241E-3</v>
      </c>
      <c r="CW190" s="5">
        <v>-1.0925531742099426E-2</v>
      </c>
      <c r="CX190" s="12">
        <v>2.8E-3</v>
      </c>
      <c r="CY190" s="14">
        <v>-9.9879304080935372E-3</v>
      </c>
      <c r="CZ190" s="14">
        <v>4.3923222705009035E-3</v>
      </c>
    </row>
    <row r="191" spans="1:104" x14ac:dyDescent="0.15">
      <c r="A191" s="7">
        <v>42156</v>
      </c>
      <c r="B191" s="5">
        <v>-1.9930720048266792E-2</v>
      </c>
      <c r="C191" s="5">
        <v>7.7316996915562042E-2</v>
      </c>
      <c r="D191" s="5">
        <v>6.6000340886908537E-2</v>
      </c>
      <c r="E191" s="5">
        <v>-1.4150338800504203E-2</v>
      </c>
      <c r="F191" s="5">
        <v>-1.8492899262239071E-3</v>
      </c>
      <c r="G191" s="5">
        <v>-4.1237385608760002E-3</v>
      </c>
      <c r="H191" s="5">
        <v>4.7271559806058905E-2</v>
      </c>
      <c r="I191" s="5">
        <v>8.7853034209951497E-2</v>
      </c>
      <c r="J191" s="5">
        <v>4.8648629128871024E-2</v>
      </c>
      <c r="K191" s="5">
        <v>5.2699719837981052E-2</v>
      </c>
      <c r="L191" s="5">
        <v>7.5630301850032611E-2</v>
      </c>
      <c r="M191" s="5">
        <v>2.4253080547619543E-2</v>
      </c>
      <c r="N191" s="5">
        <v>-6.2691004309364251E-3</v>
      </c>
      <c r="O191" s="5">
        <v>5.0226920919987927E-2</v>
      </c>
      <c r="P191" s="5">
        <v>0.10907239567920368</v>
      </c>
      <c r="Q191" s="5">
        <v>1.2976170532286613E-2</v>
      </c>
      <c r="R191" s="5">
        <v>6.50148611355994E-3</v>
      </c>
      <c r="S191" s="5">
        <v>-8.1503147338259363E-2</v>
      </c>
      <c r="T191" s="5">
        <v>-4.5358686798148806E-2</v>
      </c>
      <c r="U191" s="5">
        <v>-0.52756817444931814</v>
      </c>
      <c r="V191" s="5">
        <v>-5.6048262263672211E-2</v>
      </c>
      <c r="W191" s="5">
        <v>1.3317476057947308E-2</v>
      </c>
      <c r="X191" s="5">
        <v>7.3810726554560668E-2</v>
      </c>
      <c r="Y191" s="5">
        <v>6.3243866327252318E-2</v>
      </c>
      <c r="Z191" s="5">
        <v>-6.0105428937831329E-2</v>
      </c>
      <c r="AA191" s="5">
        <v>-5.3878488025662641E-2</v>
      </c>
      <c r="AB191" s="5">
        <v>7.8622499856634054E-2</v>
      </c>
      <c r="AC191" s="5">
        <v>1.6271587310867419E-2</v>
      </c>
      <c r="AD191" s="5">
        <v>1.0530281079748072E-3</v>
      </c>
      <c r="AE191" s="5">
        <v>5.8903083385775101E-2</v>
      </c>
      <c r="AF191" s="5">
        <v>2.0465630814099578E-2</v>
      </c>
      <c r="AG191" s="5">
        <v>8.8764831032888125E-3</v>
      </c>
      <c r="AH191" s="5">
        <v>2.2653736970052352E-2</v>
      </c>
      <c r="AI191" s="5">
        <v>1.0498710175718129E-2</v>
      </c>
      <c r="AJ191" s="5">
        <v>9.3929546384448059E-3</v>
      </c>
      <c r="AK191" s="5">
        <v>8.0485507580310589E-2</v>
      </c>
      <c r="AL191" s="5">
        <v>8.0631813702352062E-3</v>
      </c>
      <c r="AM191" s="5">
        <v>1.4738712750917982E-2</v>
      </c>
      <c r="AN191" s="5">
        <v>4.1175576318144058E-2</v>
      </c>
      <c r="AO191" s="5">
        <v>-6.700298146480721E-2</v>
      </c>
      <c r="AP191" s="5">
        <v>-0.15558335223423769</v>
      </c>
      <c r="AQ191" s="5">
        <v>-0.13272721327159143</v>
      </c>
      <c r="AR191" s="5">
        <v>5.3683702526217125E-2</v>
      </c>
      <c r="AS191" s="5">
        <v>0.12891169593245921</v>
      </c>
      <c r="AT191" s="5">
        <v>-9.0004404825083983E-2</v>
      </c>
      <c r="AU191" s="5">
        <v>9.0575045509205809E-2</v>
      </c>
      <c r="AV191" s="5">
        <v>-8.9355880475920357E-2</v>
      </c>
      <c r="AW191" s="5">
        <v>-0.18473708466207184</v>
      </c>
      <c r="AX191" s="5">
        <v>6.223783469020483E-2</v>
      </c>
      <c r="AY191" s="5">
        <v>-0.140969172331051</v>
      </c>
      <c r="AZ191" s="5">
        <v>0.12792849367496784</v>
      </c>
      <c r="BA191" s="5">
        <v>3.8142543434541931E-2</v>
      </c>
      <c r="BB191" s="5">
        <v>8.3199932937193743E-2</v>
      </c>
      <c r="BC191" s="5">
        <v>7.5242649439313025E-2</v>
      </c>
      <c r="BD191" s="5">
        <v>-3.5070389507943278E-2</v>
      </c>
      <c r="BE191" s="5">
        <v>1.2532523755459657E-2</v>
      </c>
      <c r="BF191" s="5">
        <v>6.7004789817032728E-2</v>
      </c>
      <c r="BG191" s="5">
        <v>-3.9735060334280425E-2</v>
      </c>
      <c r="BH191" s="5">
        <v>-9.6001602428575805E-2</v>
      </c>
      <c r="BI191" s="5">
        <v>3.6327942164338101E-2</v>
      </c>
      <c r="BJ191" s="5">
        <v>3.632985997879401E-2</v>
      </c>
      <c r="BK191" s="5">
        <v>9.6017674073379133E-2</v>
      </c>
      <c r="BL191" s="5">
        <v>1.6576971759767467E-3</v>
      </c>
      <c r="BM191" s="5">
        <v>0.10439562169087191</v>
      </c>
      <c r="BN191" s="5">
        <v>5.4989020570880953E-2</v>
      </c>
      <c r="BO191" s="5">
        <v>-7.3128982622880256E-2</v>
      </c>
      <c r="BP191" s="5">
        <v>-5.5183919682517457E-2</v>
      </c>
      <c r="BQ191" s="5">
        <v>-3.7079874483971542E-2</v>
      </c>
      <c r="BR191" s="5">
        <v>3.4296805056845958E-2</v>
      </c>
      <c r="BS191" s="5">
        <v>6.8119543223443824E-3</v>
      </c>
      <c r="BT191" s="5">
        <v>9.0527000797695267E-2</v>
      </c>
      <c r="BU191" s="5">
        <v>-1.3488426525661179E-2</v>
      </c>
      <c r="BV191" s="5">
        <v>2.138757024729987E-3</v>
      </c>
      <c r="BW191" s="5">
        <v>8.185290325599448E-3</v>
      </c>
      <c r="BX191" s="5">
        <v>-1.3925698661051533E-2</v>
      </c>
      <c r="BY191" s="5">
        <v>3.8075408282060463E-2</v>
      </c>
      <c r="BZ191" s="5">
        <v>0.10159063445355132</v>
      </c>
      <c r="CA191" s="5">
        <v>-4.8657991524280408E-2</v>
      </c>
      <c r="CB191" s="5">
        <v>-3.2344215629310225E-2</v>
      </c>
      <c r="CC191" s="5">
        <v>0.13120790056899501</v>
      </c>
      <c r="CD191" s="5">
        <v>1.0974581568411246E-2</v>
      </c>
      <c r="CE191" s="5">
        <v>-9.1808940162984687E-2</v>
      </c>
      <c r="CF191" s="5">
        <v>8.3333348348231917E-2</v>
      </c>
      <c r="CG191" s="5">
        <v>3.5758576747056514E-2</v>
      </c>
      <c r="CH191" s="5">
        <v>3.0425948911675382E-2</v>
      </c>
      <c r="CI191" s="5">
        <v>2.6368473998535924E-2</v>
      </c>
      <c r="CJ191" s="5">
        <v>-5.7270349780120355E-2</v>
      </c>
      <c r="CK191" s="5">
        <v>-1.6880827164107437E-3</v>
      </c>
      <c r="CL191" s="5">
        <v>1.0413837621096711E-2</v>
      </c>
      <c r="CM191" s="5">
        <v>0.15285156662073396</v>
      </c>
      <c r="CN191" s="5">
        <v>-5.5259067331785205E-2</v>
      </c>
      <c r="CO191" s="5">
        <v>3.7093559410746657E-2</v>
      </c>
      <c r="CP191" s="5">
        <v>1.4408959638099184E-3</v>
      </c>
      <c r="CQ191" s="5">
        <v>-2.015923413462184E-2</v>
      </c>
      <c r="CR191" s="5">
        <v>1.0993747907335205E-2</v>
      </c>
      <c r="CS191" s="5">
        <v>3.3844629595295439E-2</v>
      </c>
      <c r="CT191" s="5">
        <v>-0.11423218085528353</v>
      </c>
      <c r="CU191" s="5">
        <v>6.3905724140728593E-2</v>
      </c>
      <c r="CV191" s="5">
        <v>-0.1429832663194498</v>
      </c>
      <c r="CW191" s="5">
        <v>5.3910481825641732E-2</v>
      </c>
      <c r="CX191" s="12">
        <v>5.3E-3</v>
      </c>
      <c r="CY191" s="14">
        <v>-2.0766211305560334E-2</v>
      </c>
      <c r="CZ191" s="14">
        <v>3.9616938931819057E-3</v>
      </c>
    </row>
    <row r="192" spans="1:104" x14ac:dyDescent="0.15">
      <c r="A192" s="7">
        <v>42186</v>
      </c>
      <c r="B192" s="5">
        <v>2.7672570601990909E-3</v>
      </c>
      <c r="C192" s="5">
        <v>8.1117663880617474E-2</v>
      </c>
      <c r="D192" s="5">
        <v>-2.6946119600777307E-2</v>
      </c>
      <c r="E192" s="5">
        <v>0</v>
      </c>
      <c r="F192" s="5">
        <v>-2.4032032140640869E-2</v>
      </c>
      <c r="G192" s="5">
        <v>0.14695340913793342</v>
      </c>
      <c r="H192" s="5">
        <v>4.3170315633088929E-2</v>
      </c>
      <c r="I192" s="5">
        <v>8.3720786691160454E-2</v>
      </c>
      <c r="J192" s="5">
        <v>4.5766616962235052E-2</v>
      </c>
      <c r="K192" s="5">
        <v>-3.9919816835571886E-3</v>
      </c>
      <c r="L192" s="5">
        <v>5.5555530822912091E-2</v>
      </c>
      <c r="M192" s="5">
        <v>-3.120213772018654E-3</v>
      </c>
      <c r="N192" s="5">
        <v>-2.2099354969998042E-2</v>
      </c>
      <c r="O192" s="5">
        <v>1.3094783518411424E-2</v>
      </c>
      <c r="P192" s="5">
        <v>2.9011194525467854E-2</v>
      </c>
      <c r="Q192" s="5">
        <v>-1.5267212383512807E-2</v>
      </c>
      <c r="R192" s="5">
        <v>9.0128733001870298E-2</v>
      </c>
      <c r="S192" s="5">
        <v>-4.7720786302503204E-2</v>
      </c>
      <c r="T192" s="5">
        <v>-6.818183314397086E-2</v>
      </c>
      <c r="U192" s="5">
        <v>2.4432717695247019E-2</v>
      </c>
      <c r="V192" s="5">
        <v>-5.301406205865633E-2</v>
      </c>
      <c r="W192" s="5">
        <v>5.4545393834330103E-2</v>
      </c>
      <c r="X192" s="5">
        <v>-3.4300162469344642E-2</v>
      </c>
      <c r="Y192" s="5">
        <v>4.1916126500891826E-2</v>
      </c>
      <c r="Z192" s="5">
        <v>3.2427549250326093E-2</v>
      </c>
      <c r="AA192" s="5">
        <v>0.1232878805380504</v>
      </c>
      <c r="AB192" s="5">
        <v>3.1496134169529899E-2</v>
      </c>
      <c r="AC192" s="5">
        <v>3.3407524695350466E-2</v>
      </c>
      <c r="AD192" s="5">
        <v>-2.5316406579916961E-2</v>
      </c>
      <c r="AE192" s="5">
        <v>2.1551704886462408E-2</v>
      </c>
      <c r="AF192" s="5">
        <v>-6.9306928382673494E-2</v>
      </c>
      <c r="AG192" s="5">
        <v>-7.8431332986350744E-2</v>
      </c>
      <c r="AH192" s="5">
        <v>-5.1851785152869145E-2</v>
      </c>
      <c r="AI192" s="5">
        <v>-5.8035714670358729E-2</v>
      </c>
      <c r="AJ192" s="5">
        <v>-7.0422595889309658E-2</v>
      </c>
      <c r="AK192" s="5">
        <v>0.15563507246778729</v>
      </c>
      <c r="AL192" s="5">
        <v>-4.7413747861160704E-2</v>
      </c>
      <c r="AM192" s="5">
        <v>8.6610909711076767E-2</v>
      </c>
      <c r="AN192" s="5">
        <v>-8.0257347532967094E-3</v>
      </c>
      <c r="AO192" s="5">
        <v>-4.1054580586053935E-2</v>
      </c>
      <c r="AP192" s="5">
        <v>-7.1428486936037094E-3</v>
      </c>
      <c r="AQ192" s="5">
        <v>-6.7567970943025468E-3</v>
      </c>
      <c r="AR192" s="5">
        <v>1.570636883277321E-2</v>
      </c>
      <c r="AS192" s="5">
        <v>3.1818593798831118E-2</v>
      </c>
      <c r="AT192" s="5">
        <v>0.12483408368406734</v>
      </c>
      <c r="AU192" s="5">
        <v>-2.4221480852867239E-2</v>
      </c>
      <c r="AV192" s="5">
        <v>-3.146068008325642E-2</v>
      </c>
      <c r="AW192" s="5">
        <v>0.1918974435680425</v>
      </c>
      <c r="AX192" s="5">
        <v>2.7101343811064549E-3</v>
      </c>
      <c r="AY192" s="5">
        <v>-2.1276549492738051E-2</v>
      </c>
      <c r="AZ192" s="5">
        <v>-5.7755765300598672E-2</v>
      </c>
      <c r="BA192" s="5">
        <v>-2.3529257996063646E-2</v>
      </c>
      <c r="BB192" s="5">
        <v>-1.5105696009747205E-2</v>
      </c>
      <c r="BC192" s="5">
        <v>1.543220458965977E-2</v>
      </c>
      <c r="BD192" s="5">
        <v>9.9337482064225657E-3</v>
      </c>
      <c r="BE192" s="5">
        <v>-9.0384670642601028E-2</v>
      </c>
      <c r="BF192" s="5">
        <v>6.2603004795798611E-2</v>
      </c>
      <c r="BG192" s="5">
        <v>-2.6041617380030413E-3</v>
      </c>
      <c r="BH192" s="5">
        <v>-0.10802780643173282</v>
      </c>
      <c r="BI192" s="5">
        <v>2.1152054055311842E-2</v>
      </c>
      <c r="BJ192" s="5">
        <v>-2.8112418838351361E-2</v>
      </c>
      <c r="BK192" s="5">
        <v>4.0816825254361699E-2</v>
      </c>
      <c r="BL192" s="5">
        <v>-4.6961344315491038E-2</v>
      </c>
      <c r="BM192" s="5">
        <v>2.2075084986033833E-2</v>
      </c>
      <c r="BN192" s="5">
        <v>-1.321588035228527E-2</v>
      </c>
      <c r="BO192" s="5">
        <v>4.1666617580296217E-2</v>
      </c>
      <c r="BP192" s="5">
        <v>-4.8625851772185369E-2</v>
      </c>
      <c r="BQ192" s="5">
        <v>7.427050697056603E-2</v>
      </c>
      <c r="BR192" s="5">
        <v>-3.7558651938798149E-2</v>
      </c>
      <c r="BS192" s="5">
        <v>0.15971940288013764</v>
      </c>
      <c r="BT192" s="5">
        <v>1.5385982757428751E-2</v>
      </c>
      <c r="BU192" s="5">
        <v>1.6759729501261811E-2</v>
      </c>
      <c r="BV192" s="5">
        <v>-4.5662098625014691E-2</v>
      </c>
      <c r="BW192" s="5">
        <v>3.9525902940797941E-3</v>
      </c>
      <c r="BX192" s="5">
        <v>2.4163647265105004E-2</v>
      </c>
      <c r="BY192" s="5">
        <v>1.7434435670180548E-3</v>
      </c>
      <c r="BZ192" s="5">
        <v>-1.3955115982527078E-2</v>
      </c>
      <c r="CA192" s="5">
        <v>-4.6476863073195984E-3</v>
      </c>
      <c r="CB192" s="5">
        <v>-7.1794818211446509E-2</v>
      </c>
      <c r="CC192" s="5">
        <v>5.9633099652149246E-2</v>
      </c>
      <c r="CD192" s="5">
        <v>-8.3812232843525347E-3</v>
      </c>
      <c r="CE192" s="5">
        <v>-5.1636803138132903E-2</v>
      </c>
      <c r="CF192" s="5">
        <v>3.6630008256710145E-2</v>
      </c>
      <c r="CG192" s="5">
        <v>0.11532395577264065</v>
      </c>
      <c r="CH192" s="5">
        <v>-7.8533857082650371E-2</v>
      </c>
      <c r="CI192" s="5">
        <v>7.1428627542515777E-3</v>
      </c>
      <c r="CJ192" s="5">
        <v>-2.5000894603035562E-3</v>
      </c>
      <c r="CK192" s="5">
        <v>-1.9021052040352759E-2</v>
      </c>
      <c r="CL192" s="5">
        <v>-3.9201530733163459E-2</v>
      </c>
      <c r="CM192" s="5">
        <v>6.293701513960559E-2</v>
      </c>
      <c r="CN192" s="5">
        <v>0.1251839924800211</v>
      </c>
      <c r="CO192" s="5">
        <v>7.1875042123388466E-2</v>
      </c>
      <c r="CP192" s="5">
        <v>2.1317429083959061E-2</v>
      </c>
      <c r="CQ192" s="5">
        <v>-6.5787529617655771E-3</v>
      </c>
      <c r="CR192" s="5">
        <v>-1.7006638718446765E-2</v>
      </c>
      <c r="CS192" s="5">
        <v>3.8043457960760252E-2</v>
      </c>
      <c r="CT192" s="5">
        <v>-3.0299399096811341E-2</v>
      </c>
      <c r="CU192" s="5">
        <v>4.2944813328476883E-2</v>
      </c>
      <c r="CV192" s="5">
        <v>0.16733059376468939</v>
      </c>
      <c r="CW192" s="5">
        <v>5.3003626536862969E-2</v>
      </c>
      <c r="CX192" s="12">
        <v>5.7000000000000002E-3</v>
      </c>
      <c r="CY192" s="14">
        <v>1.3431422153369565E-2</v>
      </c>
      <c r="CZ192" s="14">
        <v>5.3662508804614983E-3</v>
      </c>
    </row>
    <row r="193" spans="1:104" x14ac:dyDescent="0.15">
      <c r="A193" s="7">
        <v>42217</v>
      </c>
      <c r="B193" s="5">
        <v>3.2786837745737207E-2</v>
      </c>
      <c r="C193" s="5">
        <v>9.5070397431071374E-2</v>
      </c>
      <c r="D193" s="5">
        <v>1.7536636130216054E-2</v>
      </c>
      <c r="E193" s="5">
        <v>0.18892494927428505</v>
      </c>
      <c r="F193" s="5">
        <v>5.3501954404153951E-2</v>
      </c>
      <c r="G193" s="5">
        <v>0.18906619235306299</v>
      </c>
      <c r="H193" s="5">
        <v>9.9624090477970384E-2</v>
      </c>
      <c r="I193" s="5">
        <v>7.3528602806889332E-3</v>
      </c>
      <c r="J193" s="5">
        <v>8.3623693708770652E-2</v>
      </c>
      <c r="K193" s="5">
        <v>5.3667134691515184E-2</v>
      </c>
      <c r="L193" s="5">
        <v>2.3809551065933521E-2</v>
      </c>
      <c r="M193" s="5">
        <v>-2.4844663409350431E-2</v>
      </c>
      <c r="N193" s="5">
        <v>0.10182769833861327</v>
      </c>
      <c r="O193" s="5">
        <v>1.9108272761088507E-2</v>
      </c>
      <c r="P193" s="5">
        <v>7.8740340388148145E-3</v>
      </c>
      <c r="Q193" s="5">
        <v>7.0652285706791718E-2</v>
      </c>
      <c r="R193" s="5">
        <v>9.0591761155593531E-2</v>
      </c>
      <c r="S193" s="5">
        <v>7.9114017950035365E-2</v>
      </c>
      <c r="T193" s="5">
        <v>-6.3233545941304703E-3</v>
      </c>
      <c r="U193" s="5">
        <v>5.0359720780506878E-2</v>
      </c>
      <c r="V193" s="5">
        <v>4.7722332526808131E-2</v>
      </c>
      <c r="W193" s="5">
        <v>3.3520050118845512E-2</v>
      </c>
      <c r="X193" s="5">
        <v>-8.8322185007830845E-3</v>
      </c>
      <c r="Y193" s="5">
        <v>6.837605094303445E-2</v>
      </c>
      <c r="Z193" s="5">
        <v>-0.10024453003512224</v>
      </c>
      <c r="AA193" s="5">
        <v>0.14252478441588234</v>
      </c>
      <c r="AB193" s="5">
        <v>1.2552290654890719E-2</v>
      </c>
      <c r="AC193" s="5">
        <v>3.0329310677327692E-2</v>
      </c>
      <c r="AD193" s="5">
        <v>2.6115317326569576E-2</v>
      </c>
      <c r="AE193" s="5">
        <v>-1.4771079814168142E-2</v>
      </c>
      <c r="AF193" s="5">
        <v>4.0611252935101039E-2</v>
      </c>
      <c r="AG193" s="5">
        <v>6.8566324513205767E-2</v>
      </c>
      <c r="AH193" s="5">
        <v>0.11309523218412254</v>
      </c>
      <c r="AI193" s="5">
        <v>0.14881633554007201</v>
      </c>
      <c r="AJ193" s="5">
        <v>-1.6516846764138671E-2</v>
      </c>
      <c r="AK193" s="5">
        <v>-3.0092636908927717E-2</v>
      </c>
      <c r="AL193" s="5">
        <v>3.5175896812517315E-2</v>
      </c>
      <c r="AM193" s="5">
        <v>5.0877198080588215E-2</v>
      </c>
      <c r="AN193" s="5">
        <v>8.7837816568068217E-2</v>
      </c>
      <c r="AO193" s="5">
        <v>2.0161338469021572E-2</v>
      </c>
      <c r="AP193" s="5">
        <v>4.7813464886834467E-2</v>
      </c>
      <c r="AQ193" s="5">
        <v>0.15999963182010801</v>
      </c>
      <c r="AR193" s="5">
        <v>-8.7333755054405104E-3</v>
      </c>
      <c r="AS193" s="5">
        <v>0.10025710298343471</v>
      </c>
      <c r="AT193" s="5">
        <v>-1.9047617669374795E-2</v>
      </c>
      <c r="AU193" s="5">
        <v>2.3255864073409738E-2</v>
      </c>
      <c r="AV193" s="5">
        <v>7.7881657776074809E-2</v>
      </c>
      <c r="AW193" s="5">
        <v>-1.0612220293045094E-2</v>
      </c>
      <c r="AX193" s="5">
        <v>-1.4895273948974053E-2</v>
      </c>
      <c r="AY193" s="5">
        <v>2.5780224934855323E-2</v>
      </c>
      <c r="AZ193" s="5">
        <v>6.540735450955415E-2</v>
      </c>
      <c r="BA193" s="5">
        <v>-1.951219367845225E-2</v>
      </c>
      <c r="BB193" s="5">
        <v>7.6620906499510921E-2</v>
      </c>
      <c r="BC193" s="5">
        <v>-5.9090858345620889E-2</v>
      </c>
      <c r="BD193" s="5">
        <v>5.8503194409266435E-2</v>
      </c>
      <c r="BE193" s="5">
        <v>6.243420334918004E-2</v>
      </c>
      <c r="BF193" s="5">
        <v>5.0577806537447589E-2</v>
      </c>
      <c r="BG193" s="5">
        <v>-5.9220070657018731E-2</v>
      </c>
      <c r="BH193" s="5">
        <v>6.8591984779716508E-2</v>
      </c>
      <c r="BI193" s="5">
        <v>9.3361062330972633E-2</v>
      </c>
      <c r="BJ193" s="5">
        <v>-5.532532791404754E-3</v>
      </c>
      <c r="BK193" s="5">
        <v>7.3677024683794556E-2</v>
      </c>
      <c r="BL193" s="5">
        <v>5.0084407933435271E-2</v>
      </c>
      <c r="BM193" s="5">
        <v>0.12996397193933662</v>
      </c>
      <c r="BN193" s="5">
        <v>8.066770483103336E-2</v>
      </c>
      <c r="BO193" s="5">
        <v>0.10393257514138443</v>
      </c>
      <c r="BP193" s="5">
        <v>0.1829574956807245</v>
      </c>
      <c r="BQ193" s="5">
        <v>0.17295602956486977</v>
      </c>
      <c r="BR193" s="5">
        <v>5.6818252513892276E-2</v>
      </c>
      <c r="BS193" s="5">
        <v>0.17757059828539123</v>
      </c>
      <c r="BT193" s="5">
        <v>0.29998508128219359</v>
      </c>
      <c r="BU193" s="5">
        <v>-3.6458293174637779E-2</v>
      </c>
      <c r="BV193" s="5">
        <v>2.5906603834723763E-2</v>
      </c>
      <c r="BW193" s="5">
        <v>5.3763438785800366E-2</v>
      </c>
      <c r="BX193" s="5">
        <v>7.660496146851159E-2</v>
      </c>
      <c r="BY193" s="5">
        <v>9.6421428013488519E-2</v>
      </c>
      <c r="BZ193" s="5">
        <v>0.10964765381919883</v>
      </c>
      <c r="CA193" s="5">
        <v>1.8237055283492065E-2</v>
      </c>
      <c r="CB193" s="5">
        <v>1.9108322733273786E-2</v>
      </c>
      <c r="CC193" s="5">
        <v>6.9153841148209771E-2</v>
      </c>
      <c r="CD193" s="5">
        <v>9.1428635084220389E-2</v>
      </c>
      <c r="CE193" s="5">
        <v>0.11071665271522368</v>
      </c>
      <c r="CF193" s="5">
        <v>-8.1080273779032819E-3</v>
      </c>
      <c r="CG193" s="5">
        <v>7.9013869690851557E-2</v>
      </c>
      <c r="CH193" s="5">
        <v>5.3615733800468135E-2</v>
      </c>
      <c r="CI193" s="5">
        <v>5.6294702752023751E-2</v>
      </c>
      <c r="CJ193" s="5">
        <v>0.13333332025350786</v>
      </c>
      <c r="CK193" s="5">
        <v>-1.7605560998719239E-2</v>
      </c>
      <c r="CL193" s="5">
        <v>5.4053959022956732E-2</v>
      </c>
      <c r="CM193" s="5">
        <v>7.0709046380240004E-2</v>
      </c>
      <c r="CN193" s="5">
        <v>7.3049479681088769E-2</v>
      </c>
      <c r="CO193" s="5">
        <v>6.3973054913952998E-2</v>
      </c>
      <c r="CP193" s="5">
        <v>-2.0604076983742337E-2</v>
      </c>
      <c r="CQ193" s="5">
        <v>8.7560735785247257E-2</v>
      </c>
      <c r="CR193" s="5">
        <v>7.8861412188738766E-2</v>
      </c>
      <c r="CS193" s="5">
        <v>6.2222196166598964E-2</v>
      </c>
      <c r="CT193" s="5">
        <v>7.692303326755745E-2</v>
      </c>
      <c r="CU193" s="5">
        <v>5.3806994132801655E-2</v>
      </c>
      <c r="CV193" s="5">
        <v>0.10162595845154887</v>
      </c>
      <c r="CW193" s="5">
        <v>-2.766799944921372E-2</v>
      </c>
      <c r="CX193" s="12">
        <v>5.7000000000000002E-3</v>
      </c>
      <c r="CY193" s="14">
        <v>5.8576884241924976E-2</v>
      </c>
      <c r="CZ193" s="14">
        <v>5.3898185526470854E-3</v>
      </c>
    </row>
    <row r="194" spans="1:104" x14ac:dyDescent="0.15">
      <c r="A194" s="7">
        <v>42248</v>
      </c>
      <c r="B194" s="5">
        <v>9.0768096469593162E-2</v>
      </c>
      <c r="C194" s="5">
        <v>-0.16274563813252174</v>
      </c>
      <c r="D194" s="5">
        <v>6.4638696993050138E-2</v>
      </c>
      <c r="E194" s="5">
        <v>8.203138619219974E-2</v>
      </c>
      <c r="F194" s="5">
        <v>6.2499984415344656E-2</v>
      </c>
      <c r="G194" s="5">
        <v>-8.8757264511231782E-2</v>
      </c>
      <c r="H194" s="5">
        <v>2.734369037650608E-2</v>
      </c>
      <c r="I194" s="5">
        <v>-6.9999975272969528E-2</v>
      </c>
      <c r="J194" s="5">
        <v>0</v>
      </c>
      <c r="K194" s="5">
        <v>-8.728146753360666E-2</v>
      </c>
      <c r="L194" s="5">
        <v>-7.0422521139843486E-3</v>
      </c>
      <c r="M194" s="5">
        <v>3.3240927866012626E-2</v>
      </c>
      <c r="N194" s="5">
        <v>4.4247938335339576E-2</v>
      </c>
      <c r="O194" s="5">
        <v>6.9725255522490759E-2</v>
      </c>
      <c r="P194" s="5">
        <v>1.9500809682011511E-2</v>
      </c>
      <c r="Q194" s="5">
        <v>9.3749894727059857E-2</v>
      </c>
      <c r="R194" s="5">
        <v>-2.807993263690145E-2</v>
      </c>
      <c r="S194" s="5">
        <v>1.8975135628559237E-2</v>
      </c>
      <c r="T194" s="5">
        <v>0.14524988442462972</v>
      </c>
      <c r="U194" s="5">
        <v>2.8350610320439396E-2</v>
      </c>
      <c r="V194" s="5">
        <v>-5.2163806296243731E-3</v>
      </c>
      <c r="W194" s="5">
        <v>-1.1764731727034738E-2</v>
      </c>
      <c r="X194" s="5">
        <v>4.3240655291973962E-3</v>
      </c>
      <c r="Y194" s="5">
        <v>3.0769268893991342E-2</v>
      </c>
      <c r="Z194" s="5">
        <v>-1.7045452176670417E-2</v>
      </c>
      <c r="AA194" s="5">
        <v>2.8725316155943759E-2</v>
      </c>
      <c r="AB194" s="5">
        <v>6.7796493151063286E-2</v>
      </c>
      <c r="AC194" s="5">
        <v>0</v>
      </c>
      <c r="AD194" s="5">
        <v>5.9027685618576298E-2</v>
      </c>
      <c r="AE194" s="5">
        <v>-7.2490658243417383E-2</v>
      </c>
      <c r="AF194" s="5">
        <v>5.9016373828197466E-2</v>
      </c>
      <c r="AG194" s="5">
        <v>9.7087373834078727E-2</v>
      </c>
      <c r="AH194" s="5">
        <v>0.1111110811865168</v>
      </c>
      <c r="AI194" s="5">
        <v>0.11428574181897377</v>
      </c>
      <c r="AJ194" s="5">
        <v>9.1836572126221316E-2</v>
      </c>
      <c r="AK194" s="5">
        <v>8.298778422860309E-3</v>
      </c>
      <c r="AL194" s="5">
        <v>4.6875052362757463E-2</v>
      </c>
      <c r="AM194" s="5">
        <v>-6.0255030070677229E-4</v>
      </c>
      <c r="AN194" s="5">
        <v>9.803781906452258E-3</v>
      </c>
      <c r="AO194" s="5">
        <v>-5.1138803383943277E-4</v>
      </c>
      <c r="AP194" s="5">
        <v>4.6025118515982566E-2</v>
      </c>
      <c r="AQ194" s="5">
        <v>3.6774706085030973E-2</v>
      </c>
      <c r="AR194" s="5">
        <v>5.7970891297527194E-2</v>
      </c>
      <c r="AS194" s="5">
        <v>-5.4792160502270537E-3</v>
      </c>
      <c r="AT194" s="5">
        <v>6.2577144632443016E-3</v>
      </c>
      <c r="AU194" s="5">
        <v>-3.7037029557854928E-2</v>
      </c>
      <c r="AV194" s="5">
        <v>-1.8707457394772198E-2</v>
      </c>
      <c r="AW194" s="5">
        <v>8.7025782800019158E-2</v>
      </c>
      <c r="AX194" s="5">
        <v>6.1643868030131443E-2</v>
      </c>
      <c r="AY194" s="5">
        <v>8.7108376497870843E-2</v>
      </c>
      <c r="AZ194" s="5">
        <v>-5.3763420146791585E-2</v>
      </c>
      <c r="BA194" s="5">
        <v>-4.4665000748922434E-2</v>
      </c>
      <c r="BB194" s="5">
        <v>1.9417414608702055E-2</v>
      </c>
      <c r="BC194" s="5">
        <v>-2.0725368312857873E-2</v>
      </c>
      <c r="BD194" s="5">
        <v>6.6183620846146818E-2</v>
      </c>
      <c r="BE194" s="5">
        <v>3.8096595701431202E-3</v>
      </c>
      <c r="BF194" s="5">
        <v>-8.605819644582513E-3</v>
      </c>
      <c r="BG194" s="5">
        <v>0.11538460707651099</v>
      </c>
      <c r="BH194" s="5">
        <v>6.7415799841753055E-2</v>
      </c>
      <c r="BI194" s="5">
        <v>1.5689879742255552E-2</v>
      </c>
      <c r="BJ194" s="5">
        <v>5.5737773743922858E-2</v>
      </c>
      <c r="BK194" s="5">
        <v>2.3529623653578691E-2</v>
      </c>
      <c r="BL194" s="5">
        <v>4.2704573735328877E-2</v>
      </c>
      <c r="BM194" s="5">
        <v>-4.5138911717415908E-2</v>
      </c>
      <c r="BN194" s="5">
        <v>3.1124427605443206E-2</v>
      </c>
      <c r="BO194" s="5">
        <v>-5.7142842531203053E-2</v>
      </c>
      <c r="BP194" s="5">
        <v>-7.9006729980827695E-2</v>
      </c>
      <c r="BQ194" s="5">
        <v>-3.3994238640411956E-2</v>
      </c>
      <c r="BR194" s="5">
        <v>-3.2467523986406177E-2</v>
      </c>
      <c r="BS194" s="5">
        <v>-3.4879686253032616E-2</v>
      </c>
      <c r="BT194" s="5">
        <v>-2.8249424405576096E-2</v>
      </c>
      <c r="BU194" s="5">
        <v>3.5897455756565888E-2</v>
      </c>
      <c r="BV194" s="5">
        <v>8.4905731232447934E-2</v>
      </c>
      <c r="BW194" s="5">
        <v>1.7241341212040462E-2</v>
      </c>
      <c r="BX194" s="5">
        <v>5.8252335943575595E-2</v>
      </c>
      <c r="BY194" s="5">
        <v>5.6354592433325301E-2</v>
      </c>
      <c r="BZ194" s="5">
        <v>-0.11956522177521001</v>
      </c>
      <c r="CA194" s="5">
        <v>0.13030669308564824</v>
      </c>
      <c r="CB194" s="5">
        <v>7.894727763520093E-2</v>
      </c>
      <c r="CC194" s="5">
        <v>-2.2727316351976778E-2</v>
      </c>
      <c r="CD194" s="5">
        <v>5.1181093903088781E-2</v>
      </c>
      <c r="CE194" s="5">
        <v>0.14958698574688722</v>
      </c>
      <c r="CF194" s="5">
        <v>0.10344834228098065</v>
      </c>
      <c r="CG194" s="5">
        <v>4.7146367422247648E-2</v>
      </c>
      <c r="CH194" s="5">
        <v>5.9225637245800655E-2</v>
      </c>
      <c r="CI194" s="5">
        <v>8.6387446070469665E-2</v>
      </c>
      <c r="CJ194" s="5">
        <v>0.14847170271513188</v>
      </c>
      <c r="CK194" s="5">
        <v>5.7895427272698807E-2</v>
      </c>
      <c r="CL194" s="5">
        <v>6.6093264461526191E-2</v>
      </c>
      <c r="CM194" s="5">
        <v>0</v>
      </c>
      <c r="CN194" s="5">
        <v>-3.0035316669453582E-2</v>
      </c>
      <c r="CO194" s="5">
        <v>2.4813961241716864E-2</v>
      </c>
      <c r="CP194" s="5">
        <v>4.8109371731082318E-2</v>
      </c>
      <c r="CQ194" s="5">
        <v>-1.9539114846266581E-2</v>
      </c>
      <c r="CR194" s="5">
        <v>3.5660710468313317E-2</v>
      </c>
      <c r="CS194" s="5">
        <v>7.6470528557983863E-2</v>
      </c>
      <c r="CT194" s="5">
        <v>5.1136352990396317E-2</v>
      </c>
      <c r="CU194" s="5">
        <v>2.8806681576198034E-2</v>
      </c>
      <c r="CV194" s="5">
        <v>0.10479792638563934</v>
      </c>
      <c r="CW194" s="5">
        <v>5.2264808362369353E-2</v>
      </c>
      <c r="CX194" s="12">
        <v>8.5000000000000006E-3</v>
      </c>
      <c r="CY194" s="14">
        <v>2.4277710860832968E-2</v>
      </c>
      <c r="CZ194" s="14">
        <v>6.1174191014001789E-3</v>
      </c>
    </row>
    <row r="195" spans="1:104" x14ac:dyDescent="0.15">
      <c r="A195" s="7">
        <v>42278</v>
      </c>
      <c r="B195" s="5">
        <v>-5.8823475506018852E-2</v>
      </c>
      <c r="C195" s="5">
        <v>0.56333320365756401</v>
      </c>
      <c r="D195" s="5">
        <v>-7.4803720907920757E-2</v>
      </c>
      <c r="E195" s="5">
        <v>-6.2234793622142348E-2</v>
      </c>
      <c r="F195" s="5">
        <v>8.3844850664736015E-3</v>
      </c>
      <c r="G195" s="5">
        <v>8.4899192443749216E-2</v>
      </c>
      <c r="H195" s="5">
        <v>5.2816768678667358E-3</v>
      </c>
      <c r="I195" s="5">
        <v>-8.1730889029838938E-2</v>
      </c>
      <c r="J195" s="5">
        <v>0.17727277682335529</v>
      </c>
      <c r="K195" s="5">
        <v>8.1764718928268865E-2</v>
      </c>
      <c r="L195" s="5">
        <v>-4.5678543838745367E-2</v>
      </c>
      <c r="M195" s="5">
        <v>-9.0447341383121826E-2</v>
      </c>
      <c r="N195" s="5">
        <v>3.9423079459020238E-2</v>
      </c>
      <c r="O195" s="5">
        <v>-0.11340202465381688</v>
      </c>
      <c r="P195" s="5">
        <v>6.9523933377222402E-3</v>
      </c>
      <c r="Q195" s="5">
        <v>7.881770854664083E-2</v>
      </c>
      <c r="R195" s="5">
        <v>-9.2112437602125397E-2</v>
      </c>
      <c r="S195" s="5">
        <v>-4.6268643741612103E-2</v>
      </c>
      <c r="T195" s="5">
        <v>-6.912368837406091E-3</v>
      </c>
      <c r="U195" s="5">
        <v>0.14601763640344756</v>
      </c>
      <c r="V195" s="5">
        <v>-6.6984853951797985E-2</v>
      </c>
      <c r="W195" s="5">
        <v>-6.2359584996115602E-3</v>
      </c>
      <c r="X195" s="5">
        <v>8.8549659712599205E-2</v>
      </c>
      <c r="Y195" s="5">
        <v>-0.10830700817401406</v>
      </c>
      <c r="Z195" s="5">
        <v>-8.3333208690178351E-3</v>
      </c>
      <c r="AA195" s="5">
        <v>-0.12326814899353544</v>
      </c>
      <c r="AB195" s="5">
        <v>0.13755794139726651</v>
      </c>
      <c r="AC195" s="5">
        <v>-2.334034484563996E-2</v>
      </c>
      <c r="AD195" s="5">
        <v>-4.409390830343296E-2</v>
      </c>
      <c r="AE195" s="5">
        <v>-9.5137249826425796E-3</v>
      </c>
      <c r="AF195" s="5">
        <v>-9.4877437729678382E-2</v>
      </c>
      <c r="AG195" s="5">
        <v>-8.3216645532061984E-2</v>
      </c>
      <c r="AH195" s="5">
        <v>-0.1054852376701565</v>
      </c>
      <c r="AI195" s="5">
        <v>-6.9811920065224298E-2</v>
      </c>
      <c r="AJ195" s="5">
        <v>-0.13157180328522844</v>
      </c>
      <c r="AK195" s="5">
        <v>-2.0319235436906946E-2</v>
      </c>
      <c r="AL195" s="5">
        <v>-5.165111256873256E-2</v>
      </c>
      <c r="AM195" s="5">
        <v>-6.989851399784297E-2</v>
      </c>
      <c r="AN195" s="5">
        <v>-3.9667904954551192E-2</v>
      </c>
      <c r="AO195" s="5">
        <v>-0.13548389018702467</v>
      </c>
      <c r="AP195" s="5">
        <v>0.1937386836504007</v>
      </c>
      <c r="AQ195" s="5">
        <v>4.5454555068650926E-2</v>
      </c>
      <c r="AR195" s="5">
        <v>-6.5401053321026636E-2</v>
      </c>
      <c r="AS195" s="5">
        <v>9.803950374777326E-3</v>
      </c>
      <c r="AT195" s="5">
        <v>0.27885414154675003</v>
      </c>
      <c r="AU195" s="5">
        <v>1.0278933221790965E-2</v>
      </c>
      <c r="AV195" s="5">
        <v>5.0378780627900355E-2</v>
      </c>
      <c r="AW195" s="5">
        <v>-9.3017340120451486E-3</v>
      </c>
      <c r="AX195" s="5">
        <v>-6.8678446022909512E-3</v>
      </c>
      <c r="AY195" s="5">
        <v>-0.1146132033987769</v>
      </c>
      <c r="AZ195" s="5">
        <v>-0.143095057024339</v>
      </c>
      <c r="BA195" s="5">
        <v>1.4880880553325815E-2</v>
      </c>
      <c r="BB195" s="5">
        <v>0.14363895080110312</v>
      </c>
      <c r="BC195" s="5">
        <v>2.4023888745222211E-2</v>
      </c>
      <c r="BD195" s="5">
        <v>-9.7001401876550153E-2</v>
      </c>
      <c r="BE195" s="5">
        <v>5.1133406040730911E-2</v>
      </c>
      <c r="BF195" s="5">
        <v>4.7680074954521423E-3</v>
      </c>
      <c r="BG195" s="5">
        <v>0.11031181287217184</v>
      </c>
      <c r="BH195" s="5">
        <v>0.12500002767094553</v>
      </c>
      <c r="BI195" s="5">
        <v>-5.5336223386660555E-3</v>
      </c>
      <c r="BJ195" s="5">
        <v>-1.0997668182230247E-2</v>
      </c>
      <c r="BK195" s="5">
        <v>1.4295026464468563E-2</v>
      </c>
      <c r="BL195" s="5">
        <v>-0.12021158854791236</v>
      </c>
      <c r="BM195" s="5">
        <v>8.1072649164740662E-2</v>
      </c>
      <c r="BN195" s="5">
        <v>-0.11806471379094041</v>
      </c>
      <c r="BO195" s="5">
        <v>2.5889905424021364E-3</v>
      </c>
      <c r="BP195" s="5">
        <v>-2.7710370352343472E-2</v>
      </c>
      <c r="BQ195" s="5">
        <v>0.42575558572760364</v>
      </c>
      <c r="BR195" s="5">
        <v>-3.8356181909687814E-2</v>
      </c>
      <c r="BS195" s="5">
        <v>1.4285782500110811E-2</v>
      </c>
      <c r="BT195" s="5">
        <v>-0.12318159417380026</v>
      </c>
      <c r="BU195" s="5">
        <v>-2.4523153350565208E-2</v>
      </c>
      <c r="BV195" s="5">
        <v>-0.11532386757530966</v>
      </c>
      <c r="BW195" s="5">
        <v>-3.6035862865899659E-3</v>
      </c>
      <c r="BX195" s="5">
        <v>-7.5035975807182353E-2</v>
      </c>
      <c r="BY195" s="5">
        <v>2.9797405882330041E-2</v>
      </c>
      <c r="BZ195" s="5">
        <v>-3.1065741874839459E-3</v>
      </c>
      <c r="CA195" s="5">
        <v>-6.4989483545862203E-2</v>
      </c>
      <c r="CB195" s="5">
        <v>-0.14780605400634106</v>
      </c>
      <c r="CC195" s="5">
        <v>6.2639826398401155E-2</v>
      </c>
      <c r="CD195" s="5">
        <v>4.0061486063977636E-2</v>
      </c>
      <c r="CE195" s="5">
        <v>-2.4947429513934027E-3</v>
      </c>
      <c r="CF195" s="5">
        <v>-0.15124149178598323</v>
      </c>
      <c r="CG195" s="5">
        <v>2.3219451225398036E-3</v>
      </c>
      <c r="CH195" s="5">
        <v>-0.12000012843854047</v>
      </c>
      <c r="CI195" s="5">
        <v>-4.0581982414138018E-2</v>
      </c>
      <c r="CJ195" s="5">
        <v>-3.5303743279867406E-2</v>
      </c>
      <c r="CK195" s="5">
        <v>-9.7561822826733868E-3</v>
      </c>
      <c r="CL195" s="5">
        <v>-2.0739889019624203E-3</v>
      </c>
      <c r="CM195" s="5">
        <v>-0.10075715137150609</v>
      </c>
      <c r="CN195" s="5">
        <v>9.3676543729171335E-2</v>
      </c>
      <c r="CO195" s="5">
        <v>-7.3684232517040482E-2</v>
      </c>
      <c r="CP195" s="5">
        <v>-0.10964007329894476</v>
      </c>
      <c r="CQ195" s="5">
        <v>1.0899561905232114E-2</v>
      </c>
      <c r="CR195" s="5">
        <v>-2.4602895535613789E-2</v>
      </c>
      <c r="CS195" s="5">
        <v>2.3307373849058122E-2</v>
      </c>
      <c r="CT195" s="5">
        <v>-4.9418571766741692E-2</v>
      </c>
      <c r="CU195" s="5">
        <v>7.7264477582662083E-2</v>
      </c>
      <c r="CV195" s="5">
        <v>-3.5242260095472377E-2</v>
      </c>
      <c r="CW195" s="5">
        <v>9.544009110458429E-2</v>
      </c>
      <c r="CX195" s="12">
        <v>1.54E-2</v>
      </c>
      <c r="CY195" s="14">
        <v>1.906185862124965E-2</v>
      </c>
      <c r="CZ195" s="14">
        <v>4.9962283036719679E-3</v>
      </c>
    </row>
    <row r="196" spans="1:104" x14ac:dyDescent="0.15">
      <c r="A196" s="7">
        <v>42309</v>
      </c>
      <c r="B196" s="5">
        <v>-4.1257446333910708E-2</v>
      </c>
      <c r="C196" s="5">
        <v>0.20076453412605622</v>
      </c>
      <c r="D196" s="5">
        <v>-4.0486718695568191E-3</v>
      </c>
      <c r="E196" s="5">
        <v>-8.3333518971062004E-2</v>
      </c>
      <c r="F196" s="5">
        <v>-7.1530386960390047E-3</v>
      </c>
      <c r="G196" s="5">
        <v>-8.3333794117809612E-2</v>
      </c>
      <c r="H196" s="5">
        <v>-4.3859755628135266E-2</v>
      </c>
      <c r="I196" s="5">
        <v>0.15622540432715581</v>
      </c>
      <c r="J196" s="5">
        <v>-4.1397933902248552E-3</v>
      </c>
      <c r="K196" s="5">
        <v>1.6216292459857895E-2</v>
      </c>
      <c r="L196" s="5">
        <v>-5.4794446988067569E-2</v>
      </c>
      <c r="M196" s="5">
        <v>-3.4584979222696433E-2</v>
      </c>
      <c r="N196" s="5">
        <v>9.5009550892790617E-3</v>
      </c>
      <c r="O196" s="5">
        <v>8.8493328168184338E-3</v>
      </c>
      <c r="P196" s="5">
        <v>-3.0836878606035678E-2</v>
      </c>
      <c r="Q196" s="5">
        <v>2.8079569315617059E-2</v>
      </c>
      <c r="R196" s="5">
        <v>-0.11842109174466009</v>
      </c>
      <c r="S196" s="5">
        <v>3.095941782609124E-2</v>
      </c>
      <c r="T196" s="5">
        <v>-3.0120447377973703E-2</v>
      </c>
      <c r="U196" s="5">
        <v>-5.3435085498525159E-2</v>
      </c>
      <c r="V196" s="5">
        <v>-4.4842222907969242E-3</v>
      </c>
      <c r="W196" s="5">
        <v>-5.3435202226369216E-2</v>
      </c>
      <c r="X196" s="5">
        <v>-1.326255947664845E-2</v>
      </c>
      <c r="Y196" s="5">
        <v>-3.9358039300967707E-2</v>
      </c>
      <c r="Z196" s="5">
        <v>-4.0000012569693766E-2</v>
      </c>
      <c r="AA196" s="5">
        <v>-1.8868014707137615E-2</v>
      </c>
      <c r="AB196" s="5">
        <v>3.1984695924773821E-3</v>
      </c>
      <c r="AC196" s="5">
        <v>3.6511239569663179E-2</v>
      </c>
      <c r="AD196" s="5">
        <v>-3.5210980850883811E-3</v>
      </c>
      <c r="AE196" s="5">
        <v>8.104260984569045E-2</v>
      </c>
      <c r="AF196" s="5">
        <v>3.9215651110164895E-3</v>
      </c>
      <c r="AG196" s="5">
        <v>4.3478133230505644E-2</v>
      </c>
      <c r="AH196" s="5">
        <v>5.9290518165933115E-4</v>
      </c>
      <c r="AI196" s="5">
        <v>-1.793722758544436E-2</v>
      </c>
      <c r="AJ196" s="5">
        <v>5.1019398177440944E-3</v>
      </c>
      <c r="AK196" s="5">
        <v>-8.5365761022863862E-2</v>
      </c>
      <c r="AL196" s="5">
        <v>-1.9735459064307626E-2</v>
      </c>
      <c r="AM196" s="5">
        <v>9.9787693171151881E-2</v>
      </c>
      <c r="AN196" s="5">
        <v>-2.98549200565984E-2</v>
      </c>
      <c r="AO196" s="5">
        <v>-5.4347840330391306E-2</v>
      </c>
      <c r="AP196" s="5">
        <v>-6.5982742658788895E-3</v>
      </c>
      <c r="AQ196" s="5">
        <v>-8.3601120788802219E-2</v>
      </c>
      <c r="AR196" s="5">
        <v>6.9174817190630566E-2</v>
      </c>
      <c r="AS196" s="5">
        <v>-0.10772306962697697</v>
      </c>
      <c r="AT196" s="5">
        <v>0.10550695052007408</v>
      </c>
      <c r="AU196" s="5">
        <v>-5.4724184656244845E-2</v>
      </c>
      <c r="AV196" s="5">
        <v>-3.8848905962028057E-2</v>
      </c>
      <c r="AW196" s="5">
        <v>-0.12992069224846992</v>
      </c>
      <c r="AX196" s="5">
        <v>-3.7036938681151876E-2</v>
      </c>
      <c r="AY196" s="5">
        <v>-1.7187535785677999E-2</v>
      </c>
      <c r="AZ196" s="5">
        <v>1.0964919927179073E-2</v>
      </c>
      <c r="BA196" s="5">
        <v>2.9753846720299126E-2</v>
      </c>
      <c r="BB196" s="5">
        <v>3.5625018979708045E-3</v>
      </c>
      <c r="BC196" s="5">
        <v>-4.8611322489532816E-2</v>
      </c>
      <c r="BD196" s="5">
        <v>-6.9445153776009905E-3</v>
      </c>
      <c r="BE196" s="5">
        <v>-5.1752866191125291E-2</v>
      </c>
      <c r="BF196" s="5">
        <v>2.849005280371153E-2</v>
      </c>
      <c r="BG196" s="5">
        <v>-1.5432155412234527E-2</v>
      </c>
      <c r="BH196" s="5">
        <v>-0.10240970365940649</v>
      </c>
      <c r="BI196" s="5">
        <v>1.0016700830453029E-2</v>
      </c>
      <c r="BJ196" s="5">
        <v>-6.250987924290663E-2</v>
      </c>
      <c r="BK196" s="5">
        <v>-7.2988523507523384E-3</v>
      </c>
      <c r="BL196" s="5">
        <v>-1.1111100597449353E-2</v>
      </c>
      <c r="BM196" s="5">
        <v>-0.14845919340590852</v>
      </c>
      <c r="BN196" s="5">
        <v>-2.2540821795141497E-2</v>
      </c>
      <c r="BO196" s="5">
        <v>-3.3518038013833129E-2</v>
      </c>
      <c r="BP196" s="5">
        <v>-3.2262890126492416E-2</v>
      </c>
      <c r="BQ196" s="5">
        <v>-0.3250008893473969</v>
      </c>
      <c r="BR196" s="5">
        <v>6.6212741482984949E-3</v>
      </c>
      <c r="BS196" s="5">
        <v>-0.11841871561609418</v>
      </c>
      <c r="BT196" s="5">
        <v>-8.8235790351420151E-2</v>
      </c>
      <c r="BU196" s="5">
        <v>-5.9974785385966678E-3</v>
      </c>
      <c r="BV196" s="5">
        <v>-1.6751590682162476E-2</v>
      </c>
      <c r="BW196" s="5">
        <v>6.6044691749952866E-2</v>
      </c>
      <c r="BX196" s="5">
        <v>-6.7114164151699351E-2</v>
      </c>
      <c r="BY196" s="5">
        <v>6.1500662705942233E-3</v>
      </c>
      <c r="BZ196" s="5">
        <v>-5.8905315507886691E-2</v>
      </c>
      <c r="CA196" s="5">
        <v>-3.1707278293100938E-2</v>
      </c>
      <c r="CB196" s="5">
        <v>-1.149937137857826E-2</v>
      </c>
      <c r="CC196" s="5">
        <v>0</v>
      </c>
      <c r="CD196" s="5">
        <v>-1.3966731590210335E-3</v>
      </c>
      <c r="CE196" s="5">
        <v>4.1352739220100965E-2</v>
      </c>
      <c r="CF196" s="5">
        <v>-6.960695553000551E-2</v>
      </c>
      <c r="CG196" s="5">
        <v>-6.874998138045485E-2</v>
      </c>
      <c r="CH196" s="5">
        <v>2.4096328059742156E-2</v>
      </c>
      <c r="CI196" s="5">
        <v>-6.209153974595627E-2</v>
      </c>
      <c r="CJ196" s="5">
        <v>7.2637144596083836E-3</v>
      </c>
      <c r="CK196" s="5">
        <v>3.6110310184696459E-2</v>
      </c>
      <c r="CL196" s="5">
        <v>-4.7619103817423625E-2</v>
      </c>
      <c r="CM196" s="5">
        <v>-6.4935024832623589E-2</v>
      </c>
      <c r="CN196" s="5">
        <v>-8.6238439590192728E-2</v>
      </c>
      <c r="CO196" s="5">
        <v>1.1073761311166219E-2</v>
      </c>
      <c r="CP196" s="5">
        <v>8.9706114710066398E-3</v>
      </c>
      <c r="CQ196" s="5">
        <v>2.8455420935815878E-2</v>
      </c>
      <c r="CR196" s="5">
        <v>-3.3222477754037527E-2</v>
      </c>
      <c r="CS196" s="5">
        <v>-1.2922726250331751E-2</v>
      </c>
      <c r="CT196" s="5">
        <v>-3.3846134652625315E-2</v>
      </c>
      <c r="CU196" s="5">
        <v>-4.1575334842343326E-2</v>
      </c>
      <c r="CV196" s="5">
        <v>-8.7719266152050945E-2</v>
      </c>
      <c r="CW196" s="5">
        <v>7.4783322834048871E-3</v>
      </c>
      <c r="CX196" s="12">
        <v>9.4000000000000004E-3</v>
      </c>
      <c r="CY196" s="14">
        <v>-2.1831862704186245E-2</v>
      </c>
      <c r="CZ196" s="14">
        <v>6.0761088967336008E-3</v>
      </c>
    </row>
    <row r="197" spans="1:104" x14ac:dyDescent="0.15">
      <c r="A197" s="7">
        <v>42339</v>
      </c>
      <c r="B197" s="5">
        <v>-6.0491924826505117E-2</v>
      </c>
      <c r="C197" s="5">
        <v>7.4999951967593681E-2</v>
      </c>
      <c r="D197" s="5">
        <v>6.7778388414290403E-2</v>
      </c>
      <c r="E197" s="5">
        <v>4.8125800888054737E-2</v>
      </c>
      <c r="F197" s="5">
        <v>4.6621594155986656E-2</v>
      </c>
      <c r="G197" s="5">
        <v>-7.4235839994963304E-2</v>
      </c>
      <c r="H197" s="5">
        <v>7.2192513161160266E-2</v>
      </c>
      <c r="I197" s="5">
        <v>5.0265293145900447E-2</v>
      </c>
      <c r="J197" s="5">
        <v>1.1668408079492654E-3</v>
      </c>
      <c r="K197" s="5">
        <v>-8.8465851372880988E-2</v>
      </c>
      <c r="L197" s="5">
        <v>-1.261256256162735E-2</v>
      </c>
      <c r="M197" s="5">
        <v>-2.1612828705199871E-2</v>
      </c>
      <c r="N197" s="5">
        <v>-1.1405924138352508E-2</v>
      </c>
      <c r="O197" s="5">
        <v>-3.746609331068762E-2</v>
      </c>
      <c r="P197" s="5">
        <v>2.6426202507132013E-2</v>
      </c>
      <c r="Q197" s="5">
        <v>-4.6463324963696984E-4</v>
      </c>
      <c r="R197" s="5">
        <v>1.5829815925266111E-2</v>
      </c>
      <c r="S197" s="5">
        <v>-3.794579514550267E-2</v>
      </c>
      <c r="T197" s="5">
        <v>3.9981727863727112E-2</v>
      </c>
      <c r="U197" s="5">
        <v>3.299343969998092E-2</v>
      </c>
      <c r="V197" s="5">
        <v>8.4099897104798815E-2</v>
      </c>
      <c r="W197" s="5">
        <v>1.2971180710186658E-2</v>
      </c>
      <c r="X197" s="5">
        <v>-3.5261405986600325E-2</v>
      </c>
      <c r="Y197" s="5">
        <v>-1.7546044964482976E-2</v>
      </c>
      <c r="Z197" s="5">
        <v>1.1904823140443055E-2</v>
      </c>
      <c r="AA197" s="5">
        <v>5.8046721321069361E-2</v>
      </c>
      <c r="AB197" s="5">
        <v>-2.562676030309452E-2</v>
      </c>
      <c r="AC197" s="5">
        <v>5.4234571414019106E-2</v>
      </c>
      <c r="AD197" s="5">
        <v>0.12630749047591538</v>
      </c>
      <c r="AE197" s="5">
        <v>-2.7593622799687356E-2</v>
      </c>
      <c r="AF197" s="5">
        <v>6.2090883068202096E-3</v>
      </c>
      <c r="AG197" s="5">
        <v>3.496053106433461E-2</v>
      </c>
      <c r="AH197" s="5">
        <v>5.5731991739673248E-2</v>
      </c>
      <c r="AI197" s="5">
        <v>-7.8761762487122855E-3</v>
      </c>
      <c r="AJ197" s="5">
        <v>-8.350441306284595E-3</v>
      </c>
      <c r="AK197" s="5">
        <v>7.0922983111906701E-2</v>
      </c>
      <c r="AL197" s="5">
        <v>-0.10332911544187096</v>
      </c>
      <c r="AM197" s="5">
        <v>4.3284839509999173E-2</v>
      </c>
      <c r="AN197" s="5">
        <v>8.3975473444344306E-3</v>
      </c>
      <c r="AO197" s="5">
        <v>4.5099773079809724E-2</v>
      </c>
      <c r="AP197" s="5">
        <v>-3.1562986092485867E-2</v>
      </c>
      <c r="AQ197" s="5">
        <v>-5.0724699561999542E-2</v>
      </c>
      <c r="AR197" s="5">
        <v>-5.4670312071846916E-2</v>
      </c>
      <c r="AS197" s="5">
        <v>8.4254072146062509E-2</v>
      </c>
      <c r="AT197" s="5">
        <v>5.490780523330141E-2</v>
      </c>
      <c r="AU197" s="5">
        <v>-0.10155530155153525</v>
      </c>
      <c r="AV197" s="5">
        <v>-4.9616032722828995E-3</v>
      </c>
      <c r="AW197" s="5">
        <v>-4.1601796836784E-2</v>
      </c>
      <c r="AX197" s="5">
        <v>-1.7352805370201008E-3</v>
      </c>
      <c r="AY197" s="5">
        <v>1.1803341551155366E-3</v>
      </c>
      <c r="AZ197" s="5">
        <v>1.7648256880486546E-2</v>
      </c>
      <c r="BA197" s="5">
        <v>-3.7881409048444059E-2</v>
      </c>
      <c r="BB197" s="5">
        <v>-1.2158337936619357E-2</v>
      </c>
      <c r="BC197" s="5">
        <v>4.305973898134785E-2</v>
      </c>
      <c r="BD197" s="5">
        <v>5.3825817033933854E-2</v>
      </c>
      <c r="BE197" s="5">
        <v>-2.7262755279271134E-2</v>
      </c>
      <c r="BF197" s="5">
        <v>-1.9280290345909168E-2</v>
      </c>
      <c r="BG197" s="5">
        <v>3.2049331142522286E-2</v>
      </c>
      <c r="BH197" s="5">
        <v>-5.9298251864275175E-2</v>
      </c>
      <c r="BI197" s="5">
        <v>8.3422455400953721E-2</v>
      </c>
      <c r="BJ197" s="5">
        <v>-3.6131788554277566E-2</v>
      </c>
      <c r="BK197" s="5">
        <v>-8.746566378471865E-2</v>
      </c>
      <c r="BL197" s="5">
        <v>0.10466462480607475</v>
      </c>
      <c r="BM197" s="5">
        <v>0.19468231981629014</v>
      </c>
      <c r="BN197" s="5">
        <v>0.13900595157766915</v>
      </c>
      <c r="BO197" s="5">
        <v>1.8436588829527922E-2</v>
      </c>
      <c r="BP197" s="5">
        <v>4.7133711074418549E-2</v>
      </c>
      <c r="BQ197" s="5">
        <v>-4.5419533526784961E-2</v>
      </c>
      <c r="BR197" s="5">
        <v>3.2711286640638271E-2</v>
      </c>
      <c r="BS197" s="5">
        <v>8.6727284603164367E-2</v>
      </c>
      <c r="BT197" s="5">
        <v>-3.1250230780184518E-2</v>
      </c>
      <c r="BU197" s="5">
        <v>4.6108740036753026E-2</v>
      </c>
      <c r="BV197" s="5">
        <v>5.7373885120370893E-3</v>
      </c>
      <c r="BW197" s="5">
        <v>3.8804504581589239E-2</v>
      </c>
      <c r="BX197" s="5">
        <v>-2.0015650515428973E-2</v>
      </c>
      <c r="BY197" s="5">
        <v>7.1737566102889172E-2</v>
      </c>
      <c r="BZ197" s="5">
        <v>-3.2272855226351815E-3</v>
      </c>
      <c r="CA197" s="5">
        <v>3.1833615640276536E-2</v>
      </c>
      <c r="CB197" s="5">
        <v>2.7063566418217277E-2</v>
      </c>
      <c r="CC197" s="5">
        <v>-2.4793353880711355E-2</v>
      </c>
      <c r="CD197" s="5">
        <v>-2.4909498102549721E-2</v>
      </c>
      <c r="CE197" s="5">
        <v>6.6518922290500715E-2</v>
      </c>
      <c r="CF197" s="5">
        <v>-6.4827666722878763E-2</v>
      </c>
      <c r="CG197" s="5">
        <v>-1.9082714316802529E-2</v>
      </c>
      <c r="CH197" s="5">
        <v>3.9534753362392427E-2</v>
      </c>
      <c r="CI197" s="5">
        <v>-1.1809964897068204E-2</v>
      </c>
      <c r="CJ197" s="5">
        <v>1.6043446826638386E-2</v>
      </c>
      <c r="CK197" s="5">
        <v>-6.0215624647911747E-2</v>
      </c>
      <c r="CL197" s="5">
        <v>-4.5680751699294087E-3</v>
      </c>
      <c r="CM197" s="5">
        <v>-1.559746558002395E-3</v>
      </c>
      <c r="CN197" s="5">
        <v>-3.3860413132654643E-2</v>
      </c>
      <c r="CO197" s="5">
        <v>1.0823504281084917E-2</v>
      </c>
      <c r="CP197" s="5">
        <v>-2.8912820476638568E-2</v>
      </c>
      <c r="CQ197" s="5">
        <v>6.9753142707240645E-3</v>
      </c>
      <c r="CR197" s="5">
        <v>-1.7611484591977367E-2</v>
      </c>
      <c r="CS197" s="5">
        <v>-2.5355951676898192E-2</v>
      </c>
      <c r="CT197" s="5">
        <v>3.0523543457154467E-2</v>
      </c>
      <c r="CU197" s="5">
        <v>6.076794472861935E-2</v>
      </c>
      <c r="CV197" s="5">
        <v>1.78970206659399E-2</v>
      </c>
      <c r="CW197" s="5">
        <v>1.9467508926850119E-2</v>
      </c>
      <c r="CX197" s="12">
        <v>8.8999999999999999E-3</v>
      </c>
      <c r="CY197" s="14">
        <v>6.9490246947603307E-3</v>
      </c>
      <c r="CZ197" s="14">
        <v>3.537040313086548E-3</v>
      </c>
    </row>
    <row r="198" spans="1:104" x14ac:dyDescent="0.15">
      <c r="A198" s="7">
        <v>42370</v>
      </c>
      <c r="B198" s="5">
        <v>9.6480505107243042E-2</v>
      </c>
      <c r="C198" s="5">
        <v>-3.9845836128199141E-2</v>
      </c>
      <c r="D198" s="5">
        <v>0.11600301808371283</v>
      </c>
      <c r="E198" s="5">
        <v>8.2357314149072991E-3</v>
      </c>
      <c r="F198" s="5">
        <v>-1.2079689650299485E-3</v>
      </c>
      <c r="G198" s="5">
        <v>6.4295504742997833E-2</v>
      </c>
      <c r="H198" s="5">
        <v>0.15794224257974276</v>
      </c>
      <c r="I198" s="5">
        <v>0.15144102218034572</v>
      </c>
      <c r="J198" s="5">
        <v>1.2073278334784554E-2</v>
      </c>
      <c r="K198" s="5">
        <v>7.3266471686951329E-2</v>
      </c>
      <c r="L198" s="5">
        <v>4.6594972769663068E-2</v>
      </c>
      <c r="M198" s="5">
        <v>2.0256130846763032E-3</v>
      </c>
      <c r="N198" s="5">
        <v>0.10173910653061013</v>
      </c>
      <c r="O198" s="5">
        <v>4.8773055705823465E-2</v>
      </c>
      <c r="P198" s="5">
        <v>0.10681610979814815</v>
      </c>
      <c r="Q198" s="5">
        <v>0.12994346209425234</v>
      </c>
      <c r="R198" s="5">
        <v>0.1852251374355629</v>
      </c>
      <c r="S198" s="5">
        <v>9.4139843433465931E-2</v>
      </c>
      <c r="T198" s="5">
        <v>5.044815088620358E-2</v>
      </c>
      <c r="U198" s="5">
        <v>0.33435972711413031</v>
      </c>
      <c r="V198" s="5">
        <v>0.15571428851323299</v>
      </c>
      <c r="W198" s="5">
        <v>0.11313763929891429</v>
      </c>
      <c r="X198" s="5">
        <v>-1.2383920677712656E-2</v>
      </c>
      <c r="Y198" s="5">
        <v>6.34337649128347E-2</v>
      </c>
      <c r="Z198" s="5">
        <v>0.13254655040892671</v>
      </c>
      <c r="AA198" s="5">
        <v>2.7311869198180849E-2</v>
      </c>
      <c r="AB198" s="5">
        <v>0.14329356048302122</v>
      </c>
      <c r="AC198" s="5">
        <v>0.14121702811777492</v>
      </c>
      <c r="AD198" s="5">
        <v>7.5276662826440965E-2</v>
      </c>
      <c r="AE198" s="5">
        <v>-2.573527773871942E-2</v>
      </c>
      <c r="AF198" s="5">
        <v>0.11998719220683673</v>
      </c>
      <c r="AG198" s="5">
        <v>0.12190401915273186</v>
      </c>
      <c r="AH198" s="5">
        <v>0.1158328331148708</v>
      </c>
      <c r="AI198" s="5">
        <v>0.11702894553792342</v>
      </c>
      <c r="AJ198" s="5">
        <v>8.9507516438157353E-2</v>
      </c>
      <c r="AK198" s="5">
        <v>6.8470260524089666E-2</v>
      </c>
      <c r="AL198" s="5">
        <v>0.16619261937641028</v>
      </c>
      <c r="AM198" s="5">
        <v>7.6526484646022963E-2</v>
      </c>
      <c r="AN198" s="5">
        <v>-2.5466905296204656E-2</v>
      </c>
      <c r="AO198" s="5">
        <v>3.7020563456418465E-2</v>
      </c>
      <c r="AP198" s="5">
        <v>0.34870845478400581</v>
      </c>
      <c r="AQ198" s="5">
        <v>6.2499460120890582E-4</v>
      </c>
      <c r="AR198" s="5">
        <v>5.7275609782394321E-2</v>
      </c>
      <c r="AS198" s="5">
        <v>8.5271090569927877E-2</v>
      </c>
      <c r="AT198" s="5">
        <v>0.19631897571380064</v>
      </c>
      <c r="AU198" s="5">
        <v>6.0072533470608924E-2</v>
      </c>
      <c r="AV198" s="5">
        <v>3.8884115615730908E-2</v>
      </c>
      <c r="AW198" s="5">
        <v>0.13271219870755768</v>
      </c>
      <c r="AX198" s="5">
        <v>-3.1470742264478102E-2</v>
      </c>
      <c r="AY198" s="5">
        <v>0.11959111844303272</v>
      </c>
      <c r="AZ198" s="5">
        <v>8.3197624490569E-2</v>
      </c>
      <c r="BA198" s="5">
        <v>4.3399656377971274E-2</v>
      </c>
      <c r="BB198" s="5">
        <v>0.12797023872939572</v>
      </c>
      <c r="BC198" s="5">
        <v>0.12237752132589597</v>
      </c>
      <c r="BD198" s="5">
        <v>0.16930873383593226</v>
      </c>
      <c r="BE198" s="5">
        <v>-5.8560236601002624E-2</v>
      </c>
      <c r="BF198" s="5">
        <v>-7.0158499283425102E-2</v>
      </c>
      <c r="BG198" s="5">
        <v>9.5321664880987145E-2</v>
      </c>
      <c r="BH198" s="5">
        <v>2.0737244766431129E-2</v>
      </c>
      <c r="BI198" s="5">
        <v>5.1384338828414533E-2</v>
      </c>
      <c r="BJ198" s="5">
        <v>-4.4688874537470835E-2</v>
      </c>
      <c r="BK198" s="5">
        <v>0.19232286842582913</v>
      </c>
      <c r="BL198" s="5">
        <v>9.1999417713837905E-2</v>
      </c>
      <c r="BM198" s="5">
        <v>9.770529560417307E-2</v>
      </c>
      <c r="BN198" s="5">
        <v>3.3474849735416479E-2</v>
      </c>
      <c r="BO198" s="5">
        <v>8.6560317014092281E-2</v>
      </c>
      <c r="BP198" s="5">
        <v>0.16621787515419828</v>
      </c>
      <c r="BQ198" s="5">
        <v>9.5117895295842469E-2</v>
      </c>
      <c r="BR198" s="5">
        <v>0.1303182801028544</v>
      </c>
      <c r="BS198" s="5">
        <v>-2.0224668390942835E-2</v>
      </c>
      <c r="BT198" s="5">
        <v>0.13520734917659705</v>
      </c>
      <c r="BU198" s="5">
        <v>0.13484651018531024</v>
      </c>
      <c r="BV198" s="5">
        <v>0.11073565567795529</v>
      </c>
      <c r="BW198" s="5">
        <v>2.1256990092555883E-2</v>
      </c>
      <c r="BX198" s="5">
        <v>1.3346506516260348E-2</v>
      </c>
      <c r="BY198" s="5">
        <v>2.1925458404819409E-2</v>
      </c>
      <c r="BZ198" s="5">
        <v>0.13105701333910802</v>
      </c>
      <c r="CA198" s="5">
        <v>0.12186783151252945</v>
      </c>
      <c r="CB198" s="5">
        <v>0.11712712451381013</v>
      </c>
      <c r="CC198" s="5">
        <v>7.5552606377343956E-2</v>
      </c>
      <c r="CD198" s="5">
        <v>7.0497804129375119E-2</v>
      </c>
      <c r="CE198" s="5">
        <v>0.12533892332783103</v>
      </c>
      <c r="CF198" s="5">
        <v>2.4270696289150795E-2</v>
      </c>
      <c r="CG198" s="5">
        <v>0.15955157618223414</v>
      </c>
      <c r="CH198" s="5">
        <v>9.5032647491000821E-2</v>
      </c>
      <c r="CI198" s="5">
        <v>4.4225845097719985E-2</v>
      </c>
      <c r="CJ198" s="5">
        <v>9.3634085629225039E-2</v>
      </c>
      <c r="CK198" s="5">
        <v>7.6923116740386765E-2</v>
      </c>
      <c r="CL198" s="5">
        <v>8.989711288035096E-2</v>
      </c>
      <c r="CM198" s="5">
        <v>3.2983242048529204E-2</v>
      </c>
      <c r="CN198" s="5">
        <v>9.730537736002165E-2</v>
      </c>
      <c r="CO198" s="5">
        <v>0.18175640197163889</v>
      </c>
      <c r="CP198" s="5">
        <v>6.9977466771426355E-2</v>
      </c>
      <c r="CQ198" s="5">
        <v>0.13076096847336038</v>
      </c>
      <c r="CR198" s="5">
        <v>7.0721994002751476E-3</v>
      </c>
      <c r="CS198" s="5">
        <v>-6.5873554158168202E-2</v>
      </c>
      <c r="CT198" s="5">
        <v>0.13831365544004348</v>
      </c>
      <c r="CU198" s="5">
        <v>4.1458425050142855E-2</v>
      </c>
      <c r="CV198" s="5">
        <v>0.1085192070512917</v>
      </c>
      <c r="CW198" s="5">
        <v>4.1221005260386079E-2</v>
      </c>
      <c r="CX198" s="12">
        <v>8.9999999999999993E-3</v>
      </c>
      <c r="CY198" s="14">
        <v>5.0898709664177977E-2</v>
      </c>
      <c r="CZ198" s="14">
        <v>2.749698516855581E-3</v>
      </c>
    </row>
    <row r="199" spans="1:104" x14ac:dyDescent="0.15">
      <c r="A199" s="7">
        <v>42401</v>
      </c>
      <c r="B199" s="5">
        <v>1.4529766305332981E-2</v>
      </c>
      <c r="C199" s="5">
        <v>-9.5744672304947209E-2</v>
      </c>
      <c r="D199" s="5">
        <v>-3.7532563323490087E-2</v>
      </c>
      <c r="E199" s="5">
        <v>-1.4393707032259506E-2</v>
      </c>
      <c r="F199" s="5">
        <v>-5.8907348778576951E-2</v>
      </c>
      <c r="G199" s="5">
        <v>-0.11418683921162376</v>
      </c>
      <c r="H199" s="5">
        <v>-2.4524893839460438E-3</v>
      </c>
      <c r="I199" s="5">
        <v>-3.3568931989701789E-2</v>
      </c>
      <c r="J199" s="5">
        <v>7.1889972517991119E-4</v>
      </c>
      <c r="K199" s="5">
        <v>-0.10193243403961683</v>
      </c>
      <c r="L199" s="5">
        <v>-1.0739864597983151E-2</v>
      </c>
      <c r="M199" s="5">
        <v>-6.578981566640496E-3</v>
      </c>
      <c r="N199" s="5">
        <v>3.1567008665702723E-2</v>
      </c>
      <c r="O199" s="5">
        <v>-1.5799307812013441E-2</v>
      </c>
      <c r="P199" s="5">
        <v>-3.1413650915679048E-2</v>
      </c>
      <c r="Q199" s="5">
        <v>1.6158063679307055E-2</v>
      </c>
      <c r="R199" s="5">
        <v>-0.11111106266810022</v>
      </c>
      <c r="S199" s="5">
        <v>3.4920691346588484E-2</v>
      </c>
      <c r="T199" s="5">
        <v>1.0214578190896884E-3</v>
      </c>
      <c r="U199" s="5">
        <v>-0.10447761554874402</v>
      </c>
      <c r="V199" s="5">
        <v>2.1413075615672739E-3</v>
      </c>
      <c r="W199" s="5">
        <v>-2.391637824396875E-2</v>
      </c>
      <c r="X199" s="5">
        <v>-3.7229826746593142E-3</v>
      </c>
      <c r="Y199" s="5">
        <v>-1.7740403159692497E-2</v>
      </c>
      <c r="Z199" s="5">
        <v>6.2119336301603489E-2</v>
      </c>
      <c r="AA199" s="5">
        <v>-8.5316841945969668E-2</v>
      </c>
      <c r="AB199" s="5">
        <v>4.1115960161544063E-2</v>
      </c>
      <c r="AC199" s="5">
        <v>-2.7031156196001827E-2</v>
      </c>
      <c r="AD199" s="5">
        <v>2.0223884186062469E-2</v>
      </c>
      <c r="AE199" s="5">
        <v>1.9392146229697538E-3</v>
      </c>
      <c r="AF199" s="5">
        <v>5.3707150142605631E-3</v>
      </c>
      <c r="AG199" s="5">
        <v>-4.2559540247160799E-2</v>
      </c>
      <c r="AH199" s="5">
        <v>-1.4674982057725439E-2</v>
      </c>
      <c r="AI199" s="5">
        <v>7.6649961478182593E-2</v>
      </c>
      <c r="AJ199" s="5">
        <v>0.19731121562680953</v>
      </c>
      <c r="AK199" s="5">
        <v>-5.6985264592163021E-2</v>
      </c>
      <c r="AL199" s="5">
        <v>-0.10454550180832023</v>
      </c>
      <c r="AM199" s="5">
        <v>4.0995637457987177E-2</v>
      </c>
      <c r="AN199" s="5">
        <v>-2.1276649098561085E-2</v>
      </c>
      <c r="AO199" s="5">
        <v>1.017580448137112E-2</v>
      </c>
      <c r="AP199" s="5">
        <v>-9.5201851684740824E-3</v>
      </c>
      <c r="AQ199" s="5">
        <v>3.9049080007121706E-2</v>
      </c>
      <c r="AR199" s="5">
        <v>-7.9086052195994849E-2</v>
      </c>
      <c r="AS199" s="5">
        <v>-5.9782916443779088E-2</v>
      </c>
      <c r="AT199" s="5">
        <v>-0.17330020260759138</v>
      </c>
      <c r="AU199" s="5">
        <v>-2.2222343317486515E-2</v>
      </c>
      <c r="AV199" s="5">
        <v>1.5920861354530524E-2</v>
      </c>
      <c r="AW199" s="5">
        <v>-0.11600919358603734</v>
      </c>
      <c r="AX199" s="5">
        <v>-3.0734130938956272E-2</v>
      </c>
      <c r="AY199" s="5">
        <v>-1.8944543158225802E-2</v>
      </c>
      <c r="AZ199" s="5">
        <v>7.1805657149863755E-3</v>
      </c>
      <c r="BA199" s="5">
        <v>-2.3398929597580276E-2</v>
      </c>
      <c r="BB199" s="5">
        <v>3.2948972140356858E-2</v>
      </c>
      <c r="BC199" s="5">
        <v>2.5373055036424841E-2</v>
      </c>
      <c r="BD199" s="5">
        <v>-9.3066716751925793E-2</v>
      </c>
      <c r="BE199" s="5">
        <v>-0.11504086861764506</v>
      </c>
      <c r="BF199" s="5">
        <v>1.1497239126895709E-2</v>
      </c>
      <c r="BG199" s="5">
        <v>6.2059788297034402E-2</v>
      </c>
      <c r="BH199" s="5">
        <v>4.9528286496948182E-2</v>
      </c>
      <c r="BI199" s="5">
        <v>-3.9094582915557674E-2</v>
      </c>
      <c r="BJ199" s="5">
        <v>-2.9045639005924051E-2</v>
      </c>
      <c r="BK199" s="5">
        <v>-1.5321794215637619E-2</v>
      </c>
      <c r="BL199" s="5">
        <v>-1.6813555441298478E-3</v>
      </c>
      <c r="BM199" s="5">
        <v>-0.22524272897738595</v>
      </c>
      <c r="BN199" s="5">
        <v>-5.9813022556283957E-2</v>
      </c>
      <c r="BO199" s="5">
        <v>-3.3818648017271302E-2</v>
      </c>
      <c r="BP199" s="5">
        <v>-0.14077189972563542</v>
      </c>
      <c r="BQ199" s="5">
        <v>-8.6956643504061626E-2</v>
      </c>
      <c r="BR199" s="5">
        <v>-6.1571079104334903E-2</v>
      </c>
      <c r="BS199" s="5">
        <v>-5.753554289805618E-3</v>
      </c>
      <c r="BT199" s="5">
        <v>-6.7496707501129571E-2</v>
      </c>
      <c r="BU199" s="5">
        <v>-2.7026961439393649E-2</v>
      </c>
      <c r="BV199" s="5">
        <v>-1.303546036042813E-2</v>
      </c>
      <c r="BW199" s="5">
        <v>2.8346435717323537E-2</v>
      </c>
      <c r="BX199" s="5">
        <v>-7.7509132465069408E-2</v>
      </c>
      <c r="BY199" s="5">
        <v>2.0532278290886774E-2</v>
      </c>
      <c r="BZ199" s="5">
        <v>4.1513320067582793E-2</v>
      </c>
      <c r="CA199" s="5">
        <v>-4.4467408314866952E-2</v>
      </c>
      <c r="CB199" s="5">
        <v>-4.0650266876609109E-2</v>
      </c>
      <c r="CC199" s="5">
        <v>-1.7118274544748346E-2</v>
      </c>
      <c r="CD199" s="5">
        <v>-3.5281225837348718E-2</v>
      </c>
      <c r="CE199" s="5">
        <v>-5.0704603494223233E-2</v>
      </c>
      <c r="CF199" s="5">
        <v>-0.14656029695199124</v>
      </c>
      <c r="CG199" s="5">
        <v>-5.7200949097346188E-2</v>
      </c>
      <c r="CH199" s="5">
        <v>2.3585513772013122E-3</v>
      </c>
      <c r="CI199" s="5">
        <v>-2.6834137577284922E-2</v>
      </c>
      <c r="CJ199" s="5">
        <v>-3.5839140445148687E-2</v>
      </c>
      <c r="CK199" s="5">
        <v>-2.0997329909341444E-2</v>
      </c>
      <c r="CL199" s="5">
        <v>-6.184018401048319E-2</v>
      </c>
      <c r="CM199" s="5">
        <v>5.3063885027823332E-2</v>
      </c>
      <c r="CN199" s="5">
        <v>6.448179463937076E-2</v>
      </c>
      <c r="CO199" s="5">
        <v>-5.1916947305514105E-2</v>
      </c>
      <c r="CP199" s="5">
        <v>1.9162514603307996</v>
      </c>
      <c r="CQ199" s="5">
        <v>-3.2384860296038376E-2</v>
      </c>
      <c r="CR199" s="5">
        <v>-2.098237866685837E-2</v>
      </c>
      <c r="CS199" s="5">
        <v>9.0234900344874802E-2</v>
      </c>
      <c r="CT199" s="5">
        <v>8.8690819820615996E-3</v>
      </c>
      <c r="CU199" s="5">
        <v>-2.9636686095202869E-2</v>
      </c>
      <c r="CV199" s="5">
        <v>-9.3612365119284058E-2</v>
      </c>
      <c r="CW199" s="5">
        <v>-2.4449689664224339E-3</v>
      </c>
      <c r="CX199" s="12">
        <v>1.6899999999999998E-2</v>
      </c>
      <c r="CY199" s="14">
        <v>-1.8826223521475116E-2</v>
      </c>
      <c r="CZ199" s="14">
        <v>4.5081890172653516E-3</v>
      </c>
    </row>
    <row r="200" spans="1:104" x14ac:dyDescent="0.15">
      <c r="A200" s="7">
        <v>42430</v>
      </c>
      <c r="B200" s="5">
        <v>2.6204755488220544E-2</v>
      </c>
      <c r="C200" s="5">
        <v>0.10749190061708513</v>
      </c>
      <c r="D200" s="5">
        <v>9.0196001952037141E-2</v>
      </c>
      <c r="E200" s="5">
        <v>0.10330570479903201</v>
      </c>
      <c r="F200" s="5">
        <v>8.3215758456432809E-2</v>
      </c>
      <c r="G200" s="5">
        <v>0.10000020044137181</v>
      </c>
      <c r="H200" s="5">
        <v>2.3119998000400654E-2</v>
      </c>
      <c r="I200" s="5">
        <v>0.18897633491132182</v>
      </c>
      <c r="J200" s="5">
        <v>0</v>
      </c>
      <c r="K200" s="5">
        <v>-2.8006671582432086E-2</v>
      </c>
      <c r="L200" s="5">
        <v>6.0747592431781738E-2</v>
      </c>
      <c r="M200" s="5">
        <v>-3.4120652902432491E-2</v>
      </c>
      <c r="N200" s="5">
        <v>5.84191497169535E-2</v>
      </c>
      <c r="O200" s="5">
        <v>7.7350047274492129E-2</v>
      </c>
      <c r="P200" s="5">
        <v>0.14693640490913973</v>
      </c>
      <c r="Q200" s="5">
        <v>5.2013399435880903E-2</v>
      </c>
      <c r="R200" s="5">
        <v>0.11067883801867895</v>
      </c>
      <c r="S200" s="5">
        <v>2.8104819380200707E-2</v>
      </c>
      <c r="T200" s="5">
        <v>0.15218324574184772</v>
      </c>
      <c r="U200" s="5">
        <v>0.2608696321562749</v>
      </c>
      <c r="V200" s="5">
        <v>5.775427919360987E-2</v>
      </c>
      <c r="W200" s="5">
        <v>-1.3274313017838546E-2</v>
      </c>
      <c r="X200" s="5">
        <v>4.7982610947059579E-2</v>
      </c>
      <c r="Y200" s="5">
        <v>2.1096938016382794E-3</v>
      </c>
      <c r="Z200" s="5">
        <v>5.4132899311414073E-2</v>
      </c>
      <c r="AA200" s="5">
        <v>6.31163922214244E-2</v>
      </c>
      <c r="AB200" s="5">
        <v>8.6206927700504199E-2</v>
      </c>
      <c r="AC200" s="5">
        <v>6.5298545749388426E-2</v>
      </c>
      <c r="AD200" s="5">
        <v>5.8823549304767297E-2</v>
      </c>
      <c r="AE200" s="5">
        <v>1.5184497029533173E-2</v>
      </c>
      <c r="AF200" s="5">
        <v>5.4744516524339426E-2</v>
      </c>
      <c r="AG200" s="5">
        <v>0.11607144643271261</v>
      </c>
      <c r="AH200" s="5">
        <v>6.7796513270146352E-2</v>
      </c>
      <c r="AI200" s="5">
        <v>0.10176999736028169</v>
      </c>
      <c r="AJ200" s="5">
        <v>-1.4218167451863994E-2</v>
      </c>
      <c r="AK200" s="5">
        <v>-5.2631629398698143E-2</v>
      </c>
      <c r="AL200" s="5">
        <v>9.7142704499124655E-2</v>
      </c>
      <c r="AM200" s="5">
        <v>0.10682991040609435</v>
      </c>
      <c r="AN200" s="5">
        <v>-1.6077152527703475E-2</v>
      </c>
      <c r="AO200" s="5">
        <v>4.7498122459475711E-2</v>
      </c>
      <c r="AP200" s="5">
        <v>-3.3222725640356221E-2</v>
      </c>
      <c r="AQ200" s="5">
        <v>9.2919834667623213E-2</v>
      </c>
      <c r="AR200" s="5">
        <v>-2.9412477939294357E-2</v>
      </c>
      <c r="AS200" s="5">
        <v>9.1160222735935159E-2</v>
      </c>
      <c r="AT200" s="5">
        <v>6.7150805101756639E-2</v>
      </c>
      <c r="AU200" s="5">
        <v>7.3259037833226515E-3</v>
      </c>
      <c r="AV200" s="5">
        <v>-3.1928507502031911E-2</v>
      </c>
      <c r="AW200" s="5">
        <v>4.8245675763162854E-2</v>
      </c>
      <c r="AX200" s="5">
        <v>0.1005586653713384</v>
      </c>
      <c r="AY200" s="5">
        <v>-6.0606106566376328E-2</v>
      </c>
      <c r="AZ200" s="5">
        <v>-2.6365280506994382E-2</v>
      </c>
      <c r="BA200" s="5">
        <v>-2.7777604450799132E-2</v>
      </c>
      <c r="BB200" s="5">
        <v>4.6875069953153492E-2</v>
      </c>
      <c r="BC200" s="5">
        <v>-8.4036708667027948E-3</v>
      </c>
      <c r="BD200" s="5">
        <v>5.9416750210470992E-2</v>
      </c>
      <c r="BE200" s="5">
        <v>8.4452989964648451E-2</v>
      </c>
      <c r="BF200" s="5">
        <v>7.6487162536010844E-2</v>
      </c>
      <c r="BG200" s="5">
        <v>-4.6195652173913082E-2</v>
      </c>
      <c r="BH200" s="5">
        <v>-3.5049743159304758E-2</v>
      </c>
      <c r="BI200" s="5">
        <v>1.3526106822665085E-2</v>
      </c>
      <c r="BJ200" s="5">
        <v>6.4102528713531948E-2</v>
      </c>
      <c r="BK200" s="5">
        <v>3.2966247322905762E-2</v>
      </c>
      <c r="BL200" s="5">
        <v>8.9605796055395537E-2</v>
      </c>
      <c r="BM200" s="5">
        <v>1.8041086523076899E-2</v>
      </c>
      <c r="BN200" s="5">
        <v>-7.2691272586804079E-2</v>
      </c>
      <c r="BO200" s="5">
        <v>-1.271182179955177E-2</v>
      </c>
      <c r="BP200" s="5">
        <v>7.2463790806694073E-2</v>
      </c>
      <c r="BQ200" s="5">
        <v>0.22131051937903123</v>
      </c>
      <c r="BR200" s="5">
        <v>4.4585988806318699E-2</v>
      </c>
      <c r="BS200" s="5">
        <v>6.1510621835439094E-2</v>
      </c>
      <c r="BT200" s="5">
        <v>-3.8627691211838067E-2</v>
      </c>
      <c r="BU200" s="5">
        <v>5.8139506160542531E-2</v>
      </c>
      <c r="BV200" s="5">
        <v>2.2624516033205921E-2</v>
      </c>
      <c r="BW200" s="5">
        <v>7.1684534813102996E-2</v>
      </c>
      <c r="BX200" s="5">
        <v>7.3630142668377196E-2</v>
      </c>
      <c r="BY200" s="5">
        <v>0.10653963875319272</v>
      </c>
      <c r="BZ200" s="5">
        <v>0.49275355152889611</v>
      </c>
      <c r="CA200" s="5">
        <v>-3.6908808200893706E-2</v>
      </c>
      <c r="CB200" s="5">
        <v>8.6956462762205478E-2</v>
      </c>
      <c r="CC200" s="5">
        <v>9.7086914825958992E-3</v>
      </c>
      <c r="CD200" s="5">
        <v>1.9886311515136423E-2</v>
      </c>
      <c r="CE200" s="5">
        <v>5.0604375800939794E-2</v>
      </c>
      <c r="CF200" s="5">
        <v>0.15833258523101934</v>
      </c>
      <c r="CG200" s="5">
        <v>5.9642081691767768E-2</v>
      </c>
      <c r="CH200" s="5">
        <v>0.1024653106862119</v>
      </c>
      <c r="CI200" s="5">
        <v>2.7777836464752959E-2</v>
      </c>
      <c r="CJ200" s="5">
        <v>2.0978976627514356E-2</v>
      </c>
      <c r="CK200" s="5">
        <v>4.2984816422532379E-2</v>
      </c>
      <c r="CL200" s="5">
        <v>9.2603581062132179E-2</v>
      </c>
      <c r="CM200" s="5">
        <v>-6.3694768129237689E-3</v>
      </c>
      <c r="CN200" s="5">
        <v>-2.0522534901249223E-2</v>
      </c>
      <c r="CO200" s="5">
        <v>4.0133766149099248E-2</v>
      </c>
      <c r="CP200" s="5">
        <v>-7.8132590872692642E-3</v>
      </c>
      <c r="CQ200" s="5">
        <v>2.439045217943181E-2</v>
      </c>
      <c r="CR200" s="5">
        <v>3.2894608868183406E-2</v>
      </c>
      <c r="CS200" s="5">
        <v>3.9534817207326434E-2</v>
      </c>
      <c r="CT200" s="5">
        <v>7.0467422451147899E-2</v>
      </c>
      <c r="CU200" s="5">
        <v>2.6262560084606479E-2</v>
      </c>
      <c r="CV200" s="5">
        <v>7.1684398173397001E-2</v>
      </c>
      <c r="CW200" s="5">
        <v>-8.8106494803384949E-3</v>
      </c>
      <c r="CX200" s="12">
        <v>-8.9999999999999998E-4</v>
      </c>
      <c r="CY200" s="14">
        <v>3.9373684053008118E-2</v>
      </c>
      <c r="CZ200" s="14">
        <v>5.4345803945961002E-3</v>
      </c>
    </row>
    <row r="201" spans="1:104" x14ac:dyDescent="0.15">
      <c r="A201" s="7">
        <v>42461</v>
      </c>
      <c r="B201" s="5">
        <v>6.0572162319297407E-2</v>
      </c>
      <c r="C201" s="5">
        <v>6.9556451612903025E-2</v>
      </c>
      <c r="D201" s="5">
        <v>3.4057592184753904E-2</v>
      </c>
      <c r="E201" s="5">
        <v>9.0982416569872049E-2</v>
      </c>
      <c r="F201" s="5">
        <v>-8.2295592281238505E-2</v>
      </c>
      <c r="G201" s="5">
        <v>-8.4923076069126302E-2</v>
      </c>
      <c r="H201" s="5">
        <v>-8.0579270822819016E-2</v>
      </c>
      <c r="I201" s="5">
        <v>-7.9423255428667461E-2</v>
      </c>
      <c r="J201" s="5">
        <v>-7.2049386304628205E-2</v>
      </c>
      <c r="K201" s="5">
        <v>-4.5080659512342858E-2</v>
      </c>
      <c r="L201" s="5">
        <v>-0.15469079133668506</v>
      </c>
      <c r="M201" s="5">
        <v>2.1315150164202379E-2</v>
      </c>
      <c r="N201" s="5">
        <v>9.181872832855964E-2</v>
      </c>
      <c r="O201" s="5">
        <v>1.2282438733267176E-2</v>
      </c>
      <c r="P201" s="5">
        <v>4.7163265749655903E-2</v>
      </c>
      <c r="Q201" s="5">
        <v>1.711765195100412E-3</v>
      </c>
      <c r="R201" s="5">
        <v>-8.3165837152402444E-3</v>
      </c>
      <c r="S201" s="5">
        <v>-3.1212572467867794E-2</v>
      </c>
      <c r="T201" s="5">
        <v>5.4813212873879413E-2</v>
      </c>
      <c r="U201" s="5">
        <v>-7.3800335367047998E-3</v>
      </c>
      <c r="V201" s="5">
        <v>1.3870416099015515E-4</v>
      </c>
      <c r="W201" s="5">
        <v>-5.6552817796060917E-2</v>
      </c>
      <c r="X201" s="5">
        <v>9.3022928287316287E-3</v>
      </c>
      <c r="Y201" s="5">
        <v>3.9578703325865883E-2</v>
      </c>
      <c r="Z201" s="5">
        <v>3.0908449520522741E-2</v>
      </c>
      <c r="AA201" s="5">
        <v>-3.6494478553119492E-2</v>
      </c>
      <c r="AB201" s="5">
        <v>-6.5468925008168588E-2</v>
      </c>
      <c r="AC201" s="5">
        <v>-0.10821471602439436</v>
      </c>
      <c r="AD201" s="5">
        <v>1.3032337840491071E-2</v>
      </c>
      <c r="AE201" s="5">
        <v>-7.8635913134005753E-2</v>
      </c>
      <c r="AF201" s="5">
        <v>4.2127804045157147E-2</v>
      </c>
      <c r="AG201" s="5">
        <v>2.6078757653811069E-2</v>
      </c>
      <c r="AH201" s="5">
        <v>4.5506882395003778E-2</v>
      </c>
      <c r="AI201" s="5">
        <v>3.736205724309194E-2</v>
      </c>
      <c r="AJ201" s="5">
        <v>7.8666392997070789E-2</v>
      </c>
      <c r="AK201" s="5">
        <v>-9.5795663460633507E-2</v>
      </c>
      <c r="AL201" s="5">
        <v>1.2098628267238398E-2</v>
      </c>
      <c r="AM201" s="5">
        <v>-1.5036626806789299E-2</v>
      </c>
      <c r="AN201" s="5">
        <v>3.8823727920911377E-3</v>
      </c>
      <c r="AO201" s="5">
        <v>5.0864738042704083E-3</v>
      </c>
      <c r="AP201" s="5">
        <v>0.23539978123035898</v>
      </c>
      <c r="AQ201" s="5">
        <v>-7.040410142603315E-2</v>
      </c>
      <c r="AR201" s="5">
        <v>-1.7154876515429907E-2</v>
      </c>
      <c r="AS201" s="5">
        <v>-2.6608377228478641E-2</v>
      </c>
      <c r="AT201" s="5">
        <v>-6.7000825821374455E-2</v>
      </c>
      <c r="AU201" s="5">
        <v>-1.522343849167207E-2</v>
      </c>
      <c r="AV201" s="5">
        <v>-0.16414968405145025</v>
      </c>
      <c r="AW201" s="5">
        <v>1.2483939505822716E-2</v>
      </c>
      <c r="AX201" s="5">
        <v>2.1888009837513378E-2</v>
      </c>
      <c r="AY201" s="5">
        <v>3.6007050669216056E-2</v>
      </c>
      <c r="AZ201" s="5">
        <v>3.8825923182083111E-2</v>
      </c>
      <c r="BA201" s="5">
        <v>-4.9901255834284064E-2</v>
      </c>
      <c r="BB201" s="5">
        <v>4.2476590941978198E-2</v>
      </c>
      <c r="BC201" s="5">
        <v>-1.6219515482967961E-2</v>
      </c>
      <c r="BD201" s="5">
        <v>-3.6170563422511681E-2</v>
      </c>
      <c r="BE201" s="5">
        <v>0.1222649156972162</v>
      </c>
      <c r="BF201" s="5">
        <v>-1.8015691744750484E-3</v>
      </c>
      <c r="BG201" s="5">
        <v>-5.8766773907470871E-2</v>
      </c>
      <c r="BH201" s="5">
        <v>3.4347400839544795E-2</v>
      </c>
      <c r="BI201" s="5">
        <v>-7.333825444838149E-2</v>
      </c>
      <c r="BJ201" s="5">
        <v>4.7266072422558425E-2</v>
      </c>
      <c r="BK201" s="5">
        <v>-9.7640131514249107E-2</v>
      </c>
      <c r="BL201" s="5">
        <v>1.6687442028346933E-2</v>
      </c>
      <c r="BM201" s="5">
        <v>-0.10130178178439764</v>
      </c>
      <c r="BN201" s="5">
        <v>-0.15249662511346995</v>
      </c>
      <c r="BO201" s="5">
        <v>3.5911581803354631E-2</v>
      </c>
      <c r="BP201" s="5">
        <v>-0.11223078587811064</v>
      </c>
      <c r="BQ201" s="5">
        <v>-7.3717892040098487E-2</v>
      </c>
      <c r="BR201" s="5">
        <v>-3.0490400419256103E-2</v>
      </c>
      <c r="BS201" s="5">
        <v>-6.3711470010291538E-2</v>
      </c>
      <c r="BT201" s="5">
        <v>-6.2024956546493981E-2</v>
      </c>
      <c r="BU201" s="5">
        <v>1.8181957029048901E-2</v>
      </c>
      <c r="BV201" s="5">
        <v>6.8211079930921237E-2</v>
      </c>
      <c r="BW201" s="5">
        <v>4.9217387121270662E-2</v>
      </c>
      <c r="BX201" s="5">
        <v>3.42596393604504E-2</v>
      </c>
      <c r="BY201" s="5">
        <v>2.6990975980804022E-2</v>
      </c>
      <c r="BZ201" s="5">
        <v>-2.9607589132853662E-2</v>
      </c>
      <c r="CA201" s="5">
        <v>4.4213053259967383E-2</v>
      </c>
      <c r="CB201" s="5">
        <v>5.0008726217010135E-3</v>
      </c>
      <c r="CC201" s="5">
        <v>-0.11438846267506253</v>
      </c>
      <c r="CD201" s="5">
        <v>-2.8165407021445876E-2</v>
      </c>
      <c r="CE201" s="5">
        <v>-1.5223626221119946E-2</v>
      </c>
      <c r="CF201" s="5">
        <v>-6.7385520836319102E-2</v>
      </c>
      <c r="CG201" s="5">
        <v>-2.9370032673058932E-2</v>
      </c>
      <c r="CH201" s="5">
        <v>4.699969004648108E-2</v>
      </c>
      <c r="CI201" s="5">
        <v>1.0545274054341247E-2</v>
      </c>
      <c r="CJ201" s="5">
        <v>5.741076332567463E-2</v>
      </c>
      <c r="CK201" s="5">
        <v>-3.3519578068667677E-2</v>
      </c>
      <c r="CL201" s="5">
        <v>1.8233848946600073E-2</v>
      </c>
      <c r="CM201" s="5">
        <v>-0.19981859470499719</v>
      </c>
      <c r="CN201" s="5">
        <v>-7.2171103131446701E-2</v>
      </c>
      <c r="CO201" s="5">
        <v>9.7827884352481576E-3</v>
      </c>
      <c r="CP201" s="5">
        <v>-3.1922260235474287E-2</v>
      </c>
      <c r="CQ201" s="5">
        <v>0.10365254196896445</v>
      </c>
      <c r="CR201" s="5">
        <v>2.3411226090905846E-3</v>
      </c>
      <c r="CS201" s="5">
        <v>-5.9269629441766059E-2</v>
      </c>
      <c r="CT201" s="5">
        <v>0</v>
      </c>
      <c r="CU201" s="5">
        <v>-4.3120760415386816E-2</v>
      </c>
      <c r="CV201" s="5">
        <v>-0.12541251959026822</v>
      </c>
      <c r="CW201" s="5">
        <v>1.4633481032250595E-2</v>
      </c>
      <c r="CX201" s="12">
        <v>1.4E-3</v>
      </c>
      <c r="CY201" s="14">
        <v>-2.0108581881679299E-2</v>
      </c>
      <c r="CZ201" s="14">
        <v>3.4351817772233506E-3</v>
      </c>
    </row>
    <row r="202" spans="1:104" x14ac:dyDescent="0.15">
      <c r="A202" s="7">
        <v>42491</v>
      </c>
      <c r="B202" s="5">
        <v>9.2430875693492176E-3</v>
      </c>
      <c r="C202" s="5">
        <v>-4.7368542295041283E-2</v>
      </c>
      <c r="D202" s="5">
        <v>-0.16392962158010471</v>
      </c>
      <c r="E202" s="5">
        <v>2.6135415870893741E-3</v>
      </c>
      <c r="F202" s="5">
        <v>-0.12829369148742764</v>
      </c>
      <c r="G202" s="5">
        <v>-0.13547897439667445</v>
      </c>
      <c r="H202" s="5">
        <v>3.6943267996401907E-2</v>
      </c>
      <c r="I202" s="5">
        <v>7.9731257101203656E-2</v>
      </c>
      <c r="J202" s="5">
        <v>-0.1000695941323172</v>
      </c>
      <c r="K202" s="5">
        <v>-0.23076933278662337</v>
      </c>
      <c r="L202" s="5">
        <v>-9.7275045803230209E-2</v>
      </c>
      <c r="M202" s="5">
        <v>-8.1401500944341065E-2</v>
      </c>
      <c r="N202" s="5">
        <v>-0.15817029832238605</v>
      </c>
      <c r="O202" s="5">
        <v>-7.9106445787568314E-2</v>
      </c>
      <c r="P202" s="5">
        <v>-2.0095029350427618E-3</v>
      </c>
      <c r="Q202" s="5">
        <v>-6.6749051704413032E-2</v>
      </c>
      <c r="R202" s="5">
        <v>5.5636354937197652E-2</v>
      </c>
      <c r="S202" s="5">
        <v>-0.18236130674576312</v>
      </c>
      <c r="T202" s="5">
        <v>-9.4656458909693431E-2</v>
      </c>
      <c r="U202" s="5">
        <v>-0.14285704525423781</v>
      </c>
      <c r="V202" s="5">
        <v>-5.4773714393338113E-2</v>
      </c>
      <c r="W202" s="5">
        <v>2.574588484178042E-2</v>
      </c>
      <c r="X202" s="5">
        <v>-6.6883437748720742E-2</v>
      </c>
      <c r="Y202" s="5">
        <v>-0.16868893977722343</v>
      </c>
      <c r="Z202" s="5">
        <v>-4.6220304345594987E-2</v>
      </c>
      <c r="AA202" s="5">
        <v>-0.2426068430711158</v>
      </c>
      <c r="AB202" s="5">
        <v>-0.16909439460625919</v>
      </c>
      <c r="AC202" s="5">
        <v>-9.6306899078692942E-2</v>
      </c>
      <c r="AD202" s="5">
        <v>-0.1910380695662075</v>
      </c>
      <c r="AE202" s="5">
        <v>-8.5787494836493505E-2</v>
      </c>
      <c r="AF202" s="5">
        <v>-0.2713380742826087</v>
      </c>
      <c r="AG202" s="5">
        <v>-1.1550711999430918E-2</v>
      </c>
      <c r="AH202" s="5">
        <v>-0.16527533373465797</v>
      </c>
      <c r="AI202" s="5">
        <v>-1.3984386317383413E-2</v>
      </c>
      <c r="AJ202" s="5">
        <v>1.4523685642726658E-2</v>
      </c>
      <c r="AK202" s="5">
        <v>5.8558835559120226E-2</v>
      </c>
      <c r="AL202" s="5">
        <v>-8.2529744457288223E-2</v>
      </c>
      <c r="AM202" s="5">
        <v>3.4206561128532487E-2</v>
      </c>
      <c r="AN202" s="5">
        <v>-0.17669940660333416</v>
      </c>
      <c r="AO202" s="5">
        <v>5.5357482576309236E-2</v>
      </c>
      <c r="AP202" s="5">
        <v>-0.19999999999999996</v>
      </c>
      <c r="AQ202" s="5">
        <v>-0.15361210728066044</v>
      </c>
      <c r="AR202" s="5">
        <v>-9.148399908586502E-2</v>
      </c>
      <c r="AS202" s="5">
        <v>-6.7465292880212413E-2</v>
      </c>
      <c r="AT202" s="5">
        <v>-0.12587002992821372</v>
      </c>
      <c r="AU202" s="5">
        <v>-0.13790648270836869</v>
      </c>
      <c r="AV202" s="5">
        <v>-0.22645258787039246</v>
      </c>
      <c r="AW202" s="5">
        <v>-0.16676674681706294</v>
      </c>
      <c r="AX202" s="5">
        <v>-4.2349622711759238E-3</v>
      </c>
      <c r="AY202" s="5">
        <v>-0.28068181467612752</v>
      </c>
      <c r="AZ202" s="5">
        <v>3.3892980237847814E-2</v>
      </c>
      <c r="BA202" s="5">
        <v>-4.8591817101433343E-2</v>
      </c>
      <c r="BB202" s="5">
        <v>-5.5903411944052239E-2</v>
      </c>
      <c r="BC202" s="5">
        <v>-0.22013265233348511</v>
      </c>
      <c r="BD202" s="5">
        <v>-0.18320290787031801</v>
      </c>
      <c r="BE202" s="5">
        <v>-4.6683917318428692E-2</v>
      </c>
      <c r="BF202" s="5">
        <v>2.1320190340499368E-2</v>
      </c>
      <c r="BG202" s="5">
        <v>-0.25673401636416382</v>
      </c>
      <c r="BH202" s="5">
        <v>2.2826538577663813E-2</v>
      </c>
      <c r="BI202" s="5">
        <v>-0.14409047044867018</v>
      </c>
      <c r="BJ202" s="5">
        <v>-8.8353995414188535E-2</v>
      </c>
      <c r="BK202" s="5">
        <v>-4.1797899569676389E-2</v>
      </c>
      <c r="BL202" s="5">
        <v>-5.7463306873634545E-2</v>
      </c>
      <c r="BM202" s="5">
        <v>-3.4397971635171332E-2</v>
      </c>
      <c r="BN202" s="5">
        <v>-3.5355947706350421E-2</v>
      </c>
      <c r="BO202" s="5">
        <v>-0.11371668895690212</v>
      </c>
      <c r="BP202" s="5">
        <v>-0.23894521791674006</v>
      </c>
      <c r="BQ202" s="5">
        <v>-0.18039629826086134</v>
      </c>
      <c r="BR202" s="5">
        <v>-3.6167040511237314E-2</v>
      </c>
      <c r="BS202" s="5">
        <v>3.7179513217378224E-2</v>
      </c>
      <c r="BT202" s="5">
        <v>-4.3047236546932099E-2</v>
      </c>
      <c r="BU202" s="5">
        <v>-7.9295665208412025E-3</v>
      </c>
      <c r="BV202" s="5">
        <v>-0.1193997469727015</v>
      </c>
      <c r="BW202" s="5">
        <v>-6.2077793932975744E-2</v>
      </c>
      <c r="BX202" s="5">
        <v>-0.12273281320996721</v>
      </c>
      <c r="BY202" s="5">
        <v>8.2345512721042624E-3</v>
      </c>
      <c r="BZ202" s="5">
        <v>-0.10627619627942331</v>
      </c>
      <c r="CA202" s="5">
        <v>-8.5051038431791293E-2</v>
      </c>
      <c r="CB202" s="5">
        <v>-9.5307770975630812E-2</v>
      </c>
      <c r="CC202" s="5">
        <v>-4.6289180467017688E-2</v>
      </c>
      <c r="CD202" s="5">
        <v>-0.16285717247983555</v>
      </c>
      <c r="CE202" s="5">
        <v>-5.2287743584478519E-2</v>
      </c>
      <c r="CF202" s="5">
        <v>9.0380793204070109E-2</v>
      </c>
      <c r="CG202" s="5">
        <v>-0.10992827396212967</v>
      </c>
      <c r="CH202" s="5">
        <v>-6.215358721950226E-3</v>
      </c>
      <c r="CI202" s="5">
        <v>-8.9320127741962851E-2</v>
      </c>
      <c r="CJ202" s="5">
        <v>-0.10536600103332561</v>
      </c>
      <c r="CK202" s="5">
        <v>1.0577592427352123E-3</v>
      </c>
      <c r="CL202" s="5">
        <v>-0.18755055596166725</v>
      </c>
      <c r="CM202" s="5">
        <v>-6.2447988817349476E-2</v>
      </c>
      <c r="CN202" s="5">
        <v>-0.13684209969861183</v>
      </c>
      <c r="CO202" s="5">
        <v>-0.11472135811470252</v>
      </c>
      <c r="CP202" s="5">
        <v>-0.12609968757809531</v>
      </c>
      <c r="CQ202" s="5">
        <v>-4.5256530029880837E-2</v>
      </c>
      <c r="CR202" s="5">
        <v>-7.7217893197371046E-2</v>
      </c>
      <c r="CS202" s="5">
        <v>-7.8007563218212006E-2</v>
      </c>
      <c r="CT202" s="5">
        <v>-3.6231696316063378E-2</v>
      </c>
      <c r="CU202" s="5">
        <v>-0.1001410402882249</v>
      </c>
      <c r="CV202" s="5">
        <v>-0.29386597572514739</v>
      </c>
      <c r="CW202" s="5">
        <v>-0.2030391479013276</v>
      </c>
      <c r="CX202" s="12">
        <v>5.9999999999999995E-4</v>
      </c>
      <c r="CY202" s="14">
        <v>-0.11002431826151904</v>
      </c>
      <c r="CZ202" s="14">
        <v>2.9572565081954494E-3</v>
      </c>
    </row>
    <row r="203" spans="1:104" x14ac:dyDescent="0.15">
      <c r="A203" s="7">
        <v>42522</v>
      </c>
      <c r="B203" s="5">
        <v>9.2066765089358515E-2</v>
      </c>
      <c r="C203" s="5">
        <v>0.14714212534960258</v>
      </c>
      <c r="D203" s="5">
        <v>-1.8181866950117254E-2</v>
      </c>
      <c r="E203" s="5">
        <v>0.14666665279385316</v>
      </c>
      <c r="F203" s="5">
        <v>9.4781651150265933E-2</v>
      </c>
      <c r="G203" s="5">
        <v>0.18328841145101715</v>
      </c>
      <c r="H203" s="5">
        <v>9.2167968120051569E-2</v>
      </c>
      <c r="I203" s="5">
        <v>1.4925373134328401E-2</v>
      </c>
      <c r="J203" s="5">
        <v>5.7090228657941555E-2</v>
      </c>
      <c r="K203" s="5">
        <v>3.1269729121824685E-2</v>
      </c>
      <c r="L203" s="5">
        <v>-4.5454511679122067E-2</v>
      </c>
      <c r="M203" s="5">
        <v>8.7837853267499266E-2</v>
      </c>
      <c r="N203" s="5">
        <v>0.11014499864868355</v>
      </c>
      <c r="O203" s="5">
        <v>6.1436941296452607E-2</v>
      </c>
      <c r="P203" s="5">
        <v>0.1348710494734271</v>
      </c>
      <c r="Q203" s="5">
        <v>2.2222215527806011E-2</v>
      </c>
      <c r="R203" s="5">
        <v>-0.10097720922905462</v>
      </c>
      <c r="S203" s="5">
        <v>8.2145671319197477E-2</v>
      </c>
      <c r="T203" s="5">
        <v>0.15624996160552462</v>
      </c>
      <c r="U203" s="5">
        <v>0.34083608091515605</v>
      </c>
      <c r="V203" s="5">
        <v>6.7249669855636629E-2</v>
      </c>
      <c r="W203" s="5">
        <v>-6.7340220772481585E-3</v>
      </c>
      <c r="X203" s="5">
        <v>0.13884080577080882</v>
      </c>
      <c r="Y203" s="5">
        <v>3.7694078067329828E-2</v>
      </c>
      <c r="Z203" s="5">
        <v>0.10686491583062296</v>
      </c>
      <c r="AA203" s="5">
        <v>2.6881273299992348E-3</v>
      </c>
      <c r="AB203" s="5">
        <v>1.2712015929066345E-2</v>
      </c>
      <c r="AC203" s="5">
        <v>-1.6157886207504135E-2</v>
      </c>
      <c r="AD203" s="5">
        <v>-5.4982855375532713E-2</v>
      </c>
      <c r="AE203" s="5">
        <v>5.9467969732595716E-2</v>
      </c>
      <c r="AF203" s="5">
        <v>-5.6656550384053261E-3</v>
      </c>
      <c r="AG203" s="5">
        <v>-7.5000086263147692E-2</v>
      </c>
      <c r="AH203" s="5">
        <v>-5.6179764749695438E-2</v>
      </c>
      <c r="AI203" s="5">
        <v>-4.5918420882592792E-2</v>
      </c>
      <c r="AJ203" s="5">
        <v>-3.0674750168231624E-2</v>
      </c>
      <c r="AK203" s="5">
        <v>3.5971241528934383E-2</v>
      </c>
      <c r="AL203" s="5">
        <v>-3.7096734497906514E-2</v>
      </c>
      <c r="AM203" s="5">
        <v>6.0370982796626116E-2</v>
      </c>
      <c r="AN203" s="5">
        <v>0.11838793538649184</v>
      </c>
      <c r="AO203" s="5">
        <v>6.7713203938677413E-3</v>
      </c>
      <c r="AP203" s="5">
        <v>8.732395545894267E-2</v>
      </c>
      <c r="AQ203" s="5">
        <v>-8.370366033553589E-2</v>
      </c>
      <c r="AR203" s="5">
        <v>9.0476293314474265E-2</v>
      </c>
      <c r="AS203" s="5">
        <v>-8.2547533429371933E-2</v>
      </c>
      <c r="AT203" s="5">
        <v>-1.4084541204445356E-2</v>
      </c>
      <c r="AU203" s="5">
        <v>9.7872225645160738E-2</v>
      </c>
      <c r="AV203" s="5">
        <v>0.1693989539297831</v>
      </c>
      <c r="AW203" s="5">
        <v>0.10100494119912851</v>
      </c>
      <c r="AX203" s="5">
        <v>0.15602838984092737</v>
      </c>
      <c r="AY203" s="5">
        <v>-1.2237468510607474E-2</v>
      </c>
      <c r="AZ203" s="5">
        <v>3.5315969647377932E-2</v>
      </c>
      <c r="BA203" s="5">
        <v>3.0150594455810253E-2</v>
      </c>
      <c r="BB203" s="5">
        <v>0.14125553310155237</v>
      </c>
      <c r="BC203" s="5">
        <v>7.8431299912111285E-2</v>
      </c>
      <c r="BD203" s="5">
        <v>3.6583805618431331E-2</v>
      </c>
      <c r="BE203" s="5">
        <v>6.8389063909562564E-2</v>
      </c>
      <c r="BF203" s="5">
        <v>6.5476232090361908E-2</v>
      </c>
      <c r="BG203" s="5">
        <v>0.13227518003089211</v>
      </c>
      <c r="BH203" s="5">
        <v>0.11416401865215797</v>
      </c>
      <c r="BI203" s="5">
        <v>7.2057875982072472E-2</v>
      </c>
      <c r="BJ203" s="5">
        <v>7.2700306955590488E-2</v>
      </c>
      <c r="BK203" s="5">
        <v>-7.4467881835804106E-2</v>
      </c>
      <c r="BL203" s="5">
        <v>1.1331456237439363E-2</v>
      </c>
      <c r="BM203" s="5">
        <v>-0.1064516311166025</v>
      </c>
      <c r="BN203" s="5">
        <v>6.127829267825291E-2</v>
      </c>
      <c r="BO203" s="5">
        <v>0.18666669086288179</v>
      </c>
      <c r="BP203" s="5">
        <v>9.016375224106099E-2</v>
      </c>
      <c r="BQ203" s="5">
        <v>3.0794067301483041E-2</v>
      </c>
      <c r="BR203" s="5">
        <v>-0.10659900671535527</v>
      </c>
      <c r="BS203" s="5">
        <v>0.14072734861584446</v>
      </c>
      <c r="BT203" s="5">
        <v>4.6816250733587861E-2</v>
      </c>
      <c r="BU203" s="5">
        <v>2.1276560205252926E-2</v>
      </c>
      <c r="BV203" s="5">
        <v>-8.0952322017824874E-2</v>
      </c>
      <c r="BW203" s="5">
        <v>7.7219980733204352E-2</v>
      </c>
      <c r="BX203" s="5">
        <v>0.14115904375510446</v>
      </c>
      <c r="BY203" s="5">
        <v>9.9921846664881464E-2</v>
      </c>
      <c r="BZ203" s="5">
        <v>-2.5640969803006897E-2</v>
      </c>
      <c r="CA203" s="5">
        <v>3.7446013084933671E-2</v>
      </c>
      <c r="CB203" s="5">
        <v>-3.08641837204221E-2</v>
      </c>
      <c r="CC203" s="5">
        <v>6.4102644622734184E-2</v>
      </c>
      <c r="CD203" s="5">
        <v>-2.6202309949565517E-2</v>
      </c>
      <c r="CE203" s="5">
        <v>0.14453108430454065</v>
      </c>
      <c r="CF203" s="5">
        <v>0.1246199155576766</v>
      </c>
      <c r="CG203" s="5">
        <v>3.2633988584192641E-2</v>
      </c>
      <c r="CH203" s="5">
        <v>-3.5502966991169727E-2</v>
      </c>
      <c r="CI203" s="5">
        <v>9.4339630388204698E-2</v>
      </c>
      <c r="CJ203" s="5">
        <v>0.13513511105832055</v>
      </c>
      <c r="CK203" s="5">
        <v>4.4919938724777175E-2</v>
      </c>
      <c r="CL203" s="5">
        <v>5.7142947414649647E-2</v>
      </c>
      <c r="CM203" s="5">
        <v>7.647058662682471E-2</v>
      </c>
      <c r="CN203" s="5">
        <v>7.7844354595598242E-2</v>
      </c>
      <c r="CO203" s="5">
        <v>6.0714259213683119E-2</v>
      </c>
      <c r="CP203" s="5">
        <v>6.5830797612538738E-2</v>
      </c>
      <c r="CQ203" s="5">
        <v>-4.6816574207672823E-2</v>
      </c>
      <c r="CR203" s="5">
        <v>7.8378267459065398E-2</v>
      </c>
      <c r="CS203" s="5">
        <v>8.9686629156424669E-3</v>
      </c>
      <c r="CT203" s="5">
        <v>-2.5382845071644011E-2</v>
      </c>
      <c r="CU203" s="5">
        <v>5.1043996809022163E-2</v>
      </c>
      <c r="CV203" s="5">
        <v>8.1318726539169495E-2</v>
      </c>
      <c r="CW203" s="5">
        <v>6.9271422491540946E-2</v>
      </c>
      <c r="CX203" s="12">
        <v>1.0999999999999999E-2</v>
      </c>
      <c r="CY203" s="14">
        <v>5.8405579422057041E-2</v>
      </c>
      <c r="CZ203" s="14">
        <v>5.4204474441557071E-3</v>
      </c>
    </row>
    <row r="204" spans="1:104" x14ac:dyDescent="0.15">
      <c r="A204" s="7">
        <v>42552</v>
      </c>
      <c r="B204" s="5">
        <v>7.0421861024470012E-3</v>
      </c>
      <c r="C204" s="5">
        <v>7.3248385380884073E-2</v>
      </c>
      <c r="D204" s="5">
        <v>-6.2730546762238992E-2</v>
      </c>
      <c r="E204" s="5">
        <v>8.9701098666205681E-2</v>
      </c>
      <c r="F204" s="5">
        <v>3.6144379179634534E-3</v>
      </c>
      <c r="G204" s="5">
        <v>0.19512170744150592</v>
      </c>
      <c r="H204" s="5">
        <v>5.0359710819694925E-2</v>
      </c>
      <c r="I204" s="5">
        <v>9.2928226647061907E-2</v>
      </c>
      <c r="J204" s="5">
        <v>6.361362762227607E-2</v>
      </c>
      <c r="K204" s="5">
        <v>6.4102553894170189E-2</v>
      </c>
      <c r="L204" s="5">
        <v>6.3333329890249868E-2</v>
      </c>
      <c r="M204" s="5">
        <v>1.7543849426788105E-2</v>
      </c>
      <c r="N204" s="5">
        <v>6.1141530562513591E-2</v>
      </c>
      <c r="O204" s="5">
        <v>-0.11173186018742653</v>
      </c>
      <c r="P204" s="5">
        <v>3.2710243903190994E-2</v>
      </c>
      <c r="Q204" s="5">
        <v>3.730829212878839E-2</v>
      </c>
      <c r="R204" s="5">
        <v>6.5359467168849772E-2</v>
      </c>
      <c r="S204" s="5">
        <v>-1.4925335036029774E-2</v>
      </c>
      <c r="T204" s="5">
        <v>-6.430878441734289E-3</v>
      </c>
      <c r="U204" s="5">
        <v>3.7117857878123273E-2</v>
      </c>
      <c r="V204" s="5">
        <v>1.1450223839267082E-2</v>
      </c>
      <c r="W204" s="5">
        <v>-1.5789463374245916E-2</v>
      </c>
      <c r="X204" s="5">
        <v>-6.2110871230585118E-3</v>
      </c>
      <c r="Y204" s="5">
        <v>-1.5140433887977034E-2</v>
      </c>
      <c r="Z204" s="5">
        <v>6.6115777988089208E-2</v>
      </c>
      <c r="AA204" s="5">
        <v>1.2861615213601629E-2</v>
      </c>
      <c r="AB204" s="5">
        <v>-2.0161266417526136E-2</v>
      </c>
      <c r="AC204" s="5">
        <v>7.8740799612244672E-3</v>
      </c>
      <c r="AD204" s="5">
        <v>-5.2631647046950225E-2</v>
      </c>
      <c r="AE204" s="5">
        <v>0.10351228795031675</v>
      </c>
      <c r="AF204" s="5">
        <v>-2.5477565311666228E-2</v>
      </c>
      <c r="AG204" s="5">
        <v>-1.357452938183179E-2</v>
      </c>
      <c r="AH204" s="5">
        <v>-3.0534370424874724E-2</v>
      </c>
      <c r="AI204" s="5">
        <v>-6.7039119706331585E-2</v>
      </c>
      <c r="AJ204" s="5">
        <v>-6.0747699255364274E-2</v>
      </c>
      <c r="AK204" s="5">
        <v>3.8387690178997902E-2</v>
      </c>
      <c r="AL204" s="5">
        <v>1.1631122194841748E-2</v>
      </c>
      <c r="AM204" s="5">
        <v>-5.2908714763353348E-3</v>
      </c>
      <c r="AN204" s="5">
        <v>-6.2574336498898431E-3</v>
      </c>
      <c r="AO204" s="5">
        <v>-1.649483971856891E-2</v>
      </c>
      <c r="AP204" s="5">
        <v>0.12062264444361781</v>
      </c>
      <c r="AQ204" s="5">
        <v>7.1428509189260581E-2</v>
      </c>
      <c r="AR204" s="5">
        <v>-2.5071744856896006E-3</v>
      </c>
      <c r="AS204" s="5">
        <v>1.0677557387729575E-2</v>
      </c>
      <c r="AT204" s="5">
        <v>4.9610386032614251E-2</v>
      </c>
      <c r="AU204" s="5">
        <v>0.16257476703990803</v>
      </c>
      <c r="AV204" s="5">
        <v>9.1362174320038569E-2</v>
      </c>
      <c r="AW204" s="5">
        <v>6.426348224025169E-2</v>
      </c>
      <c r="AX204" s="5">
        <v>4.8458117965667347E-2</v>
      </c>
      <c r="AY204" s="5">
        <v>-4.8313584049071712E-2</v>
      </c>
      <c r="AZ204" s="5">
        <v>8.101851597559051E-2</v>
      </c>
      <c r="BA204" s="5">
        <v>8.7717944880638665E-3</v>
      </c>
      <c r="BB204" s="5">
        <v>2.9079245253057495E-2</v>
      </c>
      <c r="BC204" s="5">
        <v>4.7620812666639978E-3</v>
      </c>
      <c r="BD204" s="5">
        <v>1.6731520906161368E-2</v>
      </c>
      <c r="BE204" s="5">
        <v>9.1417933359501768E-2</v>
      </c>
      <c r="BF204" s="5">
        <v>0.11028975540253594</v>
      </c>
      <c r="BG204" s="5">
        <v>2.6315769507337716E-2</v>
      </c>
      <c r="BH204" s="5">
        <v>0.15625007603033714</v>
      </c>
      <c r="BI204" s="5">
        <v>1.5240880613540675E-3</v>
      </c>
      <c r="BJ204" s="5">
        <v>1.3093228199758666E-2</v>
      </c>
      <c r="BK204" s="5">
        <v>-1.1462063073003237E-2</v>
      </c>
      <c r="BL204" s="5">
        <v>1.3937287383887886E-2</v>
      </c>
      <c r="BM204" s="5">
        <v>0.18339100656817475</v>
      </c>
      <c r="BN204" s="5">
        <v>1.1342108971889475E-2</v>
      </c>
      <c r="BO204" s="5">
        <v>4.1019879780028523E-2</v>
      </c>
      <c r="BP204" s="5">
        <v>3.5979551428761969E-3</v>
      </c>
      <c r="BQ204" s="5">
        <v>-3.9839941040856752E-3</v>
      </c>
      <c r="BR204" s="5">
        <v>0.12179459570017914</v>
      </c>
      <c r="BS204" s="5">
        <v>0.1219518281867682</v>
      </c>
      <c r="BT204" s="5">
        <v>-3.4091253056584669E-2</v>
      </c>
      <c r="BU204" s="5">
        <v>-9.9600112393430917E-3</v>
      </c>
      <c r="BV204" s="5">
        <v>-4.2329890728906694E-2</v>
      </c>
      <c r="BW204" s="5">
        <v>4.6517055704837773E-3</v>
      </c>
      <c r="BX204" s="5">
        <v>3.3132573478785732E-2</v>
      </c>
      <c r="BY204" s="5">
        <v>-3.7593692075135188E-3</v>
      </c>
      <c r="BZ204" s="5">
        <v>2.44709962995453E-2</v>
      </c>
      <c r="CA204" s="5">
        <v>-4.4117603378587944E-2</v>
      </c>
      <c r="CB204" s="5">
        <v>-3.4530627506129008E-2</v>
      </c>
      <c r="CC204" s="5">
        <v>3.225814063679544E-2</v>
      </c>
      <c r="CD204" s="5">
        <v>3.3688010087829179E-2</v>
      </c>
      <c r="CE204" s="5">
        <v>9.0141092653772237E-2</v>
      </c>
      <c r="CF204" s="5">
        <v>2.9850724937159345E-2</v>
      </c>
      <c r="CG204" s="5">
        <v>4.8351667374624263E-2</v>
      </c>
      <c r="CH204" s="5">
        <v>-1.2121059928910549E-2</v>
      </c>
      <c r="CI204" s="5">
        <v>-6.9605298905528468E-3</v>
      </c>
      <c r="CJ204" s="5">
        <v>5.1053208599021183E-3</v>
      </c>
      <c r="CK204" s="5">
        <v>-6.6079219517702348E-2</v>
      </c>
      <c r="CL204" s="5">
        <v>9.0089702753173295E-3</v>
      </c>
      <c r="CM204" s="5">
        <v>7.6922917462489693E-3</v>
      </c>
      <c r="CN204" s="5">
        <v>1.4184381926317213E-2</v>
      </c>
      <c r="CO204" s="5">
        <v>4.1787841146024851E-2</v>
      </c>
      <c r="CP204" s="5">
        <v>-8.1778943965926665E-3</v>
      </c>
      <c r="CQ204" s="5">
        <v>4.7445440693374863E-2</v>
      </c>
      <c r="CR204" s="5">
        <v>-1.4563251713226144E-2</v>
      </c>
      <c r="CS204" s="5">
        <v>8.1120404075984087E-2</v>
      </c>
      <c r="CT204" s="5">
        <v>-2.7624247558775128E-2</v>
      </c>
      <c r="CU204" s="5">
        <v>4.305288793128681E-2</v>
      </c>
      <c r="CV204" s="5">
        <v>5.8624674680155531E-2</v>
      </c>
      <c r="CW204" s="5">
        <v>-4.8934232603320305E-2</v>
      </c>
      <c r="CX204" s="12">
        <v>7.7999999999999996E-3</v>
      </c>
      <c r="CY204" s="14">
        <v>2.7329193438646815E-2</v>
      </c>
      <c r="CZ204" s="14">
        <v>5.8020542123635721E-3</v>
      </c>
    </row>
    <row r="205" spans="1:104" x14ac:dyDescent="0.15">
      <c r="A205" s="7">
        <v>42583</v>
      </c>
      <c r="B205" s="5">
        <v>1.0189177390093729E-2</v>
      </c>
      <c r="C205" s="5">
        <v>-0.13207552200890105</v>
      </c>
      <c r="D205" s="5">
        <v>4.3568671264258008E-2</v>
      </c>
      <c r="E205" s="5">
        <v>-2.9363618287076676E-2</v>
      </c>
      <c r="F205" s="5">
        <v>-2.2872851462605315E-3</v>
      </c>
      <c r="G205" s="5">
        <v>-1.2163280551296562E-2</v>
      </c>
      <c r="H205" s="5">
        <v>-0.10851418661880774</v>
      </c>
      <c r="I205" s="5">
        <v>7.2165030332365543E-2</v>
      </c>
      <c r="J205" s="5">
        <v>1.6822529700928124E-2</v>
      </c>
      <c r="K205" s="5">
        <v>8.1767068451656044E-2</v>
      </c>
      <c r="L205" s="5">
        <v>-0.10201434413041277</v>
      </c>
      <c r="M205" s="5">
        <v>-8.8512199948992065E-2</v>
      </c>
      <c r="N205" s="5">
        <v>-2.3657970907731585E-2</v>
      </c>
      <c r="O205" s="5">
        <v>-4.9645372356164064E-2</v>
      </c>
      <c r="P205" s="5">
        <v>-4.1131095928999994E-2</v>
      </c>
      <c r="Q205" s="5">
        <v>2.5057000298672083E-2</v>
      </c>
      <c r="R205" s="5">
        <v>-1.6281107085585278E-2</v>
      </c>
      <c r="S205" s="5">
        <v>-3.214890366927492E-2</v>
      </c>
      <c r="T205" s="5">
        <v>-2.8050538967853145E-3</v>
      </c>
      <c r="U205" s="5">
        <v>0.23160774951681851</v>
      </c>
      <c r="V205" s="5">
        <v>-4.1564692845745599E-2</v>
      </c>
      <c r="W205" s="5">
        <v>-3.5798597032399737E-2</v>
      </c>
      <c r="X205" s="5">
        <v>-0.1919642859687426</v>
      </c>
      <c r="Y205" s="5">
        <v>-6.1374754599345271E-2</v>
      </c>
      <c r="Z205" s="5">
        <v>4.2613728986105048E-3</v>
      </c>
      <c r="AA205" s="5">
        <v>-9.2159891963734308E-2</v>
      </c>
      <c r="AB205" s="5">
        <v>-8.0409325004576759E-2</v>
      </c>
      <c r="AC205" s="5">
        <v>1.8155767125081601E-2</v>
      </c>
      <c r="AD205" s="5">
        <v>6.4349648790528846E-2</v>
      </c>
      <c r="AE205" s="5">
        <v>-8.3669363613787295E-2</v>
      </c>
      <c r="AF205" s="5">
        <v>9.7272753306900217E-2</v>
      </c>
      <c r="AG205" s="5">
        <v>2.3980358925049128E-2</v>
      </c>
      <c r="AH205" s="5">
        <v>2.4691434077610541E-3</v>
      </c>
      <c r="AI205" s="5">
        <v>-6.745024556591539E-3</v>
      </c>
      <c r="AJ205" s="5">
        <v>-3.5616813374479639E-2</v>
      </c>
      <c r="AK205" s="5">
        <v>-5.1676000435070257E-2</v>
      </c>
      <c r="AL205" s="5">
        <v>1.8251683346067971E-2</v>
      </c>
      <c r="AM205" s="5">
        <v>-6.4066849661628678E-2</v>
      </c>
      <c r="AN205" s="5">
        <v>3.0389988554405889E-2</v>
      </c>
      <c r="AO205" s="5">
        <v>1.1320713011351957E-2</v>
      </c>
      <c r="AP205" s="5">
        <v>-5.0000101703820743E-2</v>
      </c>
      <c r="AQ205" s="5">
        <v>-6.0096105700000013E-2</v>
      </c>
      <c r="AR205" s="5">
        <v>-6.2238848854123674E-3</v>
      </c>
      <c r="AS205" s="5">
        <v>4.8574365421830468E-2</v>
      </c>
      <c r="AT205" s="5">
        <v>6.567127671240236E-3</v>
      </c>
      <c r="AU205" s="5">
        <v>1.8306656995985993E-2</v>
      </c>
      <c r="AV205" s="5">
        <v>-7.9844097141030801E-3</v>
      </c>
      <c r="AW205" s="5">
        <v>0.19161330565415824</v>
      </c>
      <c r="AX205" s="5">
        <v>0.12618313057433661</v>
      </c>
      <c r="AY205" s="5">
        <v>8.5969238548025739E-2</v>
      </c>
      <c r="AZ205" s="5">
        <v>2.8568391895373635E-2</v>
      </c>
      <c r="BA205" s="5">
        <v>-6.6598504560868355E-2</v>
      </c>
      <c r="BB205" s="5">
        <v>-1.2383890762098004E-2</v>
      </c>
      <c r="BC205" s="5">
        <v>-0.12529548567827387</v>
      </c>
      <c r="BD205" s="5">
        <v>0.11942933419384261</v>
      </c>
      <c r="BE205" s="5">
        <v>0.14020306046487518</v>
      </c>
      <c r="BF205" s="5">
        <v>6.9087719373708945E-2</v>
      </c>
      <c r="BG205" s="5">
        <v>-6.3473469759917078E-3</v>
      </c>
      <c r="BH205" s="5">
        <v>8.5428596256985623E-2</v>
      </c>
      <c r="BI205" s="5">
        <v>-4.1940719323268483E-2</v>
      </c>
      <c r="BJ205" s="5">
        <v>-6.469458021517549E-3</v>
      </c>
      <c r="BK205" s="5">
        <v>3.2302024465775014E-2</v>
      </c>
      <c r="BL205" s="5">
        <v>1.0606210207690481E-2</v>
      </c>
      <c r="BM205" s="5">
        <v>0.10640498172254542</v>
      </c>
      <c r="BN205" s="5">
        <v>-9.8602552937414378E-2</v>
      </c>
      <c r="BO205" s="5">
        <v>-2.5143653826208312E-2</v>
      </c>
      <c r="BP205" s="5">
        <v>-3.9948874092664344E-2</v>
      </c>
      <c r="BQ205" s="5">
        <v>-4.105085234290895E-2</v>
      </c>
      <c r="BR205" s="5">
        <v>0.10862616108848289</v>
      </c>
      <c r="BS205" s="5">
        <v>4.8997881948098065E-2</v>
      </c>
      <c r="BT205" s="5">
        <v>-3.4806694579836539E-2</v>
      </c>
      <c r="BU205" s="5">
        <v>-4.1501941576962742E-2</v>
      </c>
      <c r="BV205" s="5">
        <v>1.705418778367207E-2</v>
      </c>
      <c r="BW205" s="5">
        <v>-0.12359548699331468</v>
      </c>
      <c r="BX205" s="5">
        <v>0.11700979773956388</v>
      </c>
      <c r="BY205" s="5">
        <v>9.5928239265654636E-2</v>
      </c>
      <c r="BZ205" s="5">
        <v>1.9282989347826351E-2</v>
      </c>
      <c r="CA205" s="5">
        <v>-1.0638267886116548E-2</v>
      </c>
      <c r="CB205" s="5">
        <v>-3.2397467559094117E-2</v>
      </c>
      <c r="CC205" s="5">
        <v>-5.7496942408067464E-2</v>
      </c>
      <c r="CD205" s="5">
        <v>-3.111105274592485E-2</v>
      </c>
      <c r="CE205" s="5">
        <v>-0.10320003825149282</v>
      </c>
      <c r="CF205" s="5">
        <v>-8.5603159052479838E-2</v>
      </c>
      <c r="CG205" s="5">
        <v>0.10113520433403567</v>
      </c>
      <c r="CH205" s="5">
        <v>2.6066428664299091E-2</v>
      </c>
      <c r="CI205" s="5">
        <v>2.2442247294420792E-3</v>
      </c>
      <c r="CJ205" s="5">
        <v>-0.15520276841649672</v>
      </c>
      <c r="CK205" s="5">
        <v>-1.9121111007904812E-3</v>
      </c>
      <c r="CL205" s="5">
        <v>-0.15864329235352004</v>
      </c>
      <c r="CM205" s="5">
        <v>7.4623990200772816E-2</v>
      </c>
      <c r="CN205" s="5">
        <v>-0.10483349125327301</v>
      </c>
      <c r="CO205" s="5">
        <v>-1.8237112656804055E-2</v>
      </c>
      <c r="CP205" s="5">
        <v>3.4459423392443789E-2</v>
      </c>
      <c r="CQ205" s="5">
        <v>-3.0054688822803599E-2</v>
      </c>
      <c r="CR205" s="5">
        <v>2.6086922913278521E-2</v>
      </c>
      <c r="CS205" s="5">
        <v>4.8816551946973874E-2</v>
      </c>
      <c r="CT205" s="5">
        <v>4.7222167365227996E-2</v>
      </c>
      <c r="CU205" s="5">
        <v>-1.255514384980061E-3</v>
      </c>
      <c r="CV205" s="5">
        <v>-1.9181559480582422E-2</v>
      </c>
      <c r="CW205" s="5">
        <v>-0.14224140467808544</v>
      </c>
      <c r="CX205" s="12">
        <v>8.6999999999999994E-3</v>
      </c>
      <c r="CY205" s="14">
        <v>-6.2540920445004478E-3</v>
      </c>
      <c r="CZ205" s="14">
        <v>4.8509592643009025E-3</v>
      </c>
    </row>
    <row r="206" spans="1:104" x14ac:dyDescent="0.15">
      <c r="A206" s="7">
        <v>42614</v>
      </c>
      <c r="B206" s="5">
        <v>6.9607184972142466E-3</v>
      </c>
      <c r="C206" s="5">
        <v>-0.1187214063062374</v>
      </c>
      <c r="D206" s="5">
        <v>3.763018818586783E-2</v>
      </c>
      <c r="E206" s="5">
        <v>-6.5306808541883976E-3</v>
      </c>
      <c r="F206" s="5">
        <v>1.0481296138734608E-2</v>
      </c>
      <c r="G206" s="5">
        <v>-8.4616978655798869E-2</v>
      </c>
      <c r="H206" s="5">
        <v>-6.557277448323795E-3</v>
      </c>
      <c r="I206" s="5">
        <v>8.9552220431689422E-2</v>
      </c>
      <c r="J206" s="5">
        <v>2.8037419311553347E-2</v>
      </c>
      <c r="K206" s="5">
        <v>-1.946903019952817E-2</v>
      </c>
      <c r="L206" s="5">
        <v>-1.9872022704011671E-3</v>
      </c>
      <c r="M206" s="5">
        <v>0.12202068272565203</v>
      </c>
      <c r="N206" s="5">
        <v>2.8880677987649817E-2</v>
      </c>
      <c r="O206" s="5">
        <v>5.882331346136116E-2</v>
      </c>
      <c r="P206" s="5">
        <v>2.499998892355082E-2</v>
      </c>
      <c r="Q206" s="5">
        <v>3.1481379500604145E-2</v>
      </c>
      <c r="R206" s="5">
        <v>3.3492935050737582E-2</v>
      </c>
      <c r="S206" s="5">
        <v>1.2000058169280514E-2</v>
      </c>
      <c r="T206" s="5">
        <v>6.3241236717189508E-2</v>
      </c>
      <c r="U206" s="5">
        <v>-2.8985702493941501E-2</v>
      </c>
      <c r="V206" s="5">
        <v>7.0781706664471367E-2</v>
      </c>
      <c r="W206" s="5">
        <v>-1.6399989166556828E-2</v>
      </c>
      <c r="X206" s="5">
        <v>4.4025249095516861E-2</v>
      </c>
      <c r="Y206" s="5">
        <v>0.12499991779663411</v>
      </c>
      <c r="Z206" s="5">
        <v>5.4858991442773508E-2</v>
      </c>
      <c r="AA206" s="5">
        <v>0.10269538346270712</v>
      </c>
      <c r="AB206" s="5">
        <v>3.8047015383025684E-2</v>
      </c>
      <c r="AC206" s="5">
        <v>6.4132107896019974E-3</v>
      </c>
      <c r="AD206" s="5">
        <v>3.2628684084094139E-2</v>
      </c>
      <c r="AE206" s="5">
        <v>-3.8288379530616923E-2</v>
      </c>
      <c r="AF206" s="5">
        <v>4.0682975207116723E-2</v>
      </c>
      <c r="AG206" s="5">
        <v>1.803367186192828E-2</v>
      </c>
      <c r="AH206" s="5">
        <v>4.4910145220910413E-2</v>
      </c>
      <c r="AI206" s="5">
        <v>1.7562070572607835E-2</v>
      </c>
      <c r="AJ206" s="5">
        <v>3.2806829311675667E-2</v>
      </c>
      <c r="AK206" s="5">
        <v>-5.0898138761208189E-2</v>
      </c>
      <c r="AL206" s="5">
        <v>0.17647066696110136</v>
      </c>
      <c r="AM206" s="5">
        <v>-5.5555612376920638E-2</v>
      </c>
      <c r="AN206" s="5">
        <v>2.2184404183333228E-2</v>
      </c>
      <c r="AO206" s="5">
        <v>2.1825337139461443E-2</v>
      </c>
      <c r="AP206" s="5">
        <v>7.8244279846585885E-2</v>
      </c>
      <c r="AQ206" s="5">
        <v>-5.2631023244139818E-2</v>
      </c>
      <c r="AR206" s="5">
        <v>2.7211512178302089E-2</v>
      </c>
      <c r="AS206" s="5">
        <v>5.4298623259513512E-2</v>
      </c>
      <c r="AT206" s="5">
        <v>-1.627884950087799E-2</v>
      </c>
      <c r="AU206" s="5">
        <v>4.2193582910545757E-3</v>
      </c>
      <c r="AV206" s="5">
        <v>-3.1608407702547803E-2</v>
      </c>
      <c r="AW206" s="5">
        <v>5.3191350506883062E-2</v>
      </c>
      <c r="AX206" s="5">
        <v>1.805679105375968E-2</v>
      </c>
      <c r="AY206" s="5">
        <v>3.4145607739847428E-2</v>
      </c>
      <c r="AZ206" s="5">
        <v>3.8393386070376012E-2</v>
      </c>
      <c r="BA206" s="5">
        <v>7.7987617651604779E-3</v>
      </c>
      <c r="BB206" s="5">
        <v>9.355500709429454E-2</v>
      </c>
      <c r="BC206" s="5">
        <v>-9.0909001686616975E-2</v>
      </c>
      <c r="BD206" s="5">
        <v>2.3563322260980568E-2</v>
      </c>
      <c r="BE206" s="5">
        <v>0.10681927531301394</v>
      </c>
      <c r="BF206" s="5">
        <v>-7.0286501832489634E-2</v>
      </c>
      <c r="BG206" s="5">
        <v>-9.8890819721753065E-4</v>
      </c>
      <c r="BH206" s="5">
        <v>5.0048787477309009E-2</v>
      </c>
      <c r="BI206" s="5">
        <v>-2.0799777308734058E-2</v>
      </c>
      <c r="BJ206" s="5">
        <v>-9.7127130959013819E-3</v>
      </c>
      <c r="BK206" s="5">
        <v>8.493184691005462E-3</v>
      </c>
      <c r="BL206" s="5">
        <v>4.61178181638906E-2</v>
      </c>
      <c r="BM206" s="5">
        <v>-7.4231407353678835E-2</v>
      </c>
      <c r="BN206" s="5">
        <v>3.8659921163412214E-2</v>
      </c>
      <c r="BO206" s="5">
        <v>7.303286776195117E-2</v>
      </c>
      <c r="BP206" s="5">
        <v>0.13973139935599965</v>
      </c>
      <c r="BQ206" s="5">
        <v>0.23287217297655527</v>
      </c>
      <c r="BR206" s="5">
        <v>3.1249934983524241E-2</v>
      </c>
      <c r="BS206" s="5">
        <v>0.10465005193374433</v>
      </c>
      <c r="BT206" s="5">
        <v>5.5865475933951636E-3</v>
      </c>
      <c r="BU206" s="5">
        <v>4.7619121585580793E-2</v>
      </c>
      <c r="BV206" s="5">
        <v>4.1284231585054565E-2</v>
      </c>
      <c r="BW206" s="5">
        <v>1.5686304914883209E-2</v>
      </c>
      <c r="BX206" s="5">
        <v>6.42620846787616E-2</v>
      </c>
      <c r="BY206" s="5">
        <v>3.4055729252372435E-2</v>
      </c>
      <c r="BZ206" s="5">
        <v>4.4639754796386155E-2</v>
      </c>
      <c r="CA206" s="5">
        <v>6.3694182736468097E-2</v>
      </c>
      <c r="CB206" s="5">
        <v>4.9861543637477412E-2</v>
      </c>
      <c r="CC206" s="5">
        <v>-2.618742275614272E-2</v>
      </c>
      <c r="CD206" s="5">
        <v>-3.2448429548437852E-2</v>
      </c>
      <c r="CE206" s="5">
        <v>3.1818543368109298E-2</v>
      </c>
      <c r="CF206" s="5">
        <v>3.0304031742807602E-2</v>
      </c>
      <c r="CG206" s="5">
        <v>4.3552397589185166E-2</v>
      </c>
      <c r="CH206" s="5">
        <v>-9.0496304570178987E-3</v>
      </c>
      <c r="CI206" s="5">
        <v>8.5231215883892375E-2</v>
      </c>
      <c r="CJ206" s="5">
        <v>0.12911300609256871</v>
      </c>
      <c r="CK206" s="5">
        <v>8.1734347761783788E-3</v>
      </c>
      <c r="CL206" s="5">
        <v>1.8518506009935987E-2</v>
      </c>
      <c r="CM206" s="5">
        <v>-2.4232956893680213E-2</v>
      </c>
      <c r="CN206" s="5">
        <v>0.1399133506723973</v>
      </c>
      <c r="CO206" s="5">
        <v>0</v>
      </c>
      <c r="CP206" s="5">
        <v>-3.7664977762175145E-4</v>
      </c>
      <c r="CQ206" s="5">
        <v>2.42092296540104E-2</v>
      </c>
      <c r="CR206" s="5">
        <v>3.6103591695565429E-2</v>
      </c>
      <c r="CS206" s="5">
        <v>6.3899384873158604E-2</v>
      </c>
      <c r="CT206" s="5">
        <v>5.2264708355432621E-2</v>
      </c>
      <c r="CU206" s="5">
        <v>-7.8217007598110344E-3</v>
      </c>
      <c r="CV206" s="5">
        <v>6.5108881266778829E-2</v>
      </c>
      <c r="CW206" s="5">
        <v>8.6112137191419302E-2</v>
      </c>
      <c r="CX206" s="12">
        <v>0.01</v>
      </c>
      <c r="CY206" s="14">
        <v>1.9648784299779676E-2</v>
      </c>
      <c r="CZ206" s="14">
        <v>6.2941407136822836E-3</v>
      </c>
    </row>
    <row r="207" spans="1:104" x14ac:dyDescent="0.15">
      <c r="A207" s="7">
        <v>42644</v>
      </c>
      <c r="B207" s="5">
        <v>2.160384551406036E-2</v>
      </c>
      <c r="C207" s="5">
        <v>-8.6269837848367614E-2</v>
      </c>
      <c r="D207" s="5">
        <v>8.5746105648041082E-2</v>
      </c>
      <c r="E207" s="5">
        <v>-3.8102849990712118E-3</v>
      </c>
      <c r="F207" s="5">
        <v>1.6390807385513462E-3</v>
      </c>
      <c r="G207" s="5">
        <v>-1.346263471128839E-2</v>
      </c>
      <c r="H207" s="5">
        <v>8.5016006755516127E-3</v>
      </c>
      <c r="I207" s="5">
        <v>3.2719805461918439E-2</v>
      </c>
      <c r="J207" s="5">
        <v>-6.258418300367441E-3</v>
      </c>
      <c r="K207" s="5">
        <v>1.4666373962833212E-2</v>
      </c>
      <c r="L207" s="5">
        <v>-2.6669747457412241E-2</v>
      </c>
      <c r="M207" s="5">
        <v>3.7379248193263326E-3</v>
      </c>
      <c r="N207" s="5">
        <v>5.6848460343726703E-2</v>
      </c>
      <c r="O207" s="5">
        <v>-3.368673075882056E-2</v>
      </c>
      <c r="P207" s="5">
        <v>-3.3841878964128158E-3</v>
      </c>
      <c r="Q207" s="5">
        <v>1.5716001205384744E-2</v>
      </c>
      <c r="R207" s="5">
        <v>1.5665750643560683E-2</v>
      </c>
      <c r="S207" s="5">
        <v>-1.9690786476251887E-3</v>
      </c>
      <c r="T207" s="5">
        <v>1.9257583248383003E-2</v>
      </c>
      <c r="U207" s="5">
        <v>-3.4425982410256628E-3</v>
      </c>
      <c r="V207" s="5">
        <v>-1.1900030192034783E-2</v>
      </c>
      <c r="W207" s="5">
        <v>9.0439877033972049E-3</v>
      </c>
      <c r="X207" s="5">
        <v>4.7325802587512289E-3</v>
      </c>
      <c r="Y207" s="5">
        <v>-1.0473252995658822E-2</v>
      </c>
      <c r="Z207" s="5">
        <v>-4.6744912279848783E-2</v>
      </c>
      <c r="AA207" s="5">
        <v>6.4593319889144629E-2</v>
      </c>
      <c r="AB207" s="5">
        <v>1.1329381646848713E-2</v>
      </c>
      <c r="AC207" s="5">
        <v>7.9392900671067412E-2</v>
      </c>
      <c r="AD207" s="5">
        <v>3.788144444930186E-2</v>
      </c>
      <c r="AE207" s="5">
        <v>5.5988150655945867E-2</v>
      </c>
      <c r="AF207" s="5">
        <v>3.0995973560166812E-2</v>
      </c>
      <c r="AG207" s="5">
        <v>5.104970101059414E-2</v>
      </c>
      <c r="AH207" s="5">
        <v>5.1402725314713349E-2</v>
      </c>
      <c r="AI207" s="5">
        <v>6.2481001006960302E-2</v>
      </c>
      <c r="AJ207" s="5">
        <v>4.2165960328648611E-2</v>
      </c>
      <c r="AK207" s="5">
        <v>-5.8774982031148837E-2</v>
      </c>
      <c r="AL207" s="5">
        <v>-2.9218953706377948E-2</v>
      </c>
      <c r="AM207" s="5">
        <v>2.6188964720041952E-4</v>
      </c>
      <c r="AN207" s="5">
        <v>1.2890305516652489E-2</v>
      </c>
      <c r="AO207" s="5">
        <v>3.3735865738909077E-2</v>
      </c>
      <c r="AP207" s="5">
        <v>0.10227836884336083</v>
      </c>
      <c r="AQ207" s="5">
        <v>1.2380606407360384E-2</v>
      </c>
      <c r="AR207" s="5">
        <v>-4.5085803740084418E-2</v>
      </c>
      <c r="AS207" s="5">
        <v>4.9444427873254204E-2</v>
      </c>
      <c r="AT207" s="5">
        <v>2.2114881438837886E-2</v>
      </c>
      <c r="AU207" s="5">
        <v>-2.9648356893533734E-2</v>
      </c>
      <c r="AV207" s="5">
        <v>1.4202664357897854E-2</v>
      </c>
      <c r="AW207" s="5">
        <v>-3.6757375023912298E-2</v>
      </c>
      <c r="AX207" s="5">
        <v>-4.242808955866173E-2</v>
      </c>
      <c r="AY207" s="5">
        <v>-2.0449457113772773E-2</v>
      </c>
      <c r="AZ207" s="5">
        <v>3.1902055885703717E-2</v>
      </c>
      <c r="BA207" s="5">
        <v>1.5115614893839391E-2</v>
      </c>
      <c r="BB207" s="5">
        <v>3.5620923480496058E-2</v>
      </c>
      <c r="BC207" s="5">
        <v>0.10179402399917192</v>
      </c>
      <c r="BD207" s="5">
        <v>4.677412195575692E-2</v>
      </c>
      <c r="BE207" s="5">
        <v>2.1296840211558532E-2</v>
      </c>
      <c r="BF207" s="5">
        <v>-2.4677019355120455E-3</v>
      </c>
      <c r="BG207" s="5">
        <v>3.1128403074661692E-2</v>
      </c>
      <c r="BH207" s="5">
        <v>-2.5814090728227823E-2</v>
      </c>
      <c r="BI207" s="5">
        <v>-4.4187020690028556E-3</v>
      </c>
      <c r="BJ207" s="5">
        <v>9.0365807065693193E-3</v>
      </c>
      <c r="BK207" s="5">
        <v>3.0490215586597813E-2</v>
      </c>
      <c r="BL207" s="5">
        <v>3.502534779146127E-2</v>
      </c>
      <c r="BM207" s="5">
        <v>-6.6793577140276006E-2</v>
      </c>
      <c r="BN207" s="5">
        <v>6.7060353239693615E-2</v>
      </c>
      <c r="BO207" s="5">
        <v>1.5342880096591571E-3</v>
      </c>
      <c r="BP207" s="5">
        <v>8.001271620484296E-2</v>
      </c>
      <c r="BQ207" s="5">
        <v>0.10346918565258489</v>
      </c>
      <c r="BR207" s="5">
        <v>7.4326722251502941E-2</v>
      </c>
      <c r="BS207" s="5">
        <v>-6.7930190973463977E-2</v>
      </c>
      <c r="BT207" s="5">
        <v>5.6266891676360453E-2</v>
      </c>
      <c r="BU207" s="5">
        <v>4.7336836767803314E-2</v>
      </c>
      <c r="BV207" s="5">
        <v>0.1175199540358709</v>
      </c>
      <c r="BW207" s="5">
        <v>1.1288303380192488E-2</v>
      </c>
      <c r="BX207" s="5">
        <v>1.2019314229369638E-2</v>
      </c>
      <c r="BY207" s="5">
        <v>-5.197711399144378E-3</v>
      </c>
      <c r="BZ207" s="5">
        <v>-0.10363426135956588</v>
      </c>
      <c r="CA207" s="5">
        <v>-1.8010669865922813E-2</v>
      </c>
      <c r="CB207" s="5">
        <v>8.3631226277672388E-2</v>
      </c>
      <c r="CC207" s="5">
        <v>-4.1755744915607407E-2</v>
      </c>
      <c r="CD207" s="5">
        <v>-1.5585259037054211E-2</v>
      </c>
      <c r="CE207" s="5">
        <v>-1.0281279091616802E-2</v>
      </c>
      <c r="CF207" s="5">
        <v>-1.909054184615222E-2</v>
      </c>
      <c r="CG207" s="5">
        <v>0.10031847002534811</v>
      </c>
      <c r="CH207" s="5">
        <v>2.3743040989306241E-2</v>
      </c>
      <c r="CI207" s="5">
        <v>-1.5063400928220116E-2</v>
      </c>
      <c r="CJ207" s="5">
        <v>-8.39964237176416E-3</v>
      </c>
      <c r="CK207" s="5">
        <v>2.6395727193931462E-2</v>
      </c>
      <c r="CL207" s="5">
        <v>7.1467371362746057E-2</v>
      </c>
      <c r="CM207" s="5">
        <v>0.12055892775059251</v>
      </c>
      <c r="CN207" s="5">
        <v>-3.6892581755965326E-2</v>
      </c>
      <c r="CO207" s="5">
        <v>-2.2553443512211446E-2</v>
      </c>
      <c r="CP207" s="5">
        <v>-8.2056914434812667E-3</v>
      </c>
      <c r="CQ207" s="5">
        <v>-6.1792484459353481E-2</v>
      </c>
      <c r="CR207" s="5">
        <v>-7.7810303097384237E-3</v>
      </c>
      <c r="CS207" s="5">
        <v>-2.3499547617568339E-2</v>
      </c>
      <c r="CT207" s="5">
        <v>5.4350553064163254E-2</v>
      </c>
      <c r="CU207" s="5">
        <v>5.2594788492094535E-2</v>
      </c>
      <c r="CV207" s="5">
        <v>-2.2003556709834893E-2</v>
      </c>
      <c r="CW207" s="5">
        <v>-1.0072605642448273E-2</v>
      </c>
      <c r="CX207" s="12">
        <v>1.6400000000000001E-2</v>
      </c>
      <c r="CY207" s="14">
        <v>9.9799828968305526E-3</v>
      </c>
      <c r="CZ207" s="14">
        <v>3.7931886155353478E-3</v>
      </c>
    </row>
    <row r="208" spans="1:104" x14ac:dyDescent="0.15">
      <c r="A208" s="7">
        <v>42675</v>
      </c>
      <c r="B208" s="5">
        <v>2.3870219435818463E-2</v>
      </c>
      <c r="C208" s="5">
        <v>-7.2431584134023175E-2</v>
      </c>
      <c r="D208" s="5">
        <v>-1.1818670216205862E-2</v>
      </c>
      <c r="E208" s="5">
        <v>-1.2208346302863493E-2</v>
      </c>
      <c r="F208" s="5">
        <v>1.3748849024576293E-2</v>
      </c>
      <c r="G208" s="5">
        <v>-3.6865398092487567E-2</v>
      </c>
      <c r="H208" s="5">
        <v>0.15751026560092773</v>
      </c>
      <c r="I208" s="5">
        <v>-0.11399437994660855</v>
      </c>
      <c r="J208" s="5">
        <v>4.0038861595022013E-2</v>
      </c>
      <c r="K208" s="5">
        <v>-6.4752663616590267E-2</v>
      </c>
      <c r="L208" s="5">
        <v>1.0841452045322164E-2</v>
      </c>
      <c r="M208" s="5">
        <v>3.6626726916705987E-2</v>
      </c>
      <c r="N208" s="5">
        <v>2.7137020410971102E-2</v>
      </c>
      <c r="O208" s="5">
        <v>1.2551188793589185E-2</v>
      </c>
      <c r="P208" s="5">
        <v>3.2639542148205969E-2</v>
      </c>
      <c r="Q208" s="5">
        <v>-1.4660524043944245E-2</v>
      </c>
      <c r="R208" s="5">
        <v>-0.1210137356955433</v>
      </c>
      <c r="S208" s="5">
        <v>7.6391063532318393E-2</v>
      </c>
      <c r="T208" s="5">
        <v>6.1328334634365156E-3</v>
      </c>
      <c r="U208" s="5">
        <v>-5.1282110372938838E-3</v>
      </c>
      <c r="V208" s="5">
        <v>1.4471879444152957E-2</v>
      </c>
      <c r="W208" s="5">
        <v>2.6797193780803141E-3</v>
      </c>
      <c r="X208" s="5">
        <v>1.8379310456106968E-2</v>
      </c>
      <c r="Y208" s="5">
        <v>3.3351300399319994E-2</v>
      </c>
      <c r="Z208" s="5">
        <v>4.0093498919565151E-2</v>
      </c>
      <c r="AA208" s="5">
        <v>3.7029773939857069E-2</v>
      </c>
      <c r="AB208" s="5">
        <v>8.0480419417373827E-2</v>
      </c>
      <c r="AC208" s="5">
        <v>-4.1217833561628781E-2</v>
      </c>
      <c r="AD208" s="5">
        <v>3.4570120067944909E-3</v>
      </c>
      <c r="AE208" s="5">
        <v>1.7257689822307798E-2</v>
      </c>
      <c r="AF208" s="5">
        <v>1.2858523037095226E-2</v>
      </c>
      <c r="AG208" s="5">
        <v>-1.1936785311184805E-2</v>
      </c>
      <c r="AH208" s="5">
        <v>1.2323122361151073E-2</v>
      </c>
      <c r="AI208" s="5">
        <v>5.1280767552122297E-2</v>
      </c>
      <c r="AJ208" s="5">
        <v>1.6991603102352038E-3</v>
      </c>
      <c r="AK208" s="5">
        <v>6.0207582973659024E-2</v>
      </c>
      <c r="AL208" s="5">
        <v>2.8746360775655289E-2</v>
      </c>
      <c r="AM208" s="5">
        <v>5.9384664313920643E-2</v>
      </c>
      <c r="AN208" s="5">
        <v>1.1178702382403261E-2</v>
      </c>
      <c r="AO208" s="5">
        <v>1.3165951231102424E-2</v>
      </c>
      <c r="AP208" s="5">
        <v>2.4640921243119784E-3</v>
      </c>
      <c r="AQ208" s="5">
        <v>-4.2924497690188801E-2</v>
      </c>
      <c r="AR208" s="5">
        <v>3.6637817271974127E-2</v>
      </c>
      <c r="AS208" s="5">
        <v>-0.10652464041681198</v>
      </c>
      <c r="AT208" s="5">
        <v>5.2277114677988346E-2</v>
      </c>
      <c r="AU208" s="5">
        <v>-8.8307441349466775E-2</v>
      </c>
      <c r="AV208" s="5">
        <v>-1.0559905430861272E-2</v>
      </c>
      <c r="AW208" s="5">
        <v>-2.6452081060880261E-2</v>
      </c>
      <c r="AX208" s="5">
        <v>7.5868551864854972E-3</v>
      </c>
      <c r="AY208" s="5">
        <v>3.4968586968616489E-2</v>
      </c>
      <c r="AZ208" s="5">
        <v>3.9297652781599357E-2</v>
      </c>
      <c r="BA208" s="5">
        <v>3.6064346356601051E-2</v>
      </c>
      <c r="BB208" s="5">
        <v>1.4258046596279828E-2</v>
      </c>
      <c r="BC208" s="5">
        <v>8.9130406043764321E-2</v>
      </c>
      <c r="BD208" s="5">
        <v>-6.3649162987940877E-2</v>
      </c>
      <c r="BE208" s="5">
        <v>-1.0617229524501393E-2</v>
      </c>
      <c r="BF208" s="5">
        <v>8.1512309800317428E-2</v>
      </c>
      <c r="BG208" s="5">
        <v>-2.8562574101491656E-3</v>
      </c>
      <c r="BH208" s="5">
        <v>-4.4625488382754264E-2</v>
      </c>
      <c r="BI208" s="5">
        <v>1.7110936669069376E-2</v>
      </c>
      <c r="BJ208" s="5">
        <v>1.0434807381832334E-2</v>
      </c>
      <c r="BK208" s="5">
        <v>-0.17580779608419517</v>
      </c>
      <c r="BL208" s="5">
        <v>3.3500632372971406E-3</v>
      </c>
      <c r="BM208" s="5">
        <v>-0.1436893709513104</v>
      </c>
      <c r="BN208" s="5">
        <v>3.0193189300180778E-2</v>
      </c>
      <c r="BO208" s="5">
        <v>9.7682846713740279E-3</v>
      </c>
      <c r="BP208" s="5">
        <v>2.1607520573183381E-2</v>
      </c>
      <c r="BQ208" s="5">
        <v>-1.1933086459760434E-2</v>
      </c>
      <c r="BR208" s="5">
        <v>-6.3146028371141805E-2</v>
      </c>
      <c r="BS208" s="5">
        <v>0.10178821350512757</v>
      </c>
      <c r="BT208" s="5">
        <v>7.485556264067883E-3</v>
      </c>
      <c r="BU208" s="5">
        <v>1.9833783359309631E-2</v>
      </c>
      <c r="BV208" s="5">
        <v>-3.3036728017229455E-3</v>
      </c>
      <c r="BW208" s="5">
        <v>3.3753100482375009E-2</v>
      </c>
      <c r="BX208" s="5">
        <v>2.9673903456740147E-2</v>
      </c>
      <c r="BY208" s="5">
        <v>1.1818359499497388E-2</v>
      </c>
      <c r="BZ208" s="5">
        <v>-3.73434358229221E-2</v>
      </c>
      <c r="CA208" s="5">
        <v>8.4643822490439335E-2</v>
      </c>
      <c r="CB208" s="5">
        <v>5.5426457698371179E-2</v>
      </c>
      <c r="CC208" s="5">
        <v>-3.930205504510953E-3</v>
      </c>
      <c r="CD208" s="5">
        <v>5.9311650917214909E-2</v>
      </c>
      <c r="CE208" s="5">
        <v>9.7890732972720773E-2</v>
      </c>
      <c r="CF208" s="5">
        <v>2.912969731839099E-2</v>
      </c>
      <c r="CG208" s="5">
        <v>-9.5775963468437531E-2</v>
      </c>
      <c r="CH208" s="5">
        <v>-1.1500825531673198E-2</v>
      </c>
      <c r="CI208" s="5">
        <v>2.1392463334489742E-2</v>
      </c>
      <c r="CJ208" s="5">
        <v>3.341050858607697E-2</v>
      </c>
      <c r="CK208" s="5">
        <v>-1.9230865528276908E-2</v>
      </c>
      <c r="CL208" s="5">
        <v>6.3198456972882733E-2</v>
      </c>
      <c r="CM208" s="5">
        <v>9.066650686396116E-3</v>
      </c>
      <c r="CN208" s="5">
        <v>-4.5969141725943352E-3</v>
      </c>
      <c r="CO208" s="5">
        <v>4.321576367129043E-2</v>
      </c>
      <c r="CP208" s="5">
        <v>3.343359441825644E-2</v>
      </c>
      <c r="CQ208" s="5">
        <v>7.3579518123743082E-3</v>
      </c>
      <c r="CR208" s="5">
        <v>3.8163000170664096E-2</v>
      </c>
      <c r="CS208" s="5">
        <v>-1.6265387834035638E-2</v>
      </c>
      <c r="CT208" s="5">
        <v>-4.428425966280114E-2</v>
      </c>
      <c r="CU208" s="5">
        <v>-4.8837786931053784E-2</v>
      </c>
      <c r="CV208" s="5">
        <v>4.1229871952806585E-2</v>
      </c>
      <c r="CW208" s="5">
        <v>4.8402564413531968E-2</v>
      </c>
      <c r="CX208" s="12">
        <v>2E-3</v>
      </c>
      <c r="CY208" s="14">
        <v>4.5315763072539816E-4</v>
      </c>
      <c r="CZ208" s="14">
        <v>3.7124194440052438E-3</v>
      </c>
    </row>
    <row r="209" spans="1:104" x14ac:dyDescent="0.15">
      <c r="A209" s="7">
        <v>42705</v>
      </c>
      <c r="B209" s="5">
        <v>-3.9719683850505061E-2</v>
      </c>
      <c r="C209" s="5">
        <v>9.7012330067495434E-2</v>
      </c>
      <c r="D209" s="5">
        <v>-4.5797215704199035E-2</v>
      </c>
      <c r="E209" s="5">
        <v>-1.1573502930772306E-2</v>
      </c>
      <c r="F209" s="5">
        <v>-3.4962213945699316E-2</v>
      </c>
      <c r="G209" s="5">
        <v>3.7646391333583384E-3</v>
      </c>
      <c r="H209" s="5">
        <v>6.4048804070677479E-2</v>
      </c>
      <c r="I209" s="5">
        <v>4.8579051990946365E-2</v>
      </c>
      <c r="J209" s="5">
        <v>4.3783025303914203E-2</v>
      </c>
      <c r="K209" s="5">
        <v>-7.4192659682199236E-2</v>
      </c>
      <c r="L209" s="5">
        <v>-1.2539684421221886E-2</v>
      </c>
      <c r="M209" s="5">
        <v>-1.795047866002708E-3</v>
      </c>
      <c r="N209" s="5">
        <v>6.0782935005000427E-2</v>
      </c>
      <c r="O209" s="5">
        <v>-4.9798186005096001E-2</v>
      </c>
      <c r="P209" s="5">
        <v>3.4431608869077035E-2</v>
      </c>
      <c r="Q209" s="5">
        <v>-4.2316465553760008E-4</v>
      </c>
      <c r="R209" s="5">
        <v>-3.0302970790137884E-2</v>
      </c>
      <c r="S209" s="5">
        <v>-4.5454512877324493E-2</v>
      </c>
      <c r="T209" s="5">
        <v>2.8650983027468158E-2</v>
      </c>
      <c r="U209" s="5">
        <v>1.1295180866601529E-2</v>
      </c>
      <c r="V209" s="5">
        <v>-9.1945378945059719E-3</v>
      </c>
      <c r="W209" s="5">
        <v>1.217042303569249E-2</v>
      </c>
      <c r="X209" s="5">
        <v>-3.0574566844581152E-3</v>
      </c>
      <c r="Y209" s="5">
        <v>-4.7064791828461239E-2</v>
      </c>
      <c r="Z209" s="5">
        <v>-2.4678095954422385E-2</v>
      </c>
      <c r="AA209" s="5">
        <v>-3.9327666693966368E-2</v>
      </c>
      <c r="AB209" s="5">
        <v>-3.5900559436209734E-2</v>
      </c>
      <c r="AC209" s="5">
        <v>-6.4516257062025018E-3</v>
      </c>
      <c r="AD209" s="5">
        <v>2.3396448515966783E-2</v>
      </c>
      <c r="AE209" s="5">
        <v>-6.5506436512238642E-2</v>
      </c>
      <c r="AF209" s="5">
        <v>2.9143933118172427E-2</v>
      </c>
      <c r="AG209" s="5">
        <v>-1.5847422440348202E-3</v>
      </c>
      <c r="AH209" s="5">
        <v>6.0938748378106977E-2</v>
      </c>
      <c r="AI209" s="5">
        <v>3.5418453893305557E-3</v>
      </c>
      <c r="AJ209" s="5">
        <v>2.5767105376841792E-2</v>
      </c>
      <c r="AK209" s="5">
        <v>9.5302903908818903E-2</v>
      </c>
      <c r="AL209" s="5">
        <v>-5.880376106433105E-3</v>
      </c>
      <c r="AM209" s="5">
        <v>-3.0286606403664651E-2</v>
      </c>
      <c r="AN209" s="5">
        <v>-6.1500647489003635E-2</v>
      </c>
      <c r="AO209" s="5">
        <v>1.5224048997585005E-2</v>
      </c>
      <c r="AP209" s="5">
        <v>-0.10916333288670266</v>
      </c>
      <c r="AQ209" s="5">
        <v>-5.4869353235601492E-3</v>
      </c>
      <c r="AR209" s="5">
        <v>-4.0094546829111954E-2</v>
      </c>
      <c r="AS209" s="5">
        <v>1.9149438419561626E-2</v>
      </c>
      <c r="AT209" s="5">
        <v>9.3355448757477255E-3</v>
      </c>
      <c r="AU209" s="5">
        <v>-5.2428486685853426E-2</v>
      </c>
      <c r="AV209" s="5">
        <v>-4.8290214399211551E-2</v>
      </c>
      <c r="AW209" s="5">
        <v>-6.8493166780204784E-2</v>
      </c>
      <c r="AX209" s="5">
        <v>-5.9172593558036723E-2</v>
      </c>
      <c r="AY209" s="5">
        <v>2.2671867703814685E-2</v>
      </c>
      <c r="AZ209" s="5">
        <v>2.1375223197894755E-5</v>
      </c>
      <c r="BA209" s="5">
        <v>-1.8369369392138291E-2</v>
      </c>
      <c r="BB209" s="5">
        <v>1.1874894250309742E-2</v>
      </c>
      <c r="BC209" s="5">
        <v>-0.13423516773252342</v>
      </c>
      <c r="BD209" s="5">
        <v>-2.0401459413736944E-2</v>
      </c>
      <c r="BE209" s="5">
        <v>-9.521237001901095E-2</v>
      </c>
      <c r="BF209" s="5">
        <v>-1.3828879870908639E-2</v>
      </c>
      <c r="BG209" s="5">
        <v>9.5406394300792119E-3</v>
      </c>
      <c r="BH209" s="5">
        <v>1.9694727132310463E-2</v>
      </c>
      <c r="BI209" s="5">
        <v>-3.5215752783262944E-2</v>
      </c>
      <c r="BJ209" s="5">
        <v>-7.3729509211825195E-2</v>
      </c>
      <c r="BK209" s="5">
        <v>3.8259704398000416E-3</v>
      </c>
      <c r="BL209" s="5">
        <v>1.8278720407474136E-2</v>
      </c>
      <c r="BM209" s="5">
        <v>7.4424030227088211E-2</v>
      </c>
      <c r="BN209" s="5">
        <v>-3.1589267773600715E-3</v>
      </c>
      <c r="BO209" s="5">
        <v>-5.8055581417367663E-2</v>
      </c>
      <c r="BP209" s="5">
        <v>-1.9253714628724827E-2</v>
      </c>
      <c r="BQ209" s="5">
        <v>-6.7599093649918895E-2</v>
      </c>
      <c r="BR209" s="5">
        <v>4.3385027535329579E-2</v>
      </c>
      <c r="BS209" s="5">
        <v>0.11076438917893494</v>
      </c>
      <c r="BT209" s="5">
        <v>1.1367733195622565E-2</v>
      </c>
      <c r="BU209" s="5">
        <v>2.8398921102442021E-2</v>
      </c>
      <c r="BV209" s="5">
        <v>8.3887154236528261E-3</v>
      </c>
      <c r="BW209" s="5">
        <v>4.0728927309574781E-2</v>
      </c>
      <c r="BX209" s="5">
        <v>-4.3656283975146315E-2</v>
      </c>
      <c r="BY209" s="5">
        <v>2.3119724198260583E-2</v>
      </c>
      <c r="BZ209" s="5">
        <v>5.479630787308043E-2</v>
      </c>
      <c r="CA209" s="5">
        <v>-5.4588850960243351E-2</v>
      </c>
      <c r="CB209" s="5">
        <v>-1.134981113951683E-2</v>
      </c>
      <c r="CC209" s="5">
        <v>5.130292772978251E-2</v>
      </c>
      <c r="CD209" s="5">
        <v>3.0921016245056165E-2</v>
      </c>
      <c r="CE209" s="5">
        <v>-5.1470595527961405E-2</v>
      </c>
      <c r="CF209" s="5">
        <v>-2.4071835427301735E-3</v>
      </c>
      <c r="CG209" s="5">
        <v>-9.9239880422247184E-3</v>
      </c>
      <c r="CH209" s="5">
        <v>5.9367395770575371E-3</v>
      </c>
      <c r="CI209" s="5">
        <v>-3.5956265643427798E-2</v>
      </c>
      <c r="CJ209" s="5">
        <v>-2.7027925707914013E-2</v>
      </c>
      <c r="CK209" s="5">
        <v>-1.187056556826005E-2</v>
      </c>
      <c r="CL209" s="5">
        <v>2.2074128029842877E-2</v>
      </c>
      <c r="CM209" s="5">
        <v>2.4638527006281885E-2</v>
      </c>
      <c r="CN209" s="5">
        <v>2.4567856149895206E-2</v>
      </c>
      <c r="CO209" s="5">
        <v>-3.3875943949597809E-2</v>
      </c>
      <c r="CP209" s="5">
        <v>-2.2343402196684292E-2</v>
      </c>
      <c r="CQ209" s="5">
        <v>6.2917391009148282E-2</v>
      </c>
      <c r="CR209" s="5">
        <v>-1.1857001262060574E-2</v>
      </c>
      <c r="CS209" s="5">
        <v>4.4350620921362882E-3</v>
      </c>
      <c r="CT209" s="5">
        <v>3.0216058427967374E-2</v>
      </c>
      <c r="CU209" s="5">
        <v>-1.3753825955479915E-2</v>
      </c>
      <c r="CV209" s="5">
        <v>3.0410101854009275E-2</v>
      </c>
      <c r="CW209" s="5">
        <v>-2.007902073925294E-2</v>
      </c>
      <c r="CX209" s="12">
        <v>-1E-4</v>
      </c>
      <c r="CY209" s="14">
        <v>-1.6358919214261247E-2</v>
      </c>
      <c r="CZ209" s="14">
        <v>3.1426090036563714E-3</v>
      </c>
    </row>
    <row r="210" spans="1:104" x14ac:dyDescent="0.15">
      <c r="A210" s="7">
        <v>42736</v>
      </c>
      <c r="B210" s="5">
        <v>9.5238052362209613E-2</v>
      </c>
      <c r="C210" s="5">
        <v>-6.722688702242563E-2</v>
      </c>
      <c r="D210" s="5">
        <v>-0.16695951074455895</v>
      </c>
      <c r="E210" s="5">
        <v>-0.11124547196552603</v>
      </c>
      <c r="F210" s="5">
        <v>4.3864481332799743E-2</v>
      </c>
      <c r="G210" s="5">
        <v>8.5329220888431756E-2</v>
      </c>
      <c r="H210" s="5">
        <v>-0.11565838973796505</v>
      </c>
      <c r="I210" s="5">
        <v>-3.3383825041865323E-2</v>
      </c>
      <c r="J210" s="5">
        <v>-0.10499901485852348</v>
      </c>
      <c r="K210" s="5">
        <v>-7.4855604505680295E-3</v>
      </c>
      <c r="L210" s="5">
        <v>0.10058430006284302</v>
      </c>
      <c r="M210" s="5">
        <v>-0.22435180404493849</v>
      </c>
      <c r="N210" s="5">
        <v>5.7330797863545779E-2</v>
      </c>
      <c r="O210" s="5">
        <v>-0.18550099569039591</v>
      </c>
      <c r="P210" s="5">
        <v>5.5136448206163591E-2</v>
      </c>
      <c r="Q210" s="5">
        <v>-1.400223862091432E-2</v>
      </c>
      <c r="R210" s="5">
        <v>-0.11724137907890875</v>
      </c>
      <c r="S210" s="5">
        <v>-9.3210027525408856E-3</v>
      </c>
      <c r="T210" s="5">
        <v>-3.1155756531989875E-2</v>
      </c>
      <c r="U210" s="5">
        <v>-5.343810250240888E-3</v>
      </c>
      <c r="V210" s="5">
        <v>-0.17344176771171338</v>
      </c>
      <c r="W210" s="5">
        <v>-0.28110600566475274</v>
      </c>
      <c r="X210" s="5">
        <v>0.13091482868947502</v>
      </c>
      <c r="Y210" s="5">
        <v>-0.10651184303194483</v>
      </c>
      <c r="Z210" s="5">
        <v>-6.0483835180035528E-2</v>
      </c>
      <c r="AA210" s="5">
        <v>-2.5862242837935812E-2</v>
      </c>
      <c r="AB210" s="5">
        <v>6.4814808458327988E-2</v>
      </c>
      <c r="AC210" s="5">
        <v>-8.2488203935246474E-2</v>
      </c>
      <c r="AD210" s="5">
        <v>-6.2841520049766286E-2</v>
      </c>
      <c r="AE210" s="5">
        <v>-0.146440174495023</v>
      </c>
      <c r="AF210" s="5">
        <v>-3.2188890952508098E-2</v>
      </c>
      <c r="AG210" s="5">
        <v>-9.1953974820000672E-2</v>
      </c>
      <c r="AH210" s="5">
        <v>-2.8014330181476477E-2</v>
      </c>
      <c r="AI210" s="5">
        <v>-7.0512792235005062E-2</v>
      </c>
      <c r="AJ210" s="5">
        <v>-8.2503583420306059E-2</v>
      </c>
      <c r="AK210" s="5">
        <v>7.0422517191631062E-2</v>
      </c>
      <c r="AL210" s="5">
        <v>-6.5916018752857908E-2</v>
      </c>
      <c r="AM210" s="5">
        <v>-0.11534390890992618</v>
      </c>
      <c r="AN210" s="5">
        <v>7.1258948628178942E-3</v>
      </c>
      <c r="AO210" s="5">
        <v>-3.6220595446979864E-2</v>
      </c>
      <c r="AP210" s="5">
        <v>0.36915250218021312</v>
      </c>
      <c r="AQ210" s="5">
        <v>-8.0152682856280966E-2</v>
      </c>
      <c r="AR210" s="5">
        <v>-0.17513061810060171</v>
      </c>
      <c r="AS210" s="5">
        <v>-7.1085225872606128E-2</v>
      </c>
      <c r="AT210" s="5">
        <v>0.33286032504145857</v>
      </c>
      <c r="AU210" s="5">
        <v>5.7601382990032812E-2</v>
      </c>
      <c r="AV210" s="5">
        <v>2.0966761650980992E-2</v>
      </c>
      <c r="AW210" s="5">
        <v>7.2180432355385848E-2</v>
      </c>
      <c r="AX210" s="5">
        <v>0.13826821852684357</v>
      </c>
      <c r="AY210" s="5">
        <v>-7.4895521027530276E-2</v>
      </c>
      <c r="AZ210" s="5">
        <v>-2.0576102402605323E-2</v>
      </c>
      <c r="BA210" s="5">
        <v>-4.7410281576902968E-2</v>
      </c>
      <c r="BB210" s="5">
        <v>7.9599965513662108E-2</v>
      </c>
      <c r="BC210" s="5">
        <v>0.11006303918177518</v>
      </c>
      <c r="BD210" s="5">
        <v>-8.9184304686711013E-2</v>
      </c>
      <c r="BE210" s="5">
        <v>0.31198690613298941</v>
      </c>
      <c r="BF210" s="5">
        <v>5.063334702771094E-3</v>
      </c>
      <c r="BG210" s="5">
        <v>-8.0279167568771626E-2</v>
      </c>
      <c r="BH210" s="5">
        <v>-3.5108932887316424E-2</v>
      </c>
      <c r="BI210" s="5">
        <v>-5.1107309284171731E-2</v>
      </c>
      <c r="BJ210" s="5">
        <v>2.6800666799472905E-2</v>
      </c>
      <c r="BK210" s="5">
        <v>-8.3092463226369762E-2</v>
      </c>
      <c r="BL210" s="5">
        <v>-3.7736017651408549E-3</v>
      </c>
      <c r="BM210" s="5">
        <v>-6.1138450431038605E-2</v>
      </c>
      <c r="BN210" s="5">
        <v>-0.16491227471601655</v>
      </c>
      <c r="BO210" s="5">
        <v>-9.4614566214500373E-3</v>
      </c>
      <c r="BP210" s="5">
        <v>-0.14811871240871421</v>
      </c>
      <c r="BQ210" s="5">
        <v>0.16956515349792523</v>
      </c>
      <c r="BR210" s="5">
        <v>-0.10104683372385281</v>
      </c>
      <c r="BS210" s="5">
        <v>0.20000002744285172</v>
      </c>
      <c r="BT210" s="5">
        <v>-5.2237890044937729E-2</v>
      </c>
      <c r="BU210" s="5">
        <v>-3.9653126931627147E-2</v>
      </c>
      <c r="BV210" s="5">
        <v>-5.631457119365102E-2</v>
      </c>
      <c r="BW210" s="5">
        <v>9.5907981008818366E-2</v>
      </c>
      <c r="BX210" s="5">
        <v>7.8651652505337566E-2</v>
      </c>
      <c r="BY210" s="5">
        <v>-0.14661655323574718</v>
      </c>
      <c r="BZ210" s="5">
        <v>-2.4328028018172465E-2</v>
      </c>
      <c r="CA210" s="5">
        <v>-6.6002512980659844E-2</v>
      </c>
      <c r="CB210" s="5">
        <v>-6.075182986112404E-2</v>
      </c>
      <c r="CC210" s="5">
        <v>-1.3029345634736123E-2</v>
      </c>
      <c r="CD210" s="5">
        <v>-0.17866668116150597</v>
      </c>
      <c r="CE210" s="5">
        <v>0.19026545437931186</v>
      </c>
      <c r="CF210" s="5">
        <v>-6.4732136396331463E-2</v>
      </c>
      <c r="CG210" s="5">
        <v>1.7185138866814276E-2</v>
      </c>
      <c r="CH210" s="5">
        <v>-0.10120474641156862</v>
      </c>
      <c r="CI210" s="5">
        <v>-0.2353555942168889</v>
      </c>
      <c r="CJ210" s="5">
        <v>-4.7253540290609242E-2</v>
      </c>
      <c r="CK210" s="5">
        <v>0</v>
      </c>
      <c r="CL210" s="5">
        <v>7.1531143332157487E-3</v>
      </c>
      <c r="CM210" s="5">
        <v>7.5832809847930616E-2</v>
      </c>
      <c r="CN210" s="5">
        <v>-7.477572564880286E-2</v>
      </c>
      <c r="CO210" s="5">
        <v>-0.12960068570571548</v>
      </c>
      <c r="CP210" s="5">
        <v>-0.17000954644721622</v>
      </c>
      <c r="CQ210" s="5">
        <v>-5.36679058576639E-3</v>
      </c>
      <c r="CR210" s="5">
        <v>-0.1436464126774244</v>
      </c>
      <c r="CS210" s="5">
        <v>1.0921509876036239E-3</v>
      </c>
      <c r="CT210" s="5">
        <v>-8.7570645045143336E-2</v>
      </c>
      <c r="CU210" s="5">
        <v>-5.7764473238844816E-2</v>
      </c>
      <c r="CV210" s="5">
        <v>-0.235023084371632</v>
      </c>
      <c r="CW210" s="5">
        <v>-1.5750677645214206E-2</v>
      </c>
      <c r="CX210" s="12">
        <v>7.3000000000000001E-3</v>
      </c>
      <c r="CY210" s="14">
        <v>2.3933549608901261E-2</v>
      </c>
      <c r="CZ210" s="14">
        <v>4.8817692825602332E-3</v>
      </c>
    </row>
    <row r="211" spans="1:104" x14ac:dyDescent="0.15">
      <c r="A211" s="7">
        <v>42767</v>
      </c>
      <c r="B211" s="5">
        <v>-5.0000294305255322E-2</v>
      </c>
      <c r="C211" s="5">
        <v>5.2630717936077431E-3</v>
      </c>
      <c r="D211" s="5">
        <v>7.0070230877977924E-2</v>
      </c>
      <c r="E211" s="5">
        <v>4.4083127565544222E-2</v>
      </c>
      <c r="F211" s="5">
        <v>3.0590649452444607E-2</v>
      </c>
      <c r="G211" s="5">
        <v>0.14999988546217158</v>
      </c>
      <c r="H211" s="5">
        <v>7.3709720186720951E-3</v>
      </c>
      <c r="I211" s="5">
        <v>0.15204697298115799</v>
      </c>
      <c r="J211" s="5">
        <v>2.8490313436313475E-3</v>
      </c>
      <c r="K211" s="5">
        <v>-5.2044805109385917E-2</v>
      </c>
      <c r="L211" s="5">
        <v>-2.4420671543494255E-2</v>
      </c>
      <c r="M211" s="5">
        <v>-4.6511587044462122E-3</v>
      </c>
      <c r="N211" s="5">
        <v>-4.5081952108531165E-2</v>
      </c>
      <c r="O211" s="5">
        <v>-1.1975976309378633E-2</v>
      </c>
      <c r="P211" s="5">
        <v>-0.13857683624697426</v>
      </c>
      <c r="Q211" s="5">
        <v>-6.9243184771401789E-2</v>
      </c>
      <c r="R211" s="5">
        <v>0.14656029362690592</v>
      </c>
      <c r="S211" s="5">
        <v>-1.9867475093264586E-2</v>
      </c>
      <c r="T211" s="5">
        <v>3.7541937147230531E-2</v>
      </c>
      <c r="U211" s="5">
        <v>0</v>
      </c>
      <c r="V211" s="5">
        <v>-0.10800012387223901</v>
      </c>
      <c r="W211" s="5">
        <v>6.3859456533288839E-2</v>
      </c>
      <c r="X211" s="5">
        <v>4.1899470468760525E-2</v>
      </c>
      <c r="Y211" s="5">
        <v>5.7613204650097449E-2</v>
      </c>
      <c r="Z211" s="5">
        <v>3.3536568198736294E-2</v>
      </c>
      <c r="AA211" s="5">
        <v>-4.4150832883651292E-2</v>
      </c>
      <c r="AB211" s="5">
        <v>0.1361503309417702</v>
      </c>
      <c r="AC211" s="5">
        <v>7.0976709064179522E-2</v>
      </c>
      <c r="AD211" s="5">
        <v>5.4622882216003754E-2</v>
      </c>
      <c r="AE211" s="5">
        <v>2.5882360036145968E-2</v>
      </c>
      <c r="AF211" s="5">
        <v>5.6857842334629094E-2</v>
      </c>
      <c r="AG211" s="5">
        <v>6.3165463643693354E-2</v>
      </c>
      <c r="AH211" s="5">
        <v>7.7348010828404146E-2</v>
      </c>
      <c r="AI211" s="5">
        <v>5.1208014481686659E-2</v>
      </c>
      <c r="AJ211" s="5">
        <v>7.6164233072581133E-2</v>
      </c>
      <c r="AK211" s="5">
        <v>-4.4150235162107032E-3</v>
      </c>
      <c r="AL211" s="5">
        <v>3.4482830699319011E-2</v>
      </c>
      <c r="AM211" s="5">
        <v>3.2894794847886377E-2</v>
      </c>
      <c r="AN211" s="5">
        <v>-2.3222092874627398E-2</v>
      </c>
      <c r="AO211" s="5">
        <v>2.4074051847653877E-2</v>
      </c>
      <c r="AP211" s="5">
        <v>-7.9861114448752435E-2</v>
      </c>
      <c r="AQ211" s="5">
        <v>-0.10161976639155412</v>
      </c>
      <c r="AR211" s="5">
        <v>5.3475885388825084E-2</v>
      </c>
      <c r="AS211" s="5">
        <v>6.4934730606325708E-2</v>
      </c>
      <c r="AT211" s="5">
        <v>2.4305386513048699E-2</v>
      </c>
      <c r="AU211" s="5">
        <v>8.5245739990913227E-2</v>
      </c>
      <c r="AV211" s="5">
        <v>6.7096296248101872E-2</v>
      </c>
      <c r="AW211" s="5">
        <v>9.1334698382976143E-2</v>
      </c>
      <c r="AX211" s="5">
        <v>-2.9114773955070783E-2</v>
      </c>
      <c r="AY211" s="5">
        <v>-3.077163426640328E-3</v>
      </c>
      <c r="AZ211" s="5">
        <v>3.5704868226152264E-2</v>
      </c>
      <c r="BA211" s="5">
        <v>-2.8199509726930527E-2</v>
      </c>
      <c r="BB211" s="5">
        <v>0</v>
      </c>
      <c r="BC211" s="5">
        <v>-7.1428494314869417E-2</v>
      </c>
      <c r="BD211" s="5">
        <v>-9.5359738345543121E-2</v>
      </c>
      <c r="BE211" s="5">
        <v>-7.8380864215964463E-2</v>
      </c>
      <c r="BF211" s="5">
        <v>6.8062479321142622E-2</v>
      </c>
      <c r="BG211" s="5">
        <v>4.3207080836967338E-2</v>
      </c>
      <c r="BH211" s="5">
        <v>-0.13333334905477945</v>
      </c>
      <c r="BI211" s="5">
        <v>3.9780651801098132E-2</v>
      </c>
      <c r="BJ211" s="5">
        <v>-4.6439710869548567E-2</v>
      </c>
      <c r="BK211" s="5">
        <v>3.2565968060295436E-2</v>
      </c>
      <c r="BL211" s="5">
        <v>5.2999445819552626E-2</v>
      </c>
      <c r="BM211" s="5">
        <v>2.3510308803710078E-2</v>
      </c>
      <c r="BN211" s="5">
        <v>2.5129635208932966E-2</v>
      </c>
      <c r="BO211" s="5">
        <v>6.2499911570010003E-2</v>
      </c>
      <c r="BP211" s="5">
        <v>9.1337629978495372E-2</v>
      </c>
      <c r="BQ211" s="5">
        <v>7.6921708696313651E-3</v>
      </c>
      <c r="BR211" s="5">
        <v>8.7248283740049448E-2</v>
      </c>
      <c r="BS211" s="5">
        <v>3.496510265135977E-2</v>
      </c>
      <c r="BT211" s="5">
        <v>1.4862326919819591E-2</v>
      </c>
      <c r="BU211" s="5">
        <v>6.015028943116052E-2</v>
      </c>
      <c r="BV211" s="5">
        <v>5.118107218574619E-2</v>
      </c>
      <c r="BW211" s="5">
        <v>-4.7761083948000049E-2</v>
      </c>
      <c r="BX211" s="5">
        <v>-0.10961814734356401</v>
      </c>
      <c r="BY211" s="5">
        <v>4.5226087369716561E-2</v>
      </c>
      <c r="BZ211" s="5">
        <v>-0.10116499483829589</v>
      </c>
      <c r="CA211" s="5">
        <v>2.057619084205875E-2</v>
      </c>
      <c r="CB211" s="5">
        <v>8.0717376952981645E-2</v>
      </c>
      <c r="CC211" s="5">
        <v>-3.2177803199513799E-2</v>
      </c>
      <c r="CD211" s="5">
        <v>2.3584966671256646E-2</v>
      </c>
      <c r="CE211" s="5">
        <v>7.0247800977000452E-2</v>
      </c>
      <c r="CF211" s="5">
        <v>-5.820114308972002E-2</v>
      </c>
      <c r="CG211" s="5">
        <v>3.5382424395116852E-2</v>
      </c>
      <c r="CH211" s="5">
        <v>6.796135128177605E-2</v>
      </c>
      <c r="CI211" s="5">
        <v>7.6318971740723773E-2</v>
      </c>
      <c r="CJ211" s="5">
        <v>6.1797777108520746E-2</v>
      </c>
      <c r="CK211" s="5">
        <v>-3.4146477225379002E-2</v>
      </c>
      <c r="CL211" s="5">
        <v>8.1669665147978243E-2</v>
      </c>
      <c r="CM211" s="5">
        <v>8.064500524191498E-3</v>
      </c>
      <c r="CN211" s="5">
        <v>-3.2424632625047689E-3</v>
      </c>
      <c r="CO211" s="5">
        <v>-2.8571574077910222E-3</v>
      </c>
      <c r="CP211" s="5">
        <v>0.10998543181772091</v>
      </c>
      <c r="CQ211" s="5">
        <v>0.19881830746136053</v>
      </c>
      <c r="CR211" s="5">
        <v>4.0035595892169207E-2</v>
      </c>
      <c r="CS211" s="5">
        <v>-1.9193275492936923E-3</v>
      </c>
      <c r="CT211" s="5">
        <v>6.2499943486426179E-2</v>
      </c>
      <c r="CU211" s="5">
        <v>5.3030734652358635E-2</v>
      </c>
      <c r="CV211" s="5">
        <v>-3.4985470543353103E-2</v>
      </c>
      <c r="CW211" s="5">
        <v>5.71428533362075E-2</v>
      </c>
      <c r="CX211" s="12">
        <v>1.8599999999999998E-2</v>
      </c>
      <c r="CY211" s="14">
        <v>1.0483627354217706E-2</v>
      </c>
      <c r="CZ211" s="14">
        <v>4.8912471980258054E-3</v>
      </c>
    </row>
    <row r="212" spans="1:104" x14ac:dyDescent="0.15">
      <c r="A212" s="7">
        <v>42795</v>
      </c>
      <c r="B212" s="5">
        <v>5.5831274712720314E-2</v>
      </c>
      <c r="C212" s="5">
        <v>-4.9161883048114974E-2</v>
      </c>
      <c r="D212" s="5">
        <v>5.9696150160038597E-2</v>
      </c>
      <c r="E212" s="5">
        <v>9.0597013411699567E-3</v>
      </c>
      <c r="F212" s="5">
        <v>-3.0323585264018349E-2</v>
      </c>
      <c r="G212" s="5">
        <v>-0.16181225537418786</v>
      </c>
      <c r="H212" s="5">
        <v>-6.0810842465404247E-2</v>
      </c>
      <c r="I212" s="5">
        <v>5.2187895547057828E-3</v>
      </c>
      <c r="J212" s="5">
        <v>-4.2031307683696562E-2</v>
      </c>
      <c r="K212" s="5">
        <v>-8.4033522699328733E-2</v>
      </c>
      <c r="L212" s="5">
        <v>-7.7260279841254609E-2</v>
      </c>
      <c r="M212" s="5">
        <v>-5.2492211149097745E-3</v>
      </c>
      <c r="N212" s="5">
        <v>3.4163649870283086E-2</v>
      </c>
      <c r="O212" s="5">
        <v>-1.6703251957923548E-2</v>
      </c>
      <c r="P212" s="5">
        <v>5.9701483196551219E-2</v>
      </c>
      <c r="Q212" s="5">
        <v>-8.8044144152450432E-3</v>
      </c>
      <c r="R212" s="5">
        <v>-0.11566044087327032</v>
      </c>
      <c r="S212" s="5">
        <v>-1.0537041753484022E-2</v>
      </c>
      <c r="T212" s="5">
        <v>4.9827013508871199E-2</v>
      </c>
      <c r="U212" s="5">
        <v>1.8728137213452012E-2</v>
      </c>
      <c r="V212" s="5">
        <v>-3.4545509552834752E-2</v>
      </c>
      <c r="W212" s="5">
        <v>-4.9147177170579592E-2</v>
      </c>
      <c r="X212" s="5">
        <v>7.0478375314897423E-2</v>
      </c>
      <c r="Y212" s="5">
        <v>-4.5476924443258127E-2</v>
      </c>
      <c r="Z212" s="5">
        <v>9.5041263534367371E-2</v>
      </c>
      <c r="AA212" s="5">
        <v>-9.3866251157121328E-2</v>
      </c>
      <c r="AB212" s="5">
        <v>-2.3508557423800758E-2</v>
      </c>
      <c r="AC212" s="5">
        <v>-1.9486785978102716E-2</v>
      </c>
      <c r="AD212" s="5">
        <v>2.1789364276770362E-2</v>
      </c>
      <c r="AE212" s="5">
        <v>-4.785877450423226E-2</v>
      </c>
      <c r="AF212" s="5">
        <v>4.2740079592364033E-2</v>
      </c>
      <c r="AG212" s="5">
        <v>3.1115644168834722E-2</v>
      </c>
      <c r="AH212" s="5">
        <v>1.2725272706696655E-2</v>
      </c>
      <c r="AI212" s="5">
        <v>3.2411865775900717E-2</v>
      </c>
      <c r="AJ212" s="5">
        <v>7.8098493911058942E-2</v>
      </c>
      <c r="AK212" s="5">
        <v>-3.9070742757187471E-2</v>
      </c>
      <c r="AL212" s="5">
        <v>-4.7342417166783113E-2</v>
      </c>
      <c r="AM212" s="5">
        <v>-9.3485161125561267E-2</v>
      </c>
      <c r="AN212" s="5">
        <v>1.4371817359219552E-2</v>
      </c>
      <c r="AO212" s="5">
        <v>1.5314890123280023E-2</v>
      </c>
      <c r="AP212" s="5">
        <v>0.14181825381908197</v>
      </c>
      <c r="AQ212" s="5">
        <v>9.7297399925304617E-3</v>
      </c>
      <c r="AR212" s="5">
        <v>2.5493581714246538E-3</v>
      </c>
      <c r="AS212" s="5">
        <v>6.91090491518076E-2</v>
      </c>
      <c r="AT212" s="5">
        <v>-2.4714580727309254E-2</v>
      </c>
      <c r="AU212" s="5">
        <v>-1.6832045062722401E-2</v>
      </c>
      <c r="AV212" s="5">
        <v>7.7063719716967238E-2</v>
      </c>
      <c r="AW212" s="5">
        <v>-3.7425670368702257E-2</v>
      </c>
      <c r="AX212" s="5">
        <v>-1.210196423166443E-3</v>
      </c>
      <c r="AY212" s="5">
        <v>3.2144352849154956E-3</v>
      </c>
      <c r="AZ212" s="5">
        <v>-5.3683484143139948E-3</v>
      </c>
      <c r="BA212" s="5">
        <v>1.0744154999263733E-2</v>
      </c>
      <c r="BB212" s="5">
        <v>-8.0125848199860128E-3</v>
      </c>
      <c r="BC212" s="5">
        <v>-6.9755205402709519E-2</v>
      </c>
      <c r="BD212" s="5">
        <v>-1.919322593909889E-2</v>
      </c>
      <c r="BE212" s="5">
        <v>-0.1071696534119726</v>
      </c>
      <c r="BF212" s="5">
        <v>-9.9160567410591094E-2</v>
      </c>
      <c r="BG212" s="5">
        <v>4.9955447635177341E-2</v>
      </c>
      <c r="BH212" s="5">
        <v>-5.3650734498775443E-2</v>
      </c>
      <c r="BI212" s="5">
        <v>-4.7800024067895741E-2</v>
      </c>
      <c r="BJ212" s="5">
        <v>1.3303194041865085E-2</v>
      </c>
      <c r="BK212" s="5">
        <v>1.7668235911997066E-2</v>
      </c>
      <c r="BL212" s="5">
        <v>2.1661841602477416E-2</v>
      </c>
      <c r="BM212" s="5">
        <v>-4.3300069451359668E-3</v>
      </c>
      <c r="BN212" s="5">
        <v>-2.8361340111459521E-2</v>
      </c>
      <c r="BO212" s="5">
        <v>6.6116740155701681E-3</v>
      </c>
      <c r="BP212" s="5">
        <v>-0.10364288057721471</v>
      </c>
      <c r="BQ212" s="5">
        <v>-0.12314882928203508</v>
      </c>
      <c r="BR212" s="5">
        <v>3.3949896714563055E-2</v>
      </c>
      <c r="BS212" s="5">
        <v>-5.3829136237599662E-2</v>
      </c>
      <c r="BT212" s="5">
        <v>-0.12861640875819302</v>
      </c>
      <c r="BU212" s="5">
        <v>7.8033352070451478E-2</v>
      </c>
      <c r="BV212" s="5">
        <v>4.3665660936516026E-3</v>
      </c>
      <c r="BW212" s="5">
        <v>3.2671479275092175E-2</v>
      </c>
      <c r="BX212" s="5">
        <v>1.5374242132086158E-2</v>
      </c>
      <c r="BY212" s="5">
        <v>6.3352012556905146E-2</v>
      </c>
      <c r="BZ212" s="5">
        <v>2.2393296450163414E-2</v>
      </c>
      <c r="CA212" s="5">
        <v>-4.1999987353813495E-4</v>
      </c>
      <c r="CB212" s="5">
        <v>4.2121763808777413E-2</v>
      </c>
      <c r="CC212" s="5">
        <v>-2.3642993396152723E-2</v>
      </c>
      <c r="CD212" s="5">
        <v>-0.12663761553860176</v>
      </c>
      <c r="CE212" s="5">
        <v>9.6685121240591698E-2</v>
      </c>
      <c r="CF212" s="5">
        <v>-2.9387536978484508E-2</v>
      </c>
      <c r="CG212" s="5">
        <v>-2.2419632482964857E-2</v>
      </c>
      <c r="CH212" s="5">
        <v>3.4179049662329986E-2</v>
      </c>
      <c r="CI212" s="5">
        <v>-1.2432509056114815E-2</v>
      </c>
      <c r="CJ212" s="5">
        <v>2.7093304588908795E-2</v>
      </c>
      <c r="CK212" s="5">
        <v>3.9732967780421902E-2</v>
      </c>
      <c r="CL212" s="5">
        <v>-9.3499298988151125E-3</v>
      </c>
      <c r="CM212" s="5">
        <v>-2.5204090991377215E-2</v>
      </c>
      <c r="CN212" s="5">
        <v>-7.3152722468376452E-2</v>
      </c>
      <c r="CO212" s="5">
        <v>-0.11679326884415642</v>
      </c>
      <c r="CP212" s="5">
        <v>1.2277439498355136E-2</v>
      </c>
      <c r="CQ212" s="5">
        <v>1.8875974258536043E-2</v>
      </c>
      <c r="CR212" s="5">
        <v>2.7124001984313306E-2</v>
      </c>
      <c r="CS212" s="5">
        <v>-5.6109536254181913E-2</v>
      </c>
      <c r="CT212" s="5">
        <v>5.5972702474492042E-2</v>
      </c>
      <c r="CU212" s="5">
        <v>-2.9177762774345806E-2</v>
      </c>
      <c r="CV212" s="5">
        <v>-4.8237487465577655E-2</v>
      </c>
      <c r="CW212" s="5">
        <v>3.9448123641978583E-3</v>
      </c>
      <c r="CX212" s="12">
        <v>8.6E-3</v>
      </c>
      <c r="CY212" s="14">
        <v>-1.194436452074521E-2</v>
      </c>
      <c r="CZ212" s="14">
        <v>3.2230796850429844E-3</v>
      </c>
    </row>
    <row r="213" spans="1:104" x14ac:dyDescent="0.15">
      <c r="A213" s="7">
        <v>42826</v>
      </c>
      <c r="B213" s="5">
        <v>-6.5891489308702034E-2</v>
      </c>
      <c r="C213" s="5">
        <v>-7.1428561428963255E-2</v>
      </c>
      <c r="D213" s="5">
        <v>6.1973520949770267E-2</v>
      </c>
      <c r="E213" s="5">
        <v>-5.853172100382531E-2</v>
      </c>
      <c r="F213" s="5">
        <v>-2.2970020359701082E-2</v>
      </c>
      <c r="G213" s="5">
        <v>2.5641054393572782E-2</v>
      </c>
      <c r="H213" s="5">
        <v>-5.8394175881181454E-2</v>
      </c>
      <c r="I213" s="5">
        <v>0.1731160917645036</v>
      </c>
      <c r="J213" s="5">
        <v>-0.12765954185148809</v>
      </c>
      <c r="K213" s="5">
        <v>-0.11354539465241309</v>
      </c>
      <c r="L213" s="5">
        <v>-0.11922750690474093</v>
      </c>
      <c r="M213" s="5">
        <v>-9.606985863777795E-2</v>
      </c>
      <c r="N213" s="5">
        <v>2.4801563721040365E-2</v>
      </c>
      <c r="O213" s="5">
        <v>-8.6072023119859953E-2</v>
      </c>
      <c r="P213" s="5">
        <v>-6.7602022892825242E-2</v>
      </c>
      <c r="Q213" s="5">
        <v>4.3697471894591722E-2</v>
      </c>
      <c r="R213" s="5">
        <v>4.7727938838126427E-2</v>
      </c>
      <c r="S213" s="5">
        <v>-0.10062893298452591</v>
      </c>
      <c r="T213" s="5">
        <v>-0.11519198393934205</v>
      </c>
      <c r="U213" s="5">
        <v>0.10834551605301468</v>
      </c>
      <c r="V213" s="5">
        <v>4.7738598543207056E-2</v>
      </c>
      <c r="W213" s="5">
        <v>-1.8770747417541367E-2</v>
      </c>
      <c r="X213" s="5">
        <v>-0.12513541390540761</v>
      </c>
      <c r="Y213" s="5">
        <v>-7.1085497017901789E-2</v>
      </c>
      <c r="Z213" s="5">
        <v>8.5889553721094192E-2</v>
      </c>
      <c r="AA213" s="5">
        <v>-4.1157775407386077E-2</v>
      </c>
      <c r="AB213" s="5">
        <v>-4.8136556244833151E-2</v>
      </c>
      <c r="AC213" s="5">
        <v>-6.6743979917760266E-2</v>
      </c>
      <c r="AD213" s="5">
        <v>6.5775308365600749E-2</v>
      </c>
      <c r="AE213" s="5">
        <v>-7.3844707101249463E-2</v>
      </c>
      <c r="AF213" s="5">
        <v>8.783818413498734E-2</v>
      </c>
      <c r="AG213" s="5">
        <v>8.1165018149409462E-2</v>
      </c>
      <c r="AH213" s="5">
        <v>0.12244897156251211</v>
      </c>
      <c r="AI213" s="5">
        <v>4.8122768203682664E-2</v>
      </c>
      <c r="AJ213" s="5">
        <v>3.6883975726341944E-2</v>
      </c>
      <c r="AK213" s="5">
        <v>-2.7716130662863159E-2</v>
      </c>
      <c r="AL213" s="5">
        <v>-4.8823095863466004E-2</v>
      </c>
      <c r="AM213" s="5">
        <v>-6.4056918688690012E-2</v>
      </c>
      <c r="AN213" s="5">
        <v>-3.4994087976584098E-2</v>
      </c>
      <c r="AO213" s="5">
        <v>9.9145275296781854E-2</v>
      </c>
      <c r="AP213" s="5">
        <v>-4.5851501981769682E-2</v>
      </c>
      <c r="AQ213" s="5">
        <v>-0.1756272515631716</v>
      </c>
      <c r="AR213" s="5">
        <v>-2.292774109929463E-2</v>
      </c>
      <c r="AS213" s="5">
        <v>5.1535224295822468E-2</v>
      </c>
      <c r="AT213" s="5">
        <v>0.19572120635468626</v>
      </c>
      <c r="AU213" s="5">
        <v>1.2987487958000532E-3</v>
      </c>
      <c r="AV213" s="5">
        <v>0.11030906192911161</v>
      </c>
      <c r="AW213" s="5">
        <v>-0.11601539626655744</v>
      </c>
      <c r="AX213" s="5">
        <v>-4.7199077823390501E-2</v>
      </c>
      <c r="AY213" s="5">
        <v>-0.12272730773484464</v>
      </c>
      <c r="AZ213" s="5">
        <v>-5.628575485387366E-2</v>
      </c>
      <c r="BA213" s="5">
        <v>-4.4852305927279734E-2</v>
      </c>
      <c r="BB213" s="5">
        <v>6.4279688430228799E-3</v>
      </c>
      <c r="BC213" s="5">
        <v>7.8250885377333601E-2</v>
      </c>
      <c r="BD213" s="5">
        <v>0.11101558355207186</v>
      </c>
      <c r="BE213" s="5">
        <v>-2.6758874515657061E-2</v>
      </c>
      <c r="BF213" s="5">
        <v>-5.599092685024265E-2</v>
      </c>
      <c r="BG213" s="5">
        <v>-9.0287605674329696E-2</v>
      </c>
      <c r="BH213" s="5">
        <v>-1.303210701081392E-2</v>
      </c>
      <c r="BI213" s="5">
        <v>-4.9795918030070996E-2</v>
      </c>
      <c r="BJ213" s="5">
        <v>-3.9076342969300404E-2</v>
      </c>
      <c r="BK213" s="5">
        <v>5.3211322736369526E-2</v>
      </c>
      <c r="BL213" s="5">
        <v>4.1289534720104992E-2</v>
      </c>
      <c r="BM213" s="5">
        <v>-0.25853379242417973</v>
      </c>
      <c r="BN213" s="5">
        <v>1.9271829745275415E-3</v>
      </c>
      <c r="BO213" s="5">
        <v>-2.9530226726878661E-2</v>
      </c>
      <c r="BP213" s="5">
        <v>-0.14909464826621277</v>
      </c>
      <c r="BQ213" s="5">
        <v>-8.3140755041061443E-2</v>
      </c>
      <c r="BR213" s="5">
        <v>4.6439687591590451E-2</v>
      </c>
      <c r="BS213" s="5">
        <v>-0.12974282536800086</v>
      </c>
      <c r="BT213" s="5">
        <v>9.0009973899669582E-3</v>
      </c>
      <c r="BU213" s="5">
        <v>8.6519166814005732E-2</v>
      </c>
      <c r="BV213" s="5">
        <v>4.8437465766415055E-2</v>
      </c>
      <c r="BW213" s="5">
        <v>-3.8917134333842363E-2</v>
      </c>
      <c r="BX213" s="5">
        <v>-6.827551167620205E-2</v>
      </c>
      <c r="BY213" s="5">
        <v>-4.6635508943676518E-3</v>
      </c>
      <c r="BZ213" s="5">
        <v>5.2485460817451646E-2</v>
      </c>
      <c r="CA213" s="5">
        <v>-1.0799182392829176E-2</v>
      </c>
      <c r="CB213" s="5">
        <v>8.053700304950917E-2</v>
      </c>
      <c r="CC213" s="5">
        <v>-8.4554734715997948E-2</v>
      </c>
      <c r="CD213" s="5">
        <v>-3.1138849056468576E-2</v>
      </c>
      <c r="CE213" s="5">
        <v>-3.8465033684630057E-2</v>
      </c>
      <c r="CF213" s="5">
        <v>2.158278455412499E-2</v>
      </c>
      <c r="CG213" s="5">
        <v>-5.7729979108523399E-2</v>
      </c>
      <c r="CH213" s="5">
        <v>4.8498809886543093E-2</v>
      </c>
      <c r="CI213" s="5">
        <v>-5.1125517672290677E-2</v>
      </c>
      <c r="CJ213" s="5">
        <v>-0.12857144346931948</v>
      </c>
      <c r="CK213" s="5">
        <v>0</v>
      </c>
      <c r="CL213" s="5">
        <v>-8.2959579863910005E-2</v>
      </c>
      <c r="CM213" s="5">
        <v>-0.10915352419353808</v>
      </c>
      <c r="CN213" s="5">
        <v>-6.2630224921974786E-2</v>
      </c>
      <c r="CO213" s="5">
        <v>-3.3242872859422623E-2</v>
      </c>
      <c r="CP213" s="5">
        <v>-3.6491423458229089E-2</v>
      </c>
      <c r="CQ213" s="5">
        <v>6.5480391021390805E-3</v>
      </c>
      <c r="CR213" s="5">
        <v>-6.955877190142401E-2</v>
      </c>
      <c r="CS213" s="5">
        <v>-7.336959249422137E-2</v>
      </c>
      <c r="CT213" s="5">
        <v>8.0310877833133398E-2</v>
      </c>
      <c r="CU213" s="5">
        <v>-3.359729820229751E-2</v>
      </c>
      <c r="CV213" s="5">
        <v>-4.3617046244214808E-2</v>
      </c>
      <c r="CW213" s="5">
        <v>-4.4048802550344601E-2</v>
      </c>
      <c r="CX213" s="12">
        <v>1.4500000000000001E-2</v>
      </c>
      <c r="CY213" s="14">
        <v>-2.4970480872686829E-2</v>
      </c>
      <c r="CZ213" s="14">
        <v>4.5597262694008212E-3</v>
      </c>
    </row>
    <row r="214" spans="1:104" x14ac:dyDescent="0.15">
      <c r="A214" s="7">
        <v>42856</v>
      </c>
      <c r="B214" s="5">
        <v>5.9988242809237979E-2</v>
      </c>
      <c r="C214" s="5">
        <v>3.9604016305210932E-2</v>
      </c>
      <c r="D214" s="5">
        <v>1.7167269228621995E-2</v>
      </c>
      <c r="E214" s="5">
        <v>8.6486106102055649E-2</v>
      </c>
      <c r="F214" s="5">
        <v>-5.7068740214474278E-2</v>
      </c>
      <c r="G214" s="5">
        <v>5.0420960717519669E-2</v>
      </c>
      <c r="H214" s="5">
        <v>0</v>
      </c>
      <c r="I214" s="5">
        <v>7.6922989360917571E-2</v>
      </c>
      <c r="J214" s="5">
        <v>-7.4417424337344662E-2</v>
      </c>
      <c r="K214" s="5">
        <v>3.7424586908643365E-2</v>
      </c>
      <c r="L214" s="5">
        <v>0</v>
      </c>
      <c r="M214" s="5">
        <v>6.4981919797555854E-2</v>
      </c>
      <c r="N214" s="5">
        <v>3.3834582397076707E-2</v>
      </c>
      <c r="O214" s="5">
        <v>-4.4444416706816869E-2</v>
      </c>
      <c r="P214" s="5">
        <v>4.9943018641198211E-2</v>
      </c>
      <c r="Q214" s="5">
        <v>-2.715654538372092E-2</v>
      </c>
      <c r="R214" s="5">
        <v>6.4761628525110693E-2</v>
      </c>
      <c r="S214" s="5">
        <v>-0.10697235126278037</v>
      </c>
      <c r="T214" s="5">
        <v>-3.3623277888525593E-2</v>
      </c>
      <c r="U214" s="5">
        <v>-4.2253549646452782E-2</v>
      </c>
      <c r="V214" s="5">
        <v>-2.6740693177813357E-2</v>
      </c>
      <c r="W214" s="5">
        <v>0.21250019462090997</v>
      </c>
      <c r="X214" s="5">
        <v>-1.5597004224800592E-2</v>
      </c>
      <c r="Y214" s="5">
        <v>6.9124603807007245E-2</v>
      </c>
      <c r="Z214" s="5">
        <v>4.9761844196396288E-2</v>
      </c>
      <c r="AA214" s="5">
        <v>8.4745859064069284E-2</v>
      </c>
      <c r="AB214" s="5">
        <v>-2.4291550966742514E-2</v>
      </c>
      <c r="AC214" s="5">
        <v>1.5789058017791291E-2</v>
      </c>
      <c r="AD214" s="5">
        <v>2.5974947690863281E-3</v>
      </c>
      <c r="AE214" s="5">
        <v>3.0769248216912404E-2</v>
      </c>
      <c r="AF214" s="5">
        <v>-3.4782613268364848E-2</v>
      </c>
      <c r="AG214" s="5">
        <v>-4.3689267299879431E-2</v>
      </c>
      <c r="AH214" s="5">
        <v>8.9544711568922963E-4</v>
      </c>
      <c r="AI214" s="5">
        <v>1.5306191899244093E-2</v>
      </c>
      <c r="AJ214" s="5">
        <v>2.5316502136613073E-2</v>
      </c>
      <c r="AK214" s="5">
        <v>-2.7586282606898105E-2</v>
      </c>
      <c r="AL214" s="5">
        <v>9.7560853073425546E-2</v>
      </c>
      <c r="AM214" s="5">
        <v>0.13157933204835581</v>
      </c>
      <c r="AN214" s="5">
        <v>1.6158155718819289E-2</v>
      </c>
      <c r="AO214" s="5">
        <v>-2.7157368095696688E-2</v>
      </c>
      <c r="AP214" s="5">
        <v>-4.1152203193762338E-2</v>
      </c>
      <c r="AQ214" s="5">
        <v>0.1563241086516165</v>
      </c>
      <c r="AR214" s="5">
        <v>-2.3077071539812533E-2</v>
      </c>
      <c r="AS214" s="5">
        <v>0.13101637548600364</v>
      </c>
      <c r="AT214" s="5">
        <v>2.249966522224689E-2</v>
      </c>
      <c r="AU214" s="5">
        <v>-1.9002420727085134E-2</v>
      </c>
      <c r="AV214" s="5">
        <v>-9.5499394455917486E-2</v>
      </c>
      <c r="AW214" s="5">
        <v>5.3475806280666616E-2</v>
      </c>
      <c r="AX214" s="5">
        <v>-1.4341526833753893E-2</v>
      </c>
      <c r="AY214" s="5">
        <v>0.17985502370949824</v>
      </c>
      <c r="AZ214" s="5">
        <v>-2.5435049771201257E-2</v>
      </c>
      <c r="BA214" s="5">
        <v>3.7036953090317182E-2</v>
      </c>
      <c r="BB214" s="5">
        <v>-2.7649844669896395E-2</v>
      </c>
      <c r="BC214" s="5">
        <v>-8.6734819777511518E-2</v>
      </c>
      <c r="BD214" s="5">
        <v>4.8138983242487221E-3</v>
      </c>
      <c r="BE214" s="5">
        <v>-1.9169292450736952E-2</v>
      </c>
      <c r="BF214" s="5">
        <v>5.6547690991468835E-2</v>
      </c>
      <c r="BG214" s="5">
        <v>-3.5971266290517168E-2</v>
      </c>
      <c r="BH214" s="5">
        <v>-6.3521788208657504E-2</v>
      </c>
      <c r="BI214" s="5">
        <v>-8.0240411487536245E-2</v>
      </c>
      <c r="BJ214" s="5">
        <v>2.132711274545529E-2</v>
      </c>
      <c r="BK214" s="5">
        <v>4.1812731741594833E-2</v>
      </c>
      <c r="BL214" s="5">
        <v>0</v>
      </c>
      <c r="BM214" s="5">
        <v>0</v>
      </c>
      <c r="BN214" s="5">
        <v>5.3957898594816145E-2</v>
      </c>
      <c r="BO214" s="5">
        <v>5.3692349242902893E-2</v>
      </c>
      <c r="BP214" s="5">
        <v>1.6076264327740786E-2</v>
      </c>
      <c r="BQ214" s="5">
        <v>2.7777228798988141E-2</v>
      </c>
      <c r="BR214" s="5">
        <v>1.3422707712677839E-2</v>
      </c>
      <c r="BS214" s="5">
        <v>-0.11880589985987633</v>
      </c>
      <c r="BT214" s="5">
        <v>4.9999829149975472E-2</v>
      </c>
      <c r="BU214" s="5">
        <v>9.569382543132221E-3</v>
      </c>
      <c r="BV214" s="5">
        <v>-4.5870675363548497E-3</v>
      </c>
      <c r="BW214" s="5">
        <v>-6.9343092525715466E-2</v>
      </c>
      <c r="BX214" s="5">
        <v>1.8691536657750252E-2</v>
      </c>
      <c r="BY214" s="5">
        <v>-9.0216554838746799E-3</v>
      </c>
      <c r="BZ214" s="5">
        <v>0.1551720607729441</v>
      </c>
      <c r="CA214" s="5">
        <v>6.4150954725677334E-2</v>
      </c>
      <c r="CB214" s="5">
        <v>-5.586394365123093E-3</v>
      </c>
      <c r="CC214" s="5">
        <v>2.8571519320972794E-2</v>
      </c>
      <c r="CD214" s="5">
        <v>-2.4792555421215057E-2</v>
      </c>
      <c r="CE214" s="5">
        <v>-0.10305854766615374</v>
      </c>
      <c r="CF214" s="5">
        <v>-3.1496166888780319E-2</v>
      </c>
      <c r="CG214" s="5">
        <v>5.1502251309470504E-2</v>
      </c>
      <c r="CH214" s="5">
        <v>-1.5874869183213902E-2</v>
      </c>
      <c r="CI214" s="5">
        <v>5.0925948721315395E-2</v>
      </c>
      <c r="CJ214" s="5">
        <v>4.395599774502168E-2</v>
      </c>
      <c r="CK214" s="5">
        <v>9.9573321635844092E-2</v>
      </c>
      <c r="CL214" s="5">
        <v>-3.6757875639489179E-2</v>
      </c>
      <c r="CM214" s="5">
        <v>-2.1858058627449606E-2</v>
      </c>
      <c r="CN214" s="5">
        <v>6.9642794368951932E-2</v>
      </c>
      <c r="CO214" s="5">
        <v>2.0000121824442774E-2</v>
      </c>
      <c r="CP214" s="5">
        <v>-3.4483349419471399E-2</v>
      </c>
      <c r="CQ214" s="5">
        <v>0.11413013863723065</v>
      </c>
      <c r="CR214" s="5">
        <v>2.4271501188562583E-2</v>
      </c>
      <c r="CS214" s="5">
        <v>4.5161340611159728E-2</v>
      </c>
      <c r="CT214" s="5">
        <v>-4.0436702434953453E-2</v>
      </c>
      <c r="CU214" s="5">
        <v>1.7094051796641585E-2</v>
      </c>
      <c r="CV214" s="5">
        <v>0</v>
      </c>
      <c r="CW214" s="5">
        <v>0.14234010710959755</v>
      </c>
      <c r="CX214" s="12">
        <v>1.32E-2</v>
      </c>
      <c r="CY214" s="14">
        <v>3.1979905037093914E-4</v>
      </c>
      <c r="CZ214" s="14">
        <v>6.4495601812624148E-3</v>
      </c>
    </row>
    <row r="215" spans="1:104" x14ac:dyDescent="0.15">
      <c r="A215" s="7">
        <v>42887</v>
      </c>
      <c r="B215" s="5">
        <v>-4.6813720715341955E-2</v>
      </c>
      <c r="C215" s="5">
        <v>-0.24447148265023178</v>
      </c>
      <c r="D215" s="5">
        <v>-3.322807135006256E-2</v>
      </c>
      <c r="E215" s="5">
        <v>2.556592103680333E-2</v>
      </c>
      <c r="F215" s="5">
        <v>-0.1475350116704407</v>
      </c>
      <c r="G215" s="5">
        <v>7.3236992890712616E-2</v>
      </c>
      <c r="H215" s="5">
        <v>-3.9695326775785356E-2</v>
      </c>
      <c r="I215" s="5">
        <v>0.20402205692713227</v>
      </c>
      <c r="J215" s="5">
        <v>1.8512288221195439E-2</v>
      </c>
      <c r="K215" s="5">
        <v>0.12826450959613567</v>
      </c>
      <c r="L215" s="5">
        <v>-8.3091693939688627E-3</v>
      </c>
      <c r="M215" s="5">
        <v>-9.9886687437217292E-2</v>
      </c>
      <c r="N215" s="5">
        <v>-2.5429304087827398E-2</v>
      </c>
      <c r="O215" s="5">
        <v>-0.14053014002647857</v>
      </c>
      <c r="P215" s="5">
        <v>-1.598674823300561E-2</v>
      </c>
      <c r="Q215" s="5">
        <v>4.6043539225305352E-2</v>
      </c>
      <c r="R215" s="5">
        <v>3.7145575278764165E-2</v>
      </c>
      <c r="S215" s="5">
        <v>-5.6964813923088498E-2</v>
      </c>
      <c r="T215" s="5">
        <v>-0.15832450581600888</v>
      </c>
      <c r="U215" s="5">
        <v>3.9999975163674151E-2</v>
      </c>
      <c r="V215" s="5">
        <v>2.886409070905005E-2</v>
      </c>
      <c r="W215" s="5">
        <v>-0.10519230917434752</v>
      </c>
      <c r="X215" s="5">
        <v>-5.1353166634678482E-2</v>
      </c>
      <c r="Y215" s="5">
        <v>-0.16804401306238304</v>
      </c>
      <c r="Z215" s="5">
        <v>2.3130601044495602E-2</v>
      </c>
      <c r="AA215" s="5">
        <v>4.0950571321922702E-3</v>
      </c>
      <c r="AB215" s="5">
        <v>-1.7110279730218392E-2</v>
      </c>
      <c r="AC215" s="5">
        <v>4.8457350357412832E-2</v>
      </c>
      <c r="AD215" s="5">
        <v>-6.2500587761582627E-2</v>
      </c>
      <c r="AE215" s="5">
        <v>-2.4585922168995467E-2</v>
      </c>
      <c r="AF215" s="5">
        <v>-4.8321275521114648E-2</v>
      </c>
      <c r="AG215" s="5">
        <v>-4.8678171661892145E-2</v>
      </c>
      <c r="AH215" s="5">
        <v>-5.0000035779426244E-2</v>
      </c>
      <c r="AI215" s="5">
        <v>-4.3517785029337674E-2</v>
      </c>
      <c r="AJ215" s="5">
        <v>-1.0209294444728956E-2</v>
      </c>
      <c r="AK215" s="5">
        <v>-5.5615068812773116E-2</v>
      </c>
      <c r="AL215" s="5">
        <v>-0.1549815425767106</v>
      </c>
      <c r="AM215" s="5">
        <v>-3.1704767323477157E-2</v>
      </c>
      <c r="AN215" s="5">
        <v>-5.4250198462379107E-2</v>
      </c>
      <c r="AO215" s="5">
        <v>2.6962560399693691E-2</v>
      </c>
      <c r="AP215" s="5">
        <v>-3.6493549336298448E-2</v>
      </c>
      <c r="AQ215" s="5">
        <v>-7.7011806215224743E-3</v>
      </c>
      <c r="AR215" s="5">
        <v>-9.1449788425715939E-2</v>
      </c>
      <c r="AS215" s="5">
        <v>2.8136378413592844E-2</v>
      </c>
      <c r="AT215" s="5">
        <v>9.263492744508639E-2</v>
      </c>
      <c r="AU215" s="5">
        <v>-3.0665252050238068E-2</v>
      </c>
      <c r="AV215" s="5">
        <v>6.7083644004316545E-2</v>
      </c>
      <c r="AW215" s="5">
        <v>-4.7805447525546274E-2</v>
      </c>
      <c r="AX215" s="5">
        <v>-1.2179492845771578E-2</v>
      </c>
      <c r="AY215" s="5">
        <v>-0.14240509533647894</v>
      </c>
      <c r="AZ215" s="5">
        <v>6.7513656301668279E-2</v>
      </c>
      <c r="BA215" s="5">
        <v>-6.8565074901153489E-3</v>
      </c>
      <c r="BB215" s="5">
        <v>-9.1525708120708815E-3</v>
      </c>
      <c r="BC215" s="5">
        <v>-4.4371156183169447E-2</v>
      </c>
      <c r="BD215" s="5">
        <v>-9.9115670559598246E-2</v>
      </c>
      <c r="BE215" s="5">
        <v>-1.7608964200809707E-2</v>
      </c>
      <c r="BF215" s="5">
        <v>-3.9908851340074936E-2</v>
      </c>
      <c r="BG215" s="5">
        <v>1.6783049094116098E-2</v>
      </c>
      <c r="BH215" s="5">
        <v>6.1505401310619989E-2</v>
      </c>
      <c r="BI215" s="5">
        <v>-7.5499092609844998E-2</v>
      </c>
      <c r="BJ215" s="5">
        <v>-3.9045583241665294E-2</v>
      </c>
      <c r="BK215" s="5">
        <v>9.768427308153127E-2</v>
      </c>
      <c r="BL215" s="5">
        <v>-5.661894739590434E-2</v>
      </c>
      <c r="BM215" s="5">
        <v>-5.6774218753222194E-2</v>
      </c>
      <c r="BN215" s="5">
        <v>-2.7578659605679512E-2</v>
      </c>
      <c r="BO215" s="5">
        <v>-7.8108022577181968E-2</v>
      </c>
      <c r="BP215" s="5">
        <v>0.11635547859613116</v>
      </c>
      <c r="BQ215" s="5">
        <v>-8.5158146301691495E-2</v>
      </c>
      <c r="BR215" s="5">
        <v>0.14115050377903615</v>
      </c>
      <c r="BS215" s="5">
        <v>-3.850858376966404E-2</v>
      </c>
      <c r="BT215" s="5">
        <v>-7.1773029440415193E-2</v>
      </c>
      <c r="BU215" s="5">
        <v>-8.1463378677284926E-2</v>
      </c>
      <c r="BV215" s="5">
        <v>-8.1250086655403009E-2</v>
      </c>
      <c r="BW215" s="5">
        <v>2.2189552543624202E-2</v>
      </c>
      <c r="BX215" s="5">
        <v>-3.2751958363710698E-2</v>
      </c>
      <c r="BY215" s="5">
        <v>1.1617299281641236E-2</v>
      </c>
      <c r="BZ215" s="5">
        <v>-0.17186547367509974</v>
      </c>
      <c r="CA215" s="5">
        <v>-6.3567033073334001E-2</v>
      </c>
      <c r="CB215" s="5">
        <v>-7.1033747203335884E-2</v>
      </c>
      <c r="CC215" s="5">
        <v>0.11220498181719529</v>
      </c>
      <c r="CD215" s="5">
        <v>-4.6055371692304004E-3</v>
      </c>
      <c r="CE215" s="5">
        <v>-0.11845428305712202</v>
      </c>
      <c r="CF215" s="5">
        <v>-7.4187467582701117E-2</v>
      </c>
      <c r="CG215" s="5">
        <v>0.14942146256199562</v>
      </c>
      <c r="CH215" s="5">
        <v>-5.0591146804003229E-2</v>
      </c>
      <c r="CI215" s="5">
        <v>-0.14524214427469595</v>
      </c>
      <c r="CJ215" s="5">
        <v>-4.3472964182685758E-2</v>
      </c>
      <c r="CK215" s="5">
        <v>-3.2413780363523936E-2</v>
      </c>
      <c r="CL215" s="5">
        <v>-9.5089552560756463E-2</v>
      </c>
      <c r="CM215" s="5">
        <v>0.21162673588484071</v>
      </c>
      <c r="CN215" s="5">
        <v>-4.8196088091289391E-2</v>
      </c>
      <c r="CO215" s="5">
        <v>-3.4575002335076821E-2</v>
      </c>
      <c r="CP215" s="5">
        <v>-4.6740093761573065E-2</v>
      </c>
      <c r="CQ215" s="5">
        <v>-7.4640158820295399E-2</v>
      </c>
      <c r="CR215" s="5">
        <v>-0.13349651463279999</v>
      </c>
      <c r="CS215" s="5">
        <v>-2.2664533606900128E-2</v>
      </c>
      <c r="CT215" s="5">
        <v>-4.4819238554629437E-2</v>
      </c>
      <c r="CU215" s="5">
        <v>1.9668112651418879E-2</v>
      </c>
      <c r="CV215" s="5">
        <v>-4.7310533182565173E-2</v>
      </c>
      <c r="CW215" s="5">
        <v>-0.12086482136042531</v>
      </c>
      <c r="CX215" s="12">
        <v>5.9999999999999995E-4</v>
      </c>
      <c r="CY215" s="14">
        <v>-3.4761192772624461E-2</v>
      </c>
      <c r="CZ215" s="14">
        <v>2.8983483791205078E-3</v>
      </c>
    </row>
    <row r="216" spans="1:104" x14ac:dyDescent="0.15">
      <c r="A216" s="7">
        <v>42917</v>
      </c>
      <c r="B216" s="5">
        <v>-4.7558618594091717E-2</v>
      </c>
      <c r="C216" s="5">
        <v>-0.10004254035503224</v>
      </c>
      <c r="D216" s="5">
        <v>-3.4413852391844024E-2</v>
      </c>
      <c r="E216" s="5">
        <v>1.4007799945464416E-2</v>
      </c>
      <c r="F216" s="5">
        <v>-8.3535623217585897E-2</v>
      </c>
      <c r="G216" s="5">
        <v>0.10920989502156941</v>
      </c>
      <c r="H216" s="5">
        <v>-5.6800316012830421E-2</v>
      </c>
      <c r="I216" s="5">
        <v>-7.4928149421227275E-3</v>
      </c>
      <c r="J216" s="5">
        <v>7.4654669428626752E-2</v>
      </c>
      <c r="K216" s="5">
        <v>-5.7488246851638336E-2</v>
      </c>
      <c r="L216" s="5">
        <v>-7.73164801027727E-2</v>
      </c>
      <c r="M216" s="5">
        <v>-3.0067560640507529E-2</v>
      </c>
      <c r="N216" s="5">
        <v>-6.6382626687457202E-2</v>
      </c>
      <c r="O216" s="5">
        <v>-6.9490142231439345E-2</v>
      </c>
      <c r="P216" s="5">
        <v>-4.8612396135760294E-2</v>
      </c>
      <c r="Q216" s="5">
        <v>2.4966409430382308E-2</v>
      </c>
      <c r="R216" s="5">
        <v>-6.038268924452117E-2</v>
      </c>
      <c r="S216" s="5">
        <v>-2.6096761858220074E-2</v>
      </c>
      <c r="T216" s="5">
        <v>-9.2025784248394582E-2</v>
      </c>
      <c r="U216" s="5">
        <v>-2.9036012039540871E-2</v>
      </c>
      <c r="V216" s="5">
        <v>-4.9536980169123113E-2</v>
      </c>
      <c r="W216" s="5">
        <v>-9.1449638531578725E-2</v>
      </c>
      <c r="X216" s="5">
        <v>-2.0417736850663504E-2</v>
      </c>
      <c r="Y216" s="5">
        <v>-0.11451150568043578</v>
      </c>
      <c r="Z216" s="5">
        <v>-4.6055841385592822E-2</v>
      </c>
      <c r="AA216" s="5">
        <v>5.1685953313682864E-2</v>
      </c>
      <c r="AB216" s="5">
        <v>-6.4831788092218789E-2</v>
      </c>
      <c r="AC216" s="5">
        <v>1.2108342876736344E-2</v>
      </c>
      <c r="AD216" s="5">
        <v>-2.4214981090738719E-2</v>
      </c>
      <c r="AE216" s="5">
        <v>-1.6734560357037687E-2</v>
      </c>
      <c r="AF216" s="5">
        <v>-6.9398955246676719E-2</v>
      </c>
      <c r="AG216" s="5">
        <v>-3.1914854446074004E-2</v>
      </c>
      <c r="AH216" s="5">
        <v>-5.7555276689212453E-2</v>
      </c>
      <c r="AI216" s="5">
        <v>-6.8840213627563318E-2</v>
      </c>
      <c r="AJ216" s="5">
        <v>-3.3746531324183593E-2</v>
      </c>
      <c r="AK216" s="5">
        <v>-2.0726130550693389E-3</v>
      </c>
      <c r="AL216" s="5">
        <v>-7.2416416673153905E-2</v>
      </c>
      <c r="AM216" s="5">
        <v>8.0855254368821239E-3</v>
      </c>
      <c r="AN216" s="5">
        <v>1.253924921264904E-2</v>
      </c>
      <c r="AO216" s="5">
        <v>-4.1552263758525498E-2</v>
      </c>
      <c r="AP216" s="5">
        <v>-6.6927515327887099E-2</v>
      </c>
      <c r="AQ216" s="5">
        <v>-0.10281163091698642</v>
      </c>
      <c r="AR216" s="5">
        <v>-0.15567275879681852</v>
      </c>
      <c r="AS216" s="5">
        <v>3.7991893585670011E-2</v>
      </c>
      <c r="AT216" s="5">
        <v>3.1600176076276743E-2</v>
      </c>
      <c r="AU216" s="5">
        <v>-0.1463413670436301</v>
      </c>
      <c r="AV216" s="5">
        <v>5.1306400973623933E-2</v>
      </c>
      <c r="AW216" s="5">
        <v>-5.0547096194963892E-3</v>
      </c>
      <c r="AX216" s="5">
        <v>-1.8175891291110524E-2</v>
      </c>
      <c r="AY216" s="5">
        <v>-8.4563258826791055E-2</v>
      </c>
      <c r="AZ216" s="5">
        <v>3.8614150495264177E-4</v>
      </c>
      <c r="BA216" s="5">
        <v>5.6809588851016724E-3</v>
      </c>
      <c r="BB216" s="5">
        <v>-3.8234047385377057E-3</v>
      </c>
      <c r="BC216" s="5">
        <v>-7.714186381471122E-2</v>
      </c>
      <c r="BD216" s="5">
        <v>-7.0223609213577953E-2</v>
      </c>
      <c r="BE216" s="5">
        <v>-3.2032923961814452E-2</v>
      </c>
      <c r="BF216" s="5">
        <v>4.6212781206254494E-2</v>
      </c>
      <c r="BG216" s="5">
        <v>-5.6934557541962305E-2</v>
      </c>
      <c r="BH216" s="5">
        <v>-2.0652700706215277E-2</v>
      </c>
      <c r="BI216" s="5">
        <v>-0.10235095308403053</v>
      </c>
      <c r="BJ216" s="5">
        <v>-3.0119984397377619E-3</v>
      </c>
      <c r="BK216" s="5">
        <v>4.3741655485191933E-2</v>
      </c>
      <c r="BL216" s="5">
        <v>1.7447994334753414E-2</v>
      </c>
      <c r="BM216" s="5">
        <v>6.8868294648721573E-2</v>
      </c>
      <c r="BN216" s="5">
        <v>2.3016938515956209E-2</v>
      </c>
      <c r="BO216" s="5">
        <v>-2.7708571852049224E-2</v>
      </c>
      <c r="BP216" s="5">
        <v>-0.14407498548851405</v>
      </c>
      <c r="BQ216" s="5">
        <v>-2.9933974784801753E-2</v>
      </c>
      <c r="BR216" s="5">
        <v>-2.0041446993577128E-2</v>
      </c>
      <c r="BS216" s="5">
        <v>6.545278093057183E-2</v>
      </c>
      <c r="BT216" s="5">
        <v>-5.9972409237019852E-2</v>
      </c>
      <c r="BU216" s="5">
        <v>-5.496682297779365E-2</v>
      </c>
      <c r="BV216" s="5">
        <v>-1.8569147683017984E-2</v>
      </c>
      <c r="BW216" s="5">
        <v>1.1873643900496278E-2</v>
      </c>
      <c r="BX216" s="5">
        <v>-8.0563239923771124E-2</v>
      </c>
      <c r="BY216" s="5">
        <v>1.6626310163946334E-2</v>
      </c>
      <c r="BZ216" s="5">
        <v>-0.13853007003591689</v>
      </c>
      <c r="CA216" s="5">
        <v>-6.0594396153232033E-2</v>
      </c>
      <c r="CB216" s="5">
        <v>7.4801639742110293E-3</v>
      </c>
      <c r="CC216" s="5">
        <v>1.0594818400097017E-2</v>
      </c>
      <c r="CD216" s="5">
        <v>2.7277765904230034E-2</v>
      </c>
      <c r="CE216" s="5">
        <v>3.1486406977602188E-2</v>
      </c>
      <c r="CF216" s="5">
        <v>-0.12153453422204119</v>
      </c>
      <c r="CG216" s="5">
        <v>0.11514007910743285</v>
      </c>
      <c r="CH216" s="5">
        <v>-1.8955979408588841E-2</v>
      </c>
      <c r="CI216" s="5">
        <v>-8.6773954842077838E-2</v>
      </c>
      <c r="CJ216" s="5">
        <v>-2.0029304683240046E-2</v>
      </c>
      <c r="CK216" s="5">
        <v>-2.8106218352854428E-2</v>
      </c>
      <c r="CL216" s="5">
        <v>-4.8135700375757318E-2</v>
      </c>
      <c r="CM216" s="5">
        <v>-3.8070429774425429E-2</v>
      </c>
      <c r="CN216" s="5">
        <v>-4.7641547061554768E-2</v>
      </c>
      <c r="CO216" s="5">
        <v>2.5247441790628988E-2</v>
      </c>
      <c r="CP216" s="5">
        <v>-9.1047002686542089E-2</v>
      </c>
      <c r="CQ216" s="5">
        <v>-2.558265497901091E-2</v>
      </c>
      <c r="CR216" s="5">
        <v>-3.9806593897729559E-2</v>
      </c>
      <c r="CS216" s="5">
        <v>-4.4897113033537384E-2</v>
      </c>
      <c r="CT216" s="5">
        <v>-8.304781063886657E-3</v>
      </c>
      <c r="CU216" s="5">
        <v>1.4902248029620591E-2</v>
      </c>
      <c r="CV216" s="5">
        <v>-5.5194815084520288E-2</v>
      </c>
      <c r="CW216" s="5">
        <v>-3.0685272548094056E-2</v>
      </c>
      <c r="CX216" s="12">
        <v>1.6999999999999999E-3</v>
      </c>
      <c r="CY216" s="14">
        <v>-3.1981878316802548E-2</v>
      </c>
      <c r="CZ216" s="14">
        <v>3.8914546274213535E-3</v>
      </c>
    </row>
    <row r="217" spans="1:104" x14ac:dyDescent="0.15">
      <c r="A217" s="10">
        <f>MAX(B217:CW217)-MIN(B217:CW217)</f>
        <v>3.0600127763505083E-2</v>
      </c>
      <c r="B217" s="10">
        <f>AVERAGE(B2:B216)</f>
        <v>1.1765678688663276E-2</v>
      </c>
      <c r="C217" s="10">
        <f>AVERAGE(C2:C216)</f>
        <v>1.5641303993037699E-2</v>
      </c>
      <c r="D217" s="10">
        <f>AVERAGE(D2:D216)</f>
        <v>7.1832904366406162E-3</v>
      </c>
      <c r="E217" s="10">
        <f t="shared" ref="E217:BP217" si="6">AVERAGE(E2:E216)</f>
        <v>1.7844096805926912E-2</v>
      </c>
      <c r="F217" s="10">
        <f t="shared" si="6"/>
        <v>1.7699710244446091E-3</v>
      </c>
      <c r="G217" s="10">
        <f t="shared" si="6"/>
        <v>2.7170057495555944E-2</v>
      </c>
      <c r="H217" s="10">
        <f t="shared" si="6"/>
        <v>1.2648114375058505E-2</v>
      </c>
      <c r="I217" s="10">
        <f t="shared" si="6"/>
        <v>1.7225207655816005E-2</v>
      </c>
      <c r="J217" s="10">
        <f t="shared" si="6"/>
        <v>1.1187464721778655E-2</v>
      </c>
      <c r="K217" s="10">
        <f t="shared" si="6"/>
        <v>9.0392095216820165E-3</v>
      </c>
      <c r="L217" s="10">
        <f t="shared" si="6"/>
        <v>1.0600005529991375E-2</v>
      </c>
      <c r="M217" s="10">
        <f t="shared" si="6"/>
        <v>1.3220913076981967E-2</v>
      </c>
      <c r="N217" s="10">
        <f t="shared" si="6"/>
        <v>1.2853819205013654E-2</v>
      </c>
      <c r="O217" s="10">
        <f t="shared" si="6"/>
        <v>1.5327552207762765E-2</v>
      </c>
      <c r="P217" s="10">
        <f t="shared" si="6"/>
        <v>1.4966123284297269E-2</v>
      </c>
      <c r="Q217" s="10">
        <f t="shared" si="6"/>
        <v>1.3110055455561036E-2</v>
      </c>
      <c r="R217" s="10">
        <f t="shared" si="6"/>
        <v>7.9439170219130252E-3</v>
      </c>
      <c r="S217" s="10">
        <f t="shared" si="6"/>
        <v>1.8200343614052893E-2</v>
      </c>
      <c r="T217" s="10">
        <f t="shared" si="6"/>
        <v>1.5762637319745348E-2</v>
      </c>
      <c r="U217" s="10">
        <f t="shared" si="6"/>
        <v>2.1291357717885328E-2</v>
      </c>
      <c r="V217" s="10">
        <f t="shared" si="6"/>
        <v>7.0676317364045151E-3</v>
      </c>
      <c r="W217" s="10">
        <f t="shared" si="6"/>
        <v>1.5452864302489461E-2</v>
      </c>
      <c r="X217" s="10">
        <f t="shared" si="6"/>
        <v>1.3363321473223765E-2</v>
      </c>
      <c r="Y217" s="10">
        <f t="shared" si="6"/>
        <v>1.1667342967096359E-2</v>
      </c>
      <c r="Z217" s="10">
        <f t="shared" si="6"/>
        <v>8.7447067941878696E-3</v>
      </c>
      <c r="AA217" s="10">
        <f t="shared" si="6"/>
        <v>1.3140292353081567E-2</v>
      </c>
      <c r="AB217" s="10">
        <f t="shared" si="6"/>
        <v>9.1717210532629174E-3</v>
      </c>
      <c r="AC217" s="10">
        <f t="shared" si="6"/>
        <v>1.1248423289541589E-2</v>
      </c>
      <c r="AD217" s="10">
        <f t="shared" si="6"/>
        <v>9.6088880305625797E-3</v>
      </c>
      <c r="AE217" s="10">
        <f t="shared" si="6"/>
        <v>8.483312354450925E-3</v>
      </c>
      <c r="AF217" s="10">
        <f t="shared" si="6"/>
        <v>8.5244780724748701E-3</v>
      </c>
      <c r="AG217" s="10">
        <f t="shared" si="6"/>
        <v>9.0932248360122182E-3</v>
      </c>
      <c r="AH217" s="10">
        <f t="shared" si="6"/>
        <v>9.305434106030885E-3</v>
      </c>
      <c r="AI217" s="10">
        <f t="shared" si="6"/>
        <v>1.1537816752592196E-2</v>
      </c>
      <c r="AJ217" s="10">
        <f t="shared" si="6"/>
        <v>1.4471155111495449E-2</v>
      </c>
      <c r="AK217" s="10">
        <f t="shared" si="6"/>
        <v>1.3888938626928698E-2</v>
      </c>
      <c r="AL217" s="10">
        <f t="shared" si="6"/>
        <v>1.0509536571672645E-2</v>
      </c>
      <c r="AM217" s="10">
        <f t="shared" si="6"/>
        <v>2.0919220361712884E-2</v>
      </c>
      <c r="AN217" s="10">
        <f t="shared" si="6"/>
        <v>1.0920000590994478E-2</v>
      </c>
      <c r="AO217" s="10">
        <f t="shared" si="6"/>
        <v>8.5833720618218364E-3</v>
      </c>
      <c r="AP217" s="10">
        <f t="shared" si="6"/>
        <v>1.5926251027006386E-2</v>
      </c>
      <c r="AQ217" s="10">
        <f t="shared" si="6"/>
        <v>1.3635569688801115E-2</v>
      </c>
      <c r="AR217" s="10">
        <f t="shared" si="6"/>
        <v>9.1062850292708379E-3</v>
      </c>
      <c r="AS217" s="10">
        <f t="shared" si="6"/>
        <v>1.0743526697601384E-2</v>
      </c>
      <c r="AT217" s="10">
        <f t="shared" si="6"/>
        <v>1.8564943956023445E-2</v>
      </c>
      <c r="AU217" s="10">
        <f t="shared" si="6"/>
        <v>1.1327726525928493E-2</v>
      </c>
      <c r="AV217" s="10">
        <f t="shared" si="6"/>
        <v>1.0656273419936371E-2</v>
      </c>
      <c r="AW217" s="10">
        <f t="shared" si="6"/>
        <v>1.9929899189250058E-2</v>
      </c>
      <c r="AX217" s="10">
        <f t="shared" si="6"/>
        <v>1.2471243410650937E-2</v>
      </c>
      <c r="AY217" s="10">
        <f t="shared" si="6"/>
        <v>1.8725675462646196E-2</v>
      </c>
      <c r="AZ217" s="10">
        <f t="shared" si="6"/>
        <v>8.8883841228672902E-3</v>
      </c>
      <c r="BA217" s="10">
        <f t="shared" si="6"/>
        <v>9.2276207900326909E-3</v>
      </c>
      <c r="BB217" s="10">
        <f t="shared" si="6"/>
        <v>9.7306944077677343E-3</v>
      </c>
      <c r="BC217" s="10">
        <f t="shared" si="6"/>
        <v>1.3151315749541011E-2</v>
      </c>
      <c r="BD217" s="10">
        <f t="shared" si="6"/>
        <v>1.0182284306507814E-2</v>
      </c>
      <c r="BE217" s="10">
        <f t="shared" si="6"/>
        <v>8.1835761286202999E-3</v>
      </c>
      <c r="BF217" s="10">
        <f t="shared" si="6"/>
        <v>1.5065929129006362E-2</v>
      </c>
      <c r="BG217" s="10">
        <f t="shared" si="6"/>
        <v>1.3150867146829287E-2</v>
      </c>
      <c r="BH217" s="10">
        <f t="shared" si="6"/>
        <v>1.5796539017517909E-2</v>
      </c>
      <c r="BI217" s="10">
        <f t="shared" si="6"/>
        <v>9.0510831843967493E-3</v>
      </c>
      <c r="BJ217" s="10">
        <f t="shared" si="6"/>
        <v>9.179205023872929E-3</v>
      </c>
      <c r="BK217" s="10">
        <f t="shared" si="6"/>
        <v>1.30067171011481E-2</v>
      </c>
      <c r="BL217" s="10">
        <f t="shared" si="6"/>
        <v>1.091420241654429E-2</v>
      </c>
      <c r="BM217" s="10">
        <f t="shared" si="6"/>
        <v>6.7774675637486464E-3</v>
      </c>
      <c r="BN217" s="10">
        <f t="shared" si="6"/>
        <v>1.2065483495666272E-2</v>
      </c>
      <c r="BO217" s="10">
        <f t="shared" si="6"/>
        <v>1.5766883098783459E-2</v>
      </c>
      <c r="BP217" s="10">
        <f t="shared" si="6"/>
        <v>1.7049002252495126E-2</v>
      </c>
      <c r="BQ217" s="10">
        <f t="shared" ref="BQ217:CZ217" si="7">AVERAGE(BQ2:BQ216)</f>
        <v>3.0679577672970366E-2</v>
      </c>
      <c r="BR217" s="10">
        <f t="shared" si="7"/>
        <v>1.3759976907376395E-2</v>
      </c>
      <c r="BS217" s="10">
        <f t="shared" si="7"/>
        <v>2.2411434532636609E-2</v>
      </c>
      <c r="BT217" s="10">
        <f t="shared" si="7"/>
        <v>1.7183054499895361E-2</v>
      </c>
      <c r="BU217" s="10">
        <f t="shared" si="7"/>
        <v>8.2681068907144266E-3</v>
      </c>
      <c r="BV217" s="10">
        <f t="shared" si="7"/>
        <v>1.0482436334366995E-2</v>
      </c>
      <c r="BW217" s="10">
        <f t="shared" si="7"/>
        <v>1.0753995327356649E-2</v>
      </c>
      <c r="BX217" s="10">
        <f t="shared" si="7"/>
        <v>1.2052584150517407E-2</v>
      </c>
      <c r="BY217" s="10">
        <f t="shared" si="7"/>
        <v>1.2185659173942579E-2</v>
      </c>
      <c r="BZ217" s="10">
        <f t="shared" si="7"/>
        <v>1.9429049800154512E-2</v>
      </c>
      <c r="CA217" s="10">
        <f t="shared" si="7"/>
        <v>1.4173861803907936E-2</v>
      </c>
      <c r="CB217" s="10">
        <f t="shared" si="7"/>
        <v>1.1885041725908525E-2</v>
      </c>
      <c r="CC217" s="10">
        <f t="shared" si="7"/>
        <v>1.0572441163244571E-2</v>
      </c>
      <c r="CD217" s="10">
        <f t="shared" si="7"/>
        <v>1.0316819093610055E-2</v>
      </c>
      <c r="CE217" s="10">
        <f t="shared" si="7"/>
        <v>2.8801275842877495E-2</v>
      </c>
      <c r="CF217" s="10">
        <f t="shared" si="7"/>
        <v>1.688078204771824E-2</v>
      </c>
      <c r="CG217" s="10">
        <f t="shared" si="7"/>
        <v>1.179598211642904E-2</v>
      </c>
      <c r="CH217" s="10">
        <f t="shared" si="7"/>
        <v>1.2469498445160317E-2</v>
      </c>
      <c r="CI217" s="10">
        <f t="shared" si="7"/>
        <v>1.0921670792434116E-2</v>
      </c>
      <c r="CJ217" s="10">
        <f t="shared" si="7"/>
        <v>1.564668743025855E-2</v>
      </c>
      <c r="CK217" s="10">
        <f t="shared" si="7"/>
        <v>1.21141273778084E-2</v>
      </c>
      <c r="CL217" s="10">
        <f t="shared" si="7"/>
        <v>8.842530635515421E-3</v>
      </c>
      <c r="CM217" s="10">
        <f t="shared" si="7"/>
        <v>1.1333371460326917E-2</v>
      </c>
      <c r="CN217" s="10">
        <f t="shared" si="7"/>
        <v>1.4533679326387969E-2</v>
      </c>
      <c r="CO217" s="10">
        <f t="shared" si="7"/>
        <v>1.1239631738677276E-2</v>
      </c>
      <c r="CP217" s="10">
        <f t="shared" si="7"/>
        <v>3.2370098787949692E-2</v>
      </c>
      <c r="CQ217" s="10">
        <f t="shared" si="7"/>
        <v>1.7253425286276405E-2</v>
      </c>
      <c r="CR217" s="10">
        <f t="shared" si="7"/>
        <v>1.7518483538225223E-2</v>
      </c>
      <c r="CS217" s="10">
        <f t="shared" si="7"/>
        <v>1.2452723389589746E-2</v>
      </c>
      <c r="CT217" s="10">
        <f t="shared" si="7"/>
        <v>7.8817970581343735E-3</v>
      </c>
      <c r="CU217" s="10">
        <f t="shared" si="7"/>
        <v>1.1810826790145234E-2</v>
      </c>
      <c r="CV217" s="10">
        <f t="shared" si="7"/>
        <v>1.074406530518662E-2</v>
      </c>
      <c r="CW217" s="10">
        <f t="shared" si="7"/>
        <v>1.6318911923108401E-2</v>
      </c>
      <c r="CX217" s="10">
        <f t="shared" si="7"/>
        <v>8.4223255813953447E-3</v>
      </c>
      <c r="CY217" s="10">
        <f t="shared" si="7"/>
        <v>5.9904853940765737E-3</v>
      </c>
      <c r="CZ217" s="10">
        <f t="shared" si="7"/>
        <v>4.490277391584154E-3</v>
      </c>
    </row>
    <row r="218" spans="1:104" x14ac:dyDescent="0.15">
      <c r="B218">
        <f>STDEV(B2:B216)</f>
        <v>5.8792745318995164E-2</v>
      </c>
      <c r="C218">
        <f t="shared" ref="C218:BN218" si="8">STDEV(C2:C216)</f>
        <v>0.13609806099818164</v>
      </c>
      <c r="D218">
        <f t="shared" si="8"/>
        <v>5.8471943118155331E-2</v>
      </c>
      <c r="E218">
        <f t="shared" si="8"/>
        <v>7.8314181185198159E-2</v>
      </c>
      <c r="F218">
        <f t="shared" si="8"/>
        <v>9.5456991436445898E-2</v>
      </c>
      <c r="G218">
        <f t="shared" si="8"/>
        <v>0.13793633007188577</v>
      </c>
      <c r="H218">
        <f t="shared" si="8"/>
        <v>8.7517784515049324E-2</v>
      </c>
      <c r="I218">
        <f t="shared" si="8"/>
        <v>0.10270929202409666</v>
      </c>
      <c r="J218">
        <f t="shared" si="8"/>
        <v>7.3734149174397565E-2</v>
      </c>
      <c r="K218">
        <f t="shared" si="8"/>
        <v>9.829693145599698E-2</v>
      </c>
      <c r="L218">
        <f t="shared" si="8"/>
        <v>7.0789348497581284E-2</v>
      </c>
      <c r="M218">
        <f t="shared" si="8"/>
        <v>8.3251214817857688E-2</v>
      </c>
      <c r="N218">
        <f t="shared" si="8"/>
        <v>7.2740924873096885E-2</v>
      </c>
      <c r="O218">
        <f t="shared" si="8"/>
        <v>7.3812617686335555E-2</v>
      </c>
      <c r="P218">
        <f t="shared" si="8"/>
        <v>7.2582532508608244E-2</v>
      </c>
      <c r="Q218">
        <f t="shared" si="8"/>
        <v>7.1556631780029259E-2</v>
      </c>
      <c r="R218">
        <f t="shared" si="8"/>
        <v>0.10436999686498301</v>
      </c>
      <c r="S218">
        <f t="shared" si="8"/>
        <v>8.5250444159242128E-2</v>
      </c>
      <c r="T218">
        <f t="shared" si="8"/>
        <v>9.1842610829948171E-2</v>
      </c>
      <c r="U218">
        <f t="shared" si="8"/>
        <v>0.15141731395120619</v>
      </c>
      <c r="V218">
        <f t="shared" si="8"/>
        <v>7.2086384469943282E-2</v>
      </c>
      <c r="W218">
        <f t="shared" si="8"/>
        <v>9.4681593219804225E-2</v>
      </c>
      <c r="X218">
        <f t="shared" si="8"/>
        <v>6.814507654657817E-2</v>
      </c>
      <c r="Y218">
        <f t="shared" si="8"/>
        <v>7.6598930903340051E-2</v>
      </c>
      <c r="Z218">
        <f t="shared" si="8"/>
        <v>6.4949957447805129E-2</v>
      </c>
      <c r="AA218">
        <f t="shared" si="8"/>
        <v>7.6313741776083299E-2</v>
      </c>
      <c r="AB218">
        <f t="shared" si="8"/>
        <v>8.3880491527229095E-2</v>
      </c>
      <c r="AC218">
        <f t="shared" si="8"/>
        <v>5.6306129636592074E-2</v>
      </c>
      <c r="AD218">
        <f t="shared" si="8"/>
        <v>5.1708059052645902E-2</v>
      </c>
      <c r="AE218">
        <f t="shared" si="8"/>
        <v>7.4305035632387537E-2</v>
      </c>
      <c r="AF218">
        <f t="shared" si="8"/>
        <v>6.2944969688433702E-2</v>
      </c>
      <c r="AG218">
        <f t="shared" si="8"/>
        <v>5.0646356660458781E-2</v>
      </c>
      <c r="AH218">
        <f t="shared" si="8"/>
        <v>7.8186790450437901E-2</v>
      </c>
      <c r="AI218">
        <f t="shared" si="8"/>
        <v>6.3178612163326611E-2</v>
      </c>
      <c r="AJ218">
        <f t="shared" si="8"/>
        <v>6.7535930239698685E-2</v>
      </c>
      <c r="AK218">
        <f t="shared" si="8"/>
        <v>8.6844986384195022E-2</v>
      </c>
      <c r="AL218">
        <f t="shared" si="8"/>
        <v>8.5580327618402646E-2</v>
      </c>
      <c r="AM218">
        <f t="shared" si="8"/>
        <v>7.3157174668443334E-2</v>
      </c>
      <c r="AN218">
        <f t="shared" si="8"/>
        <v>6.4540970228492908E-2</v>
      </c>
      <c r="AO218">
        <f t="shared" si="8"/>
        <v>5.3195074791922196E-2</v>
      </c>
      <c r="AP218">
        <f t="shared" si="8"/>
        <v>0.16351863529330413</v>
      </c>
      <c r="AQ218">
        <f t="shared" si="8"/>
        <v>9.0682017705329021E-2</v>
      </c>
      <c r="AR218">
        <f t="shared" si="8"/>
        <v>7.0479617553304202E-2</v>
      </c>
      <c r="AS218">
        <f t="shared" si="8"/>
        <v>8.6350072430534011E-2</v>
      </c>
      <c r="AT218">
        <f t="shared" si="8"/>
        <v>0.10635680512656612</v>
      </c>
      <c r="AU218">
        <f t="shared" si="8"/>
        <v>7.845949514508542E-2</v>
      </c>
      <c r="AV218">
        <f t="shared" si="8"/>
        <v>8.8590691951142525E-2</v>
      </c>
      <c r="AW218">
        <f t="shared" si="8"/>
        <v>0.11846539185597402</v>
      </c>
      <c r="AX218">
        <f t="shared" si="8"/>
        <v>6.1232806410660666E-2</v>
      </c>
      <c r="AY218">
        <f t="shared" si="8"/>
        <v>9.6495425195655585E-2</v>
      </c>
      <c r="AZ218">
        <f t="shared" si="8"/>
        <v>6.320491508064785E-2</v>
      </c>
      <c r="BA218">
        <f t="shared" si="8"/>
        <v>5.8408542294016319E-2</v>
      </c>
      <c r="BB218">
        <f t="shared" si="8"/>
        <v>6.3957785691747926E-2</v>
      </c>
      <c r="BC218">
        <f t="shared" si="8"/>
        <v>7.7165930705268115E-2</v>
      </c>
      <c r="BD218">
        <f t="shared" si="8"/>
        <v>7.1641007093415046E-2</v>
      </c>
      <c r="BE218">
        <f t="shared" si="8"/>
        <v>8.1180110215862022E-2</v>
      </c>
      <c r="BF218">
        <f t="shared" si="8"/>
        <v>7.5417972673515687E-2</v>
      </c>
      <c r="BG218">
        <f t="shared" si="8"/>
        <v>6.7211135117810378E-2</v>
      </c>
      <c r="BH218">
        <f t="shared" si="8"/>
        <v>7.3574703957000193E-2</v>
      </c>
      <c r="BI218">
        <f t="shared" si="8"/>
        <v>7.5257866947936167E-2</v>
      </c>
      <c r="BJ218">
        <f t="shared" si="8"/>
        <v>7.8380907651992515E-2</v>
      </c>
      <c r="BK218">
        <f t="shared" si="8"/>
        <v>7.3477722464935336E-2</v>
      </c>
      <c r="BL218">
        <f t="shared" si="8"/>
        <v>5.4203024879281324E-2</v>
      </c>
      <c r="BM218">
        <f t="shared" si="8"/>
        <v>0.11626919695431788</v>
      </c>
      <c r="BN218">
        <f t="shared" si="8"/>
        <v>7.8710779100381337E-2</v>
      </c>
      <c r="BO218">
        <f t="shared" ref="BO218:CZ218" si="9">STDEV(BO2:BO216)</f>
        <v>7.3405401075157334E-2</v>
      </c>
      <c r="BP218">
        <f t="shared" si="9"/>
        <v>9.9319423924562666E-2</v>
      </c>
      <c r="BQ218">
        <f t="shared" si="9"/>
        <v>0.13981962615333782</v>
      </c>
      <c r="BR218">
        <f t="shared" si="9"/>
        <v>7.9397276626759369E-2</v>
      </c>
      <c r="BS218">
        <f t="shared" si="9"/>
        <v>8.9021371714144537E-2</v>
      </c>
      <c r="BT218">
        <f t="shared" si="9"/>
        <v>8.946981051383808E-2</v>
      </c>
      <c r="BU218">
        <f t="shared" si="9"/>
        <v>7.8835326829639923E-2</v>
      </c>
      <c r="BV218">
        <f t="shared" si="9"/>
        <v>6.350774873963265E-2</v>
      </c>
      <c r="BW218">
        <f t="shared" si="9"/>
        <v>6.380436648763374E-2</v>
      </c>
      <c r="BX218">
        <f t="shared" si="9"/>
        <v>7.0403200744642791E-2</v>
      </c>
      <c r="BY218">
        <f t="shared" si="9"/>
        <v>6.1199004459335161E-2</v>
      </c>
      <c r="BZ218">
        <f t="shared" si="9"/>
        <v>0.12252850181676665</v>
      </c>
      <c r="CA218">
        <f t="shared" si="9"/>
        <v>7.0344980234517837E-2</v>
      </c>
      <c r="CB218">
        <f t="shared" si="9"/>
        <v>6.7043838837860692E-2</v>
      </c>
      <c r="CC218">
        <f t="shared" si="9"/>
        <v>7.9930360459201266E-2</v>
      </c>
      <c r="CD218">
        <f t="shared" si="9"/>
        <v>8.0807935806366804E-2</v>
      </c>
      <c r="CE218">
        <f t="shared" si="9"/>
        <v>0.12825011876093356</v>
      </c>
      <c r="CF218">
        <f t="shared" si="9"/>
        <v>0.1403085814730558</v>
      </c>
      <c r="CG218">
        <f t="shared" si="9"/>
        <v>8.8900322786420224E-2</v>
      </c>
      <c r="CH218">
        <f t="shared" si="9"/>
        <v>5.2091868288480253E-2</v>
      </c>
      <c r="CI218">
        <f t="shared" si="9"/>
        <v>6.7988179501831336E-2</v>
      </c>
      <c r="CJ218">
        <f t="shared" si="9"/>
        <v>8.5150948851364622E-2</v>
      </c>
      <c r="CK218">
        <f t="shared" si="9"/>
        <v>6.3192338194792086E-2</v>
      </c>
      <c r="CL218">
        <f t="shared" si="9"/>
        <v>7.2015772410898418E-2</v>
      </c>
      <c r="CM218">
        <f t="shared" si="9"/>
        <v>8.0834099775764071E-2</v>
      </c>
      <c r="CN218">
        <f t="shared" si="9"/>
        <v>8.1533265798635873E-2</v>
      </c>
      <c r="CO218">
        <f t="shared" si="9"/>
        <v>8.8957945340838729E-2</v>
      </c>
      <c r="CP218">
        <f t="shared" si="9"/>
        <v>0.15336261842492308</v>
      </c>
      <c r="CQ218">
        <f t="shared" si="9"/>
        <v>6.5011214857524147E-2</v>
      </c>
      <c r="CR218">
        <f t="shared" si="9"/>
        <v>7.2787342950995038E-2</v>
      </c>
      <c r="CS218">
        <f t="shared" si="9"/>
        <v>7.0145689211656384E-2</v>
      </c>
      <c r="CT218">
        <f t="shared" si="9"/>
        <v>7.1161481582925346E-2</v>
      </c>
      <c r="CU218">
        <f t="shared" si="9"/>
        <v>4.7016072639319589E-2</v>
      </c>
      <c r="CV218">
        <f t="shared" si="9"/>
        <v>0.12500002212168285</v>
      </c>
      <c r="CW218">
        <f t="shared" si="9"/>
        <v>8.4790337696825854E-2</v>
      </c>
      <c r="CX218">
        <f t="shared" si="9"/>
        <v>7.0869278229898653E-3</v>
      </c>
      <c r="CY218">
        <f t="shared" si="9"/>
        <v>4.1133792064393514E-2</v>
      </c>
      <c r="CZ218">
        <f t="shared" si="9"/>
        <v>9.7344514056855319E-4</v>
      </c>
    </row>
    <row r="220" spans="1:104" x14ac:dyDescent="0.15">
      <c r="C220" s="10">
        <f>AVERAGE(B2:CW216)</f>
        <v>1.3238110583091116E-2</v>
      </c>
    </row>
    <row r="221" spans="1:104" x14ac:dyDescent="0.15">
      <c r="C221">
        <f>STDEV(B2:CW216)</f>
        <v>8.5730284118722022E-2</v>
      </c>
      <c r="E221" t="s">
        <v>241</v>
      </c>
      <c r="F221" t="s">
        <v>240</v>
      </c>
    </row>
    <row r="222" spans="1:104" x14ac:dyDescent="0.15">
      <c r="D222">
        <f>(C220-AVERAGE(CZ2:CZ216))/C221</f>
        <v>0.10203900851877133</v>
      </c>
      <c r="E222">
        <f>(AVERAGE(CX2:CX216)-AVERAGE(CZ2:CZ216))/STDEV(CX2:CX216)</f>
        <v>0.55483113247685378</v>
      </c>
      <c r="F222">
        <f>(AVERAGE(CY2:CY216)-AVERAGE(CZ2:CZ216))/STDEV(CY2:CY216)</f>
        <v>3.6471424762975817E-2</v>
      </c>
    </row>
    <row r="223" spans="1:104" x14ac:dyDescent="0.15">
      <c r="D223" s="10">
        <f>AVERAGE(C5:CX219)</f>
        <v>1.3767917675323932E-2</v>
      </c>
      <c r="E223" s="32">
        <f>(AVERAGE(CX2:CX216))</f>
        <v>8.4223255813953447E-3</v>
      </c>
      <c r="F223" s="32">
        <f>(AVERAGE(CY2:CY216))</f>
        <v>5.9904853940765737E-3</v>
      </c>
    </row>
    <row r="224" spans="1:104" x14ac:dyDescent="0.15">
      <c r="D224" s="33">
        <f>STDEV(C5:CX219)</f>
        <v>8.5552514964954071E-2</v>
      </c>
      <c r="E224" s="33">
        <f>STDEV(CX2:CX216)</f>
        <v>7.0869278229898653E-3</v>
      </c>
      <c r="F224" s="33">
        <f>STDEV(CY2:CY216)</f>
        <v>4.1133792064393514E-2</v>
      </c>
    </row>
  </sheetData>
  <sortState ref="A447:D549">
    <sortCondition descending="1" ref="C447:C549"/>
  </sortState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17"/>
  <sheetViews>
    <sheetView topLeftCell="A236" workbookViewId="0">
      <selection activeCell="G15" sqref="G15"/>
    </sheetView>
  </sheetViews>
  <sheetFormatPr baseColWidth="10" defaultRowHeight="14" x14ac:dyDescent="0.15"/>
  <sheetData>
    <row r="1" spans="1:103" x14ac:dyDescent="0.15">
      <c r="A1" s="6" t="s">
        <v>114</v>
      </c>
      <c r="B1" s="6" t="s">
        <v>115</v>
      </c>
      <c r="C1" s="6" t="s">
        <v>116</v>
      </c>
      <c r="D1" s="6" t="s">
        <v>117</v>
      </c>
      <c r="E1" s="6" t="s">
        <v>118</v>
      </c>
      <c r="F1" s="6" t="s">
        <v>119</v>
      </c>
      <c r="G1" s="6" t="s">
        <v>120</v>
      </c>
      <c r="H1" s="6" t="s">
        <v>121</v>
      </c>
      <c r="I1" s="6" t="s">
        <v>122</v>
      </c>
      <c r="J1" s="6" t="s">
        <v>123</v>
      </c>
      <c r="K1" s="6" t="s">
        <v>124</v>
      </c>
      <c r="L1" s="6" t="s">
        <v>125</v>
      </c>
      <c r="M1" s="6" t="s">
        <v>126</v>
      </c>
      <c r="N1" s="6" t="s">
        <v>127</v>
      </c>
      <c r="O1" s="6" t="s">
        <v>128</v>
      </c>
      <c r="P1" s="6" t="s">
        <v>129</v>
      </c>
      <c r="Q1" s="6" t="s">
        <v>130</v>
      </c>
      <c r="R1" s="6" t="s">
        <v>131</v>
      </c>
      <c r="S1" s="6" t="s">
        <v>132</v>
      </c>
      <c r="T1" s="6" t="s">
        <v>133</v>
      </c>
      <c r="U1" s="6" t="s">
        <v>134</v>
      </c>
      <c r="V1" s="6" t="s">
        <v>135</v>
      </c>
      <c r="W1" s="6" t="s">
        <v>136</v>
      </c>
      <c r="X1" s="6" t="s">
        <v>137</v>
      </c>
      <c r="Y1" s="6" t="s">
        <v>138</v>
      </c>
      <c r="Z1" s="6" t="s">
        <v>139</v>
      </c>
      <c r="AA1" s="6" t="s">
        <v>140</v>
      </c>
      <c r="AB1" s="6" t="s">
        <v>141</v>
      </c>
      <c r="AC1" s="6" t="s">
        <v>142</v>
      </c>
      <c r="AD1" s="6" t="s">
        <v>143</v>
      </c>
      <c r="AE1" s="6" t="s">
        <v>144</v>
      </c>
      <c r="AF1" s="6" t="s">
        <v>145</v>
      </c>
      <c r="AG1" s="6" t="s">
        <v>146</v>
      </c>
      <c r="AH1" s="6" t="s">
        <v>147</v>
      </c>
      <c r="AI1" s="6" t="s">
        <v>148</v>
      </c>
      <c r="AJ1" s="6" t="s">
        <v>149</v>
      </c>
      <c r="AK1" s="6" t="s">
        <v>150</v>
      </c>
      <c r="AL1" s="6" t="s">
        <v>151</v>
      </c>
      <c r="AM1" s="6" t="s">
        <v>152</v>
      </c>
      <c r="AN1" s="6" t="s">
        <v>153</v>
      </c>
      <c r="AO1" s="6" t="s">
        <v>154</v>
      </c>
      <c r="AP1" s="6" t="s">
        <v>155</v>
      </c>
      <c r="AQ1" s="6" t="s">
        <v>156</v>
      </c>
      <c r="AR1" s="6" t="s">
        <v>157</v>
      </c>
      <c r="AS1" s="6" t="s">
        <v>158</v>
      </c>
      <c r="AT1" s="6" t="s">
        <v>159</v>
      </c>
      <c r="AU1" s="6" t="s">
        <v>160</v>
      </c>
      <c r="AV1" s="6" t="s">
        <v>161</v>
      </c>
      <c r="AW1" s="6" t="s">
        <v>162</v>
      </c>
      <c r="AX1" s="6" t="s">
        <v>163</v>
      </c>
      <c r="AY1" s="6" t="s">
        <v>164</v>
      </c>
      <c r="AZ1" s="6" t="s">
        <v>165</v>
      </c>
      <c r="BA1" s="6" t="s">
        <v>166</v>
      </c>
      <c r="BB1" s="6" t="s">
        <v>167</v>
      </c>
      <c r="BC1" s="6" t="s">
        <v>168</v>
      </c>
      <c r="BD1" s="6" t="s">
        <v>169</v>
      </c>
      <c r="BE1" s="6" t="s">
        <v>170</v>
      </c>
      <c r="BF1" s="6" t="s">
        <v>171</v>
      </c>
      <c r="BG1" s="6" t="s">
        <v>172</v>
      </c>
      <c r="BH1" s="6" t="s">
        <v>173</v>
      </c>
      <c r="BI1" s="6" t="s">
        <v>174</v>
      </c>
      <c r="BJ1" s="6" t="s">
        <v>175</v>
      </c>
      <c r="BK1" s="6" t="s">
        <v>176</v>
      </c>
      <c r="BL1" s="6" t="s">
        <v>177</v>
      </c>
      <c r="BM1" s="6" t="s">
        <v>178</v>
      </c>
      <c r="BN1" s="6" t="s">
        <v>179</v>
      </c>
      <c r="BO1" s="6" t="s">
        <v>180</v>
      </c>
      <c r="BP1" s="6" t="s">
        <v>181</v>
      </c>
      <c r="BQ1" s="6" t="s">
        <v>182</v>
      </c>
      <c r="BR1" s="6" t="s">
        <v>183</v>
      </c>
      <c r="BS1" s="6" t="s">
        <v>184</v>
      </c>
      <c r="BT1" s="6" t="s">
        <v>185</v>
      </c>
      <c r="BU1" s="6" t="s">
        <v>186</v>
      </c>
      <c r="BV1" s="6" t="s">
        <v>187</v>
      </c>
      <c r="BW1" s="6" t="s">
        <v>188</v>
      </c>
      <c r="BX1" s="6" t="s">
        <v>189</v>
      </c>
      <c r="BY1" s="6" t="s">
        <v>190</v>
      </c>
      <c r="BZ1" s="6" t="s">
        <v>191</v>
      </c>
      <c r="CA1" s="6" t="s">
        <v>192</v>
      </c>
      <c r="CB1" s="6" t="s">
        <v>193</v>
      </c>
      <c r="CC1" s="6" t="s">
        <v>194</v>
      </c>
      <c r="CD1" s="6" t="s">
        <v>195</v>
      </c>
      <c r="CE1" s="6" t="s">
        <v>196</v>
      </c>
      <c r="CF1" s="6" t="s">
        <v>197</v>
      </c>
      <c r="CG1" s="6" t="s">
        <v>198</v>
      </c>
      <c r="CH1" s="6" t="s">
        <v>199</v>
      </c>
      <c r="CI1" s="6" t="s">
        <v>200</v>
      </c>
      <c r="CJ1" s="6" t="s">
        <v>201</v>
      </c>
      <c r="CK1" s="6" t="s">
        <v>202</v>
      </c>
      <c r="CL1" s="6" t="s">
        <v>203</v>
      </c>
      <c r="CM1" s="6" t="s">
        <v>204</v>
      </c>
      <c r="CN1" s="6" t="s">
        <v>205</v>
      </c>
      <c r="CO1" s="6" t="s">
        <v>206</v>
      </c>
      <c r="CP1" s="6" t="s">
        <v>207</v>
      </c>
      <c r="CQ1" s="6" t="s">
        <v>208</v>
      </c>
      <c r="CR1" s="6" t="s">
        <v>209</v>
      </c>
      <c r="CS1" s="6" t="s">
        <v>210</v>
      </c>
      <c r="CT1" s="6" t="s">
        <v>211</v>
      </c>
      <c r="CU1" s="6" t="s">
        <v>212</v>
      </c>
      <c r="CV1" s="6" t="s">
        <v>213</v>
      </c>
      <c r="CW1" s="11" t="s">
        <v>215</v>
      </c>
      <c r="CX1" s="13" t="s">
        <v>216</v>
      </c>
      <c r="CY1" s="13" t="s">
        <v>217</v>
      </c>
    </row>
    <row r="2" spans="1:103" x14ac:dyDescent="0.15">
      <c r="A2" s="5">
        <f>'100 large cap'!B2-'ef2'!$B$2</f>
        <v>-7.7347991811027236E-2</v>
      </c>
      <c r="B2" s="5">
        <f>'100 large cap'!C2-'ef2'!$C$2</f>
        <v>-4.5761799767012279E-2</v>
      </c>
      <c r="C2" s="5">
        <f>'100 large cap'!D2-'ef2'!$D$2</f>
        <v>-6.0003669034746125E-2</v>
      </c>
      <c r="D2" s="5">
        <f>'100 large cap'!E2-'ef2'!$E$2</f>
        <v>-5.3040159429986633E-2</v>
      </c>
      <c r="E2" s="5">
        <f>'100 large cap'!F2-'ef2'!$F$2</f>
        <v>-9.1016102739646956E-2</v>
      </c>
      <c r="F2" s="5">
        <f>'100 large cap'!G2-'ef2'!$G$2</f>
        <v>5.7207502049147888E-2</v>
      </c>
      <c r="G2" s="5">
        <f>'100 large cap'!H2-'ef2'!$H$2</f>
        <v>2.3519133807773616E-2</v>
      </c>
      <c r="H2" s="5">
        <f>'100 large cap'!I2-'ef2'!$I$2</f>
        <v>2.8761019156837403E-2</v>
      </c>
      <c r="I2" s="5">
        <f>'100 large cap'!J2-'ef2'!$J$2</f>
        <v>-7.6084949564688573E-2</v>
      </c>
      <c r="J2" s="5">
        <f>'100 large cap'!K2-'ef2'!$K$2</f>
        <v>3.5999085545416872E-2</v>
      </c>
      <c r="K2" s="5">
        <f>'100 large cap'!L2-'ef2'!$L$2</f>
        <v>-4.7351134046315156E-2</v>
      </c>
      <c r="L2" s="5">
        <f>'100 large cap'!M2-'ef2'!$M$2</f>
        <v>-2.4784197767068684E-2</v>
      </c>
      <c r="M2" s="5">
        <f>'100 large cap'!N2-'ef2'!$N$2</f>
        <v>-5.4017258289598621E-3</v>
      </c>
      <c r="N2" s="5">
        <f>'100 large cap'!O2-'ef2'!$O$2</f>
        <v>-3.7079700946661957E-2</v>
      </c>
      <c r="O2" s="5">
        <f>'100 large cap'!P2-'ef2'!$P$2</f>
        <v>2.7729663783433424E-2</v>
      </c>
      <c r="P2" s="5">
        <f>'100 large cap'!Q2-'ef2'!$Q$2</f>
        <v>3.567054030246903E-2</v>
      </c>
      <c r="Q2" s="5">
        <f>'100 large cap'!R2-'ef2'!$R$2</f>
        <v>2.0895893091600417E-2</v>
      </c>
      <c r="R2" s="5">
        <f>'100 large cap'!S2-'ef2'!$S$2</f>
        <v>-0.11780497559322914</v>
      </c>
      <c r="S2" s="5">
        <f>'100 large cap'!T2-'ef2'!$T$2</f>
        <v>-4.5165855356220072E-2</v>
      </c>
      <c r="T2" s="5">
        <f>'100 large cap'!U2-'ef2'!$U$2</f>
        <v>-2.278721152382952E-2</v>
      </c>
      <c r="U2" s="5">
        <f>'100 large cap'!V2-'ef2'!$V$2</f>
        <v>-6.6586649532221875E-2</v>
      </c>
      <c r="V2" s="5">
        <f>'100 large cap'!W2-'ef2'!$W$2</f>
        <v>-5.7948692431904897E-2</v>
      </c>
      <c r="W2" s="5">
        <f>'100 large cap'!X2-'ef2'!$X$2</f>
        <v>9.3648697669557704E-2</v>
      </c>
      <c r="X2" s="5">
        <f>'100 large cap'!Y2-'ef2'!$Y$2</f>
        <v>1.8455022295739421E-4</v>
      </c>
      <c r="Y2" s="5">
        <f>'100 large cap'!Z2-'ef2'!$Z$2</f>
        <v>-0.14349647376957347</v>
      </c>
      <c r="Z2" s="5">
        <f>'100 large cap'!AA2-'ef2'!$AA$2</f>
        <v>-5.1288871145727007E-2</v>
      </c>
      <c r="AA2" s="5">
        <f>'100 large cap'!AB2-'ef2'!$AB$2</f>
        <v>-0.10577574278969615</v>
      </c>
      <c r="AB2" s="5">
        <f>'100 large cap'!AC2-'ef2'!$AC$2</f>
        <v>-3.8925039676432037E-3</v>
      </c>
      <c r="AC2" s="5">
        <f>'100 large cap'!AD2-'ef2'!$AD$2</f>
        <v>-3.3998533271394245E-3</v>
      </c>
      <c r="AD2" s="5">
        <f>'100 large cap'!AE2-'ef2'!$AE$2</f>
        <v>-6.9047681201079444E-2</v>
      </c>
      <c r="AE2" s="5">
        <f>'100 large cap'!AF2-'ef2'!$AF$2</f>
        <v>-0.20084230914812856</v>
      </c>
      <c r="AF2" s="5">
        <f>'100 large cap'!AG2-'ef2'!$AG$2</f>
        <v>-1.7984274220366029E-2</v>
      </c>
      <c r="AG2" s="5">
        <f>'100 large cap'!AH2-'ef2'!$AH$2</f>
        <v>-6.8723426121511718E-3</v>
      </c>
      <c r="AH2" s="5">
        <f>'100 large cap'!AI2-'ef2'!$AI$2</f>
        <v>2.1198835088715499E-2</v>
      </c>
      <c r="AI2" s="5">
        <f>'100 large cap'!AJ2-'ef2'!$AJ$2</f>
        <v>-4.0180384213542211E-2</v>
      </c>
      <c r="AJ2" s="5">
        <f>'100 large cap'!AK2-'ef2'!$AK$2</f>
        <v>-3.6702569940553161E-2</v>
      </c>
      <c r="AK2" s="5">
        <f>'100 large cap'!AL2-'ef2'!$AL$2</f>
        <v>-1.5008190747766386E-2</v>
      </c>
      <c r="AL2" s="5">
        <f>'100 large cap'!AM2-'ef2'!$AM$2</f>
        <v>-0.12494100844333632</v>
      </c>
      <c r="AM2" s="5">
        <f>'100 large cap'!AN2-'ef2'!$AN$2</f>
        <v>3.6706428379444864E-2</v>
      </c>
      <c r="AN2" s="5">
        <f>'100 large cap'!AO2-'ef2'!$AO$2</f>
        <v>-5.4432458143779318E-2</v>
      </c>
      <c r="AO2" s="5">
        <f>'100 large cap'!AP2-'ef2'!$AP$2</f>
        <v>0.189955928742638</v>
      </c>
      <c r="AP2" s="5">
        <f>'100 large cap'!AQ2-'ef2'!$AQ$2</f>
        <v>-4.4688959316361593E-3</v>
      </c>
      <c r="AQ2" s="5">
        <f>'100 large cap'!AR2-'ef2'!$AR$2</f>
        <v>3.018220694503821E-3</v>
      </c>
      <c r="AR2" s="5">
        <f>'100 large cap'!AS2-'ef2'!$AS$2</f>
        <v>-6.7311289475328398E-2</v>
      </c>
      <c r="AS2" s="5">
        <f>'100 large cap'!AT2-'ef2'!$AT$2</f>
        <v>-0.10816858578550544</v>
      </c>
      <c r="AT2" s="5">
        <f>'100 large cap'!AU2-'ef2'!$AU$2</f>
        <v>5.9403374167048009E-2</v>
      </c>
      <c r="AU2" s="5">
        <f>'100 large cap'!AV2-'ef2'!$AV$2</f>
        <v>-1.1914240542274537E-2</v>
      </c>
      <c r="AV2" s="5">
        <f>'100 large cap'!AW2-'ef2'!$AW$2</f>
        <v>8.3013046023838938E-2</v>
      </c>
      <c r="AW2" s="5">
        <f>'100 large cap'!AX2-'ef2'!$AX$2</f>
        <v>-3.0081260144431535E-2</v>
      </c>
      <c r="AX2" s="5">
        <f>'100 large cap'!AY2-'ef2'!$AY$2</f>
        <v>-4.7003252866967105E-2</v>
      </c>
      <c r="AY2" s="5">
        <f>'100 large cap'!AZ2-'ef2'!$AZ$2</f>
        <v>-0.11597061220756742</v>
      </c>
      <c r="AZ2" s="5">
        <f>'100 large cap'!BA2-'ef2'!$BA$2</f>
        <v>-1.9806007423682097E-2</v>
      </c>
      <c r="BA2" s="5">
        <f>'100 large cap'!BB2-'ef2'!$BB$2</f>
        <v>-1.5662368930015921E-2</v>
      </c>
      <c r="BB2" s="5">
        <f>'100 large cap'!BC2-'ef2'!$BC$2</f>
        <v>-0.13707437022067151</v>
      </c>
      <c r="BC2" s="5">
        <f>'100 large cap'!BD2-'ef2'!$BD$2</f>
        <v>-1.3737101149911566E-2</v>
      </c>
      <c r="BD2" s="5">
        <f>'100 large cap'!BE2-'ef2'!$BE$2</f>
        <v>-6.4004379710840942E-2</v>
      </c>
      <c r="BE2" s="5">
        <f>'100 large cap'!BF2-'ef2'!$BF$2</f>
        <v>-0.11732194502224022</v>
      </c>
      <c r="BF2" s="5">
        <f>'100 large cap'!BG2-'ef2'!$BG$2</f>
        <v>-5.7392439372589706E-2</v>
      </c>
      <c r="BG2" s="5">
        <f>'100 large cap'!BH2-'ef2'!$BH$2</f>
        <v>-2.0694112698404078E-2</v>
      </c>
      <c r="BH2" s="5">
        <f>'100 large cap'!BI2-'ef2'!$BI$2</f>
        <v>-5.4324327385674512E-2</v>
      </c>
      <c r="BI2" s="5">
        <f>'100 large cap'!BJ2-'ef2'!$BJ$2</f>
        <v>-5.684128587852888E-2</v>
      </c>
      <c r="BJ2" s="5">
        <f>'100 large cap'!BK2-'ef2'!$BK$2</f>
        <v>1.1351255684151953E-2</v>
      </c>
      <c r="BK2" s="5">
        <f>'100 large cap'!BL2-'ef2'!$BL$2</f>
        <v>-4.1701478004810395E-2</v>
      </c>
      <c r="BL2" s="5">
        <f>'100 large cap'!BM2-'ef2'!$BM$2</f>
        <v>-6.2736086052519791E-2</v>
      </c>
      <c r="BM2" s="5">
        <f>'100 large cap'!BN2-'ef2'!$BN$2</f>
        <v>-4.1012582757116167E-2</v>
      </c>
      <c r="BN2" s="5">
        <f>'100 large cap'!BO2-'ef2'!$BO$2</f>
        <v>-7.5661234835896013E-2</v>
      </c>
      <c r="BO2" s="5">
        <f>'100 large cap'!BP2-'ef2'!$BP$2</f>
        <v>2.5296147542541104E-2</v>
      </c>
      <c r="BP2" s="5">
        <f>'100 large cap'!BQ2-'ef2'!$BQ$2</f>
        <v>-3.6498308960648214E-2</v>
      </c>
      <c r="BQ2" s="5">
        <f>'100 large cap'!BR2-'ef2'!$BR$2</f>
        <v>9.8621433222991859E-3</v>
      </c>
      <c r="BR2" s="5">
        <f>'100 large cap'!BS2-'ef2'!$BS$2</f>
        <v>1.9685369663306473E-2</v>
      </c>
      <c r="BS2" s="5">
        <f>'100 large cap'!BT2-'ef2'!$BT$2</f>
        <v>9.605998925816446E-2</v>
      </c>
      <c r="BT2" s="5">
        <f>'100 large cap'!BU2-'ef2'!$BU$2</f>
        <v>-8.4355060919568445E-2</v>
      </c>
      <c r="BU2" s="5">
        <f>'100 large cap'!BV2-'ef2'!$BV$2</f>
        <v>-2.890647051356935E-2</v>
      </c>
      <c r="BV2" s="5">
        <f>'100 large cap'!BW2-'ef2'!$BW$2</f>
        <v>-6.4113678353116751E-2</v>
      </c>
      <c r="BW2" s="5">
        <f>'100 large cap'!BX2-'ef2'!$BX$2</f>
        <v>-2.98392185090946E-2</v>
      </c>
      <c r="BX2" s="5">
        <f>'100 large cap'!BY2-'ef2'!$BY$2</f>
        <v>-5.5541959407335896E-2</v>
      </c>
      <c r="BY2" s="5">
        <f>'100 large cap'!BZ2-'ef2'!$BZ$2</f>
        <v>-2.422262973931371E-3</v>
      </c>
      <c r="BZ2" s="5">
        <f>'100 large cap'!CA2-'ef2'!$CA$2</f>
        <v>6.0350273432035612E-3</v>
      </c>
      <c r="CA2" s="5">
        <f>'100 large cap'!CB2-'ef2'!$CB$2</f>
        <v>-7.0279947416326104E-3</v>
      </c>
      <c r="CB2" s="5">
        <f>'100 large cap'!CC2-'ef2'!$CC$2</f>
        <v>3.0405708393941872E-3</v>
      </c>
      <c r="CC2" s="5">
        <f>'100 large cap'!CD2-'ef2'!$CD$2</f>
        <v>-0.11035000801331875</v>
      </c>
      <c r="CD2" s="5">
        <f>'100 large cap'!CE2-'ef2'!$CE$2</f>
        <v>-0.17090077317006092</v>
      </c>
      <c r="CE2" s="5">
        <f>'100 large cap'!CF2-'ef2'!$CF$2</f>
        <v>-5.5321907734057194E-2</v>
      </c>
      <c r="CF2" s="5">
        <f>'100 large cap'!CG2-'ef2'!$CG$2</f>
        <v>9.7280364889265752E-2</v>
      </c>
      <c r="CG2" s="5">
        <f>'100 large cap'!CH2-'ef2'!$CH$2</f>
        <v>-1.1049589451857852E-2</v>
      </c>
      <c r="CH2" s="5">
        <f>'100 large cap'!CI2-'ef2'!$CI$2</f>
        <v>-9.9678729532913825E-3</v>
      </c>
      <c r="CI2" s="5">
        <f>'100 large cap'!CJ2-'ef2'!$CJ$2</f>
        <v>-8.4856140167409833E-2</v>
      </c>
      <c r="CJ2" s="5">
        <f>'100 large cap'!CK2-'ef2'!$CK$2</f>
        <v>-8.8722886764532688E-2</v>
      </c>
      <c r="CK2" s="5">
        <f>'100 large cap'!CL2-'ef2'!$CL$2</f>
        <v>-0.15777873028975109</v>
      </c>
      <c r="CL2" s="5">
        <f>'100 large cap'!CM2-'ef2'!$CM$2</f>
        <v>-0.20887118919071096</v>
      </c>
      <c r="CM2" s="5">
        <f>'100 large cap'!CN2-'ef2'!$CN$2</f>
        <v>3.2690041033717997E-3</v>
      </c>
      <c r="CN2" s="5">
        <f>'100 large cap'!CO2-'ef2'!$CO$2</f>
        <v>-7.4258266681246923E-2</v>
      </c>
      <c r="CO2" s="5">
        <f>'100 large cap'!CP2-'ef2'!$CP$2</f>
        <v>-4.0900913302220759E-2</v>
      </c>
      <c r="CP2" s="5">
        <f>'100 large cap'!CQ2-'ef2'!$CQ$2</f>
        <v>-2.7605986536108039E-3</v>
      </c>
      <c r="CQ2" s="5">
        <f>'100 large cap'!CR2-'ef2'!$CR$2</f>
        <v>-5.4015446124676299E-2</v>
      </c>
      <c r="CR2" s="5">
        <f>'100 large cap'!CS2-'ef2'!$CS$2</f>
        <v>-7.0133416501053075E-3</v>
      </c>
      <c r="CS2" s="5">
        <f>'100 large cap'!CT2-'ef2'!$CT$2</f>
        <v>-1.5297204738202366E-3</v>
      </c>
      <c r="CT2" s="5">
        <f>'100 large cap'!CU2-'ef2'!$CU$2</f>
        <v>-8.8587871361262109E-3</v>
      </c>
      <c r="CU2" s="5">
        <f>'100 large cap'!CV2-'ef2'!$CV$2</f>
        <v>6.2052597261018118E-3</v>
      </c>
      <c r="CV2" s="5">
        <f>'100 large cap'!CW2-'ef2'!$CW$2</f>
        <v>2.1456600567096654E-2</v>
      </c>
      <c r="CW2" s="5">
        <f>'100 large cap'!CX2-'ef2'!$CX$2</f>
        <v>-8.9223255813953451E-3</v>
      </c>
      <c r="CX2" s="5">
        <f>'100 large cap'!CY2-'ef2'!$CY$2</f>
        <v>-2.2994093897005942E-2</v>
      </c>
      <c r="CY2" s="5">
        <f>'100 large cap'!CZ2-'ef2'!$CZ$2</f>
        <v>-1.4612528313474723E-3</v>
      </c>
    </row>
    <row r="3" spans="1:103" x14ac:dyDescent="0.15">
      <c r="A3" s="5">
        <f>'100 large cap'!B3-'ef2'!$B$2</f>
        <v>7.3553651666838041E-2</v>
      </c>
      <c r="B3" s="5">
        <f>'100 large cap'!C3-'ef2'!$C$2</f>
        <v>2.9870660262644792E-2</v>
      </c>
      <c r="C3" s="5">
        <f>'100 large cap'!D3-'ef2'!$D$2</f>
        <v>-5.1977432850023701E-2</v>
      </c>
      <c r="D3" s="5">
        <f>'100 large cap'!E3-'ef2'!$E$2</f>
        <v>4.6948079762578865E-2</v>
      </c>
      <c r="E3" s="5">
        <f>'100 large cap'!F3-'ef2'!$F$2</f>
        <v>1.2597863299239329E-2</v>
      </c>
      <c r="F3" s="5">
        <f>'100 large cap'!G3-'ef2'!$G$2</f>
        <v>6.2041581468084875E-2</v>
      </c>
      <c r="G3" s="5">
        <f>'100 large cap'!H3-'ef2'!$H$2</f>
        <v>-6.0622557816172963E-2</v>
      </c>
      <c r="H3" s="5">
        <f>'100 large cap'!I3-'ef2'!$I$2</f>
        <v>-7.2483762943964275E-2</v>
      </c>
      <c r="I3" s="5">
        <f>'100 large cap'!J3-'ef2'!$J$2</f>
        <v>-3.6263491471397943E-2</v>
      </c>
      <c r="J3" s="5">
        <f>'100 large cap'!K3-'ef2'!$K$2</f>
        <v>7.6218321880051176E-2</v>
      </c>
      <c r="K3" s="5">
        <f>'100 large cap'!L3-'ef2'!$L$2</f>
        <v>-7.8067645618438933E-3</v>
      </c>
      <c r="L3" s="5">
        <f>'100 large cap'!M3-'ef2'!$M$2</f>
        <v>-2.8637165567849277E-2</v>
      </c>
      <c r="M3" s="5">
        <f>'100 large cap'!N3-'ef2'!$N$2</f>
        <v>9.1235390736665811E-2</v>
      </c>
      <c r="N3" s="5">
        <f>'100 large cap'!O3-'ef2'!$O$2</f>
        <v>-9.0534482418606108E-2</v>
      </c>
      <c r="O3" s="5">
        <f>'100 large cap'!P3-'ef2'!$P$2</f>
        <v>-1.9092875312337741E-2</v>
      </c>
      <c r="P3" s="5">
        <f>'100 large cap'!Q3-'ef2'!$Q$2</f>
        <v>0.24938988604558271</v>
      </c>
      <c r="Q3" s="5">
        <f>'100 large cap'!R3-'ef2'!$R$2</f>
        <v>-0.12542240181027134</v>
      </c>
      <c r="R3" s="5">
        <f>'100 large cap'!S3-'ef2'!$S$2</f>
        <v>-7.6645573127798322E-2</v>
      </c>
      <c r="S3" s="5">
        <f>'100 large cap'!T3-'ef2'!$T$2</f>
        <v>-9.5809023338156982E-2</v>
      </c>
      <c r="T3" s="5">
        <f>'100 large cap'!U3-'ef2'!$U$2</f>
        <v>-1.7753592913081494E-2</v>
      </c>
      <c r="U3" s="5">
        <f>'100 large cap'!V3-'ef2'!$V$2</f>
        <v>-4.3974415473231165E-2</v>
      </c>
      <c r="V3" s="5">
        <f>'100 large cap'!W3-'ef2'!$W$2</f>
        <v>-7.5521739118219189E-3</v>
      </c>
      <c r="W3" s="5">
        <f>'100 large cap'!X3-'ef2'!$X$2</f>
        <v>-4.3950616602973544E-2</v>
      </c>
      <c r="X3" s="5">
        <f>'100 large cap'!Y3-'ef2'!$Y$2</f>
        <v>3.4039053264964161E-2</v>
      </c>
      <c r="Y3" s="5">
        <f>'100 large cap'!Z3-'ef2'!$Z$2</f>
        <v>-8.8314578104085439E-2</v>
      </c>
      <c r="Z3" s="5">
        <f>'100 large cap'!AA3-'ef2'!$AA$2</f>
        <v>-3.165889078808571E-2</v>
      </c>
      <c r="AA3" s="5">
        <f>'100 large cap'!AB3-'ef2'!$AB$2</f>
        <v>4.9799528351257782E-2</v>
      </c>
      <c r="AB3" s="5">
        <f>'100 large cap'!AC3-'ef2'!$AC$2</f>
        <v>-4.0469107553041589E-2</v>
      </c>
      <c r="AC3" s="5">
        <f>'100 large cap'!AD3-'ef2'!$AD$2</f>
        <v>-7.1282902946978352E-2</v>
      </c>
      <c r="AD3" s="5">
        <f>'100 large cap'!AE3-'ef2'!$AE$2</f>
        <v>-0.12178373575178451</v>
      </c>
      <c r="AE3" s="5">
        <f>'100 large cap'!AF3-'ef2'!$AF$2</f>
        <v>-2.9969178942331372E-2</v>
      </c>
      <c r="AF3" s="5">
        <f>'100 large cap'!AG3-'ef2'!$AG$2</f>
        <v>-1.471222149969701E-3</v>
      </c>
      <c r="AG3" s="5">
        <f>'100 large cap'!AH3-'ef2'!$AH$2</f>
        <v>-2.0799719092850368E-2</v>
      </c>
      <c r="AH3" s="5">
        <f>'100 large cap'!AI3-'ef2'!$AI$2</f>
        <v>-5.537917611032956E-2</v>
      </c>
      <c r="AI3" s="5">
        <f>'100 large cap'!AJ3-'ef2'!$AJ$2</f>
        <v>-0.23354338068542402</v>
      </c>
      <c r="AJ3" s="5">
        <f>'100 large cap'!AK3-'ef2'!$AK$2</f>
        <v>5.161768517257697E-2</v>
      </c>
      <c r="AK3" s="5">
        <f>'100 large cap'!AL3-'ef2'!$AL$2</f>
        <v>-7.778770846274452E-2</v>
      </c>
      <c r="AL3" s="5">
        <f>'100 large cap'!AM3-'ef2'!$AM$2</f>
        <v>-1.7628648639307895E-2</v>
      </c>
      <c r="AM3" s="5">
        <f>'100 large cap'!AN3-'ef2'!$AN$2</f>
        <v>4.5298045307567023E-2</v>
      </c>
      <c r="AN3" s="5">
        <f>'100 large cap'!AO3-'ef2'!$AO$2</f>
        <v>3.8383866213411243E-2</v>
      </c>
      <c r="AO3" s="5">
        <f>'100 large cap'!AP3-'ef2'!$AP$2</f>
        <v>-9.5050891022029113E-2</v>
      </c>
      <c r="AP3" s="5">
        <f>'100 large cap'!AQ3-'ef2'!$AQ$2</f>
        <v>8.426899930866269E-2</v>
      </c>
      <c r="AQ3" s="5">
        <f>'100 large cap'!AR3-'ef2'!$AR$2</f>
        <v>-7.1606344339651781E-2</v>
      </c>
      <c r="AR3" s="5">
        <f>'100 large cap'!AS3-'ef2'!$AS$2</f>
        <v>-1.4160395234400174E-2</v>
      </c>
      <c r="AS3" s="5">
        <f>'100 large cap'!AT3-'ef2'!$AT$2</f>
        <v>-5.463707103372413E-2</v>
      </c>
      <c r="AT3" s="5">
        <f>'100 large cap'!AU3-'ef2'!$AU$2</f>
        <v>-3.2248247140085215E-2</v>
      </c>
      <c r="AU3" s="5">
        <f>'100 large cap'!AV3-'ef2'!$AV$2</f>
        <v>-6.6809252225466645E-2</v>
      </c>
      <c r="AV3" s="5">
        <f>'100 large cap'!AW3-'ef2'!$AW$2</f>
        <v>0.13353203467406691</v>
      </c>
      <c r="AW3" s="5">
        <f>'100 large cap'!AX3-'ef2'!$AX$2</f>
        <v>3.6577997042081395E-3</v>
      </c>
      <c r="AX3" s="5">
        <f>'100 large cap'!AY3-'ef2'!$AY$2</f>
        <v>-3.4270140523864179E-2</v>
      </c>
      <c r="AY3" s="5">
        <f>'100 large cap'!AZ3-'ef2'!$AZ$2</f>
        <v>-7.4379552587868089E-2</v>
      </c>
      <c r="AZ3" s="5">
        <f>'100 large cap'!BA3-'ef2'!$BA$2</f>
        <v>4.907396390799857E-2</v>
      </c>
      <c r="BA3" s="5">
        <f>'100 large cap'!BB3-'ef2'!$BB$2</f>
        <v>-3.8784144259961892E-2</v>
      </c>
      <c r="BB3" s="5">
        <f>'100 large cap'!BC3-'ef2'!$BC$2</f>
        <v>5.1474476449301448E-2</v>
      </c>
      <c r="BC3" s="5">
        <f>'100 large cap'!BD3-'ef2'!$BD$2</f>
        <v>-6.9075351989340353E-2</v>
      </c>
      <c r="BD3" s="5">
        <f>'100 large cap'!BE3-'ef2'!$BE$2</f>
        <v>-3.6908857071446748E-2</v>
      </c>
      <c r="BE3" s="5">
        <f>'100 large cap'!BF3-'ef2'!$BF$2</f>
        <v>4.1406205082137028E-2</v>
      </c>
      <c r="BF3" s="5">
        <f>'100 large cap'!BG3-'ef2'!$BG$2</f>
        <v>-2.6239865420091109E-2</v>
      </c>
      <c r="BG3" s="5">
        <f>'100 large cap'!BH3-'ef2'!$BH$2</f>
        <v>-4.2107836281212986E-2</v>
      </c>
      <c r="BH3" s="5">
        <f>'100 large cap'!BI3-'ef2'!$BI$2</f>
        <v>-1.1742477495611095E-2</v>
      </c>
      <c r="BI3" s="5">
        <f>'100 large cap'!BJ3-'ef2'!$BJ$2</f>
        <v>9.8132098517971778E-2</v>
      </c>
      <c r="BJ3" s="5">
        <f>'100 large cap'!BK3-'ef2'!$BK$2</f>
        <v>-9.1437999396254535E-2</v>
      </c>
      <c r="BK3" s="5">
        <f>'100 large cap'!BL3-'ef2'!$BL$2</f>
        <v>-4.1537153415462387E-2</v>
      </c>
      <c r="BL3" s="5">
        <f>'100 large cap'!BM3-'ef2'!$BM$2</f>
        <v>-3.6564703715850973E-2</v>
      </c>
      <c r="BM3" s="5">
        <f>'100 large cap'!BN3-'ef2'!$BN$2</f>
        <v>2.2770488069789319E-2</v>
      </c>
      <c r="BN3" s="5">
        <f>'100 large cap'!BO3-'ef2'!$BO$2</f>
        <v>-4.9817105378274523E-2</v>
      </c>
      <c r="BO3" s="5">
        <f>'100 large cap'!BP3-'ef2'!$BP$2</f>
        <v>-3.1278816124735889E-2</v>
      </c>
      <c r="BP3" s="5">
        <f>'100 large cap'!BQ3-'ef2'!$BQ$2</f>
        <v>1.1337415131497657E-2</v>
      </c>
      <c r="BQ3" s="5">
        <f>'100 large cap'!BR3-'ef2'!$BR$2</f>
        <v>-0.1438239022351564</v>
      </c>
      <c r="BR3" s="5">
        <f>'100 large cap'!BS3-'ef2'!$BS$2</f>
        <v>-7.6224345237160929E-2</v>
      </c>
      <c r="BS3" s="5">
        <f>'100 large cap'!BT3-'ef2'!$BT$2</f>
        <v>-5.5278104012759718E-2</v>
      </c>
      <c r="BT3" s="5">
        <f>'100 large cap'!BU3-'ef2'!$BU$2</f>
        <v>-2.4763025102553998E-2</v>
      </c>
      <c r="BU3" s="5">
        <f>'100 large cap'!BV3-'ef2'!$BV$2</f>
        <v>-3.6022808021547927E-2</v>
      </c>
      <c r="BV3" s="5">
        <f>'100 large cap'!BW3-'ef2'!$BW$2</f>
        <v>-1.4202259089221117E-2</v>
      </c>
      <c r="BW3" s="5">
        <f>'100 large cap'!BX3-'ef2'!$BX$2</f>
        <v>8.4343058725861841E-2</v>
      </c>
      <c r="BX3" s="5">
        <f>'100 large cap'!BY3-'ef2'!$BY$2</f>
        <v>-2.7122511656888761E-2</v>
      </c>
      <c r="BY3" s="5">
        <f>'100 large cap'!BZ3-'ef2'!$BZ$2</f>
        <v>1.4985630331610551E-3</v>
      </c>
      <c r="BZ3" s="5">
        <f>'100 large cap'!CA3-'ef2'!$CA$2</f>
        <v>-0.10175699358779204</v>
      </c>
      <c r="CA3" s="5">
        <f>'100 large cap'!CB3-'ef2'!$CB$2</f>
        <v>-9.5435844195950734E-2</v>
      </c>
      <c r="CB3" s="5">
        <f>'100 large cap'!CC3-'ef2'!$CC$2</f>
        <v>1.2328379030598193E-2</v>
      </c>
      <c r="CC3" s="5">
        <f>'100 large cap'!CD3-'ef2'!$CD$2</f>
        <v>2.1861445415425104E-2</v>
      </c>
      <c r="CD3" s="5">
        <f>'100 large cap'!CE3-'ef2'!$CE$2</f>
        <v>-0.15845864924155595</v>
      </c>
      <c r="CE3" s="5">
        <f>'100 large cap'!CF3-'ef2'!$CF$2</f>
        <v>1.3378606447843784E-3</v>
      </c>
      <c r="CF3" s="5">
        <f>'100 large cap'!CG3-'ef2'!$CG$2</f>
        <v>-9.6423278869867984E-2</v>
      </c>
      <c r="CG3" s="5">
        <f>'100 large cap'!CH3-'ef2'!$CH$2</f>
        <v>-6.0222271814725947E-2</v>
      </c>
      <c r="CH3" s="5">
        <f>'100 large cap'!CI3-'ef2'!$CI$2</f>
        <v>-4.0693970211272412E-2</v>
      </c>
      <c r="CI3" s="5">
        <f>'100 large cap'!CJ3-'ef2'!$CJ$2</f>
        <v>-5.3240740844329289E-2</v>
      </c>
      <c r="CJ3" s="5">
        <f>'100 large cap'!CK3-'ef2'!$CK$2</f>
        <v>-2.9946291792508989E-2</v>
      </c>
      <c r="CK3" s="5">
        <f>'100 large cap'!CL3-'ef2'!$CL$2</f>
        <v>5.9190510996028803E-2</v>
      </c>
      <c r="CL3" s="5">
        <f>'100 large cap'!CM3-'ef2'!$CM$2</f>
        <v>-5.6446219572140958E-2</v>
      </c>
      <c r="CM3" s="5">
        <f>'100 large cap'!CN3-'ef2'!$CN$2</f>
        <v>5.1207018462984005E-2</v>
      </c>
      <c r="CN3" s="5">
        <f>'100 large cap'!CO3-'ef2'!$CO$2</f>
        <v>-5.4239628981844659E-2</v>
      </c>
      <c r="CO3" s="5">
        <f>'100 large cap'!CP3-'ef2'!$CP$2</f>
        <v>-7.2675164834962142E-2</v>
      </c>
      <c r="CP3" s="5">
        <f>'100 large cap'!CQ3-'ef2'!$CQ$2</f>
        <v>-4.7879185522641282E-2</v>
      </c>
      <c r="CQ3" s="5">
        <f>'100 large cap'!CR3-'ef2'!$CR$2</f>
        <v>-7.7195927354424321E-2</v>
      </c>
      <c r="CR3" s="5">
        <f>'100 large cap'!CS3-'ef2'!$CS$2</f>
        <v>-2.9440271643364473E-3</v>
      </c>
      <c r="CS3" s="5">
        <f>'100 large cap'!CT3-'ef2'!$CT$2</f>
        <v>-8.7280968679608065E-2</v>
      </c>
      <c r="CT3" s="5">
        <f>'100 large cap'!CU3-'ef2'!$CU$2</f>
        <v>-4.2454334752079728E-2</v>
      </c>
      <c r="CU3" s="5">
        <f>'100 large cap'!CV3-'ef2'!$CV$2</f>
        <v>7.72424376768715E-2</v>
      </c>
      <c r="CV3" s="5">
        <f>'100 large cap'!CW3-'ef2'!$CW$2</f>
        <v>-6.8660515959096044E-2</v>
      </c>
      <c r="CW3" s="5">
        <f>'100 large cap'!CX3-'ef2'!$CX$2</f>
        <v>7.7674418604655945E-5</v>
      </c>
      <c r="CX3" s="5">
        <f>'100 large cap'!CY3-'ef2'!$CY$2</f>
        <v>4.1596914049209718E-3</v>
      </c>
      <c r="CY3" s="5">
        <f>'100 large cap'!CZ3-'ef2'!$CZ$2</f>
        <v>-9.0579121060493581E-6</v>
      </c>
    </row>
    <row r="4" spans="1:103" x14ac:dyDescent="0.15">
      <c r="A4" s="5">
        <f>'100 large cap'!B4-'ef2'!$B$2</f>
        <v>1.054808510406088E-3</v>
      </c>
      <c r="B4" s="5">
        <f>'100 large cap'!C4-'ef2'!$C$2</f>
        <v>-4.4053555011481192E-3</v>
      </c>
      <c r="C4" s="5">
        <f>'100 large cap'!D4-'ef2'!$D$2</f>
        <v>2.04983576442151E-2</v>
      </c>
      <c r="D4" s="5">
        <f>'100 large cap'!E4-'ef2'!$E$2</f>
        <v>3.7711458749628446E-2</v>
      </c>
      <c r="E4" s="5">
        <f>'100 large cap'!F4-'ef2'!$F$2</f>
        <v>1.7097973961337651E-2</v>
      </c>
      <c r="F4" s="5">
        <f>'100 large cap'!G4-'ef2'!$G$2</f>
        <v>7.2120238708117304E-2</v>
      </c>
      <c r="G4" s="5">
        <f>'100 large cap'!H4-'ef2'!$H$2</f>
        <v>-3.5375384638728226E-2</v>
      </c>
      <c r="H4" s="5">
        <f>'100 large cap'!I4-'ef2'!$I$2</f>
        <v>5.4625817662632997E-2</v>
      </c>
      <c r="I4" s="5">
        <f>'100 large cap'!J4-'ef2'!$J$2</f>
        <v>-3.3153323367331837E-3</v>
      </c>
      <c r="J4" s="5">
        <f>'100 large cap'!K4-'ef2'!$K$2</f>
        <v>-7.2340891503921353E-3</v>
      </c>
      <c r="K4" s="5">
        <f>'100 large cap'!L4-'ef2'!$L$2</f>
        <v>-1.483735781833514E-2</v>
      </c>
      <c r="L4" s="5">
        <f>'100 large cap'!M4-'ef2'!$M$2</f>
        <v>2.6566803465169219E-2</v>
      </c>
      <c r="M4" s="5">
        <f>'100 large cap'!N4-'ef2'!$N$2</f>
        <v>3.0046471358185341E-2</v>
      </c>
      <c r="N4" s="5">
        <f>'100 large cap'!O4-'ef2'!$O$2</f>
        <v>1.0646456119754297E-2</v>
      </c>
      <c r="O4" s="5">
        <f>'100 large cap'!P4-'ef2'!$P$2</f>
        <v>2.0931348325969414E-2</v>
      </c>
      <c r="P4" s="5">
        <f>'100 large cap'!Q4-'ef2'!$Q$2</f>
        <v>4.3908017228123826E-2</v>
      </c>
      <c r="Q4" s="5">
        <f>'100 large cap'!R4-'ef2'!$R$2</f>
        <v>-7.9439170219130252E-3</v>
      </c>
      <c r="R4" s="5">
        <f>'100 large cap'!S4-'ef2'!$S$2</f>
        <v>6.5188020412477524E-3</v>
      </c>
      <c r="S4" s="5">
        <f>'100 large cap'!T4-'ef2'!$T$2</f>
        <v>-4.3887597875540849E-2</v>
      </c>
      <c r="T4" s="5">
        <f>'100 large cap'!U4-'ef2'!$U$2</f>
        <v>-1.3296711410197237E-2</v>
      </c>
      <c r="U4" s="5">
        <f>'100 large cap'!V4-'ef2'!$V$2</f>
        <v>-2.1086245709618538E-2</v>
      </c>
      <c r="V4" s="5">
        <f>'100 large cap'!W4-'ef2'!$W$2</f>
        <v>-3.1037232941855092E-2</v>
      </c>
      <c r="W4" s="5">
        <f>'100 large cap'!X4-'ef2'!$X$2</f>
        <v>2.9906064498749288E-2</v>
      </c>
      <c r="X4" s="5">
        <f>'100 large cap'!Y4-'ef2'!$Y$2</f>
        <v>-2.0185570091899793E-2</v>
      </c>
      <c r="Y4" s="5">
        <f>'100 large cap'!Z4-'ef2'!$Z$2</f>
        <v>-4.4038792030744622E-2</v>
      </c>
      <c r="Z4" s="5">
        <f>'100 large cap'!AA4-'ef2'!$AA$2</f>
        <v>-2.6694568199368558E-2</v>
      </c>
      <c r="AA4" s="5">
        <f>'100 large cap'!AB4-'ef2'!$AB$2</f>
        <v>4.7238420797730996E-2</v>
      </c>
      <c r="AB4" s="5">
        <f>'100 large cap'!AC4-'ef2'!$AC$2</f>
        <v>-8.3707928851455525E-3</v>
      </c>
      <c r="AC4" s="5">
        <f>'100 large cap'!AD4-'ef2'!$AD$2</f>
        <v>1.581479304204304E-2</v>
      </c>
      <c r="AD4" s="5">
        <f>'100 large cap'!AE4-'ef2'!$AE$2</f>
        <v>-2.0975871197181965E-2</v>
      </c>
      <c r="AE4" s="5">
        <f>'100 large cap'!AF4-'ef2'!$AF$2</f>
        <v>4.0413245938624408E-4</v>
      </c>
      <c r="AF4" s="5">
        <f>'100 large cap'!AG4-'ef2'!$AG$2</f>
        <v>2.3035257412427342E-2</v>
      </c>
      <c r="AG4" s="5">
        <f>'100 large cap'!AH4-'ef2'!$AH$2</f>
        <v>-1.0831452576863554E-2</v>
      </c>
      <c r="AH4" s="5">
        <f>'100 large cap'!AI4-'ef2'!$AI$2</f>
        <v>-3.5266602143690103E-2</v>
      </c>
      <c r="AI4" s="5">
        <f>'100 large cap'!AJ4-'ef2'!$AJ$2</f>
        <v>6.1084455887910769E-2</v>
      </c>
      <c r="AJ4" s="5">
        <f>'100 large cap'!AK4-'ef2'!$AK$2</f>
        <v>-2.2630221694103399E-2</v>
      </c>
      <c r="AK4" s="5">
        <f>'100 large cap'!AL4-'ef2'!$AL$2</f>
        <v>2.9918455409143056E-2</v>
      </c>
      <c r="AL4" s="5">
        <f>'100 large cap'!AM4-'ef2'!$AM$2</f>
        <v>4.0807287473613313E-3</v>
      </c>
      <c r="AM4" s="5">
        <f>'100 large cap'!AN4-'ef2'!$AN$2</f>
        <v>6.2435801182196757E-2</v>
      </c>
      <c r="AN4" s="5">
        <f>'100 large cap'!AO4-'ef2'!$AO$2</f>
        <v>-8.5833720618218364E-3</v>
      </c>
      <c r="AO4" s="5">
        <f>'100 large cap'!AP4-'ef2'!$AP$2</f>
        <v>3.7284105900858636E-2</v>
      </c>
      <c r="AP4" s="5">
        <f>'100 large cap'!AQ4-'ef2'!$AQ$2</f>
        <v>-7.207707023229018E-2</v>
      </c>
      <c r="AQ4" s="5">
        <f>'100 large cap'!AR4-'ef2'!$AR$2</f>
        <v>3.2545810329564898E-2</v>
      </c>
      <c r="AR4" s="5">
        <f>'100 large cap'!AS4-'ef2'!$AS$2</f>
        <v>-3.9687210606062187E-2</v>
      </c>
      <c r="AS4" s="5">
        <f>'100 large cap'!AT4-'ef2'!$AT$2</f>
        <v>5.6115880602473453E-2</v>
      </c>
      <c r="AT4" s="5">
        <f>'100 large cap'!AU4-'ef2'!$AU$2</f>
        <v>5.7863343109914381E-2</v>
      </c>
      <c r="AU4" s="5">
        <f>'100 large cap'!AV4-'ef2'!$AV$2</f>
        <v>3.8067551736239311E-2</v>
      </c>
      <c r="AV4" s="5">
        <f>'100 large cap'!AW4-'ef2'!$AW$2</f>
        <v>-1.1799876843329195E-2</v>
      </c>
      <c r="AW4" s="5">
        <f>'100 large cap'!AX4-'ef2'!$AX$2</f>
        <v>1.6182025330596136E-2</v>
      </c>
      <c r="AX4" s="5">
        <f>'100 large cap'!AY4-'ef2'!$AY$2</f>
        <v>3.3323346842249746E-2</v>
      </c>
      <c r="AY4" s="5">
        <f>'100 large cap'!AZ4-'ef2'!$AZ$2</f>
        <v>-6.8929811163652696E-2</v>
      </c>
      <c r="AZ4" s="5">
        <f>'100 large cap'!BA4-'ef2'!$BA$2</f>
        <v>-2.0115242162905493E-2</v>
      </c>
      <c r="BA4" s="5">
        <f>'100 large cap'!BB4-'ef2'!$BB$2</f>
        <v>5.2769285553713421E-2</v>
      </c>
      <c r="BB4" s="5">
        <f>'100 large cap'!BC4-'ef2'!$BC$2</f>
        <v>6.7385535730746543E-2</v>
      </c>
      <c r="BC4" s="5">
        <f>'100 large cap'!BD4-'ef2'!$BD$2</f>
        <v>-4.7765238546044839E-3</v>
      </c>
      <c r="BD4" s="5">
        <f>'100 large cap'!BE4-'ef2'!$BE$2</f>
        <v>2.667487890537535E-2</v>
      </c>
      <c r="BE4" s="5">
        <f>'100 large cap'!BF4-'ef2'!$BF$2</f>
        <v>-4.180382309097027E-2</v>
      </c>
      <c r="BF4" s="5">
        <f>'100 large cap'!BG4-'ef2'!$BG$2</f>
        <v>-4.0869479567002216E-2</v>
      </c>
      <c r="BG4" s="5">
        <f>'100 large cap'!BH4-'ef2'!$BH$2</f>
        <v>4.7310159093321778E-2</v>
      </c>
      <c r="BH4" s="5">
        <f>'100 large cap'!BI4-'ef2'!$BI$2</f>
        <v>4.9894301868743524E-3</v>
      </c>
      <c r="BI4" s="5">
        <f>'100 large cap'!BJ4-'ef2'!$BJ$2</f>
        <v>2.8044831927157548E-3</v>
      </c>
      <c r="BJ4" s="5">
        <f>'100 large cap'!BK4-'ef2'!$BK$2</f>
        <v>-1.612118560540355E-2</v>
      </c>
      <c r="BK4" s="5">
        <f>'100 large cap'!BL4-'ef2'!$BL$2</f>
        <v>4.2957822636634495E-2</v>
      </c>
      <c r="BL4" s="5">
        <f>'100 large cap'!BM4-'ef2'!$BM$2</f>
        <v>0.10406586676307583</v>
      </c>
      <c r="BM4" s="5">
        <f>'100 large cap'!BN4-'ef2'!$BN$2</f>
        <v>2.8525068855013047E-2</v>
      </c>
      <c r="BN4" s="5">
        <f>'100 large cap'!BO4-'ef2'!$BO$2</f>
        <v>3.2727237725732522E-2</v>
      </c>
      <c r="BO4" s="5">
        <f>'100 large cap'!BP4-'ef2'!$BP$2</f>
        <v>-4.3196575626236015E-3</v>
      </c>
      <c r="BP4" s="5">
        <f>'100 large cap'!BQ4-'ef2'!$BQ$2</f>
        <v>-0.12158847684345164</v>
      </c>
      <c r="BQ4" s="5">
        <f>'100 large cap'!BR4-'ef2'!$BR$2</f>
        <v>-4.2618622502771035E-2</v>
      </c>
      <c r="BR4" s="5">
        <f>'100 large cap'!BS4-'ef2'!$BS$2</f>
        <v>6.2857445764148978E-2</v>
      </c>
      <c r="BS4" s="5">
        <f>'100 large cap'!BT4-'ef2'!$BT$2</f>
        <v>-9.5417577061926925E-2</v>
      </c>
      <c r="BT4" s="5">
        <f>'100 large cap'!BU4-'ef2'!$BU$2</f>
        <v>2.7662730962209964E-2</v>
      </c>
      <c r="BU4" s="5">
        <f>'100 large cap'!BV4-'ef2'!$BV$2</f>
        <v>-5.2995560773095082E-3</v>
      </c>
      <c r="BV4" s="5">
        <f>'100 large cap'!BW4-'ef2'!$BW$2</f>
        <v>8.8651917011911639E-3</v>
      </c>
      <c r="BW4" s="5">
        <f>'100 large cap'!BX4-'ef2'!$BX$2</f>
        <v>2.5541498564968068E-2</v>
      </c>
      <c r="BX4" s="5">
        <f>'100 large cap'!BY4-'ef2'!$BY$2</f>
        <v>-7.7804093238588532E-3</v>
      </c>
      <c r="BY4" s="5">
        <f>'100 large cap'!BZ4-'ef2'!$BZ$2</f>
        <v>-3.8097130857519687E-2</v>
      </c>
      <c r="BZ4" s="5">
        <f>'100 large cap'!CA4-'ef2'!$CA$2</f>
        <v>-3.527083747512165E-2</v>
      </c>
      <c r="CA4" s="5">
        <f>'100 large cap'!CB4-'ef2'!$CB$2</f>
        <v>8.3338323875211829E-3</v>
      </c>
      <c r="CB4" s="5">
        <f>'100 large cap'!CC4-'ef2'!$CC$2</f>
        <v>3.4081314058311662E-2</v>
      </c>
      <c r="CC4" s="5">
        <f>'100 large cap'!CD4-'ef2'!$CD$2</f>
        <v>6.723423919526049E-2</v>
      </c>
      <c r="CD4" s="5">
        <f>'100 large cap'!CE4-'ef2'!$CE$2</f>
        <v>-1.3115071156601477E-2</v>
      </c>
      <c r="CE4" s="5">
        <f>'100 large cap'!CF4-'ef2'!$CF$2</f>
        <v>0.11764845338770281</v>
      </c>
      <c r="CF4" s="5">
        <f>'100 large cap'!CG4-'ef2'!$CG$2</f>
        <v>2.1731260495862412E-2</v>
      </c>
      <c r="CG4" s="5">
        <f>'100 large cap'!CH4-'ef2'!$CH$2</f>
        <v>7.7616078115885258E-3</v>
      </c>
      <c r="CH4" s="5">
        <f>'100 large cap'!CI4-'ef2'!$CI$2</f>
        <v>1.4719342831558509E-2</v>
      </c>
      <c r="CI4" s="5">
        <f>'100 large cap'!CJ4-'ef2'!$CJ$2</f>
        <v>-2.1849798957669149E-2</v>
      </c>
      <c r="CJ4" s="5">
        <f>'100 large cap'!CK4-'ef2'!$CK$2</f>
        <v>4.6709662768525145E-2</v>
      </c>
      <c r="CK4" s="5">
        <f>'100 large cap'!CL4-'ef2'!$CL$2</f>
        <v>-3.2371830872939364E-2</v>
      </c>
      <c r="CL4" s="5">
        <f>'100 large cap'!CM4-'ef2'!$CM$2</f>
        <v>-7.6081520725834684E-2</v>
      </c>
      <c r="CM4" s="5">
        <f>'100 large cap'!CN4-'ef2'!$CN$2</f>
        <v>-8.1083400336350669E-2</v>
      </c>
      <c r="CN4" s="5">
        <f>'100 large cap'!CO4-'ef2'!$CO$2</f>
        <v>5.1439375790968231E-2</v>
      </c>
      <c r="CO4" s="5">
        <f>'100 large cap'!CP4-'ef2'!$CP$2</f>
        <v>2.0948665513473547E-2</v>
      </c>
      <c r="CP4" s="5">
        <f>'100 large cap'!CQ4-'ef2'!$CQ$2</f>
        <v>-0.11792451594014466</v>
      </c>
      <c r="CQ4" s="5">
        <f>'100 large cap'!CR4-'ef2'!$CR$2</f>
        <v>4.8055583852097676E-2</v>
      </c>
      <c r="CR4" s="5">
        <f>'100 large cap'!CS4-'ef2'!$CS$2</f>
        <v>-0.13909026120429963</v>
      </c>
      <c r="CS4" s="5">
        <f>'100 large cap'!CT4-'ef2'!$CT$2</f>
        <v>2.7797834653862132E-2</v>
      </c>
      <c r="CT4" s="5">
        <f>'100 large cap'!CU4-'ef2'!$CU$2</f>
        <v>-5.8347886465094471E-3</v>
      </c>
      <c r="CU4" s="5">
        <f>'100 large cap'!CV4-'ef2'!$CV$2</f>
        <v>7.4233162322093593E-2</v>
      </c>
      <c r="CV4" s="5">
        <f>'100 large cap'!CW4-'ef2'!$CW$2</f>
        <v>-8.7451807904086326E-3</v>
      </c>
      <c r="CW4" s="5">
        <f>'100 large cap'!CX4-'ef2'!$CX$2</f>
        <v>-4.5223255813953448E-3</v>
      </c>
      <c r="CX4" s="5">
        <f>'100 large cap'!CY4-'ef2'!$CY$2</f>
        <v>4.1006878863743754E-3</v>
      </c>
      <c r="CY4" s="5">
        <f>'100 large cap'!CZ4-'ef2'!$CZ$2</f>
        <v>2.0568423850640758E-4</v>
      </c>
    </row>
    <row r="5" spans="1:103" x14ac:dyDescent="0.15">
      <c r="A5" s="5">
        <f>'100 large cap'!B5-'ef2'!$B$2</f>
        <v>3.1493800042540453E-2</v>
      </c>
      <c r="B5" s="5">
        <f>'100 large cap'!C5-'ef2'!$C$2</f>
        <v>-0.17943885474783378</v>
      </c>
      <c r="C5" s="5">
        <f>'100 large cap'!D5-'ef2'!$D$2</f>
        <v>-6.2678192407863598E-2</v>
      </c>
      <c r="D5" s="5">
        <f>'100 large cap'!E5-'ef2'!$E$2</f>
        <v>-3.6739469884583431E-2</v>
      </c>
      <c r="E5" s="5">
        <f>'100 large cap'!F5-'ef2'!$F$2</f>
        <v>-4.3275403461952725E-3</v>
      </c>
      <c r="F5" s="5">
        <f>'100 large cap'!G5-'ef2'!$G$2</f>
        <v>-0.36715605940588752</v>
      </c>
      <c r="G5" s="5">
        <f>'100 large cap'!H5-'ef2'!$H$2</f>
        <v>0.11790361306431943</v>
      </c>
      <c r="H5" s="5">
        <f>'100 large cap'!I5-'ef2'!$I$2</f>
        <v>-0.10096692870021748</v>
      </c>
      <c r="I5" s="5">
        <f>'100 large cap'!J5-'ef2'!$J$2</f>
        <v>-9.6321853685124123E-2</v>
      </c>
      <c r="J5" s="5">
        <f>'100 large cap'!K5-'ef2'!$K$2</f>
        <v>-0.19555543219846561</v>
      </c>
      <c r="K5" s="5">
        <f>'100 large cap'!L5-'ef2'!$L$2</f>
        <v>-9.035099755289619E-2</v>
      </c>
      <c r="L5" s="5">
        <f>'100 large cap'!M5-'ef2'!$M$2</f>
        <v>-5.4959593535149828E-2</v>
      </c>
      <c r="M5" s="5">
        <f>'100 large cap'!N5-'ef2'!$N$2</f>
        <v>5.4006713804395319E-2</v>
      </c>
      <c r="N5" s="5">
        <f>'100 large cap'!O5-'ef2'!$O$2</f>
        <v>-2.4299733617540724E-2</v>
      </c>
      <c r="O5" s="5">
        <f>'100 large cap'!P5-'ef2'!$P$2</f>
        <v>-0.12628849601430572</v>
      </c>
      <c r="P5" s="5">
        <f>'100 large cap'!Q5-'ef2'!$Q$2</f>
        <v>1.9364713640598503E-2</v>
      </c>
      <c r="Q5" s="5">
        <f>'100 large cap'!R5-'ef2'!$R$2</f>
        <v>-0.12907317035495539</v>
      </c>
      <c r="R5" s="5">
        <f>'100 large cap'!S5-'ef2'!$S$2</f>
        <v>-0.13658826662564619</v>
      </c>
      <c r="S5" s="5">
        <f>'100 large cap'!T5-'ef2'!$T$2</f>
        <v>-0.131483095167337</v>
      </c>
      <c r="T5" s="5">
        <f>'100 large cap'!U5-'ef2'!$U$2</f>
        <v>-0.19230581690482923</v>
      </c>
      <c r="U5" s="5">
        <f>'100 large cap'!V5-'ef2'!$V$2</f>
        <v>-2.8854149679849731E-2</v>
      </c>
      <c r="V5" s="5">
        <f>'100 large cap'!W5-'ef2'!$W$2</f>
        <v>-0.31148866510289674</v>
      </c>
      <c r="W5" s="5">
        <f>'100 large cap'!X5-'ef2'!$X$2</f>
        <v>-2.0074747383936706E-2</v>
      </c>
      <c r="X5" s="5">
        <f>'100 large cap'!Y5-'ef2'!$Y$2</f>
        <v>-7.1273304028824466E-2</v>
      </c>
      <c r="Y5" s="5">
        <f>'100 large cap'!Z5-'ef2'!$Z$2</f>
        <v>-1.5484700053331631E-2</v>
      </c>
      <c r="Z5" s="5">
        <f>'100 large cap'!AA5-'ef2'!$AA$2</f>
        <v>-0.12179912969261797</v>
      </c>
      <c r="AA5" s="5">
        <f>'100 large cap'!AB5-'ef2'!$AB$2</f>
        <v>-5.3394199160984535E-2</v>
      </c>
      <c r="AB5" s="5">
        <f>'100 large cap'!AC5-'ef2'!$AC$2</f>
        <v>-7.7364153619004977E-2</v>
      </c>
      <c r="AC5" s="5">
        <f>'100 large cap'!AD5-'ef2'!$AD$2</f>
        <v>-6.6797076474642045E-2</v>
      </c>
      <c r="AD5" s="5">
        <f>'100 large cap'!AE5-'ef2'!$AE$2</f>
        <v>-6.4230934127683145E-2</v>
      </c>
      <c r="AE5" s="5">
        <f>'100 large cap'!AF5-'ef2'!$AF$2</f>
        <v>-4.5665238938109649E-2</v>
      </c>
      <c r="AF5" s="5">
        <f>'100 large cap'!AG5-'ef2'!$AG$2</f>
        <v>-1.3494215772278221E-2</v>
      </c>
      <c r="AG5" s="5">
        <f>'100 large cap'!AH5-'ef2'!$AH$2</f>
        <v>-4.2369269965807345E-2</v>
      </c>
      <c r="AH5" s="5">
        <f>'100 large cap'!AI5-'ef2'!$AI$2</f>
        <v>-8.8380993526748719E-2</v>
      </c>
      <c r="AI5" s="5">
        <f>'100 large cap'!AJ5-'ef2'!$AJ$2</f>
        <v>-0.19762129446406806</v>
      </c>
      <c r="AJ5" s="5">
        <f>'100 large cap'!AK5-'ef2'!$AK$2</f>
        <v>-0.14096728700052669</v>
      </c>
      <c r="AK5" s="5">
        <f>'100 large cap'!AL5-'ef2'!$AL$2</f>
        <v>4.771791720805451E-2</v>
      </c>
      <c r="AL5" s="5">
        <f>'100 large cap'!AM5-'ef2'!$AM$2</f>
        <v>9.7621787372055194E-2</v>
      </c>
      <c r="AM5" s="5">
        <f>'100 large cap'!AN5-'ef2'!$AN$2</f>
        <v>-9.7266784704889989E-2</v>
      </c>
      <c r="AN5" s="5">
        <f>'100 large cap'!AO5-'ef2'!$AO$2</f>
        <v>1.7578124695941409E-2</v>
      </c>
      <c r="AO5" s="5">
        <f>'100 large cap'!AP5-'ef2'!$AP$2</f>
        <v>-0.28153830756975329</v>
      </c>
      <c r="AP5" s="5">
        <f>'100 large cap'!AQ5-'ef2'!$AQ$2</f>
        <v>-0.20625379316600648</v>
      </c>
      <c r="AQ5" s="5">
        <f>'100 large cap'!AR5-'ef2'!$AR$2</f>
        <v>-5.6961019274659061E-2</v>
      </c>
      <c r="AR5" s="5">
        <f>'100 large cap'!AS5-'ef2'!$AS$2</f>
        <v>-0.17869103097022412</v>
      </c>
      <c r="AS5" s="5">
        <f>'100 large cap'!AT5-'ef2'!$AT$2</f>
        <v>-0.32394642922404521</v>
      </c>
      <c r="AT5" s="5">
        <f>'100 large cap'!AU5-'ef2'!$AU$2</f>
        <v>-1.6213861813166849E-2</v>
      </c>
      <c r="AU5" s="5">
        <f>'100 large cap'!AV5-'ef2'!$AV$2</f>
        <v>-9.2997398607881601E-2</v>
      </c>
      <c r="AV5" s="5">
        <f>'100 large cap'!AW5-'ef2'!$AW$2</f>
        <v>-0.28888556879798222</v>
      </c>
      <c r="AW5" s="5">
        <f>'100 large cap'!AX5-'ef2'!$AX$2</f>
        <v>3.8562836849524482E-2</v>
      </c>
      <c r="AX5" s="5">
        <f>'100 large cap'!AY5-'ef2'!$AY$2</f>
        <v>-0.15197432515768367</v>
      </c>
      <c r="AY5" s="5">
        <f>'100 large cap'!AZ5-'ef2'!$AZ$2</f>
        <v>-7.1095264158082969E-2</v>
      </c>
      <c r="AZ5" s="5">
        <f>'100 large cap'!BA5-'ef2'!$BA$2</f>
        <v>-5.5946991559020429E-3</v>
      </c>
      <c r="BA5" s="5">
        <f>'100 large cap'!BB5-'ef2'!$BB$2</f>
        <v>-3.960929552461244E-2</v>
      </c>
      <c r="BB5" s="5">
        <f>'100 large cap'!BC5-'ef2'!$BC$2</f>
        <v>-8.7531573420263326E-2</v>
      </c>
      <c r="BC5" s="5">
        <f>'100 large cap'!BD5-'ef2'!$BD$2</f>
        <v>-6.220970096930923E-2</v>
      </c>
      <c r="BD5" s="5">
        <f>'100 large cap'!BE5-'ef2'!$BE$2</f>
        <v>3.1362966150607081E-2</v>
      </c>
      <c r="BE5" s="5">
        <f>'100 large cap'!BF5-'ef2'!$BF$2</f>
        <v>8.2525631414104877E-2</v>
      </c>
      <c r="BF5" s="5">
        <f>'100 large cap'!BG5-'ef2'!$BG$2</f>
        <v>-0.10938803102065281</v>
      </c>
      <c r="BG5" s="5">
        <f>'100 large cap'!BH5-'ef2'!$BH$2</f>
        <v>-6.059234678311879E-2</v>
      </c>
      <c r="BH5" s="5">
        <f>'100 large cap'!BI5-'ef2'!$BI$2</f>
        <v>3.1853080828505451E-2</v>
      </c>
      <c r="BI5" s="5">
        <f>'100 large cap'!BJ5-'ef2'!$BJ$2</f>
        <v>1.3862266816202394E-2</v>
      </c>
      <c r="BJ5" s="5">
        <f>'100 large cap'!BK5-'ef2'!$BK$2</f>
        <v>-5.4595990637042131E-2</v>
      </c>
      <c r="BK5" s="5">
        <f>'100 large cap'!BL5-'ef2'!$BL$2</f>
        <v>-2.5633620755385784E-2</v>
      </c>
      <c r="BL5" s="5">
        <f>'100 large cap'!BM5-'ef2'!$BM$2</f>
        <v>0.13276869875908726</v>
      </c>
      <c r="BM5" s="5">
        <f>'100 large cap'!BN5-'ef2'!$BN$2</f>
        <v>-0.14632972106649844</v>
      </c>
      <c r="BN5" s="5">
        <f>'100 large cap'!BO5-'ef2'!$BO$2</f>
        <v>-8.7568386441741558E-2</v>
      </c>
      <c r="BO5" s="5">
        <f>'100 large cap'!BP5-'ef2'!$BP$2</f>
        <v>-0.19640510904246172</v>
      </c>
      <c r="BP5" s="5">
        <f>'100 large cap'!BQ5-'ef2'!$BQ$2</f>
        <v>-3.7660459366962301E-4</v>
      </c>
      <c r="BQ5" s="5">
        <f>'100 large cap'!BR5-'ef2'!$BR$2</f>
        <v>-0.12143807685829321</v>
      </c>
      <c r="BR5" s="5">
        <f>'100 large cap'!BS5-'ef2'!$BS$2</f>
        <v>-0.17239797015918068</v>
      </c>
      <c r="BS5" s="5">
        <f>'100 large cap'!BT5-'ef2'!$BT$2</f>
        <v>-0.12984159089736816</v>
      </c>
      <c r="BT5" s="5">
        <f>'100 large cap'!BU5-'ef2'!$BU$2</f>
        <v>-8.1438767993472036E-2</v>
      </c>
      <c r="BU5" s="5">
        <f>'100 large cap'!BV5-'ef2'!$BV$2</f>
        <v>-8.0722675585942955E-2</v>
      </c>
      <c r="BV5" s="5">
        <f>'100 large cap'!BW5-'ef2'!$BW$2</f>
        <v>2.4334095451577505E-2</v>
      </c>
      <c r="BW5" s="5">
        <f>'100 large cap'!BX5-'ef2'!$BX$2</f>
        <v>3.4671432836203941E-2</v>
      </c>
      <c r="BX5" s="5">
        <f>'100 large cap'!BY5-'ef2'!$BY$2</f>
        <v>-3.0526890131201058E-2</v>
      </c>
      <c r="BY5" s="5">
        <f>'100 large cap'!BZ5-'ef2'!$BZ$2</f>
        <v>-0.20856362429146538</v>
      </c>
      <c r="BZ5" s="5">
        <f>'100 large cap'!CA5-'ef2'!$CA$2</f>
        <v>-0.15443516353520642</v>
      </c>
      <c r="CA5" s="5">
        <f>'100 large cap'!CB5-'ef2'!$CB$2</f>
        <v>-0.25521415388716973</v>
      </c>
      <c r="CB5" s="5">
        <f>'100 large cap'!CC5-'ef2'!$CC$2</f>
        <v>-0.12566766491272768</v>
      </c>
      <c r="CC5" s="5">
        <f>'100 large cap'!CD5-'ef2'!$CD$2</f>
        <v>0.31147841069763826</v>
      </c>
      <c r="CD5" s="5">
        <f>'100 large cap'!CE5-'ef2'!$CE$2</f>
        <v>-0.10584777692728529</v>
      </c>
      <c r="CE5" s="5">
        <f>'100 large cap'!CF5-'ef2'!$CF$2</f>
        <v>-0.10871750534234735</v>
      </c>
      <c r="CF5" s="5">
        <f>'100 large cap'!CG5-'ef2'!$CG$2</f>
        <v>-7.9142900536603417E-2</v>
      </c>
      <c r="CG5" s="5">
        <f>'100 large cap'!CH5-'ef2'!$CH$2</f>
        <v>2.2489337776677502E-2</v>
      </c>
      <c r="CH5" s="5">
        <f>'100 large cap'!CI5-'ef2'!$CI$2</f>
        <v>-3.5811894029306846E-2</v>
      </c>
      <c r="CI5" s="5">
        <f>'100 large cap'!CJ5-'ef2'!$CJ$2</f>
        <v>-7.6474397863048993E-2</v>
      </c>
      <c r="CJ5" s="5">
        <f>'100 large cap'!CK5-'ef2'!$CK$2</f>
        <v>-0.1006222281254037</v>
      </c>
      <c r="CK5" s="5">
        <f>'100 large cap'!CL5-'ef2'!$CL$2</f>
        <v>0.1429540221070541</v>
      </c>
      <c r="CL5" s="5">
        <f>'100 large cap'!CM5-'ef2'!$CM$2</f>
        <v>-3.9411010686656693E-2</v>
      </c>
      <c r="CM5" s="5">
        <f>'100 large cap'!CN5-'ef2'!$CN$2</f>
        <v>-9.822783605311905E-2</v>
      </c>
      <c r="CN5" s="5">
        <f>'100 large cap'!CO5-'ef2'!$CO$2</f>
        <v>-0.35654669297843677</v>
      </c>
      <c r="CO5" s="5">
        <f>'100 large cap'!CP5-'ef2'!$CP$2</f>
        <v>-0.10922467882044926</v>
      </c>
      <c r="CP5" s="5">
        <f>'100 large cap'!CQ5-'ef2'!$CQ$2</f>
        <v>-2.7475110955100936E-2</v>
      </c>
      <c r="CQ5" s="5">
        <f>'100 large cap'!CR5-'ef2'!$CR$2</f>
        <v>-5.1424072536602035E-2</v>
      </c>
      <c r="CR5" s="5">
        <f>'100 large cap'!CS5-'ef2'!$CS$2</f>
        <v>1.9316713394050555E-2</v>
      </c>
      <c r="CS5" s="5">
        <f>'100 large cap'!CT5-'ef2'!$CT$2</f>
        <v>3.4031453101828237E-2</v>
      </c>
      <c r="CT5" s="5">
        <f>'100 large cap'!CU5-'ef2'!$CU$2</f>
        <v>-3.0490848249796653E-2</v>
      </c>
      <c r="CU5" s="5">
        <f>'100 large cap'!CV5-'ef2'!$CV$2</f>
        <v>-0.16835265787306314</v>
      </c>
      <c r="CV5" s="5">
        <f>'100 large cap'!CW5-'ef2'!$CW$2</f>
        <v>-7.918992437292259E-2</v>
      </c>
      <c r="CW5" s="5">
        <f>'100 large cap'!CX5-'ef2'!$CX$2</f>
        <v>-1.8223255813953447E-3</v>
      </c>
      <c r="CX5" s="5">
        <f>'100 large cap'!CY5-'ef2'!$CY$2</f>
        <v>-8.7713891413792738E-2</v>
      </c>
      <c r="CY5" s="5">
        <f>'100 large cap'!CZ5-'ef2'!$CZ$2</f>
        <v>-7.5545933058997119E-4</v>
      </c>
    </row>
    <row r="6" spans="1:103" x14ac:dyDescent="0.15">
      <c r="A6" s="5">
        <f>'100 large cap'!B6-'ef2'!$B$2</f>
        <v>-1.8659515783090309E-2</v>
      </c>
      <c r="B6" s="5">
        <f>'100 large cap'!C6-'ef2'!$C$2</f>
        <v>3.8163204910746484E-2</v>
      </c>
      <c r="C6" s="5">
        <f>'100 large cap'!D6-'ef2'!$D$2</f>
        <v>-2.4976911725529231E-2</v>
      </c>
      <c r="D6" s="5">
        <f>'100 large cap'!E6-'ef2'!$E$2</f>
        <v>-5.2129900200356238E-2</v>
      </c>
      <c r="E6" s="5">
        <f>'100 large cap'!F6-'ef2'!$F$2</f>
        <v>-1.4924850564280237E-2</v>
      </c>
      <c r="F6" s="5">
        <f>'100 large cap'!G6-'ef2'!$G$2</f>
        <v>0.16763520041588481</v>
      </c>
      <c r="G6" s="5">
        <f>'100 large cap'!H6-'ef2'!$H$2</f>
        <v>1.6486942145997684E-2</v>
      </c>
      <c r="H6" s="5">
        <f>'100 large cap'!I6-'ef2'!$I$2</f>
        <v>-1.7225207655816005E-2</v>
      </c>
      <c r="I6" s="5">
        <f>'100 large cap'!J6-'ef2'!$J$2</f>
        <v>-6.7030598807000623E-3</v>
      </c>
      <c r="J6" s="5">
        <f>'100 large cap'!K6-'ef2'!$K$2</f>
        <v>0.12811796714115786</v>
      </c>
      <c r="K6" s="5">
        <f>'100 large cap'!L6-'ef2'!$L$2</f>
        <v>-7.4750735825975471E-3</v>
      </c>
      <c r="L6" s="5">
        <f>'100 large cap'!M6-'ef2'!$M$2</f>
        <v>3.3399129787053131E-2</v>
      </c>
      <c r="M6" s="5">
        <f>'100 large cap'!N6-'ef2'!$N$2</f>
        <v>1.1200950367602221E-2</v>
      </c>
      <c r="N6" s="5">
        <f>'100 large cap'!O6-'ef2'!$O$2</f>
        <v>-5.8017604879623732E-3</v>
      </c>
      <c r="O6" s="5">
        <f>'100 large cap'!P6-'ef2'!$P$2</f>
        <v>4.0617023077397653E-2</v>
      </c>
      <c r="P6" s="5">
        <f>'100 large cap'!Q6-'ef2'!$Q$2</f>
        <v>-2.3804517128894129E-3</v>
      </c>
      <c r="Q6" s="5">
        <f>'100 large cap'!R6-'ef2'!$R$2</f>
        <v>7.1324414849924661E-2</v>
      </c>
      <c r="R6" s="5">
        <f>'100 large cap'!S6-'ef2'!$S$2</f>
        <v>-1.5366779268429241E-2</v>
      </c>
      <c r="S6" s="5">
        <f>'100 large cap'!T6-'ef2'!$T$2</f>
        <v>6.7094631596089319E-2</v>
      </c>
      <c r="T6" s="5">
        <f>'100 large cap'!U6-'ef2'!$U$2</f>
        <v>6.5745565935364444E-2</v>
      </c>
      <c r="U6" s="5">
        <f>'100 large cap'!V6-'ef2'!$V$2</f>
        <v>7.5369629603650734E-2</v>
      </c>
      <c r="V6" s="5">
        <f>'100 large cap'!W6-'ef2'!$W$2</f>
        <v>-4.23345210922704E-2</v>
      </c>
      <c r="W6" s="5">
        <f>'100 large cap'!X6-'ef2'!$X$2</f>
        <v>7.0033878274140642E-4</v>
      </c>
      <c r="X6" s="5">
        <f>'100 large cap'!Y6-'ef2'!$Y$2</f>
        <v>7.782690868881105E-2</v>
      </c>
      <c r="Y6" s="5">
        <f>'100 large cap'!Z6-'ef2'!$Z$2</f>
        <v>-4.8604163330199179E-2</v>
      </c>
      <c r="Z6" s="5">
        <f>'100 large cap'!AA6-'ef2'!$AA$2</f>
        <v>0.10333214326475593</v>
      </c>
      <c r="AA6" s="5">
        <f>'100 large cap'!AB6-'ef2'!$AB$2</f>
        <v>-4.7663995186697523E-3</v>
      </c>
      <c r="AB6" s="5">
        <f>'100 large cap'!AC6-'ef2'!$AC$2</f>
        <v>5.3441547516408699E-2</v>
      </c>
      <c r="AC6" s="5">
        <f>'100 large cap'!AD6-'ef2'!$AD$2</f>
        <v>-3.3581439395273124E-2</v>
      </c>
      <c r="AD6" s="5">
        <f>'100 large cap'!AE6-'ef2'!$AE$2</f>
        <v>2.2821051820458634E-2</v>
      </c>
      <c r="AE6" s="5">
        <f>'100 large cap'!AF6-'ef2'!$AF$2</f>
        <v>-8.5244780724748701E-3</v>
      </c>
      <c r="AF6" s="5">
        <f>'100 large cap'!AG6-'ef2'!$AG$2</f>
        <v>-2.6042220172810941E-2</v>
      </c>
      <c r="AG6" s="5">
        <f>'100 large cap'!AH6-'ef2'!$AH$2</f>
        <v>-9.305434106030885E-3</v>
      </c>
      <c r="AH6" s="5">
        <f>'100 large cap'!AI6-'ef2'!$AI$2</f>
        <v>-2.7081785258061215E-2</v>
      </c>
      <c r="AI6" s="5">
        <f>'100 large cap'!AJ6-'ef2'!$AJ$2</f>
        <v>2.1727967392913924E-2</v>
      </c>
      <c r="AJ6" s="5">
        <f>'100 large cap'!AK6-'ef2'!$AK$2</f>
        <v>9.7222196218453238E-2</v>
      </c>
      <c r="AK6" s="5">
        <f>'100 large cap'!AL6-'ef2'!$AL$2</f>
        <v>2.8237531757077054E-3</v>
      </c>
      <c r="AL6" s="5">
        <f>'100 large cap'!AM6-'ef2'!$AM$2</f>
        <v>8.6776838829936934E-2</v>
      </c>
      <c r="AM6" s="5">
        <f>'100 large cap'!AN6-'ef2'!$AN$2</f>
        <v>3.5643274608160899E-2</v>
      </c>
      <c r="AN6" s="5">
        <f>'100 large cap'!AO6-'ef2'!$AO$2</f>
        <v>1.7747145872963631E-2</v>
      </c>
      <c r="AO6" s="5">
        <f>'100 large cap'!AP6-'ef2'!$AP$2</f>
        <v>-3.8826999122490755E-2</v>
      </c>
      <c r="AP6" s="5">
        <f>'100 large cap'!AQ6-'ef2'!$AQ$2</f>
        <v>-2.9383415312723954E-2</v>
      </c>
      <c r="AQ6" s="5">
        <f>'100 large cap'!AR6-'ef2'!$AR$2</f>
        <v>2.4284802682380608E-2</v>
      </c>
      <c r="AR6" s="5">
        <f>'100 large cap'!AS6-'ef2'!$AS$2</f>
        <v>-3.3761441427190189E-2</v>
      </c>
      <c r="AS6" s="5">
        <f>'100 large cap'!AT6-'ef2'!$AT$2</f>
        <v>2.6737228795039963E-2</v>
      </c>
      <c r="AT6" s="5">
        <f>'100 large cap'!AU6-'ef2'!$AU$2</f>
        <v>-9.669364160321102E-2</v>
      </c>
      <c r="AU6" s="5">
        <f>'100 large cap'!AV6-'ef2'!$AV$2</f>
        <v>0.12345828839368132</v>
      </c>
      <c r="AV6" s="5">
        <f>'100 large cap'!AW6-'ef2'!$AW$2</f>
        <v>7.3212395405841436E-3</v>
      </c>
      <c r="AW6" s="5">
        <f>'100 large cap'!AX6-'ef2'!$AX$2</f>
        <v>5.0491688514603991E-2</v>
      </c>
      <c r="AX6" s="5">
        <f>'100 large cap'!AY6-'ef2'!$AY$2</f>
        <v>8.5552463707423365E-2</v>
      </c>
      <c r="AY6" s="5">
        <f>'100 large cap'!AZ6-'ef2'!$AZ$2</f>
        <v>-1.8830768026045688E-3</v>
      </c>
      <c r="AZ6" s="5">
        <f>'100 large cap'!BA6-'ef2'!$BA$2</f>
        <v>4.9227371290309192E-2</v>
      </c>
      <c r="BA6" s="5">
        <f>'100 large cap'!BB6-'ef2'!$BB$2</f>
        <v>1.9681046063000598E-2</v>
      </c>
      <c r="BB6" s="5">
        <f>'100 large cap'!BC6-'ef2'!$BC$2</f>
        <v>0.14498808017100692</v>
      </c>
      <c r="BC6" s="5">
        <f>'100 large cap'!BD6-'ef2'!$BD$2</f>
        <v>-1.5347274539529563E-2</v>
      </c>
      <c r="BD6" s="5">
        <f>'100 large cap'!BE6-'ef2'!$BE$2</f>
        <v>-1.1368325967343156E-2</v>
      </c>
      <c r="BE6" s="5">
        <f>'100 large cap'!BF6-'ef2'!$BF$2</f>
        <v>-1.9026287782727934E-2</v>
      </c>
      <c r="BF6" s="5">
        <f>'100 large cap'!BG6-'ef2'!$BG$2</f>
        <v>-2.5930399043730019E-2</v>
      </c>
      <c r="BG6" s="5">
        <f>'100 large cap'!BH6-'ef2'!$BH$2</f>
        <v>4.9193170119466965E-2</v>
      </c>
      <c r="BH6" s="5">
        <f>'100 large cap'!BI6-'ef2'!$BI$2</f>
        <v>-2.643642398817482E-2</v>
      </c>
      <c r="BI6" s="5">
        <f>'100 large cap'!BJ6-'ef2'!$BJ$2</f>
        <v>4.1711405504451293E-2</v>
      </c>
      <c r="BJ6" s="5">
        <f>'100 large cap'!BK6-'ef2'!$BK$2</f>
        <v>-1.6055973301212119E-2</v>
      </c>
      <c r="BK6" s="5">
        <f>'100 large cap'!BL6-'ef2'!$BL$2</f>
        <v>-2.0622988602781674E-2</v>
      </c>
      <c r="BL6" s="5">
        <f>'100 large cap'!BM6-'ef2'!$BM$2</f>
        <v>1.6917823075507148E-2</v>
      </c>
      <c r="BM6" s="5">
        <f>'100 large cap'!BN6-'ef2'!$BN$2</f>
        <v>6.7711949034907737E-2</v>
      </c>
      <c r="BN6" s="5">
        <f>'100 large cap'!BO6-'ef2'!$BO$2</f>
        <v>-2.508365010784638E-2</v>
      </c>
      <c r="BO6" s="5">
        <f>'100 large cap'!BP6-'ef2'!$BP$2</f>
        <v>-1.7049002252495126E-2</v>
      </c>
      <c r="BP6" s="5">
        <f>'100 large cap'!BQ6-'ef2'!$BQ$2</f>
        <v>5.3462866825796478E-2</v>
      </c>
      <c r="BQ6" s="5">
        <f>'100 large cap'!BR6-'ef2'!$BR$2</f>
        <v>-3.0153343281825055E-2</v>
      </c>
      <c r="BR6" s="5">
        <f>'100 large cap'!BS6-'ef2'!$BS$2</f>
        <v>6.8000362478940479E-3</v>
      </c>
      <c r="BS6" s="5">
        <f>'100 large cap'!BT6-'ef2'!$BT$2</f>
        <v>0.11650822335944706</v>
      </c>
      <c r="BT6" s="5">
        <f>'100 large cap'!BU6-'ef2'!$BU$2</f>
        <v>8.9732321717621751E-3</v>
      </c>
      <c r="BU6" s="5">
        <f>'100 large cap'!BV6-'ef2'!$BV$2</f>
        <v>-1.0482436334366995E-2</v>
      </c>
      <c r="BV6" s="5">
        <f>'100 large cap'!BW6-'ef2'!$BW$2</f>
        <v>1.9465813861077826E-2</v>
      </c>
      <c r="BW6" s="5">
        <f>'100 large cap'!BX6-'ef2'!$BX$2</f>
        <v>8.6997522013515571E-2</v>
      </c>
      <c r="BX6" s="5">
        <f>'100 large cap'!BY6-'ef2'!$BY$2</f>
        <v>-4.8377741938818199E-2</v>
      </c>
      <c r="BY6" s="5">
        <f>'100 large cap'!BZ6-'ef2'!$BZ$2</f>
        <v>-5.9606197870527053E-2</v>
      </c>
      <c r="BZ6" s="5">
        <f>'100 large cap'!CA6-'ef2'!$CA$2</f>
        <v>-6.2393339493313757E-2</v>
      </c>
      <c r="CA6" s="5">
        <f>'100 large cap'!CB6-'ef2'!$CB$2</f>
        <v>-2.4705652218333304E-2</v>
      </c>
      <c r="CB6" s="5">
        <f>'100 large cap'!CC6-'ef2'!$CC$2</f>
        <v>3.1312372073103056E-2</v>
      </c>
      <c r="CC6" s="5">
        <f>'100 large cap'!CD6-'ef2'!$CD$2</f>
        <v>5.9212678078085709E-2</v>
      </c>
      <c r="CD6" s="5">
        <f>'100 large cap'!CE6-'ef2'!$CE$2</f>
        <v>2.4303500849665271E-2</v>
      </c>
      <c r="CE6" s="5">
        <f>'100 large cap'!CF6-'ef2'!$CF$2</f>
        <v>0.13652835973954117</v>
      </c>
      <c r="CF6" s="5">
        <f>'100 large cap'!CG6-'ef2'!$CG$2</f>
        <v>6.6674812533454447E-2</v>
      </c>
      <c r="CG6" s="5">
        <f>'100 large cap'!CH6-'ef2'!$CH$2</f>
        <v>-2.9229191209822255E-2</v>
      </c>
      <c r="CH6" s="5">
        <f>'100 large cap'!CI6-'ef2'!$CI$2</f>
        <v>2.5558978562954745E-2</v>
      </c>
      <c r="CI6" s="5">
        <f>'100 large cap'!CJ6-'ef2'!$CJ$2</f>
        <v>-5.6324630241465952E-2</v>
      </c>
      <c r="CJ6" s="5">
        <f>'100 large cap'!CK6-'ef2'!$CK$2</f>
        <v>4.6869719235888757E-2</v>
      </c>
      <c r="CK6" s="5">
        <f>'100 large cap'!CL6-'ef2'!$CL$2</f>
        <v>1.0713953850195813E-2</v>
      </c>
      <c r="CL6" s="5">
        <f>'100 large cap'!CM6-'ef2'!$CM$2</f>
        <v>4.2101920180667225E-2</v>
      </c>
      <c r="CM6" s="5">
        <f>'100 large cap'!CN6-'ef2'!$CN$2</f>
        <v>3.9473365658582366E-2</v>
      </c>
      <c r="CN6" s="5">
        <f>'100 large cap'!CO6-'ef2'!$CO$2</f>
        <v>0.13499697380854622</v>
      </c>
      <c r="CO6" s="5">
        <f>'100 large cap'!CP6-'ef2'!$CP$2</f>
        <v>6.5455490746947703E-2</v>
      </c>
      <c r="CP6" s="5">
        <f>'100 large cap'!CQ6-'ef2'!$CQ$2</f>
        <v>4.0093875400225992E-2</v>
      </c>
      <c r="CQ6" s="5">
        <f>'100 large cap'!CR6-'ef2'!$CR$2</f>
        <v>-3.4909685370284334E-2</v>
      </c>
      <c r="CR6" s="5">
        <f>'100 large cap'!CS6-'ef2'!$CS$2</f>
        <v>-1.7125687811885115E-2</v>
      </c>
      <c r="CS6" s="5">
        <f>'100 large cap'!CT6-'ef2'!$CT$2</f>
        <v>-3.4165797207027247E-2</v>
      </c>
      <c r="CT6" s="5">
        <f>'100 large cap'!CU6-'ef2'!$CU$2</f>
        <v>1.4737942859796783E-2</v>
      </c>
      <c r="CU6" s="5">
        <f>'100 large cap'!CV6-'ef2'!$CV$2</f>
        <v>7.3795983380052256E-3</v>
      </c>
      <c r="CV6" s="5">
        <f>'100 large cap'!CW6-'ef2'!$CW$2</f>
        <v>5.3680999973876778E-2</v>
      </c>
      <c r="CW6" s="5">
        <f>'100 large cap'!CX6-'ef2'!$CX$2</f>
        <v>1.7776744186046561E-3</v>
      </c>
      <c r="CX6" s="5">
        <f>'100 large cap'!CY6-'ef2'!$CY$2</f>
        <v>2.5785554991421288E-2</v>
      </c>
      <c r="CY6" s="5">
        <f>'100 large cap'!CZ6-'ef2'!$CZ$2</f>
        <v>7.15551941459989E-4</v>
      </c>
    </row>
    <row r="7" spans="1:103" x14ac:dyDescent="0.15">
      <c r="A7" s="5">
        <f>'100 large cap'!B7-'ef2'!$B$2</f>
        <v>9.0676448661908462E-3</v>
      </c>
      <c r="B7" s="5">
        <f>'100 large cap'!C7-'ef2'!$C$2</f>
        <v>0.15789817721798211</v>
      </c>
      <c r="C7" s="5">
        <f>'100 large cap'!D7-'ef2'!$D$2</f>
        <v>7.6415543650119652E-3</v>
      </c>
      <c r="D7" s="5">
        <f>'100 large cap'!E7-'ef2'!$E$2</f>
        <v>0.1719864061144295</v>
      </c>
      <c r="E7" s="5">
        <f>'100 large cap'!F7-'ef2'!$F$2</f>
        <v>2.6789615483382143E-2</v>
      </c>
      <c r="F7" s="5">
        <f>'100 large cap'!G7-'ef2'!$G$2</f>
        <v>7.4442756877033459E-2</v>
      </c>
      <c r="G7" s="5">
        <f>'100 large cap'!H7-'ef2'!$H$2</f>
        <v>-5.1693672121287372E-2</v>
      </c>
      <c r="H7" s="5">
        <f>'100 large cap'!I7-'ef2'!$I$2</f>
        <v>8.6423795890837291E-2</v>
      </c>
      <c r="I7" s="5">
        <f>'100 large cap'!J7-'ef2'!$J$2</f>
        <v>4.2601056057161704E-2</v>
      </c>
      <c r="J7" s="5">
        <f>'100 large cap'!K7-'ef2'!$K$2</f>
        <v>-4.830403282171096E-3</v>
      </c>
      <c r="K7" s="5">
        <f>'100 large cap'!L7-'ef2'!$L$2</f>
        <v>-7.0573899019458958E-2</v>
      </c>
      <c r="L7" s="5">
        <f>'100 large cap'!M7-'ef2'!$M$2</f>
        <v>-8.4457716061413876E-2</v>
      </c>
      <c r="M7" s="5">
        <f>'100 large cap'!N7-'ef2'!$N$2</f>
        <v>3.6594950406624929E-3</v>
      </c>
      <c r="N7" s="5">
        <f>'100 large cap'!O7-'ef2'!$O$2</f>
        <v>7.6043012308366367E-2</v>
      </c>
      <c r="O7" s="5">
        <f>'100 large cap'!P7-'ef2'!$P$2</f>
        <v>6.5525030563638328E-2</v>
      </c>
      <c r="P7" s="5">
        <f>'100 large cap'!Q7-'ef2'!$Q$2</f>
        <v>-6.6854271897376846E-3</v>
      </c>
      <c r="Q7" s="5">
        <f>'100 large cap'!R7-'ef2'!$R$2</f>
        <v>-4.5486578672369299E-2</v>
      </c>
      <c r="R7" s="5">
        <f>'100 large cap'!S7-'ef2'!$S$2</f>
        <v>0.14635662447685846</v>
      </c>
      <c r="S7" s="5">
        <f>'100 large cap'!T7-'ef2'!$T$2</f>
        <v>-2.6956665583654931E-2</v>
      </c>
      <c r="T7" s="5">
        <f>'100 large cap'!U7-'ef2'!$U$2</f>
        <v>-5.7083706482673316E-2</v>
      </c>
      <c r="U7" s="5">
        <f>'100 large cap'!V7-'ef2'!$V$2</f>
        <v>-5.079534302439518E-3</v>
      </c>
      <c r="V7" s="5">
        <f>'100 large cap'!W7-'ef2'!$W$2</f>
        <v>0.37585149474166613</v>
      </c>
      <c r="W7" s="5">
        <f>'100 large cap'!X7-'ef2'!$X$2</f>
        <v>3.8409258137342819E-2</v>
      </c>
      <c r="X7" s="5">
        <f>'100 large cap'!Y7-'ef2'!$Y$2</f>
        <v>5.0497045971724233E-2</v>
      </c>
      <c r="Y7" s="5">
        <f>'100 large cap'!Z7-'ef2'!$Z$2</f>
        <v>-4.5943814352575718E-2</v>
      </c>
      <c r="Z7" s="5">
        <f>'100 large cap'!AA7-'ef2'!$AA$2</f>
        <v>-1.7638109185053381E-2</v>
      </c>
      <c r="AA7" s="5">
        <f>'100 large cap'!AB7-'ef2'!$AB$2</f>
        <v>0.17641329925361382</v>
      </c>
      <c r="AB7" s="5">
        <f>'100 large cap'!AC7-'ef2'!$AC$2</f>
        <v>-1.946971859243676E-2</v>
      </c>
      <c r="AC7" s="5">
        <f>'100 large cap'!AD7-'ef2'!$AD$2</f>
        <v>2.5696697351546109E-3</v>
      </c>
      <c r="AD7" s="5">
        <f>'100 large cap'!AE7-'ef2'!$AE$2</f>
        <v>-6.5653492603995264E-2</v>
      </c>
      <c r="AE7" s="5">
        <f>'100 large cap'!AF7-'ef2'!$AF$2</f>
        <v>1.5451431105229221E-2</v>
      </c>
      <c r="AF7" s="5">
        <f>'100 large cap'!AG7-'ef2'!$AG$2</f>
        <v>3.1497192571773358E-2</v>
      </c>
      <c r="AG7" s="5">
        <f>'100 large cap'!AH7-'ef2'!$AH$2</f>
        <v>1.3896168277245513E-2</v>
      </c>
      <c r="AH7" s="5">
        <f>'100 large cap'!AI7-'ef2'!$AI$2</f>
        <v>5.0295807193604096E-2</v>
      </c>
      <c r="AI7" s="5">
        <f>'100 large cap'!AJ7-'ef2'!$AJ$2</f>
        <v>2.6027270703268143E-2</v>
      </c>
      <c r="AJ7" s="5">
        <f>'100 large cap'!AK7-'ef2'!$AK$2</f>
        <v>0.36087022958327492</v>
      </c>
      <c r="AK7" s="5">
        <f>'100 large cap'!AL7-'ef2'!$AL$2</f>
        <v>6.6832509777206783E-2</v>
      </c>
      <c r="AL7" s="5">
        <f>'100 large cap'!AM7-'ef2'!$AM$2</f>
        <v>-8.0436851518340541E-3</v>
      </c>
      <c r="AM7" s="5">
        <f>'100 large cap'!AN7-'ef2'!$AN$2</f>
        <v>0.12160878167965243</v>
      </c>
      <c r="AN7" s="5">
        <f>'100 large cap'!AO7-'ef2'!$AO$2</f>
        <v>2.1217869582157843E-2</v>
      </c>
      <c r="AO7" s="5">
        <f>'100 large cap'!AP7-'ef2'!$AP$2</f>
        <v>0.11012399216203585</v>
      </c>
      <c r="AP7" s="5">
        <f>'100 large cap'!AQ7-'ef2'!$AQ$2</f>
        <v>1.1186956762387205E-2</v>
      </c>
      <c r="AQ7" s="5">
        <f>'100 large cap'!AR7-'ef2'!$AR$2</f>
        <v>1.2663046845284038E-2</v>
      </c>
      <c r="AR7" s="5">
        <f>'100 large cap'!AS7-'ef2'!$AS$2</f>
        <v>-0.11180914588097081</v>
      </c>
      <c r="AS7" s="5">
        <f>'100 large cap'!AT7-'ef2'!$AT$2</f>
        <v>7.6004191110906991E-2</v>
      </c>
      <c r="AT7" s="5">
        <f>'100 large cap'!AU7-'ef2'!$AU$2</f>
        <v>-4.089278722688371E-3</v>
      </c>
      <c r="AU7" s="5">
        <f>'100 large cap'!AV7-'ef2'!$AV$2</f>
        <v>0.10592211083678769</v>
      </c>
      <c r="AV7" s="5">
        <f>'100 large cap'!AW7-'ef2'!$AW$2</f>
        <v>8.1696090127095305E-2</v>
      </c>
      <c r="AW7" s="5">
        <f>'100 large cap'!AX7-'ef2'!$AX$2</f>
        <v>1.9836427169931545E-2</v>
      </c>
      <c r="AX7" s="5">
        <f>'100 large cap'!AY7-'ef2'!$AY$2</f>
        <v>0.10048587318458585</v>
      </c>
      <c r="AY7" s="5">
        <f>'100 large cap'!AZ7-'ef2'!$AZ$2</f>
        <v>-7.7147774546486678E-2</v>
      </c>
      <c r="AZ7" s="5">
        <f>'100 large cap'!BA7-'ef2'!$BA$2</f>
        <v>3.1309972669543946E-2</v>
      </c>
      <c r="BA7" s="5">
        <f>'100 large cap'!BB7-'ef2'!$BB$2</f>
        <v>-5.3441653747135706E-2</v>
      </c>
      <c r="BB7" s="5">
        <f>'100 large cap'!BC7-'ef2'!$BC$2</f>
        <v>0.12701358664892201</v>
      </c>
      <c r="BC7" s="5">
        <f>'100 large cap'!BD7-'ef2'!$BD$2</f>
        <v>-2.7682514708358148E-2</v>
      </c>
      <c r="BD7" s="5">
        <f>'100 large cap'!BE7-'ef2'!$BE$2</f>
        <v>-1.7242831888442771E-2</v>
      </c>
      <c r="BE7" s="5">
        <f>'100 large cap'!BF7-'ef2'!$BF$2</f>
        <v>-0.19819842099977655</v>
      </c>
      <c r="BF7" s="5">
        <f>'100 large cap'!BG7-'ef2'!$BG$2</f>
        <v>8.3191734698373432E-2</v>
      </c>
      <c r="BG7" s="5">
        <f>'100 large cap'!BH7-'ef2'!$BH$2</f>
        <v>8.2631499405714653E-2</v>
      </c>
      <c r="BH7" s="5">
        <f>'100 large cap'!BI7-'ef2'!$BI$2</f>
        <v>-4.7546292377914773E-3</v>
      </c>
      <c r="BI7" s="5">
        <f>'100 large cap'!BJ7-'ef2'!$BJ$2</f>
        <v>-5.5051387498850746E-2</v>
      </c>
      <c r="BJ7" s="5">
        <f>'100 large cap'!BK7-'ef2'!$BK$2</f>
        <v>2.1476244554950556E-2</v>
      </c>
      <c r="BK7" s="5">
        <f>'100 large cap'!BL7-'ef2'!$BL$2</f>
        <v>-4.7917542003428418E-3</v>
      </c>
      <c r="BL7" s="5">
        <f>'100 large cap'!BM7-'ef2'!$BM$2</f>
        <v>-8.7086364878862343E-2</v>
      </c>
      <c r="BM7" s="5">
        <f>'100 large cap'!BN7-'ef2'!$BN$2</f>
        <v>3.1144268237183526E-2</v>
      </c>
      <c r="BN7" s="5">
        <f>'100 large cap'!BO7-'ef2'!$BO$2</f>
        <v>6.8168629490890448E-2</v>
      </c>
      <c r="BO7" s="5">
        <f>'100 large cap'!BP7-'ef2'!$BP$2</f>
        <v>1.1104227073526696E-2</v>
      </c>
      <c r="BP7" s="5">
        <f>'100 large cap'!BQ7-'ef2'!$BQ$2</f>
        <v>0.22844437162764064</v>
      </c>
      <c r="BQ7" s="5">
        <f>'100 large cap'!BR7-'ef2'!$BR$2</f>
        <v>-0.16960422221889104</v>
      </c>
      <c r="BR7" s="5">
        <f>'100 large cap'!BS7-'ef2'!$BS$2</f>
        <v>1.1508146979181899E-2</v>
      </c>
      <c r="BS7" s="5">
        <f>'100 large cap'!BT7-'ef2'!$BT$2</f>
        <v>-7.7317184920537338E-2</v>
      </c>
      <c r="BT7" s="5">
        <f>'100 large cap'!BU7-'ef2'!$BU$2</f>
        <v>1.9587535902357196E-2</v>
      </c>
      <c r="BU7" s="5">
        <f>'100 large cap'!BV7-'ef2'!$BV$2</f>
        <v>2.9018530911302208E-2</v>
      </c>
      <c r="BV7" s="5">
        <f>'100 large cap'!BW7-'ef2'!$BW$2</f>
        <v>4.9294168069684681E-2</v>
      </c>
      <c r="BW7" s="5">
        <f>'100 large cap'!BX7-'ef2'!$BX$2</f>
        <v>0.10464204254098292</v>
      </c>
      <c r="BX7" s="5">
        <f>'100 large cap'!BY7-'ef2'!$BY$2</f>
        <v>2.9897111125524033E-2</v>
      </c>
      <c r="BY7" s="5">
        <f>'100 large cap'!BZ7-'ef2'!$BZ$2</f>
        <v>7.549277438605391E-2</v>
      </c>
      <c r="BZ7" s="5">
        <f>'100 large cap'!CA7-'ef2'!$CA$2</f>
        <v>3.3098821392313862E-2</v>
      </c>
      <c r="CA7" s="5">
        <f>'100 large cap'!CB7-'ef2'!$CB$2</f>
        <v>5.0638994267051887E-2</v>
      </c>
      <c r="CB7" s="5">
        <f>'100 large cap'!CC7-'ef2'!$CC$2</f>
        <v>-0.10028790260272419</v>
      </c>
      <c r="CC7" s="5">
        <f>'100 large cap'!CD7-'ef2'!$CD$2</f>
        <v>-4.4983138607569209E-2</v>
      </c>
      <c r="CD7" s="5">
        <f>'100 large cap'!CE7-'ef2'!$CE$2</f>
        <v>0.46620984137344856</v>
      </c>
      <c r="CE7" s="5">
        <f>'100 large cap'!CF7-'ef2'!$CF$2</f>
        <v>0.14034299245337292</v>
      </c>
      <c r="CF7" s="5">
        <f>'100 large cap'!CG7-'ef2'!$CG$2</f>
        <v>3.0057499332285107E-2</v>
      </c>
      <c r="CG7" s="5">
        <f>'100 large cap'!CH7-'ef2'!$CH$2</f>
        <v>-2.7299993759359206E-2</v>
      </c>
      <c r="CH7" s="5">
        <f>'100 large cap'!CI7-'ef2'!$CI$2</f>
        <v>8.487063382056792E-2</v>
      </c>
      <c r="CI7" s="5">
        <f>'100 large cap'!CJ7-'ef2'!$CJ$2</f>
        <v>8.2230855795750665E-3</v>
      </c>
      <c r="CJ7" s="5">
        <f>'100 large cap'!CK7-'ef2'!$CK$2</f>
        <v>1.0131119042900842E-2</v>
      </c>
      <c r="CK7" s="5">
        <f>'100 large cap'!CL7-'ef2'!$CL$2</f>
        <v>0.10980160285841113</v>
      </c>
      <c r="CL7" s="5">
        <f>'100 large cap'!CM7-'ef2'!$CM$2</f>
        <v>0.12308876598200197</v>
      </c>
      <c r="CM7" s="5">
        <f>'100 large cap'!CN7-'ef2'!$CN$2</f>
        <v>0.19102182791102937</v>
      </c>
      <c r="CN7" s="5">
        <f>'100 large cap'!CO7-'ef2'!$CO$2</f>
        <v>-3.0107674947603153E-2</v>
      </c>
      <c r="CO7" s="5">
        <f>'100 large cap'!CP7-'ef2'!$CP$2</f>
        <v>0.24177486928820993</v>
      </c>
      <c r="CP7" s="5">
        <f>'100 large cap'!CQ7-'ef2'!$CQ$2</f>
        <v>-0.13567453949480238</v>
      </c>
      <c r="CQ7" s="5">
        <f>'100 large cap'!CR7-'ef2'!$CR$2</f>
        <v>8.8017781931928052E-2</v>
      </c>
      <c r="CR7" s="5">
        <f>'100 large cap'!CS7-'ef2'!$CS$2</f>
        <v>6.998595555992887E-2</v>
      </c>
      <c r="CS7" s="5">
        <f>'100 large cap'!CT7-'ef2'!$CT$2</f>
        <v>2.5997281242511584E-2</v>
      </c>
      <c r="CT7" s="5">
        <f>'100 large cap'!CU7-'ef2'!$CU$2</f>
        <v>-3.681080385935899E-2</v>
      </c>
      <c r="CU7" s="5">
        <f>'100 large cap'!CV7-'ef2'!$CV$2</f>
        <v>9.0512103219799134E-2</v>
      </c>
      <c r="CV7" s="5">
        <f>'100 large cap'!CW7-'ef2'!$CW$2</f>
        <v>0.22174726641358</v>
      </c>
      <c r="CW7" s="5">
        <f>'100 large cap'!CX7-'ef2'!$CX$2</f>
        <v>-5.8223255813953448E-3</v>
      </c>
      <c r="CX7" s="5">
        <f>'100 large cap'!CY7-'ef2'!$CY$2</f>
        <v>5.0384801181659299E-2</v>
      </c>
      <c r="CY7" s="5">
        <f>'100 large cap'!CZ7-'ef2'!$CZ$2</f>
        <v>-7.0508253572455683E-4</v>
      </c>
    </row>
    <row r="8" spans="1:103" x14ac:dyDescent="0.15">
      <c r="A8" s="5">
        <f>'100 large cap'!B8-'ef2'!$B$2</f>
        <v>-4.4663935911501782E-3</v>
      </c>
      <c r="B8" s="5">
        <f>'100 large cap'!C8-'ef2'!$C$2</f>
        <v>-0.18658052651484841</v>
      </c>
      <c r="C8" s="5">
        <f>'100 large cap'!D8-'ef2'!$D$2</f>
        <v>-2.0226823612279725E-2</v>
      </c>
      <c r="D8" s="5">
        <f>'100 large cap'!E8-'ef2'!$E$2</f>
        <v>-7.2192029284310011E-2</v>
      </c>
      <c r="E8" s="5">
        <f>'100 large cap'!F8-'ef2'!$F$2</f>
        <v>-6.9543112185815506E-2</v>
      </c>
      <c r="F8" s="5">
        <f>'100 large cap'!G8-'ef2'!$G$2</f>
        <v>-0.1764228600841809</v>
      </c>
      <c r="G8" s="5">
        <f>'100 large cap'!H8-'ef2'!$H$2</f>
        <v>-8.9100743240266594E-2</v>
      </c>
      <c r="H8" s="5">
        <f>'100 large cap'!I8-'ef2'!$I$2</f>
        <v>-9.1028409722209352E-2</v>
      </c>
      <c r="I8" s="5">
        <f>'100 large cap'!J8-'ef2'!$J$2</f>
        <v>-5.513720358213535E-2</v>
      </c>
      <c r="J8" s="5">
        <f>'100 large cap'!K8-'ef2'!$K$2</f>
        <v>-6.0005835567306758E-2</v>
      </c>
      <c r="K8" s="5">
        <f>'100 large cap'!L8-'ef2'!$L$2</f>
        <v>-2.0599953169260186E-2</v>
      </c>
      <c r="L8" s="5">
        <f>'100 large cap'!M8-'ef2'!$M$2</f>
        <v>-0.15703605610238919</v>
      </c>
      <c r="M8" s="5">
        <f>'100 large cap'!N8-'ef2'!$N$2</f>
        <v>-7.2841577710101302E-2</v>
      </c>
      <c r="N8" s="5">
        <f>'100 large cap'!O8-'ef2'!$O$2</f>
        <v>-3.8334131211475355E-3</v>
      </c>
      <c r="O8" s="5">
        <f>'100 large cap'!P8-'ef2'!$P$2</f>
        <v>3.6435701669840871E-2</v>
      </c>
      <c r="P8" s="5">
        <f>'100 large cap'!Q8-'ef2'!$Q$2</f>
        <v>-4.9828131674224889E-2</v>
      </c>
      <c r="Q8" s="5">
        <f>'100 large cap'!R8-'ef2'!$R$2</f>
        <v>-0.18338259025350037</v>
      </c>
      <c r="R8" s="5">
        <f>'100 large cap'!S8-'ef2'!$S$2</f>
        <v>-0.13513602891962709</v>
      </c>
      <c r="S8" s="5">
        <f>'100 large cap'!T8-'ef2'!$T$2</f>
        <v>-0.13829231727726574</v>
      </c>
      <c r="T8" s="5">
        <f>'100 large cap'!U8-'ef2'!$U$2</f>
        <v>2.2663344364812477E-2</v>
      </c>
      <c r="U8" s="5">
        <f>'100 large cap'!V8-'ef2'!$V$2</f>
        <v>-9.4499355708359378E-2</v>
      </c>
      <c r="V8" s="5">
        <f>'100 large cap'!W8-'ef2'!$W$2</f>
        <v>-0.13124242854208587</v>
      </c>
      <c r="W8" s="5">
        <f>'100 large cap'!X8-'ef2'!$X$2</f>
        <v>-5.0173297086629584E-2</v>
      </c>
      <c r="X8" s="5">
        <f>'100 large cap'!Y8-'ef2'!$Y$2</f>
        <v>-7.0053759111431732E-2</v>
      </c>
      <c r="Y8" s="5">
        <f>'100 large cap'!Z8-'ef2'!$Z$2</f>
        <v>-5.8584010051722146E-2</v>
      </c>
      <c r="Z8" s="5">
        <f>'100 large cap'!AA8-'ef2'!$AA$2</f>
        <v>-4.2552410172302609E-2</v>
      </c>
      <c r="AA8" s="5">
        <f>'100 large cap'!AB8-'ef2'!$AB$2</f>
        <v>-5.5467960041233666E-2</v>
      </c>
      <c r="AB8" s="5">
        <f>'100 large cap'!AC8-'ef2'!$AC$2</f>
        <v>-5.8625762608595561E-2</v>
      </c>
      <c r="AC8" s="5">
        <f>'100 large cap'!AD8-'ef2'!$AD$2</f>
        <v>-9.6088880305625797E-3</v>
      </c>
      <c r="AD8" s="5">
        <f>'100 large cap'!AE8-'ef2'!$AE$2</f>
        <v>-4.0085471193487869E-2</v>
      </c>
      <c r="AE8" s="5">
        <f>'100 large cap'!AF8-'ef2'!$AF$2</f>
        <v>-1.302897532150866E-2</v>
      </c>
      <c r="AF8" s="5">
        <f>'100 large cap'!AG8-'ef2'!$AG$2</f>
        <v>6.3707710175722708E-3</v>
      </c>
      <c r="AG8" s="5">
        <f>'100 large cap'!AH8-'ef2'!$AH$2</f>
        <v>-4.8200753847301488E-3</v>
      </c>
      <c r="AH8" s="5">
        <f>'100 large cap'!AI8-'ef2'!$AI$2</f>
        <v>-4.2787734246040494E-2</v>
      </c>
      <c r="AI8" s="5">
        <f>'100 large cap'!AJ8-'ef2'!$AJ$2</f>
        <v>-2.0643989176065927E-2</v>
      </c>
      <c r="AJ8" s="5">
        <f>'100 large cap'!AK8-'ef2'!$AK$2</f>
        <v>-5.4387386703690983E-2</v>
      </c>
      <c r="AK8" s="5">
        <f>'100 large cap'!AL8-'ef2'!$AL$2</f>
        <v>1.5862774105372839E-2</v>
      </c>
      <c r="AL8" s="5">
        <f>'100 large cap'!AM8-'ef2'!$AM$2</f>
        <v>7.0285895100473575E-2</v>
      </c>
      <c r="AM8" s="5">
        <f>'100 large cap'!AN8-'ef2'!$AN$2</f>
        <v>-5.2991385772534885E-2</v>
      </c>
      <c r="AN8" s="5">
        <f>'100 large cap'!AO8-'ef2'!$AO$2</f>
        <v>-4.6881322569677288E-2</v>
      </c>
      <c r="AO8" s="5">
        <f>'100 large cap'!AP8-'ef2'!$AP$2</f>
        <v>-1.388542197896013E-2</v>
      </c>
      <c r="AP8" s="5">
        <f>'100 large cap'!AQ8-'ef2'!$AQ$2</f>
        <v>-0.1075130297527899</v>
      </c>
      <c r="AQ8" s="5">
        <f>'100 large cap'!AR8-'ef2'!$AR$2</f>
        <v>-1.8495957997353967E-2</v>
      </c>
      <c r="AR8" s="5">
        <f>'100 large cap'!AS8-'ef2'!$AS$2</f>
        <v>-5.4496850501416186E-2</v>
      </c>
      <c r="AS8" s="5">
        <f>'100 large cap'!AT8-'ef2'!$AT$2</f>
        <v>-8.0873073166396539E-2</v>
      </c>
      <c r="AT8" s="5">
        <f>'100 large cap'!AU8-'ef2'!$AU$2</f>
        <v>1.9495540137367665E-2</v>
      </c>
      <c r="AU8" s="5">
        <f>'100 large cap'!AV8-'ef2'!$AV$2</f>
        <v>-9.5461900195668706E-2</v>
      </c>
      <c r="AV8" s="5">
        <f>'100 large cap'!AW8-'ef2'!$AW$2</f>
        <v>-0.18584915513044578</v>
      </c>
      <c r="AW8" s="5">
        <f>'100 large cap'!AX8-'ef2'!$AX$2</f>
        <v>-9.109190951998998E-2</v>
      </c>
      <c r="AX8" s="5">
        <f>'100 large cap'!AY8-'ef2'!$AY$2</f>
        <v>-8.3095386664953641E-3</v>
      </c>
      <c r="AY8" s="5">
        <f>'100 large cap'!AZ8-'ef2'!$AZ$2</f>
        <v>-8.8883841228672902E-3</v>
      </c>
      <c r="AZ8" s="5">
        <f>'100 large cap'!BA8-'ef2'!$BA$2</f>
        <v>-1.5833080583022012E-2</v>
      </c>
      <c r="BA8" s="5">
        <f>'100 large cap'!BB8-'ef2'!$BB$2</f>
        <v>-5.358372442302349E-2</v>
      </c>
      <c r="BB8" s="5">
        <f>'100 large cap'!BC8-'ef2'!$BC$2</f>
        <v>-3.0392897242702471E-2</v>
      </c>
      <c r="BC8" s="5">
        <f>'100 large cap'!BD8-'ef2'!$BD$2</f>
        <v>-3.2160360325141475E-2</v>
      </c>
      <c r="BD8" s="5">
        <f>'100 large cap'!BE8-'ef2'!$BE$2</f>
        <v>-0.10409545305000367</v>
      </c>
      <c r="BE8" s="5">
        <f>'100 large cap'!BF8-'ef2'!$BF$2</f>
        <v>2.6724950468337706E-2</v>
      </c>
      <c r="BF8" s="5">
        <f>'100 large cap'!BG8-'ef2'!$BG$2</f>
        <v>-7.3865124944716698E-2</v>
      </c>
      <c r="BG8" s="5">
        <f>'100 large cap'!BH8-'ef2'!$BH$2</f>
        <v>-6.5218011276974491E-2</v>
      </c>
      <c r="BH8" s="5">
        <f>'100 large cap'!BI8-'ef2'!$BI$2</f>
        <v>-9.0510831843967493E-3</v>
      </c>
      <c r="BI8" s="5">
        <f>'100 large cap'!BJ8-'ef2'!$BJ$2</f>
        <v>-2.7689210615248649E-2</v>
      </c>
      <c r="BJ8" s="5">
        <f>'100 large cap'!BK8-'ef2'!$BK$2</f>
        <v>-2.3643880204886066E-2</v>
      </c>
      <c r="BK8" s="5">
        <f>'100 large cap'!BL8-'ef2'!$BL$2</f>
        <v>-1.5012390370105606E-2</v>
      </c>
      <c r="BL8" s="5">
        <f>'100 large cap'!BM8-'ef2'!$BM$2</f>
        <v>7.4855020638106451E-2</v>
      </c>
      <c r="BM8" s="5">
        <f>'100 large cap'!BN8-'ef2'!$BN$2</f>
        <v>-6.6469645244795261E-2</v>
      </c>
      <c r="BN8" s="5">
        <f>'100 large cap'!BO8-'ef2'!$BO$2</f>
        <v>-2.3341626308281373E-2</v>
      </c>
      <c r="BO8" s="5">
        <f>'100 large cap'!BP8-'ef2'!$BP$2</f>
        <v>-6.712273881533555E-2</v>
      </c>
      <c r="BP8" s="5">
        <f>'100 large cap'!BQ8-'ef2'!$BQ$2</f>
        <v>0.10265138406730456</v>
      </c>
      <c r="BQ8" s="5">
        <f>'100 large cap'!BR8-'ef2'!$BR$2</f>
        <v>1.6360357157660495E-2</v>
      </c>
      <c r="BR8" s="5">
        <f>'100 large cap'!BS8-'ef2'!$BS$2</f>
        <v>-6.1979829939783349E-3</v>
      </c>
      <c r="BS8" s="5">
        <f>'100 large cap'!BT8-'ef2'!$BT$2</f>
        <v>-0.12773606541805929</v>
      </c>
      <c r="BT8" s="5">
        <f>'100 large cap'!BU8-'ef2'!$BU$2</f>
        <v>-1.6711129060332657E-2</v>
      </c>
      <c r="BU8" s="5">
        <f>'100 large cap'!BV8-'ef2'!$BV$2</f>
        <v>-3.755538800087669E-2</v>
      </c>
      <c r="BV8" s="5">
        <f>'100 large cap'!BW8-'ef2'!$BW$2</f>
        <v>-8.2829970749711088E-2</v>
      </c>
      <c r="BW8" s="5">
        <f>'100 large cap'!BX8-'ef2'!$BX$2</f>
        <v>-6.9377384792862984E-2</v>
      </c>
      <c r="BX8" s="5">
        <f>'100 large cap'!BY8-'ef2'!$BY$2</f>
        <v>-0.10322831511313828</v>
      </c>
      <c r="BY8" s="5">
        <f>'100 large cap'!BZ8-'ef2'!$BZ$2</f>
        <v>-0.22247995942633783</v>
      </c>
      <c r="BZ8" s="5">
        <f>'100 large cap'!CA8-'ef2'!$CA$2</f>
        <v>-3.1180780678553052E-2</v>
      </c>
      <c r="CA8" s="5">
        <f>'100 large cap'!CB8-'ef2'!$CB$2</f>
        <v>-1.9844155638236702E-2</v>
      </c>
      <c r="CB8" s="5">
        <f>'100 large cap'!CC8-'ef2'!$CC$2</f>
        <v>-7.7239101230316909E-2</v>
      </c>
      <c r="CC8" s="5">
        <f>'100 large cap'!CD8-'ef2'!$CD$2</f>
        <v>-6.6363922747492712E-2</v>
      </c>
      <c r="CD8" s="5">
        <f>'100 large cap'!CE8-'ef2'!$CE$2</f>
        <v>7.1198724157122598E-2</v>
      </c>
      <c r="CE8" s="5">
        <f>'100 large cap'!CF8-'ef2'!$CF$2</f>
        <v>-6.1325082002706463E-2</v>
      </c>
      <c r="CF8" s="5">
        <f>'100 large cap'!CG8-'ef2'!$CG$2</f>
        <v>-9.3667306941437295E-2</v>
      </c>
      <c r="CG8" s="5">
        <f>'100 large cap'!CH8-'ef2'!$CH$2</f>
        <v>1.3551939186751162E-3</v>
      </c>
      <c r="CH8" s="5">
        <f>'100 large cap'!CI8-'ef2'!$CI$2</f>
        <v>-6.755011755445909E-3</v>
      </c>
      <c r="CI8" s="5">
        <f>'100 large cap'!CJ8-'ef2'!$CJ$2</f>
        <v>-5.9725258578307579E-2</v>
      </c>
      <c r="CJ8" s="5">
        <f>'100 large cap'!CK8-'ef2'!$CK$2</f>
        <v>-5.8626026414518223E-2</v>
      </c>
      <c r="CK8" s="5">
        <f>'100 large cap'!CL8-'ef2'!$CL$2</f>
        <v>2.4973895635338153E-2</v>
      </c>
      <c r="CL8" s="5">
        <f>'100 large cap'!CM8-'ef2'!$CM$2</f>
        <v>-5.9205706548323626E-2</v>
      </c>
      <c r="CM8" s="5">
        <f>'100 large cap'!CN8-'ef2'!$CN$2</f>
        <v>-0.12078379783007301</v>
      </c>
      <c r="CN8" s="5">
        <f>'100 large cap'!CO8-'ef2'!$CO$2</f>
        <v>-8.6349287321798487E-2</v>
      </c>
      <c r="CO8" s="5">
        <f>'100 large cap'!CP8-'ef2'!$CP$2</f>
        <v>-7.9009131641689295E-2</v>
      </c>
      <c r="CP8" s="5">
        <f>'100 large cap'!CQ8-'ef2'!$CQ$2</f>
        <v>-5.0117147571740156E-2</v>
      </c>
      <c r="CQ8" s="5">
        <f>'100 large cap'!CR8-'ef2'!$CR$2</f>
        <v>-6.9242310475019553E-2</v>
      </c>
      <c r="CR8" s="5">
        <f>'100 large cap'!CS8-'ef2'!$CS$2</f>
        <v>-1.4373029171069916E-2</v>
      </c>
      <c r="CS8" s="5">
        <f>'100 large cap'!CT8-'ef2'!$CT$2</f>
        <v>1.0500581418609692E-2</v>
      </c>
      <c r="CT8" s="5">
        <f>'100 large cap'!CU8-'ef2'!$CU$2</f>
        <v>-1.3956736251914192E-2</v>
      </c>
      <c r="CU8" s="5">
        <f>'100 large cap'!CV8-'ef2'!$CV$2</f>
        <v>-6.7512508795576853E-2</v>
      </c>
      <c r="CV8" s="5">
        <f>'100 large cap'!CW8-'ef2'!$CW$2</f>
        <v>-7.5142560042705128E-2</v>
      </c>
      <c r="CW8" s="5">
        <f>'100 large cap'!CX8-'ef2'!$CX$2</f>
        <v>-5.4223255813953446E-3</v>
      </c>
      <c r="CX8" s="5">
        <f>'100 large cap'!CY8-'ef2'!$CY$2</f>
        <v>-5.3883114546794876E-2</v>
      </c>
      <c r="CY8" s="5">
        <f>'100 large cap'!CZ8-'ef2'!$CZ$2</f>
        <v>2.1299398316428778E-3</v>
      </c>
    </row>
    <row r="9" spans="1:103" x14ac:dyDescent="0.15">
      <c r="A9" s="5">
        <f>'100 large cap'!B9-'ef2'!$B$2</f>
        <v>2.1175888272285469E-2</v>
      </c>
      <c r="B9" s="5">
        <f>'100 large cap'!C9-'ef2'!$C$2</f>
        <v>6.3158372172765487E-2</v>
      </c>
      <c r="C9" s="5">
        <f>'100 large cap'!D9-'ef2'!$D$2</f>
        <v>2.8787980724469149E-2</v>
      </c>
      <c r="D9" s="5">
        <f>'100 large cap'!E9-'ef2'!$E$2</f>
        <v>5.2123973143076152E-2</v>
      </c>
      <c r="E9" s="5">
        <f>'100 large cap'!F9-'ef2'!$F$2</f>
        <v>2.6319344336653103E-2</v>
      </c>
      <c r="F9" s="5">
        <f>'100 large cap'!G9-'ef2'!$G$2</f>
        <v>-5.8068970406792417E-2</v>
      </c>
      <c r="G9" s="5">
        <f>'100 large cap'!H9-'ef2'!$H$2</f>
        <v>2.1747137788114455E-2</v>
      </c>
      <c r="H9" s="5">
        <f>'100 large cap'!I9-'ef2'!$I$2</f>
        <v>0.14664145864225345</v>
      </c>
      <c r="I9" s="5">
        <f>'100 large cap'!J9-'ef2'!$J$2</f>
        <v>7.9179111644341452E-2</v>
      </c>
      <c r="J9" s="5">
        <f>'100 large cap'!K9-'ef2'!$K$2</f>
        <v>6.1861446237510893E-2</v>
      </c>
      <c r="K9" s="5">
        <f>'100 large cap'!L9-'ef2'!$L$2</f>
        <v>-5.6928865578356712E-2</v>
      </c>
      <c r="L9" s="5">
        <f>'100 large cap'!M9-'ef2'!$M$2</f>
        <v>-8.7251345865803527E-3</v>
      </c>
      <c r="M9" s="5">
        <f>'100 large cap'!N9-'ef2'!$N$2</f>
        <v>1.8122995363283718E-2</v>
      </c>
      <c r="N9" s="5">
        <f>'100 large cap'!O9-'ef2'!$O$2</f>
        <v>1.2845368736402272E-3</v>
      </c>
      <c r="O9" s="5">
        <f>'100 large cap'!P9-'ef2'!$P$2</f>
        <v>4.2594763345779697E-2</v>
      </c>
      <c r="P9" s="5">
        <f>'100 large cap'!Q9-'ef2'!$Q$2</f>
        <v>5.6708455957193489E-2</v>
      </c>
      <c r="Q9" s="5">
        <f>'100 large cap'!R9-'ef2'!$R$2</f>
        <v>6.9685586718801845E-2</v>
      </c>
      <c r="R9" s="5">
        <f>'100 large cap'!S9-'ef2'!$S$2</f>
        <v>7.356313398762912E-2</v>
      </c>
      <c r="S9" s="5">
        <f>'100 large cap'!T9-'ef2'!$T$2</f>
        <v>-2.0242109337464158E-2</v>
      </c>
      <c r="T9" s="5">
        <f>'100 large cap'!U9-'ef2'!$U$2</f>
        <v>1.3758342047513368E-3</v>
      </c>
      <c r="U9" s="5">
        <f>'100 large cap'!V9-'ef2'!$V$2</f>
        <v>9.2685066045929375E-3</v>
      </c>
      <c r="V9" s="5">
        <f>'100 large cap'!W9-'ef2'!$W$2</f>
        <v>4.6841462905798409E-2</v>
      </c>
      <c r="W9" s="5">
        <f>'100 large cap'!X9-'ef2'!$X$2</f>
        <v>6.5363934964509218E-3</v>
      </c>
      <c r="X9" s="5">
        <f>'100 large cap'!Y9-'ef2'!$Y$2</f>
        <v>-8.1421502218840355E-2</v>
      </c>
      <c r="Y9" s="5">
        <f>'100 large cap'!Z9-'ef2'!$Z$2</f>
        <v>-2.8612256463062032E-2</v>
      </c>
      <c r="Z9" s="5">
        <f>'100 large cap'!AA9-'ef2'!$AA$2</f>
        <v>2.9054726479375563E-2</v>
      </c>
      <c r="AA9" s="5">
        <f>'100 large cap'!AB9-'ef2'!$AB$2</f>
        <v>-4.5853640906823201E-2</v>
      </c>
      <c r="AB9" s="5">
        <f>'100 large cap'!AC9-'ef2'!$AC$2</f>
        <v>5.5068790358469871E-2</v>
      </c>
      <c r="AC9" s="5">
        <f>'100 large cap'!AD9-'ef2'!$AD$2</f>
        <v>-1.993988756323083E-2</v>
      </c>
      <c r="AD9" s="5">
        <f>'100 large cap'!AE9-'ef2'!$AE$2</f>
        <v>1.1333660858387893E-2</v>
      </c>
      <c r="AE9" s="5">
        <f>'100 large cap'!AF9-'ef2'!$AF$2</f>
        <v>1.0559529873964071E-2</v>
      </c>
      <c r="AF9" s="5">
        <f>'100 large cap'!AG9-'ef2'!$AG$2</f>
        <v>-1.2568617970449315E-3</v>
      </c>
      <c r="AG9" s="5">
        <f>'100 large cap'!AH9-'ef2'!$AH$2</f>
        <v>4.8057635467935754E-2</v>
      </c>
      <c r="AH9" s="5">
        <f>'100 large cap'!AI9-'ef2'!$AI$2</f>
        <v>3.35306744762413E-2</v>
      </c>
      <c r="AI9" s="5">
        <f>'100 large cap'!AJ9-'ef2'!$AJ$2</f>
        <v>5.1893735542509187E-2</v>
      </c>
      <c r="AJ9" s="5">
        <f>'100 large cap'!AK9-'ef2'!$AK$2</f>
        <v>-5.7968186973802301E-2</v>
      </c>
      <c r="AK9" s="5">
        <f>'100 large cap'!AL9-'ef2'!$AL$2</f>
        <v>-4.9640603046973382E-2</v>
      </c>
      <c r="AL9" s="5">
        <f>'100 large cap'!AM9-'ef2'!$AM$2</f>
        <v>5.4310022897357105E-2</v>
      </c>
      <c r="AM9" s="5">
        <f>'100 large cap'!AN9-'ef2'!$AN$2</f>
        <v>6.1356686988524409E-2</v>
      </c>
      <c r="AN9" s="5">
        <f>'100 large cap'!AO9-'ef2'!$AO$2</f>
        <v>2.9534018384936377E-2</v>
      </c>
      <c r="AO9" s="5">
        <f>'100 large cap'!AP9-'ef2'!$AP$2</f>
        <v>3.8844747065317722E-2</v>
      </c>
      <c r="AP9" s="5">
        <f>'100 large cap'!AQ9-'ef2'!$AQ$2</f>
        <v>-2.5333579112530008E-2</v>
      </c>
      <c r="AQ9" s="5">
        <f>'100 large cap'!AR9-'ef2'!$AR$2</f>
        <v>-6.9675704514925822E-3</v>
      </c>
      <c r="AR9" s="5">
        <f>'100 large cap'!AS9-'ef2'!$AS$2</f>
        <v>7.5075606261236202E-2</v>
      </c>
      <c r="AS9" s="5">
        <f>'100 large cap'!AT9-'ef2'!$AT$2</f>
        <v>-7.9940672773886785E-3</v>
      </c>
      <c r="AT9" s="5">
        <f>'100 large cap'!AU9-'ef2'!$AU$2</f>
        <v>6.3831432066541086E-2</v>
      </c>
      <c r="AU9" s="5">
        <f>'100 large cap'!AV9-'ef2'!$AV$2</f>
        <v>-1.143856431049875E-3</v>
      </c>
      <c r="AV9" s="5">
        <f>'100 large cap'!AW9-'ef2'!$AW$2</f>
        <v>-1.5658009641892814E-2</v>
      </c>
      <c r="AW9" s="5">
        <f>'100 large cap'!AX9-'ef2'!$AX$2</f>
        <v>5.0807528836404645E-2</v>
      </c>
      <c r="AX9" s="5">
        <f>'100 large cap'!AY9-'ef2'!$AY$2</f>
        <v>1.0474711932062897E-2</v>
      </c>
      <c r="AY9" s="5">
        <f>'100 large cap'!AZ9-'ef2'!$AZ$2</f>
        <v>1.0590877692770792E-2</v>
      </c>
      <c r="AZ9" s="5">
        <f>'100 large cap'!BA9-'ef2'!$BA$2</f>
        <v>2.1529100353997806E-2</v>
      </c>
      <c r="BA9" s="5">
        <f>'100 large cap'!BB9-'ef2'!$BB$2</f>
        <v>6.5449980802514421E-2</v>
      </c>
      <c r="BB9" s="5">
        <f>'100 large cap'!BC9-'ef2'!$BC$2</f>
        <v>5.9835952288976729E-2</v>
      </c>
      <c r="BC9" s="5">
        <f>'100 large cap'!BD9-'ef2'!$BD$2</f>
        <v>1.832234282540645E-2</v>
      </c>
      <c r="BD9" s="5">
        <f>'100 large cap'!BE9-'ef2'!$BE$2</f>
        <v>-1.5507068480747892E-2</v>
      </c>
      <c r="BE9" s="5">
        <f>'100 large cap'!BF9-'ef2'!$BF$2</f>
        <v>7.9245125978827075E-2</v>
      </c>
      <c r="BF9" s="5">
        <f>'100 large cap'!BG9-'ef2'!$BG$2</f>
        <v>9.2838968025757695E-2</v>
      </c>
      <c r="BG9" s="5">
        <f>'100 large cap'!BH9-'ef2'!$BH$2</f>
        <v>5.1765959069402588E-2</v>
      </c>
      <c r="BH9" s="5">
        <f>'100 large cap'!BI9-'ef2'!$BI$2</f>
        <v>-5.2203064284723558E-2</v>
      </c>
      <c r="BI9" s="5">
        <f>'100 large cap'!BJ9-'ef2'!$BJ$2</f>
        <v>2.9001575324000162E-2</v>
      </c>
      <c r="BJ9" s="5">
        <f>'100 large cap'!BK9-'ef2'!$BK$2</f>
        <v>0.13385890815661194</v>
      </c>
      <c r="BK9" s="5">
        <f>'100 large cap'!BL9-'ef2'!$BL$2</f>
        <v>2.3756079771289677E-2</v>
      </c>
      <c r="BL9" s="5">
        <f>'100 large cap'!BM9-'ef2'!$BM$2</f>
        <v>5.4180803686245886E-2</v>
      </c>
      <c r="BM9" s="5">
        <f>'100 large cap'!BN9-'ef2'!$BN$2</f>
        <v>1.6036873604025077E-3</v>
      </c>
      <c r="BN9" s="5">
        <f>'100 large cap'!BO9-'ef2'!$BO$2</f>
        <v>6.6938490276969326E-2</v>
      </c>
      <c r="BO9" s="5">
        <f>'100 large cap'!BP9-'ef2'!$BP$2</f>
        <v>0.11876669408673206</v>
      </c>
      <c r="BP9" s="5">
        <f>'100 large cap'!BQ9-'ef2'!$BQ$2</f>
        <v>3.6874566824932502E-2</v>
      </c>
      <c r="BQ9" s="5">
        <f>'100 large cap'!BR9-'ef2'!$BR$2</f>
        <v>0.12146023945838304</v>
      </c>
      <c r="BR9" s="5">
        <f>'100 large cap'!BS9-'ef2'!$BS$2</f>
        <v>-9.9611523304955707E-2</v>
      </c>
      <c r="BS9" s="5">
        <f>'100 large cap'!BT9-'ef2'!$BT$2</f>
        <v>-2.0689776326965708E-2</v>
      </c>
      <c r="BT9" s="5">
        <f>'100 large cap'!BU9-'ef2'!$BU$2</f>
        <v>7.3921994681409156E-2</v>
      </c>
      <c r="BU9" s="5">
        <f>'100 large cap'!BV9-'ef2'!$BV$2</f>
        <v>3.1979488329943316E-2</v>
      </c>
      <c r="BV9" s="5">
        <f>'100 large cap'!BW9-'ef2'!$BW$2</f>
        <v>7.2042191025920702E-2</v>
      </c>
      <c r="BW9" s="5">
        <f>'100 large cap'!BX9-'ef2'!$BX$2</f>
        <v>-2.8558158169924075E-2</v>
      </c>
      <c r="BX9" s="5">
        <f>'100 large cap'!BY9-'ef2'!$BY$2</f>
        <v>6.4831562816469138E-2</v>
      </c>
      <c r="BY9" s="5">
        <f>'100 large cap'!BZ9-'ef2'!$BZ$2</f>
        <v>-0.19948452478438353</v>
      </c>
      <c r="BZ9" s="5">
        <f>'100 large cap'!CA9-'ef2'!$CA$2</f>
        <v>-4.6431988550073064E-2</v>
      </c>
      <c r="CA9" s="5">
        <f>'100 large cap'!CB9-'ef2'!$CB$2</f>
        <v>-4.646200174739322E-2</v>
      </c>
      <c r="CB9" s="5">
        <f>'100 large cap'!CC9-'ef2'!$CC$2</f>
        <v>-0.11559526292384764</v>
      </c>
      <c r="CC9" s="5">
        <f>'100 large cap'!CD9-'ef2'!$CD$2</f>
        <v>3.424066113162437E-2</v>
      </c>
      <c r="CD9" s="5">
        <f>'100 large cap'!CE9-'ef2'!$CE$2</f>
        <v>6.2107846025974314E-2</v>
      </c>
      <c r="CE9" s="5">
        <f>'100 large cap'!CF9-'ef2'!$CF$2</f>
        <v>-4.6840876367623449E-2</v>
      </c>
      <c r="CF9" s="5">
        <f>'100 large cap'!CG9-'ef2'!$CG$2</f>
        <v>7.628695000512134E-2</v>
      </c>
      <c r="CG9" s="5">
        <f>'100 large cap'!CH9-'ef2'!$CH$2</f>
        <v>9.7901555696839927E-3</v>
      </c>
      <c r="CH9" s="5">
        <f>'100 large cap'!CI9-'ef2'!$CI$2</f>
        <v>-5.0032798905684017E-2</v>
      </c>
      <c r="CI9" s="5">
        <f>'100 large cap'!CJ9-'ef2'!$CJ$2</f>
        <v>9.8800081836440068E-2</v>
      </c>
      <c r="CJ9" s="5">
        <f>'100 large cap'!CK9-'ef2'!$CK$2</f>
        <v>5.4093113710244584E-2</v>
      </c>
      <c r="CK9" s="5">
        <f>'100 large cap'!CL9-'ef2'!$CL$2</f>
        <v>5.2356423234454344E-2</v>
      </c>
      <c r="CL9" s="5">
        <f>'100 large cap'!CM9-'ef2'!$CM$2</f>
        <v>0.10279581108113162</v>
      </c>
      <c r="CM9" s="5">
        <f>'100 large cap'!CN9-'ef2'!$CN$2</f>
        <v>-5.0329255056451278E-2</v>
      </c>
      <c r="CN9" s="5">
        <f>'100 large cap'!CO9-'ef2'!$CO$2</f>
        <v>5.950910129868868E-2</v>
      </c>
      <c r="CO9" s="5">
        <f>'100 large cap'!CP9-'ef2'!$CP$2</f>
        <v>-1.4414449526626599E-2</v>
      </c>
      <c r="CP9" s="5">
        <f>'100 large cap'!CQ9-'ef2'!$CQ$2</f>
        <v>8.6401228740655457E-3</v>
      </c>
      <c r="CQ9" s="5">
        <f>'100 large cap'!CR9-'ef2'!$CR$2</f>
        <v>-4.2696454079829534E-2</v>
      </c>
      <c r="CR9" s="5">
        <f>'100 large cap'!CS9-'ef2'!$CS$2</f>
        <v>-1.1994284422294719E-2</v>
      </c>
      <c r="CS9" s="5">
        <f>'100 large cap'!CT9-'ef2'!$CT$2</f>
        <v>4.8360270079518743E-2</v>
      </c>
      <c r="CT9" s="5">
        <f>'100 large cap'!CU9-'ef2'!$CU$2</f>
        <v>6.7857845678076165E-2</v>
      </c>
      <c r="CU9" s="5">
        <f>'100 large cap'!CV9-'ef2'!$CV$2</f>
        <v>1.5152315290623587E-3</v>
      </c>
      <c r="CV9" s="5">
        <f>'100 large cap'!CW9-'ef2'!$CW$2</f>
        <v>-4.3656089454559552E-2</v>
      </c>
      <c r="CW9" s="5">
        <f>'100 large cap'!CX9-'ef2'!$CX$2</f>
        <v>1.2776744186046556E-3</v>
      </c>
      <c r="CX9" s="5">
        <f>'100 large cap'!CY9-'ef2'!$CY$2</f>
        <v>2.9803522949222915E-2</v>
      </c>
      <c r="CY9" s="5">
        <f>'100 large cap'!CZ9-'ef2'!$CZ$2</f>
        <v>-7.5225997694662507E-4</v>
      </c>
    </row>
    <row r="10" spans="1:103" x14ac:dyDescent="0.15">
      <c r="A10" s="5">
        <f>'100 large cap'!B10-'ef2'!$B$2</f>
        <v>-1.4640552312595404E-2</v>
      </c>
      <c r="B10" s="5">
        <f>'100 large cap'!C10-'ef2'!$C$2</f>
        <v>-1.5065901198135608E-2</v>
      </c>
      <c r="C10" s="5">
        <f>'100 large cap'!D10-'ef2'!$D$2</f>
        <v>-1.0198706615797299E-2</v>
      </c>
      <c r="D10" s="5">
        <f>'100 large cap'!E10-'ef2'!$E$2</f>
        <v>-2.5346480249196501E-3</v>
      </c>
      <c r="E10" s="5">
        <f>'100 large cap'!F10-'ef2'!$F$2</f>
        <v>3.6462485418316801E-2</v>
      </c>
      <c r="F10" s="5">
        <f>'100 large cap'!G10-'ef2'!$G$2</f>
        <v>2.1942400843869624E-2</v>
      </c>
      <c r="G10" s="5">
        <f>'100 large cap'!H10-'ef2'!$H$2</f>
        <v>-3.2896898506543627E-2</v>
      </c>
      <c r="H10" s="5">
        <f>'100 large cap'!I10-'ef2'!$I$2</f>
        <v>-4.9087932528436878E-2</v>
      </c>
      <c r="I10" s="5">
        <f>'100 large cap'!J10-'ef2'!$J$2</f>
        <v>-4.920413024183095E-3</v>
      </c>
      <c r="J10" s="5">
        <f>'100 large cap'!K10-'ef2'!$K$2</f>
        <v>-2.8276652800894857E-2</v>
      </c>
      <c r="K10" s="5">
        <f>'100 large cap'!L10-'ef2'!$L$2</f>
        <v>-3.302084714396266E-2</v>
      </c>
      <c r="L10" s="5">
        <f>'100 large cap'!M10-'ef2'!$M$2</f>
        <v>2.7579456485115793E-2</v>
      </c>
      <c r="M10" s="5">
        <f>'100 large cap'!N10-'ef2'!$N$2</f>
        <v>1.1481518912349116E-2</v>
      </c>
      <c r="N10" s="5">
        <f>'100 large cap'!O10-'ef2'!$O$2</f>
        <v>7.5696597005072228E-3</v>
      </c>
      <c r="O10" s="5">
        <f>'100 large cap'!P10-'ef2'!$P$2</f>
        <v>-1.7360411001658325E-2</v>
      </c>
      <c r="P10" s="5">
        <f>'100 large cap'!Q10-'ef2'!$Q$2</f>
        <v>3.9417249948955971E-3</v>
      </c>
      <c r="Q10" s="5">
        <f>'100 large cap'!R10-'ef2'!$R$2</f>
        <v>-4.9809680527329397E-2</v>
      </c>
      <c r="R10" s="5">
        <f>'100 large cap'!S10-'ef2'!$S$2</f>
        <v>2.6540369506136675E-2</v>
      </c>
      <c r="S10" s="5">
        <f>'100 large cap'!T10-'ef2'!$T$2</f>
        <v>-9.2782709254618338E-3</v>
      </c>
      <c r="T10" s="5">
        <f>'100 large cap'!U10-'ef2'!$U$2</f>
        <v>-1.447604042541235E-2</v>
      </c>
      <c r="U10" s="5">
        <f>'100 large cap'!V10-'ef2'!$V$2</f>
        <v>2.1503749274587477E-2</v>
      </c>
      <c r="V10" s="5">
        <f>'100 large cap'!W10-'ef2'!$W$2</f>
        <v>0.10698142924730783</v>
      </c>
      <c r="W10" s="5">
        <f>'100 large cap'!X10-'ef2'!$X$2</f>
        <v>3.997224068770884E-2</v>
      </c>
      <c r="X10" s="5">
        <f>'100 large cap'!Y10-'ef2'!$Y$2</f>
        <v>-7.1295211233981387E-3</v>
      </c>
      <c r="Y10" s="5">
        <f>'100 large cap'!Z10-'ef2'!$Z$2</f>
        <v>-3.7224899441145209E-2</v>
      </c>
      <c r="Z10" s="5">
        <f>'100 large cap'!AA10-'ef2'!$AA$2</f>
        <v>7.3226265141702052E-2</v>
      </c>
      <c r="AA10" s="5">
        <f>'100 large cap'!AB10-'ef2'!$AB$2</f>
        <v>-1.2938686388687783E-2</v>
      </c>
      <c r="AB10" s="5">
        <f>'100 large cap'!AC10-'ef2'!$AC$2</f>
        <v>-4.1055387220292582E-3</v>
      </c>
      <c r="AC10" s="5">
        <f>'100 large cap'!AD10-'ef2'!$AD$2</f>
        <v>-5.21673754609112E-2</v>
      </c>
      <c r="AD10" s="5">
        <f>'100 large cap'!AE10-'ef2'!$AE$2</f>
        <v>2.3557277586244769E-2</v>
      </c>
      <c r="AE10" s="5">
        <f>'100 large cap'!AF10-'ef2'!$AF$2</f>
        <v>-1.8578646854356482E-3</v>
      </c>
      <c r="AF10" s="5">
        <f>'100 large cap'!AG10-'ef2'!$AG$2</f>
        <v>-9.0932248360122182E-3</v>
      </c>
      <c r="AG10" s="5">
        <f>'100 large cap'!AH10-'ef2'!$AH$2</f>
        <v>-4.9005378618070507E-2</v>
      </c>
      <c r="AH10" s="5">
        <f>'100 large cap'!AI10-'ef2'!$AI$2</f>
        <v>-4.0683599824611963E-3</v>
      </c>
      <c r="AI10" s="5">
        <f>'100 large cap'!AJ10-'ef2'!$AJ$2</f>
        <v>-2.1686684459413588E-2</v>
      </c>
      <c r="AJ10" s="5">
        <f>'100 large cap'!AK10-'ef2'!$AK$2</f>
        <v>6.2792875714942797E-2</v>
      </c>
      <c r="AK10" s="5">
        <f>'100 large cap'!AL10-'ef2'!$AL$2</f>
        <v>-3.2602457286630811E-2</v>
      </c>
      <c r="AL10" s="5">
        <f>'100 large cap'!AM10-'ef2'!$AM$2</f>
        <v>4.0072543682143538E-2</v>
      </c>
      <c r="AM10" s="5">
        <f>'100 large cap'!AN10-'ef2'!$AN$2</f>
        <v>3.2938203940607577E-2</v>
      </c>
      <c r="AN10" s="5">
        <f>'100 large cap'!AO10-'ef2'!$AO$2</f>
        <v>3.5119305684707412E-2</v>
      </c>
      <c r="AO10" s="5">
        <f>'100 large cap'!AP10-'ef2'!$AP$2</f>
        <v>8.2139549166933903E-2</v>
      </c>
      <c r="AP10" s="5">
        <f>'100 large cap'!AQ10-'ef2'!$AQ$2</f>
        <v>0.10705416284614053</v>
      </c>
      <c r="AQ10" s="5">
        <f>'100 large cap'!AR10-'ef2'!$AR$2</f>
        <v>1.8071690777781875E-3</v>
      </c>
      <c r="AR10" s="5">
        <f>'100 large cap'!AS10-'ef2'!$AS$2</f>
        <v>-0.10379507535669576</v>
      </c>
      <c r="AS10" s="5">
        <f>'100 large cap'!AT10-'ef2'!$AT$2</f>
        <v>-1.2784668639160463E-2</v>
      </c>
      <c r="AT10" s="5">
        <f>'100 large cap'!AU10-'ef2'!$AU$2</f>
        <v>3.0507395201615842E-2</v>
      </c>
      <c r="AU10" s="5">
        <f>'100 large cap'!AV10-'ef2'!$AV$2</f>
        <v>1.3234821287747417E-3</v>
      </c>
      <c r="AV10" s="5">
        <f>'100 large cap'!AW10-'ef2'!$AW$2</f>
        <v>3.1168791049327436E-2</v>
      </c>
      <c r="AW10" s="5">
        <f>'100 large cap'!AX10-'ef2'!$AX$2</f>
        <v>-8.1408779096235478E-3</v>
      </c>
      <c r="AX10" s="5">
        <f>'100 large cap'!AY10-'ef2'!$AY$2</f>
        <v>9.7456045418979342E-3</v>
      </c>
      <c r="AY10" s="5">
        <f>'100 large cap'!AZ10-'ef2'!$AZ$2</f>
        <v>-3.2162526284663422E-2</v>
      </c>
      <c r="AZ10" s="5">
        <f>'100 large cap'!BA10-'ef2'!$BA$2</f>
        <v>2.7978969648913783E-2</v>
      </c>
      <c r="BA10" s="5">
        <f>'100 large cap'!BB10-'ef2'!$BB$2</f>
        <v>-5.6809833250312941E-3</v>
      </c>
      <c r="BB10" s="5">
        <f>'100 large cap'!BC10-'ef2'!$BC$2</f>
        <v>-4.1290754865476093E-2</v>
      </c>
      <c r="BC10" s="5">
        <f>'100 large cap'!BD10-'ef2'!$BD$2</f>
        <v>-2.5254962291896506E-2</v>
      </c>
      <c r="BD10" s="5">
        <f>'100 large cap'!BE10-'ef2'!$BE$2</f>
        <v>1.0947424109450606E-2</v>
      </c>
      <c r="BE10" s="5">
        <f>'100 large cap'!BF10-'ef2'!$BF$2</f>
        <v>2.6822686172166911E-2</v>
      </c>
      <c r="BF10" s="5">
        <f>'100 large cap'!BG10-'ef2'!$BG$2</f>
        <v>7.6542666417509231E-2</v>
      </c>
      <c r="BG10" s="5">
        <f>'100 large cap'!BH10-'ef2'!$BH$2</f>
        <v>-2.5604769369770887E-2</v>
      </c>
      <c r="BH10" s="5">
        <f>'100 large cap'!BI10-'ef2'!$BI$2</f>
        <v>6.7019194927574563E-2</v>
      </c>
      <c r="BI10" s="5">
        <f>'100 large cap'!BJ10-'ef2'!$BJ$2</f>
        <v>2.4113070082835253E-2</v>
      </c>
      <c r="BJ10" s="5">
        <f>'100 large cap'!BK10-'ef2'!$BK$2</f>
        <v>-4.0812712323433316E-2</v>
      </c>
      <c r="BK10" s="5">
        <f>'100 large cap'!BL10-'ef2'!$BL$2</f>
        <v>1.4592418031216178E-3</v>
      </c>
      <c r="BL10" s="5">
        <f>'100 large cap'!BM10-'ef2'!$BM$2</f>
        <v>-0.1709990649387555</v>
      </c>
      <c r="BM10" s="5">
        <f>'100 large cap'!BN10-'ef2'!$BN$2</f>
        <v>1.8826156208296418E-2</v>
      </c>
      <c r="BN10" s="5">
        <f>'100 large cap'!BO10-'ef2'!$BO$2</f>
        <v>3.2076369000062194E-2</v>
      </c>
      <c r="BO10" s="5">
        <f>'100 large cap'!BP10-'ef2'!$BP$2</f>
        <v>8.0710211221096013E-3</v>
      </c>
      <c r="BP10" s="5">
        <f>'100 large cap'!BQ10-'ef2'!$BQ$2</f>
        <v>0.10214294018202519</v>
      </c>
      <c r="BQ10" s="5">
        <f>'100 large cap'!BR10-'ef2'!$BR$2</f>
        <v>-6.6159599225083396E-2</v>
      </c>
      <c r="BR10" s="5">
        <f>'100 large cap'!BS10-'ef2'!$BS$2</f>
        <v>2.6232546244119304E-3</v>
      </c>
      <c r="BS10" s="5">
        <f>'100 large cap'!BT10-'ef2'!$BT$2</f>
        <v>2.5801876136505825E-2</v>
      </c>
      <c r="BT10" s="5">
        <f>'100 large cap'!BU10-'ef2'!$BU$2</f>
        <v>-7.1633567558961712E-3</v>
      </c>
      <c r="BU10" s="5">
        <f>'100 large cap'!BV10-'ef2'!$BV$2</f>
        <v>-0.12932595399362781</v>
      </c>
      <c r="BV10" s="5">
        <f>'100 large cap'!BW10-'ef2'!$BW$2</f>
        <v>-6.4392024284379758E-3</v>
      </c>
      <c r="BW10" s="5">
        <f>'100 large cap'!BX10-'ef2'!$BX$2</f>
        <v>1.697503679555884E-2</v>
      </c>
      <c r="BX10" s="5">
        <f>'100 large cap'!BY10-'ef2'!$BY$2</f>
        <v>-1.0893270529696833E-2</v>
      </c>
      <c r="BY10" s="5">
        <f>'100 large cap'!BZ10-'ef2'!$BZ$2</f>
        <v>5.5755239765372069E-2</v>
      </c>
      <c r="BZ10" s="5">
        <f>'100 large cap'!CA10-'ef2'!$CA$2</f>
        <v>9.1345058379329186E-3</v>
      </c>
      <c r="CA10" s="5">
        <f>'100 large cap'!CB10-'ef2'!$CB$2</f>
        <v>-6.3494837124690159E-2</v>
      </c>
      <c r="CB10" s="5">
        <f>'100 large cap'!CC10-'ef2'!$CC$2</f>
        <v>3.515800643773509E-2</v>
      </c>
      <c r="CC10" s="5">
        <f>'100 large cap'!CD10-'ef2'!$CD$2</f>
        <v>6.6288349245326866E-3</v>
      </c>
      <c r="CD10" s="5">
        <f>'100 large cap'!CE10-'ef2'!$CE$2</f>
        <v>6.9298090247330371E-2</v>
      </c>
      <c r="CE10" s="5">
        <f>'100 large cap'!CF10-'ef2'!$CF$2</f>
        <v>2.6496923705041548E-2</v>
      </c>
      <c r="CF10" s="5">
        <f>'100 large cap'!CG10-'ef2'!$CG$2</f>
        <v>2.1803579670574315E-3</v>
      </c>
      <c r="CG10" s="5">
        <f>'100 large cap'!CH10-'ef2'!$CH$2</f>
        <v>-6.9253323282167899E-3</v>
      </c>
      <c r="CH10" s="5">
        <f>'100 large cap'!CI10-'ef2'!$CI$2</f>
        <v>5.965881105832703E-4</v>
      </c>
      <c r="CI10" s="5">
        <f>'100 large cap'!CJ10-'ef2'!$CJ$2</f>
        <v>-2.7109377605993926E-3</v>
      </c>
      <c r="CJ10" s="5">
        <f>'100 large cap'!CK10-'ef2'!$CK$2</f>
        <v>5.3511886354693589E-2</v>
      </c>
      <c r="CK10" s="5">
        <f>'100 large cap'!CL10-'ef2'!$CL$2</f>
        <v>3.7093975020492734E-2</v>
      </c>
      <c r="CL10" s="5">
        <f>'100 large cap'!CM10-'ef2'!$CM$2</f>
        <v>-3.1248056372851711E-2</v>
      </c>
      <c r="CM10" s="5">
        <f>'100 large cap'!CN10-'ef2'!$CN$2</f>
        <v>0.12723119051981621</v>
      </c>
      <c r="CN10" s="5">
        <f>'100 large cap'!CO10-'ef2'!$CO$2</f>
        <v>3.6955764538672095E-2</v>
      </c>
      <c r="CO10" s="5">
        <f>'100 large cap'!CP10-'ef2'!$CP$2</f>
        <v>1.3866394565793888E-2</v>
      </c>
      <c r="CP10" s="5">
        <f>'100 large cap'!CQ10-'ef2'!$CQ$2</f>
        <v>1.192221595745566E-2</v>
      </c>
      <c r="CQ10" s="5">
        <f>'100 large cap'!CR10-'ef2'!$CR$2</f>
        <v>2.3632600643381955E-2</v>
      </c>
      <c r="CR10" s="5">
        <f>'100 large cap'!CS10-'ef2'!$CS$2</f>
        <v>9.0409452645862698E-2</v>
      </c>
      <c r="CS10" s="5">
        <f>'100 large cap'!CT10-'ef2'!$CT$2</f>
        <v>-4.3341007753509766E-3</v>
      </c>
      <c r="CT10" s="5">
        <f>'100 large cap'!CU10-'ef2'!$CU$2</f>
        <v>-2.0234076973193026E-2</v>
      </c>
      <c r="CU10" s="5">
        <f>'100 large cap'!CV10-'ef2'!$CV$2</f>
        <v>3.989726570371227E-2</v>
      </c>
      <c r="CV10" s="5">
        <f>'100 large cap'!CW10-'ef2'!$CW$2</f>
        <v>-5.9378705467642984E-3</v>
      </c>
      <c r="CW10" s="5">
        <f>'100 large cap'!CX10-'ef2'!$CX$2</f>
        <v>-1.622325581395345E-3</v>
      </c>
      <c r="CX10" s="5">
        <f>'100 large cap'!CY10-'ef2'!$CY$2</f>
        <v>1.8575813118432892E-2</v>
      </c>
      <c r="CY10" s="5">
        <f>'100 large cap'!CZ10-'ef2'!$CZ$2</f>
        <v>-7.0907967817158881E-4</v>
      </c>
    </row>
    <row r="11" spans="1:103" x14ac:dyDescent="0.15">
      <c r="A11" s="5">
        <f>'100 large cap'!B11-'ef2'!$B$2</f>
        <v>-2.7482333109343872E-2</v>
      </c>
      <c r="B11" s="5">
        <f>'100 large cap'!C11-'ef2'!$C$2</f>
        <v>0.22435884021371216</v>
      </c>
      <c r="C11" s="5">
        <f>'100 large cap'!D11-'ef2'!$D$2</f>
        <v>4.1150805679794962E-2</v>
      </c>
      <c r="D11" s="5">
        <f>'100 large cap'!E11-'ef2'!$E$2</f>
        <v>3.3331709285194466E-2</v>
      </c>
      <c r="E11" s="5">
        <f>'100 large cap'!F11-'ef2'!$F$2</f>
        <v>4.1715474485815182E-2</v>
      </c>
      <c r="F11" s="5">
        <f>'100 large cap'!G11-'ef2'!$G$2</f>
        <v>6.370305025988076E-3</v>
      </c>
      <c r="G11" s="5">
        <f>'100 large cap'!H11-'ef2'!$H$2</f>
        <v>2.2138782733119665E-2</v>
      </c>
      <c r="H11" s="5">
        <f>'100 large cap'!I11-'ef2'!$I$2</f>
        <v>4.9046995052477366E-2</v>
      </c>
      <c r="I11" s="5">
        <f>'100 large cap'!J11-'ef2'!$J$2</f>
        <v>6.5345074539437289E-2</v>
      </c>
      <c r="J11" s="5">
        <f>'100 large cap'!K11-'ef2'!$K$2</f>
        <v>4.1410910803537877E-2</v>
      </c>
      <c r="K11" s="5">
        <f>'100 large cap'!L11-'ef2'!$L$2</f>
        <v>-4.012890651526476E-2</v>
      </c>
      <c r="L11" s="5">
        <f>'100 large cap'!M11-'ef2'!$M$2</f>
        <v>1.9822191742439554E-2</v>
      </c>
      <c r="M11" s="5">
        <f>'100 large cap'!N11-'ef2'!$N$2</f>
        <v>1.6079880296213163E-2</v>
      </c>
      <c r="N11" s="5">
        <f>'100 large cap'!O11-'ef2'!$O$2</f>
        <v>1.726793128721011E-2</v>
      </c>
      <c r="O11" s="5">
        <f>'100 large cap'!P11-'ef2'!$P$2</f>
        <v>3.9787385092991269E-2</v>
      </c>
      <c r="P11" s="5">
        <f>'100 large cap'!Q11-'ef2'!$Q$2</f>
        <v>3.0318528648994821E-2</v>
      </c>
      <c r="Q11" s="5">
        <f>'100 large cap'!R11-'ef2'!$R$2</f>
        <v>2.9883868078010325E-2</v>
      </c>
      <c r="R11" s="5">
        <f>'100 large cap'!S11-'ef2'!$S$2</f>
        <v>-4.3371150515220322E-3</v>
      </c>
      <c r="S11" s="5">
        <f>'100 large cap'!T11-'ef2'!$T$2</f>
        <v>-7.1983391776163468E-3</v>
      </c>
      <c r="T11" s="5">
        <f>'100 large cap'!U11-'ef2'!$U$2</f>
        <v>8.0477045890439733E-2</v>
      </c>
      <c r="U11" s="5">
        <f>'100 large cap'!V11-'ef2'!$V$2</f>
        <v>1.7553554274984003E-2</v>
      </c>
      <c r="V11" s="5">
        <f>'100 large cap'!W11-'ef2'!$W$2</f>
        <v>3.6034564094959448E-2</v>
      </c>
      <c r="W11" s="5">
        <f>'100 large cap'!X11-'ef2'!$X$2</f>
        <v>-3.8394150791293703E-3</v>
      </c>
      <c r="X11" s="5">
        <f>'100 large cap'!Y11-'ef2'!$Y$2</f>
        <v>-1.1829922869225448E-2</v>
      </c>
      <c r="Y11" s="5">
        <f>'100 large cap'!Z11-'ef2'!$Z$2</f>
        <v>5.4221036524264854E-2</v>
      </c>
      <c r="Z11" s="5">
        <f>'100 large cap'!AA11-'ef2'!$AA$2</f>
        <v>3.4307301856208665E-2</v>
      </c>
      <c r="AA11" s="5">
        <f>'100 large cap'!AB11-'ef2'!$AB$2</f>
        <v>1.6692961892733837E-2</v>
      </c>
      <c r="AB11" s="5">
        <f>'100 large cap'!AC11-'ef2'!$AC$2</f>
        <v>2.56049230809525E-2</v>
      </c>
      <c r="AC11" s="5">
        <f>'100 large cap'!AD11-'ef2'!$AD$2</f>
        <v>1.843635730296057E-2</v>
      </c>
      <c r="AD11" s="5">
        <f>'100 large cap'!AE11-'ef2'!$AE$2</f>
        <v>0.11456967349763343</v>
      </c>
      <c r="AE11" s="5">
        <f>'100 large cap'!AF11-'ef2'!$AF$2</f>
        <v>3.3298968377583775E-2</v>
      </c>
      <c r="AF11" s="5">
        <f>'100 large cap'!AG11-'ef2'!$AG$2</f>
        <v>1.2933418523262182E-2</v>
      </c>
      <c r="AG11" s="5">
        <f>'100 large cap'!AH11-'ef2'!$AH$2</f>
        <v>3.6596162484799376E-2</v>
      </c>
      <c r="AH11" s="5">
        <f>'100 large cap'!AI11-'ef2'!$AI$2</f>
        <v>-1.1865850206443658E-2</v>
      </c>
      <c r="AI11" s="5">
        <f>'100 large cap'!AJ11-'ef2'!$AJ$2</f>
        <v>4.8555800340447916E-2</v>
      </c>
      <c r="AJ11" s="5">
        <f>'100 large cap'!AK11-'ef2'!$AK$2</f>
        <v>2.9021468425024781E-2</v>
      </c>
      <c r="AK11" s="5">
        <f>'100 large cap'!AL11-'ef2'!$AL$2</f>
        <v>1.3275788793600024E-2</v>
      </c>
      <c r="AL11" s="5">
        <f>'100 large cap'!AM11-'ef2'!$AM$2</f>
        <v>4.0185344906915735E-2</v>
      </c>
      <c r="AM11" s="5">
        <f>'100 large cap'!AN11-'ef2'!$AN$2</f>
        <v>2.5422335498458997E-2</v>
      </c>
      <c r="AN11" s="5">
        <f>'100 large cap'!AO11-'ef2'!$AO$2</f>
        <v>1.9439259432221211E-2</v>
      </c>
      <c r="AO11" s="5">
        <f>'100 large cap'!AP11-'ef2'!$AP$2</f>
        <v>8.2763785652721925E-2</v>
      </c>
      <c r="AP11" s="5">
        <f>'100 large cap'!AQ11-'ef2'!$AQ$2</f>
        <v>6.2113418622169209E-2</v>
      </c>
      <c r="AQ11" s="5">
        <f>'100 large cap'!AR11-'ef2'!$AR$2</f>
        <v>3.8374067871945368E-3</v>
      </c>
      <c r="AR11" s="5">
        <f>'100 large cap'!AS11-'ef2'!$AS$2</f>
        <v>9.0111596466998165E-2</v>
      </c>
      <c r="AS11" s="5">
        <f>'100 large cap'!AT11-'ef2'!$AT$2</f>
        <v>5.3246479668006039E-2</v>
      </c>
      <c r="AT11" s="5">
        <f>'100 large cap'!AU11-'ef2'!$AU$2</f>
        <v>-8.173192142124296E-3</v>
      </c>
      <c r="AU11" s="5">
        <f>'100 large cap'!AV11-'ef2'!$AV$2</f>
        <v>4.140162520321887E-2</v>
      </c>
      <c r="AV11" s="5">
        <f>'100 large cap'!AW11-'ef2'!$AW$2</f>
        <v>-1.2757319078826847E-2</v>
      </c>
      <c r="AW11" s="5">
        <f>'100 large cap'!AX11-'ef2'!$AX$2</f>
        <v>2.5641550298317092E-2</v>
      </c>
      <c r="AX11" s="5">
        <f>'100 large cap'!AY11-'ef2'!$AY$2</f>
        <v>-4.3336979712687962E-2</v>
      </c>
      <c r="AY11" s="5">
        <f>'100 large cap'!AZ11-'ef2'!$AZ$2</f>
        <v>1.3106095231507417E-2</v>
      </c>
      <c r="AZ11" s="5">
        <f>'100 large cap'!BA11-'ef2'!$BA$2</f>
        <v>5.6802345082693224E-2</v>
      </c>
      <c r="BA11" s="5">
        <f>'100 large cap'!BB11-'ef2'!$BB$2</f>
        <v>-3.6830894807146616E-2</v>
      </c>
      <c r="BB11" s="5">
        <f>'100 large cap'!BC11-'ef2'!$BC$2</f>
        <v>5.7662683972880296E-2</v>
      </c>
      <c r="BC11" s="5">
        <f>'100 large cap'!BD11-'ef2'!$BD$2</f>
        <v>0.15948874655934442</v>
      </c>
      <c r="BD11" s="5">
        <f>'100 large cap'!BE11-'ef2'!$BE$2</f>
        <v>-3.0820254866747769E-2</v>
      </c>
      <c r="BE11" s="5">
        <f>'100 large cap'!BF11-'ef2'!$BF$2</f>
        <v>9.3965364420756675E-2</v>
      </c>
      <c r="BF11" s="5">
        <f>'100 large cap'!BG11-'ef2'!$BG$2</f>
        <v>6.0969377685495312E-2</v>
      </c>
      <c r="BG11" s="5">
        <f>'100 large cap'!BH11-'ef2'!$BH$2</f>
        <v>-7.5667441670169061E-2</v>
      </c>
      <c r="BH11" s="5">
        <f>'100 large cap'!BI11-'ef2'!$BI$2</f>
        <v>2.4571485924549039E-2</v>
      </c>
      <c r="BI11" s="5">
        <f>'100 large cap'!BJ11-'ef2'!$BJ$2</f>
        <v>-0.1142573942727676</v>
      </c>
      <c r="BJ11" s="5">
        <f>'100 large cap'!BK11-'ef2'!$BK$2</f>
        <v>5.6125305471762525E-2</v>
      </c>
      <c r="BK11" s="5">
        <f>'100 large cap'!BL11-'ef2'!$BL$2</f>
        <v>1.9405274437269908E-2</v>
      </c>
      <c r="BL11" s="5">
        <f>'100 large cap'!BM11-'ef2'!$BM$2</f>
        <v>-8.3168222614981094E-3</v>
      </c>
      <c r="BM11" s="5">
        <f>'100 large cap'!BN11-'ef2'!$BN$2</f>
        <v>2.1112782832629646E-3</v>
      </c>
      <c r="BN11" s="5">
        <f>'100 large cap'!BO11-'ef2'!$BO$2</f>
        <v>9.0015898572771619E-2</v>
      </c>
      <c r="BO11" s="5">
        <f>'100 large cap'!BP11-'ef2'!$BP$2</f>
        <v>0.23561495737951038</v>
      </c>
      <c r="BP11" s="5">
        <f>'100 large cap'!BQ11-'ef2'!$BQ$2</f>
        <v>-2.4360497697434209E-2</v>
      </c>
      <c r="BQ11" s="5">
        <f>'100 large cap'!BR11-'ef2'!$BR$2</f>
        <v>6.4692445547260627E-2</v>
      </c>
      <c r="BR11" s="5">
        <f>'100 large cap'!BS11-'ef2'!$BS$2</f>
        <v>-1.1127571596447505E-2</v>
      </c>
      <c r="BS11" s="5">
        <f>'100 large cap'!BT11-'ef2'!$BT$2</f>
        <v>0.11251754141677768</v>
      </c>
      <c r="BT11" s="5">
        <f>'100 large cap'!BU11-'ef2'!$BU$2</f>
        <v>2.9809140228291637E-2</v>
      </c>
      <c r="BU11" s="5">
        <f>'100 large cap'!BV11-'ef2'!$BV$2</f>
        <v>2.2389238038127167E-2</v>
      </c>
      <c r="BV11" s="5">
        <f>'100 large cap'!BW11-'ef2'!$BW$2</f>
        <v>-4.0980994685874041E-3</v>
      </c>
      <c r="BW11" s="5">
        <f>'100 large cap'!BX11-'ef2'!$BX$2</f>
        <v>-4.7037965092529832E-2</v>
      </c>
      <c r="BX11" s="5">
        <f>'100 large cap'!BY11-'ef2'!$BY$2</f>
        <v>3.2753796575103321E-2</v>
      </c>
      <c r="BY11" s="5">
        <f>'100 large cap'!BZ11-'ef2'!$BZ$2</f>
        <v>-1.2504890476313351E-2</v>
      </c>
      <c r="BZ11" s="5">
        <f>'100 large cap'!CA11-'ef2'!$CA$2</f>
        <v>2.5979173410340353E-2</v>
      </c>
      <c r="CA11" s="5">
        <f>'100 large cap'!CB11-'ef2'!$CB$2</f>
        <v>-1.2846605020687558E-2</v>
      </c>
      <c r="CB11" s="5">
        <f>'100 large cap'!CC11-'ef2'!$CC$2</f>
        <v>6.3053019035791913E-2</v>
      </c>
      <c r="CC11" s="5">
        <f>'100 large cap'!CD11-'ef2'!$CD$2</f>
        <v>9.5494560333207787E-2</v>
      </c>
      <c r="CD11" s="5">
        <f>'100 large cap'!CE11-'ef2'!$CE$2</f>
        <v>0.15293218569263689</v>
      </c>
      <c r="CE11" s="5">
        <f>'100 large cap'!CF11-'ef2'!$CF$2</f>
        <v>2.0866468719260029E-2</v>
      </c>
      <c r="CF11" s="5">
        <f>'100 large cap'!CG11-'ef2'!$CG$2</f>
        <v>3.0943060447202329E-2</v>
      </c>
      <c r="CG11" s="5">
        <f>'100 large cap'!CH11-'ef2'!$CH$2</f>
        <v>2.5517250631360126E-2</v>
      </c>
      <c r="CH11" s="5">
        <f>'100 large cap'!CI11-'ef2'!$CI$2</f>
        <v>9.244657877731096E-3</v>
      </c>
      <c r="CI11" s="5">
        <f>'100 large cap'!CJ11-'ef2'!$CJ$2</f>
        <v>-2.6523378413315875E-2</v>
      </c>
      <c r="CJ11" s="5">
        <f>'100 large cap'!CK11-'ef2'!$CK$2</f>
        <v>6.4737486921722404E-2</v>
      </c>
      <c r="CK11" s="5">
        <f>'100 large cap'!CL11-'ef2'!$CL$2</f>
        <v>-1.240548106208682E-2</v>
      </c>
      <c r="CL11" s="5">
        <f>'100 large cap'!CM11-'ef2'!$CM$2</f>
        <v>0.11479167182959854</v>
      </c>
      <c r="CM11" s="5">
        <f>'100 large cap'!CN11-'ef2'!$CN$2</f>
        <v>1.1051105189095547E-2</v>
      </c>
      <c r="CN11" s="5">
        <f>'100 large cap'!CO11-'ef2'!$CO$2</f>
        <v>5.4351053812072489E-2</v>
      </c>
      <c r="CO11" s="5">
        <f>'100 large cap'!CP11-'ef2'!$CP$2</f>
        <v>3.2817402220481073E-3</v>
      </c>
      <c r="CP11" s="5">
        <f>'100 large cap'!CQ11-'ef2'!$CQ$2</f>
        <v>8.8493451643796045E-2</v>
      </c>
      <c r="CQ11" s="5">
        <f>'100 large cap'!CR11-'ef2'!$CR$2</f>
        <v>2.5177785204863072E-2</v>
      </c>
      <c r="CR11" s="5">
        <f>'100 large cap'!CS11-'ef2'!$CS$2</f>
        <v>-4.6948187856529044E-2</v>
      </c>
      <c r="CS11" s="5">
        <f>'100 large cap'!CT11-'ef2'!$CT$2</f>
        <v>4.8258473648982426E-2</v>
      </c>
      <c r="CT11" s="5">
        <f>'100 large cap'!CU11-'ef2'!$CU$2</f>
        <v>3.506649480937761E-2</v>
      </c>
      <c r="CU11" s="5">
        <f>'100 large cap'!CV11-'ef2'!$CV$2</f>
        <v>2.6493400524687353E-2</v>
      </c>
      <c r="CV11" s="5">
        <f>'100 large cap'!CW11-'ef2'!$CW$2</f>
        <v>-6.0061946614251432E-3</v>
      </c>
      <c r="CW11" s="5">
        <f>'100 large cap'!CX11-'ef2'!$CX$2</f>
        <v>-5.2232558139534389E-4</v>
      </c>
      <c r="CX11" s="5">
        <f>'100 large cap'!CY11-'ef2'!$CY$2</f>
        <v>3.2604450804075778E-2</v>
      </c>
      <c r="CY11" s="5">
        <f>'100 large cap'!CZ11-'ef2'!$CZ$2</f>
        <v>-9.2919260331915301E-4</v>
      </c>
    </row>
    <row r="12" spans="1:103" x14ac:dyDescent="0.15">
      <c r="A12" s="5">
        <f>'100 large cap'!B12-'ef2'!$B$2</f>
        <v>1.8706610381240742E-3</v>
      </c>
      <c r="B12" s="5">
        <f>'100 large cap'!C12-'ef2'!$C$2</f>
        <v>-1.3759655999728667E-2</v>
      </c>
      <c r="C12" s="5">
        <f>'100 large cap'!D12-'ef2'!$D$2</f>
        <v>4.8089339301910901E-2</v>
      </c>
      <c r="D12" s="5">
        <f>'100 large cap'!E12-'ef2'!$E$2</f>
        <v>-0.12149382242943263</v>
      </c>
      <c r="E12" s="5">
        <f>'100 large cap'!F12-'ef2'!$F$2</f>
        <v>-3.7683948972969963E-2</v>
      </c>
      <c r="F12" s="5">
        <f>'100 large cap'!G12-'ef2'!$G$2</f>
        <v>-1.8111240819797803E-2</v>
      </c>
      <c r="G12" s="5">
        <f>'100 large cap'!H12-'ef2'!$H$2</f>
        <v>-2.130011560228149E-2</v>
      </c>
      <c r="H12" s="5">
        <f>'100 large cap'!I12-'ef2'!$I$2</f>
        <v>0.17581670908326377</v>
      </c>
      <c r="I12" s="5">
        <f>'100 large cap'!J12-'ef2'!$J$2</f>
        <v>1.9226199014259943E-2</v>
      </c>
      <c r="J12" s="5">
        <f>'100 large cap'!K12-'ef2'!$K$2</f>
        <v>-8.8054776382297972E-2</v>
      </c>
      <c r="K12" s="5">
        <f>'100 large cap'!L12-'ef2'!$L$2</f>
        <v>4.3081258027150383E-2</v>
      </c>
      <c r="L12" s="5">
        <f>'100 large cap'!M12-'ef2'!$M$2</f>
        <v>2.2324133505480303E-2</v>
      </c>
      <c r="M12" s="5">
        <f>'100 large cap'!N12-'ef2'!$N$2</f>
        <v>3.0308595750522645E-2</v>
      </c>
      <c r="N12" s="5">
        <f>'100 large cap'!O12-'ef2'!$O$2</f>
        <v>4.2066316693942958E-2</v>
      </c>
      <c r="O12" s="5">
        <f>'100 large cap'!P12-'ef2'!$P$2</f>
        <v>7.5450040426236851E-3</v>
      </c>
      <c r="P12" s="5">
        <f>'100 large cap'!Q12-'ef2'!$Q$2</f>
        <v>-3.1407431102063614E-2</v>
      </c>
      <c r="Q12" s="5">
        <f>'100 large cap'!R12-'ef2'!$R$2</f>
        <v>9.8213177054951112E-2</v>
      </c>
      <c r="R12" s="5">
        <f>'100 large cap'!S12-'ef2'!$S$2</f>
        <v>2.1554918972712535E-2</v>
      </c>
      <c r="S12" s="5">
        <f>'100 large cap'!T12-'ef2'!$T$2</f>
        <v>3.8099566250860209E-2</v>
      </c>
      <c r="T12" s="5">
        <f>'100 large cap'!U12-'ef2'!$U$2</f>
        <v>1.6513734966659466E-2</v>
      </c>
      <c r="U12" s="5">
        <f>'100 large cap'!V12-'ef2'!$V$2</f>
        <v>2.7760375426887748E-2</v>
      </c>
      <c r="V12" s="5">
        <f>'100 large cap'!W12-'ef2'!$W$2</f>
        <v>5.9997174811412229E-2</v>
      </c>
      <c r="W12" s="5">
        <f>'100 large cap'!X12-'ef2'!$X$2</f>
        <v>-1.2604288673497764E-2</v>
      </c>
      <c r="X12" s="5">
        <f>'100 large cap'!Y12-'ef2'!$Y$2</f>
        <v>0.11322797610002279</v>
      </c>
      <c r="Y12" s="5">
        <f>'100 large cap'!Z12-'ef2'!$Z$2</f>
        <v>1.0361424189135274E-2</v>
      </c>
      <c r="Z12" s="5">
        <f>'100 large cap'!AA12-'ef2'!$AA$2</f>
        <v>-7.5974461830329298E-2</v>
      </c>
      <c r="AA12" s="5">
        <f>'100 large cap'!AB12-'ef2'!$AB$2</f>
        <v>-3.8757544905293151E-2</v>
      </c>
      <c r="AB12" s="5">
        <f>'100 large cap'!AC12-'ef2'!$AC$2</f>
        <v>4.2862915822440034E-2</v>
      </c>
      <c r="AC12" s="5">
        <f>'100 large cap'!AD12-'ef2'!$AD$2</f>
        <v>1.8620295500480732E-2</v>
      </c>
      <c r="AD12" s="5">
        <f>'100 large cap'!AE12-'ef2'!$AE$2</f>
        <v>-9.8767111019124318E-2</v>
      </c>
      <c r="AE12" s="5">
        <f>'100 large cap'!AF12-'ef2'!$AF$2</f>
        <v>7.7505962724934416E-2</v>
      </c>
      <c r="AF12" s="5">
        <f>'100 large cap'!AG12-'ef2'!$AG$2</f>
        <v>3.5961179805105659E-2</v>
      </c>
      <c r="AG12" s="5">
        <f>'100 large cap'!AH12-'ef2'!$AH$2</f>
        <v>-9.305434106030885E-3</v>
      </c>
      <c r="AH12" s="5">
        <f>'100 large cap'!AI12-'ef2'!$AI$2</f>
        <v>4.835374473599157E-2</v>
      </c>
      <c r="AI12" s="5">
        <f>'100 large cap'!AJ12-'ef2'!$AJ$2</f>
        <v>5.883083974150459E-2</v>
      </c>
      <c r="AJ12" s="5">
        <f>'100 large cap'!AK12-'ef2'!$AK$2</f>
        <v>0.11738010895236922</v>
      </c>
      <c r="AK12" s="5">
        <f>'100 large cap'!AL12-'ef2'!$AL$2</f>
        <v>1.3903330897986893E-2</v>
      </c>
      <c r="AL12" s="5">
        <f>'100 large cap'!AM12-'ef2'!$AM$2</f>
        <v>-6.3132109971010694E-2</v>
      </c>
      <c r="AM12" s="5">
        <f>'100 large cap'!AN12-'ef2'!$AN$2</f>
        <v>3.4760757093588321E-2</v>
      </c>
      <c r="AN12" s="5">
        <f>'100 large cap'!AO12-'ef2'!$AO$2</f>
        <v>4.5317298434034391E-2</v>
      </c>
      <c r="AO12" s="5">
        <f>'100 large cap'!AP12-'ef2'!$AP$2</f>
        <v>-7.00090326273589E-2</v>
      </c>
      <c r="AP12" s="5">
        <f>'100 large cap'!AQ12-'ef2'!$AQ$2</f>
        <v>-2.700951045789593E-2</v>
      </c>
      <c r="AQ12" s="5">
        <f>'100 large cap'!AR12-'ef2'!$AR$2</f>
        <v>6.2832965799411181E-2</v>
      </c>
      <c r="AR12" s="5">
        <f>'100 large cap'!AS12-'ef2'!$AS$2</f>
        <v>7.0579616127009012E-2</v>
      </c>
      <c r="AS12" s="5">
        <f>'100 large cap'!AT12-'ef2'!$AT$2</f>
        <v>-8.0932229714362494E-2</v>
      </c>
      <c r="AT12" s="5">
        <f>'100 large cap'!AU12-'ef2'!$AU$2</f>
        <v>0.11502910364667208</v>
      </c>
      <c r="AU12" s="5">
        <f>'100 large cap'!AV12-'ef2'!$AV$2</f>
        <v>3.5801034977056653E-2</v>
      </c>
      <c r="AV12" s="5">
        <f>'100 large cap'!AW12-'ef2'!$AW$2</f>
        <v>-5.6978232843749727E-2</v>
      </c>
      <c r="AW12" s="5">
        <f>'100 large cap'!AX12-'ef2'!$AX$2</f>
        <v>2.1209943244976798E-3</v>
      </c>
      <c r="AX12" s="5">
        <f>'100 large cap'!AY12-'ef2'!$AY$2</f>
        <v>-5.504600494603179E-2</v>
      </c>
      <c r="AY12" s="5">
        <f>'100 large cap'!AZ12-'ef2'!$AZ$2</f>
        <v>1.1796603400664693E-2</v>
      </c>
      <c r="AZ12" s="5">
        <f>'100 large cap'!BA12-'ef2'!$BA$2</f>
        <v>2.3819841239338786E-2</v>
      </c>
      <c r="BA12" s="5">
        <f>'100 large cap'!BB12-'ef2'!$BB$2</f>
        <v>-5.6846052560011046E-3</v>
      </c>
      <c r="BB12" s="5">
        <f>'100 large cap'!BC12-'ef2'!$BC$2</f>
        <v>-0.1889016531553728</v>
      </c>
      <c r="BC12" s="5">
        <f>'100 large cap'!BD12-'ef2'!$BD$2</f>
        <v>-3.5696920798546035E-2</v>
      </c>
      <c r="BD12" s="5">
        <f>'100 large cap'!BE12-'ef2'!$BE$2</f>
        <v>-5.8141164470725808E-2</v>
      </c>
      <c r="BE12" s="5">
        <f>'100 large cap'!BF12-'ef2'!$BF$2</f>
        <v>-1.0329701488859555E-2</v>
      </c>
      <c r="BF12" s="5">
        <f>'100 large cap'!BG12-'ef2'!$BG$2</f>
        <v>-2.6936278535920795E-2</v>
      </c>
      <c r="BG12" s="5">
        <f>'100 large cap'!BH12-'ef2'!$BH$2</f>
        <v>6.7325325099716976E-2</v>
      </c>
      <c r="BH12" s="5">
        <f>'100 large cap'!BI12-'ef2'!$BI$2</f>
        <v>-4.5638975510612495E-3</v>
      </c>
      <c r="BI12" s="5">
        <f>'100 large cap'!BJ12-'ef2'!$BJ$2</f>
        <v>-0.13676761002462134</v>
      </c>
      <c r="BJ12" s="5">
        <f>'100 large cap'!BK12-'ef2'!$BK$2</f>
        <v>0.1556764967426596</v>
      </c>
      <c r="BK12" s="5">
        <f>'100 large cap'!BL12-'ef2'!$BL$2</f>
        <v>7.1362833248476074E-3</v>
      </c>
      <c r="BL12" s="5">
        <f>'100 large cap'!BM12-'ef2'!$BM$2</f>
        <v>-3.3772176310670872E-2</v>
      </c>
      <c r="BM12" s="5">
        <f>'100 large cap'!BN12-'ef2'!$BN$2</f>
        <v>-6.6732782472461394E-2</v>
      </c>
      <c r="BN12" s="5">
        <f>'100 large cap'!BO12-'ef2'!$BO$2</f>
        <v>2.8338863027428083E-2</v>
      </c>
      <c r="BO12" s="5">
        <f>'100 large cap'!BP12-'ef2'!$BP$2</f>
        <v>5.6783545225402896E-2</v>
      </c>
      <c r="BP12" s="5">
        <f>'100 large cap'!BQ12-'ef2'!$BQ$2</f>
        <v>-4.6360214229918324E-2</v>
      </c>
      <c r="BQ12" s="5">
        <f>'100 large cap'!BR12-'ef2'!$BR$2</f>
        <v>5.7458754848303879E-2</v>
      </c>
      <c r="BR12" s="5">
        <f>'100 large cap'!BS12-'ef2'!$BS$2</f>
        <v>-2.698159367199382E-2</v>
      </c>
      <c r="BS12" s="5">
        <f>'100 large cap'!BT12-'ef2'!$BT$2</f>
        <v>6.5330359671093755E-2</v>
      </c>
      <c r="BT12" s="5">
        <f>'100 large cap'!BU12-'ef2'!$BU$2</f>
        <v>4.309809961336232E-2</v>
      </c>
      <c r="BU12" s="5">
        <f>'100 large cap'!BV12-'ef2'!$BV$2</f>
        <v>4.3742111849831532E-2</v>
      </c>
      <c r="BV12" s="5">
        <f>'100 large cap'!BW12-'ef2'!$BW$2</f>
        <v>-6.5161675835984003E-3</v>
      </c>
      <c r="BW12" s="5">
        <f>'100 large cap'!BX12-'ef2'!$BX$2</f>
        <v>-9.1941812666311684E-2</v>
      </c>
      <c r="BX12" s="5">
        <f>'100 large cap'!BY12-'ef2'!$BY$2</f>
        <v>9.3737484724270761E-3</v>
      </c>
      <c r="BY12" s="5">
        <f>'100 large cap'!BZ12-'ef2'!$BZ$2</f>
        <v>0.11969142991358635</v>
      </c>
      <c r="BZ12" s="5">
        <f>'100 large cap'!CA12-'ef2'!$CA$2</f>
        <v>-4.4372277181115069E-2</v>
      </c>
      <c r="CA12" s="5">
        <f>'100 large cap'!CB12-'ef2'!$CB$2</f>
        <v>-2.4824343591331108E-2</v>
      </c>
      <c r="CB12" s="5">
        <f>'100 large cap'!CC12-'ef2'!$CC$2</f>
        <v>6.9915364367193755E-2</v>
      </c>
      <c r="CC12" s="5">
        <f>'100 large cap'!CD12-'ef2'!$CD$2</f>
        <v>-1.3210343550048256E-2</v>
      </c>
      <c r="CD12" s="5">
        <f>'100 large cap'!CE12-'ef2'!$CE$2</f>
        <v>4.8496829311283088E-2</v>
      </c>
      <c r="CE12" s="5">
        <f>'100 large cap'!CF12-'ef2'!$CF$2</f>
        <v>-0.12755618530309851</v>
      </c>
      <c r="CF12" s="5">
        <f>'100 large cap'!CG12-'ef2'!$CG$2</f>
        <v>0.13691267239840402</v>
      </c>
      <c r="CG12" s="5">
        <f>'100 large cap'!CH12-'ef2'!$CH$2</f>
        <v>0.10181625172569775</v>
      </c>
      <c r="CH12" s="5">
        <f>'100 large cap'!CI12-'ef2'!$CI$2</f>
        <v>-1.9774031118381389E-2</v>
      </c>
      <c r="CI12" s="5">
        <f>'100 large cap'!CJ12-'ef2'!$CJ$2</f>
        <v>-1.5251994256150432E-2</v>
      </c>
      <c r="CJ12" s="5">
        <f>'100 large cap'!CK12-'ef2'!$CK$2</f>
        <v>5.4173003352745525E-2</v>
      </c>
      <c r="CK12" s="5">
        <f>'100 large cap'!CL12-'ef2'!$CL$2</f>
        <v>3.904402754951021E-2</v>
      </c>
      <c r="CL12" s="5">
        <f>'100 large cap'!CM12-'ef2'!$CM$2</f>
        <v>-7.4984018690316512E-2</v>
      </c>
      <c r="CM12" s="5">
        <f>'100 large cap'!CN12-'ef2'!$CN$2</f>
        <v>7.8966616142370077E-2</v>
      </c>
      <c r="CN12" s="5">
        <f>'100 large cap'!CO12-'ef2'!$CO$2</f>
        <v>4.3276993782442527E-2</v>
      </c>
      <c r="CO12" s="5">
        <f>'100 large cap'!CP12-'ef2'!$CP$2</f>
        <v>8.0571019019724105E-2</v>
      </c>
      <c r="CP12" s="5">
        <f>'100 large cap'!CQ12-'ef2'!$CQ$2</f>
        <v>4.9321379453282271E-2</v>
      </c>
      <c r="CQ12" s="5">
        <f>'100 large cap'!CR12-'ef2'!$CR$2</f>
        <v>-1.8642388647228184E-3</v>
      </c>
      <c r="CR12" s="5">
        <f>'100 large cap'!CS12-'ef2'!$CS$2</f>
        <v>3.2376154201705531E-2</v>
      </c>
      <c r="CS12" s="5">
        <f>'100 large cap'!CT12-'ef2'!$CT$2</f>
        <v>2.1557617748147163E-2</v>
      </c>
      <c r="CT12" s="5">
        <f>'100 large cap'!CU12-'ef2'!$CU$2</f>
        <v>3.8991208743857184E-2</v>
      </c>
      <c r="CU12" s="5">
        <f>'100 large cap'!CV12-'ef2'!$CV$2</f>
        <v>0.22973214484933796</v>
      </c>
      <c r="CV12" s="5">
        <f>'100 large cap'!CW12-'ef2'!$CW$2</f>
        <v>7.2744893122824519E-2</v>
      </c>
      <c r="CW12" s="5">
        <f>'100 large cap'!CX12-'ef2'!$CX$2</f>
        <v>-7.222325581395345E-3</v>
      </c>
      <c r="CX12" s="5">
        <f>'100 large cap'!CY12-'ef2'!$CY$2</f>
        <v>1.5833487988391112E-3</v>
      </c>
      <c r="CY12" s="5">
        <f>'100 large cap'!CZ12-'ef2'!$CZ$2</f>
        <v>-3.9065687398122297E-4</v>
      </c>
    </row>
    <row r="13" spans="1:103" x14ac:dyDescent="0.15">
      <c r="A13" s="5">
        <f>'100 large cap'!B13-'ef2'!$B$2</f>
        <v>-7.4339149992679973E-2</v>
      </c>
      <c r="B13" s="5">
        <f>'100 large cap'!C13-'ef2'!$C$2</f>
        <v>-0.23726943861965549</v>
      </c>
      <c r="C13" s="5">
        <f>'100 large cap'!D13-'ef2'!$D$2</f>
        <v>4.092662927115704E-2</v>
      </c>
      <c r="D13" s="5">
        <f>'100 large cap'!E13-'ef2'!$E$2</f>
        <v>-3.5916332896110958E-2</v>
      </c>
      <c r="E13" s="5">
        <f>'100 large cap'!F13-'ef2'!$F$2</f>
        <v>-6.1816790329973373E-3</v>
      </c>
      <c r="F13" s="5">
        <f>'100 large cap'!G13-'ef2'!$G$2</f>
        <v>-4.672998078490069E-2</v>
      </c>
      <c r="G13" s="5">
        <f>'100 large cap'!H13-'ef2'!$H$2</f>
        <v>1.8555445706327726E-3</v>
      </c>
      <c r="H13" s="5">
        <f>'100 large cap'!I13-'ef2'!$I$2</f>
        <v>-4.5796672641990693E-2</v>
      </c>
      <c r="I13" s="5">
        <f>'100 large cap'!J13-'ef2'!$J$2</f>
        <v>-2.0779758667190378E-2</v>
      </c>
      <c r="J13" s="5">
        <f>'100 large cap'!K13-'ef2'!$K$2</f>
        <v>-4.4500075844480895E-2</v>
      </c>
      <c r="K13" s="5">
        <f>'100 large cap'!L13-'ef2'!$L$2</f>
        <v>5.4876250451884413E-2</v>
      </c>
      <c r="L13" s="5">
        <f>'100 large cap'!M13-'ef2'!$M$2</f>
        <v>-3.5525719338500281E-2</v>
      </c>
      <c r="M13" s="5">
        <f>'100 large cap'!N13-'ef2'!$N$2</f>
        <v>-7.3644077278393005E-2</v>
      </c>
      <c r="N13" s="5">
        <f>'100 large cap'!O13-'ef2'!$O$2</f>
        <v>-2.5662312282700932E-2</v>
      </c>
      <c r="O13" s="5">
        <f>'100 large cap'!P13-'ef2'!$P$2</f>
        <v>-8.3553087569384191E-2</v>
      </c>
      <c r="P13" s="5">
        <f>'100 large cap'!Q13-'ef2'!$Q$2</f>
        <v>2.0687190890968439E-2</v>
      </c>
      <c r="Q13" s="5">
        <f>'100 large cap'!R13-'ef2'!$R$2</f>
        <v>-4.4753747179821418E-2</v>
      </c>
      <c r="R13" s="5">
        <f>'100 large cap'!S13-'ef2'!$S$2</f>
        <v>-0.10802140603081881</v>
      </c>
      <c r="S13" s="5">
        <f>'100 large cap'!T13-'ef2'!$T$2</f>
        <v>-6.5174367415053877E-2</v>
      </c>
      <c r="T13" s="5">
        <f>'100 large cap'!U13-'ef2'!$U$2</f>
        <v>0.28048372372356906</v>
      </c>
      <c r="U13" s="5">
        <f>'100 large cap'!V13-'ef2'!$V$2</f>
        <v>-2.2840461449026909E-2</v>
      </c>
      <c r="V13" s="5">
        <f>'100 large cap'!W13-'ef2'!$W$2</f>
        <v>-4.6702964617398063E-2</v>
      </c>
      <c r="W13" s="5">
        <f>'100 large cap'!X13-'ef2'!$X$2</f>
        <v>-8.2055501898474666E-4</v>
      </c>
      <c r="X13" s="5">
        <f>'100 large cap'!Y13-'ef2'!$Y$2</f>
        <v>-8.7268785952451564E-2</v>
      </c>
      <c r="Y13" s="5">
        <f>'100 large cap'!Z13-'ef2'!$Z$2</f>
        <v>3.9794719027639591E-2</v>
      </c>
      <c r="Z13" s="5">
        <f>'100 large cap'!AA13-'ef2'!$AA$2</f>
        <v>-1.7597926053588238E-2</v>
      </c>
      <c r="AA13" s="5">
        <f>'100 large cap'!AB13-'ef2'!$AB$2</f>
        <v>-5.4439202947473286E-2</v>
      </c>
      <c r="AB13" s="5">
        <f>'100 large cap'!AC13-'ef2'!$AC$2</f>
        <v>-5.227410872787111E-2</v>
      </c>
      <c r="AC13" s="5">
        <f>'100 large cap'!AD13-'ef2'!$AD$2</f>
        <v>4.6869554078803013E-2</v>
      </c>
      <c r="AD13" s="5">
        <f>'100 large cap'!AE13-'ef2'!$AE$2</f>
        <v>-8.7342451884163161E-2</v>
      </c>
      <c r="AE13" s="5">
        <f>'100 large cap'!AF13-'ef2'!$AF$2</f>
        <v>2.3175784716737806E-2</v>
      </c>
      <c r="AF13" s="5">
        <f>'100 large cap'!AG13-'ef2'!$AG$2</f>
        <v>-9.0932248360122182E-3</v>
      </c>
      <c r="AG13" s="5">
        <f>'100 large cap'!AH13-'ef2'!$AH$2</f>
        <v>-3.7876921125485553E-2</v>
      </c>
      <c r="AH13" s="5">
        <f>'100 large cap'!AI13-'ef2'!$AI$2</f>
        <v>7.9371386731678928E-2</v>
      </c>
      <c r="AI13" s="5">
        <f>'100 large cap'!AJ13-'ef2'!$AJ$2</f>
        <v>7.3628267829034411E-3</v>
      </c>
      <c r="AJ13" s="5">
        <f>'100 large cap'!AK13-'ef2'!$AK$2</f>
        <v>-2.443103328845992E-2</v>
      </c>
      <c r="AK13" s="5">
        <f>'100 large cap'!AL13-'ef2'!$AL$2</f>
        <v>0.1616039178541574</v>
      </c>
      <c r="AL13" s="5">
        <f>'100 large cap'!AM13-'ef2'!$AM$2</f>
        <v>-4.4776391845991886E-3</v>
      </c>
      <c r="AM13" s="5">
        <f>'100 large cap'!AN13-'ef2'!$AN$2</f>
        <v>-1.8762945339204602E-2</v>
      </c>
      <c r="AN13" s="5">
        <f>'100 large cap'!AO13-'ef2'!$AO$2</f>
        <v>2.9197463344631656E-2</v>
      </c>
      <c r="AO13" s="5">
        <f>'100 large cap'!AP13-'ef2'!$AP$2</f>
        <v>-0.10326251614758918</v>
      </c>
      <c r="AP13" s="5">
        <f>'100 large cap'!AQ13-'ef2'!$AQ$2</f>
        <v>-3.3715400323971939E-2</v>
      </c>
      <c r="AQ13" s="5">
        <f>'100 large cap'!AR13-'ef2'!$AR$2</f>
        <v>5.2005057912881528E-2</v>
      </c>
      <c r="AR13" s="5">
        <f>'100 large cap'!AS13-'ef2'!$AS$2</f>
        <v>-8.2722608300024994E-2</v>
      </c>
      <c r="AS13" s="5">
        <f>'100 large cap'!AT13-'ef2'!$AT$2</f>
        <v>9.2379514235849378E-2</v>
      </c>
      <c r="AT13" s="5">
        <f>'100 large cap'!AU13-'ef2'!$AU$2</f>
        <v>7.4198670312887752E-2</v>
      </c>
      <c r="AU13" s="5">
        <f>'100 large cap'!AV13-'ef2'!$AV$2</f>
        <v>1.8444299536781381E-2</v>
      </c>
      <c r="AV13" s="5">
        <f>'100 large cap'!AW13-'ef2'!$AW$2</f>
        <v>0.14291764164927298</v>
      </c>
      <c r="AW13" s="5">
        <f>'100 large cap'!AX13-'ef2'!$AX$2</f>
        <v>8.7022844716383593E-2</v>
      </c>
      <c r="AX13" s="5">
        <f>'100 large cap'!AY13-'ef2'!$AY$2</f>
        <v>-7.6728692541536303E-2</v>
      </c>
      <c r="AY13" s="5">
        <f>'100 large cap'!AZ13-'ef2'!$AZ$2</f>
        <v>-1.06155379821986E-2</v>
      </c>
      <c r="AZ13" s="5">
        <f>'100 large cap'!BA13-'ef2'!$BA$2</f>
        <v>7.2709278357443563E-2</v>
      </c>
      <c r="BA13" s="5">
        <f>'100 large cap'!BB13-'ef2'!$BB$2</f>
        <v>3.1936075000480471E-2</v>
      </c>
      <c r="BB13" s="5">
        <f>'100 large cap'!BC13-'ef2'!$BC$2</f>
        <v>-3.5129316433836127E-2</v>
      </c>
      <c r="BC13" s="5">
        <f>'100 large cap'!BD13-'ef2'!$BD$2</f>
        <v>-7.6182373567197457E-3</v>
      </c>
      <c r="BD13" s="5">
        <f>'100 large cap'!BE13-'ef2'!$BE$2</f>
        <v>6.6920638062008764E-2</v>
      </c>
      <c r="BE13" s="5">
        <f>'100 large cap'!BF13-'ef2'!$BF$2</f>
        <v>-2.0305414525195412E-3</v>
      </c>
      <c r="BF13" s="5">
        <f>'100 large cap'!BG13-'ef2'!$BG$2</f>
        <v>5.8744619961500204E-2</v>
      </c>
      <c r="BG13" s="5">
        <f>'100 large cap'!BH13-'ef2'!$BH$2</f>
        <v>5.4970490297134599E-2</v>
      </c>
      <c r="BH13" s="5">
        <f>'100 large cap'!BI13-'ef2'!$BI$2</f>
        <v>-6.8632591841513726E-2</v>
      </c>
      <c r="BI13" s="5">
        <f>'100 large cap'!BJ13-'ef2'!$BJ$2</f>
        <v>1.76065139676157E-2</v>
      </c>
      <c r="BJ13" s="5">
        <f>'100 large cap'!BK13-'ef2'!$BK$2</f>
        <v>-6.6132092511872256E-2</v>
      </c>
      <c r="BK13" s="5">
        <f>'100 large cap'!BL13-'ef2'!$BL$2</f>
        <v>1.3550644901155755E-2</v>
      </c>
      <c r="BL13" s="5">
        <f>'100 large cap'!BM13-'ef2'!$BM$2</f>
        <v>-0.11854214407325936</v>
      </c>
      <c r="BM13" s="5">
        <f>'100 large cap'!BN13-'ef2'!$BN$2</f>
        <v>2.1379116707758494E-2</v>
      </c>
      <c r="BN13" s="5">
        <f>'100 large cap'!BO13-'ef2'!$BO$2</f>
        <v>2.2276708495392459E-2</v>
      </c>
      <c r="BO13" s="5">
        <f>'100 large cap'!BP13-'ef2'!$BP$2</f>
        <v>5.8370026281785489E-2</v>
      </c>
      <c r="BP13" s="5">
        <f>'100 large cap'!BQ13-'ef2'!$BQ$2</f>
        <v>0.10612812668284299</v>
      </c>
      <c r="BQ13" s="5">
        <f>'100 large cap'!BR13-'ef2'!$BR$2</f>
        <v>-3.0902670212173848E-2</v>
      </c>
      <c r="BR13" s="5">
        <f>'100 large cap'!BS13-'ef2'!$BS$2</f>
        <v>-8.2709732403239866E-2</v>
      </c>
      <c r="BS13" s="5">
        <f>'100 large cap'!BT13-'ef2'!$BT$2</f>
        <v>-0.12413372947933903</v>
      </c>
      <c r="BT13" s="5">
        <f>'100 large cap'!BU13-'ef2'!$BU$2</f>
        <v>-2.9101480661272588E-2</v>
      </c>
      <c r="BU13" s="5">
        <f>'100 large cap'!BV13-'ef2'!$BV$2</f>
        <v>-2.3087614386793666E-2</v>
      </c>
      <c r="BV13" s="5">
        <f>'100 large cap'!BW13-'ef2'!$BW$2</f>
        <v>2.1108785445983831E-2</v>
      </c>
      <c r="BW13" s="5">
        <f>'100 large cap'!BX13-'ef2'!$BX$2</f>
        <v>6.2888904524622424E-2</v>
      </c>
      <c r="BX13" s="5">
        <f>'100 large cap'!BY13-'ef2'!$BY$2</f>
        <v>4.5048457626785186E-2</v>
      </c>
      <c r="BY13" s="5">
        <f>'100 large cap'!BZ13-'ef2'!$BZ$2</f>
        <v>9.5105428849828158E-2</v>
      </c>
      <c r="BZ13" s="5">
        <f>'100 large cap'!CA13-'ef2'!$CA$2</f>
        <v>-6.0965604786790958E-2</v>
      </c>
      <c r="CA13" s="5">
        <f>'100 large cap'!CB13-'ef2'!$CB$2</f>
        <v>-4.9318240405492916E-2</v>
      </c>
      <c r="CB13" s="5">
        <f>'100 large cap'!CC13-'ef2'!$CC$2</f>
        <v>-5.983353852436718E-2</v>
      </c>
      <c r="CC13" s="5">
        <f>'100 large cap'!CD13-'ef2'!$CD$2</f>
        <v>2.0689038535538481E-2</v>
      </c>
      <c r="CD13" s="5">
        <f>'100 large cap'!CE13-'ef2'!$CE$2</f>
        <v>-0.23868346377051963</v>
      </c>
      <c r="CE13" s="5">
        <f>'100 large cap'!CF13-'ef2'!$CF$2</f>
        <v>-5.9964688839442157E-2</v>
      </c>
      <c r="CF13" s="5">
        <f>'100 large cap'!CG13-'ef2'!$CG$2</f>
        <v>-5.9597131325268088E-2</v>
      </c>
      <c r="CG13" s="5">
        <f>'100 large cap'!CH13-'ef2'!$CH$2</f>
        <v>3.4879483633503162E-3</v>
      </c>
      <c r="CH13" s="5">
        <f>'100 large cap'!CI13-'ef2'!$CI$2</f>
        <v>-3.54964114352736E-2</v>
      </c>
      <c r="CI13" s="5">
        <f>'100 large cap'!CJ13-'ef2'!$CJ$2</f>
        <v>-4.0646697285974816E-2</v>
      </c>
      <c r="CJ13" s="5">
        <f>'100 large cap'!CK13-'ef2'!$CK$2</f>
        <v>0.10664999776901771</v>
      </c>
      <c r="CK13" s="5">
        <f>'100 large cap'!CL13-'ef2'!$CL$2</f>
        <v>1.4751689314496231E-2</v>
      </c>
      <c r="CL13" s="5">
        <f>'100 large cap'!CM13-'ef2'!$CM$2</f>
        <v>-2.5126373876358125E-2</v>
      </c>
      <c r="CM13" s="5">
        <f>'100 large cap'!CN13-'ef2'!$CN$2</f>
        <v>-0.10843806715584539</v>
      </c>
      <c r="CN13" s="5">
        <f>'100 large cap'!CO13-'ef2'!$CO$2</f>
        <v>-3.9135791825068052E-3</v>
      </c>
      <c r="CO13" s="5">
        <f>'100 large cap'!CP13-'ef2'!$CP$2</f>
        <v>2.6763676172591178E-3</v>
      </c>
      <c r="CP13" s="5">
        <f>'100 large cap'!CQ13-'ef2'!$CQ$2</f>
        <v>-6.0586709427257551E-2</v>
      </c>
      <c r="CQ13" s="5">
        <f>'100 large cap'!CR13-'ef2'!$CR$2</f>
        <v>-0.10982626200937945</v>
      </c>
      <c r="CR13" s="5">
        <f>'100 large cap'!CS13-'ef2'!$CS$2</f>
        <v>-0.13871528831700236</v>
      </c>
      <c r="CS13" s="5">
        <f>'100 large cap'!CT13-'ef2'!$CT$2</f>
        <v>3.3440519042500928E-2</v>
      </c>
      <c r="CT13" s="5">
        <f>'100 large cap'!CU13-'ef2'!$CU$2</f>
        <v>4.5282600634532474E-2</v>
      </c>
      <c r="CU13" s="5">
        <f>'100 large cap'!CV13-'ef2'!$CV$2</f>
        <v>-4.6092950286113321E-2</v>
      </c>
      <c r="CV13" s="5">
        <f>'100 large cap'!CW13-'ef2'!$CW$2</f>
        <v>0.11429332108356617</v>
      </c>
      <c r="CW13" s="5">
        <f>'100 large cap'!CX13-'ef2'!$CX$2</f>
        <v>6.8776744186046547E-3</v>
      </c>
      <c r="CX13" s="5">
        <f>'100 large cap'!CY13-'ef2'!$CY$2</f>
        <v>-1.0969820337766979E-2</v>
      </c>
      <c r="CY13" s="5">
        <f>'100 large cap'!CZ13-'ef2'!$CZ$2</f>
        <v>3.796431136550019E-4</v>
      </c>
    </row>
    <row r="14" spans="1:103" x14ac:dyDescent="0.15">
      <c r="A14" s="5">
        <f>'100 large cap'!B14-'ef2'!$B$2</f>
        <v>6.961293350447947E-3</v>
      </c>
      <c r="B14" s="5">
        <f>'100 large cap'!C14-'ef2'!$C$2</f>
        <v>-0.16629389696505309</v>
      </c>
      <c r="C14" s="5">
        <f>'100 large cap'!D14-'ef2'!$D$2</f>
        <v>-6.0902244775986096E-2</v>
      </c>
      <c r="D14" s="5">
        <f>'100 large cap'!E14-'ef2'!$E$2</f>
        <v>0.1161765442512398</v>
      </c>
      <c r="E14" s="5">
        <f>'100 large cap'!F14-'ef2'!$F$2</f>
        <v>3.1192432835052727E-2</v>
      </c>
      <c r="F14" s="5">
        <f>'100 large cap'!G14-'ef2'!$G$2</f>
        <v>0.10842332407163287</v>
      </c>
      <c r="G14" s="5">
        <f>'100 large cap'!H14-'ef2'!$H$2</f>
        <v>-4.4676577456589241E-2</v>
      </c>
      <c r="H14" s="5">
        <f>'100 large cap'!I14-'ef2'!$I$2</f>
        <v>-0.17595537873509512</v>
      </c>
      <c r="I14" s="5">
        <f>'100 large cap'!J14-'ef2'!$J$2</f>
        <v>-0.13618749068813094</v>
      </c>
      <c r="J14" s="5">
        <f>'100 large cap'!K14-'ef2'!$K$2</f>
        <v>4.2145589137784219E-2</v>
      </c>
      <c r="K14" s="5">
        <f>'100 large cap'!L14-'ef2'!$L$2</f>
        <v>5.8004688477644985E-2</v>
      </c>
      <c r="L14" s="5">
        <f>'100 large cap'!M14-'ef2'!$M$2</f>
        <v>2.6713872734701449E-2</v>
      </c>
      <c r="M14" s="5">
        <f>'100 large cap'!N14-'ef2'!$N$2</f>
        <v>9.7483059490788448E-2</v>
      </c>
      <c r="N14" s="5">
        <f>'100 large cap'!O14-'ef2'!$O$2</f>
        <v>2.8814788535234732E-2</v>
      </c>
      <c r="O14" s="5">
        <f>'100 large cap'!P14-'ef2'!$P$2</f>
        <v>5.4135692591178654E-2</v>
      </c>
      <c r="P14" s="5">
        <f>'100 large cap'!Q14-'ef2'!$Q$2</f>
        <v>5.1302188369433739E-2</v>
      </c>
      <c r="Q14" s="5">
        <f>'100 large cap'!R14-'ef2'!$R$2</f>
        <v>-0.2812823480184104</v>
      </c>
      <c r="R14" s="5">
        <f>'100 large cap'!S14-'ef2'!$S$2</f>
        <v>3.7682713763278343E-2</v>
      </c>
      <c r="S14" s="5">
        <f>'100 large cap'!T14-'ef2'!$T$2</f>
        <v>9.5612652217606522E-2</v>
      </c>
      <c r="T14" s="5">
        <f>'100 large cap'!U14-'ef2'!$U$2</f>
        <v>-0.42286613167218318</v>
      </c>
      <c r="U14" s="5">
        <f>'100 large cap'!V14-'ef2'!$V$2</f>
        <v>-0.18563630039176565</v>
      </c>
      <c r="V14" s="5">
        <f>'100 large cap'!W14-'ef2'!$W$2</f>
        <v>-8.169892737497006E-2</v>
      </c>
      <c r="W14" s="5">
        <f>'100 large cap'!X14-'ef2'!$X$2</f>
        <v>6.5180427971482782E-2</v>
      </c>
      <c r="X14" s="5">
        <f>'100 large cap'!Y14-'ef2'!$Y$2</f>
        <v>7.2362826649059603E-3</v>
      </c>
      <c r="Y14" s="5">
        <f>'100 large cap'!Z14-'ef2'!$Z$2</f>
        <v>1.1745739883884779E-2</v>
      </c>
      <c r="Z14" s="5">
        <f>'100 large cap'!AA14-'ef2'!$AA$2</f>
        <v>-0.12440409151987508</v>
      </c>
      <c r="AA14" s="5">
        <f>'100 large cap'!AB14-'ef2'!$AB$2</f>
        <v>7.5297010704667544E-2</v>
      </c>
      <c r="AB14" s="5">
        <f>'100 large cap'!AC14-'ef2'!$AC$2</f>
        <v>-2.4681250894270226E-2</v>
      </c>
      <c r="AC14" s="5">
        <f>'100 large cap'!AD14-'ef2'!$AD$2</f>
        <v>-9.6088880305625797E-3</v>
      </c>
      <c r="AD14" s="5">
        <f>'100 large cap'!AE14-'ef2'!$AE$2</f>
        <v>-6.9892548639346061E-2</v>
      </c>
      <c r="AE14" s="5">
        <f>'100 large cap'!AF14-'ef2'!$AF$2</f>
        <v>-4.4389528247128225E-2</v>
      </c>
      <c r="AF14" s="5">
        <f>'100 large cap'!AG14-'ef2'!$AG$2</f>
        <v>-9.0504381210792906E-2</v>
      </c>
      <c r="AG14" s="5">
        <f>'100 large cap'!AH14-'ef2'!$AH$2</f>
        <v>-7.0616194640856639E-2</v>
      </c>
      <c r="AH14" s="5">
        <f>'100 large cap'!AI14-'ef2'!$AI$2</f>
        <v>-5.9363961208442402E-2</v>
      </c>
      <c r="AI14" s="5">
        <f>'100 large cap'!AJ14-'ef2'!$AJ$2</f>
        <v>1.1224766847451316E-2</v>
      </c>
      <c r="AJ14" s="5">
        <f>'100 large cap'!AK14-'ef2'!$AK$2</f>
        <v>-4.6757454018551532E-2</v>
      </c>
      <c r="AK14" s="5">
        <f>'100 large cap'!AL14-'ef2'!$AL$2</f>
        <v>-2.2414291351708367E-2</v>
      </c>
      <c r="AL14" s="5">
        <f>'100 large cap'!AM14-'ef2'!$AM$2</f>
        <v>6.845654417939287E-3</v>
      </c>
      <c r="AM14" s="5">
        <f>'100 large cap'!AN14-'ef2'!$AN$2</f>
        <v>-2.3480825405609657E-2</v>
      </c>
      <c r="AN14" s="5">
        <f>'100 large cap'!AO14-'ef2'!$AO$2</f>
        <v>-9.4030194332705569E-2</v>
      </c>
      <c r="AO14" s="5">
        <f>'100 large cap'!AP14-'ef2'!$AP$2</f>
        <v>-0.13283263603731665</v>
      </c>
      <c r="AP14" s="5">
        <f>'100 large cap'!AQ14-'ef2'!$AQ$2</f>
        <v>-9.1104866565977077E-2</v>
      </c>
      <c r="AQ14" s="5">
        <f>'100 large cap'!AR14-'ef2'!$AR$2</f>
        <v>-1.5822836905517928E-2</v>
      </c>
      <c r="AR14" s="5">
        <f>'100 large cap'!AS14-'ef2'!$AS$2</f>
        <v>-7.7487235417394676E-2</v>
      </c>
      <c r="AS14" s="5">
        <f>'100 large cap'!AT14-'ef2'!$AT$2</f>
        <v>-9.1633820471114083E-2</v>
      </c>
      <c r="AT14" s="5">
        <f>'100 large cap'!AU14-'ef2'!$AU$2</f>
        <v>-2.4256546287760739E-3</v>
      </c>
      <c r="AU14" s="5">
        <f>'100 large cap'!AV14-'ef2'!$AV$2</f>
        <v>0.14339924378205227</v>
      </c>
      <c r="AV14" s="5">
        <f>'100 large cap'!AW14-'ef2'!$AW$2</f>
        <v>0.11919319740521603</v>
      </c>
      <c r="AW14" s="5">
        <f>'100 large cap'!AX14-'ef2'!$AX$2</f>
        <v>3.1447633996570287E-2</v>
      </c>
      <c r="AX14" s="5">
        <f>'100 large cap'!AY14-'ef2'!$AY$2</f>
        <v>-1.2270889884432423E-2</v>
      </c>
      <c r="AY14" s="5">
        <f>'100 large cap'!AZ14-'ef2'!$AZ$2</f>
        <v>-0.1266330518373765</v>
      </c>
      <c r="AZ14" s="5">
        <f>'100 large cap'!BA14-'ef2'!$BA$2</f>
        <v>-2.9663545271879192E-2</v>
      </c>
      <c r="BA14" s="5">
        <f>'100 large cap'!BB14-'ef2'!$BB$2</f>
        <v>-6.8210172732144789E-2</v>
      </c>
      <c r="BB14" s="5">
        <f>'100 large cap'!BC14-'ef2'!$BC$2</f>
        <v>9.0347300554964732E-2</v>
      </c>
      <c r="BC14" s="5">
        <f>'100 large cap'!BD14-'ef2'!$BD$2</f>
        <v>-8.1931198814437348E-2</v>
      </c>
      <c r="BD14" s="5">
        <f>'100 large cap'!BE14-'ef2'!$BE$2</f>
        <v>6.9108539267156502E-3</v>
      </c>
      <c r="BE14" s="5">
        <f>'100 large cap'!BF14-'ef2'!$BF$2</f>
        <v>-7.3507460053861967E-2</v>
      </c>
      <c r="BF14" s="5">
        <f>'100 large cap'!BG14-'ef2'!$BG$2</f>
        <v>-4.4853742304665163E-2</v>
      </c>
      <c r="BG14" s="5">
        <f>'100 large cap'!BH14-'ef2'!$BH$2</f>
        <v>-4.4227925065903485E-2</v>
      </c>
      <c r="BH14" s="5">
        <f>'100 large cap'!BI14-'ef2'!$BI$2</f>
        <v>8.0567909989380654E-3</v>
      </c>
      <c r="BI14" s="5">
        <f>'100 large cap'!BJ14-'ef2'!$BJ$2</f>
        <v>-8.5347392743147954E-2</v>
      </c>
      <c r="BJ14" s="5">
        <f>'100 large cap'!BK14-'ef2'!$BK$2</f>
        <v>-0.13877783285691325</v>
      </c>
      <c r="BK14" s="5">
        <f>'100 large cap'!BL14-'ef2'!$BL$2</f>
        <v>-4.5636433191630028E-2</v>
      </c>
      <c r="BL14" s="5">
        <f>'100 large cap'!BM14-'ef2'!$BM$2</f>
        <v>-0.20669943953259862</v>
      </c>
      <c r="BM14" s="5">
        <f>'100 large cap'!BN14-'ef2'!$BN$2</f>
        <v>-9.9690513467539637E-3</v>
      </c>
      <c r="BN14" s="5">
        <f>'100 large cap'!BO14-'ef2'!$BO$2</f>
        <v>-5.019309418392745E-2</v>
      </c>
      <c r="BO14" s="5">
        <f>'100 large cap'!BP14-'ef2'!$BP$2</f>
        <v>-7.1396757319286699E-2</v>
      </c>
      <c r="BP14" s="5">
        <f>'100 large cap'!BQ14-'ef2'!$BQ$2</f>
        <v>4.820081034303391E-2</v>
      </c>
      <c r="BQ14" s="5">
        <f>'100 large cap'!BR14-'ef2'!$BR$2</f>
        <v>-0.18968597738942639</v>
      </c>
      <c r="BR14" s="5">
        <f>'100 large cap'!BS14-'ef2'!$BS$2</f>
        <v>-2.7096953185804962E-2</v>
      </c>
      <c r="BS14" s="5">
        <f>'100 large cap'!BT14-'ef2'!$BT$2</f>
        <v>-0.16072352800863446</v>
      </c>
      <c r="BT14" s="5">
        <f>'100 large cap'!BU14-'ef2'!$BU$2</f>
        <v>-4.3911604430139736E-2</v>
      </c>
      <c r="BU14" s="5">
        <f>'100 large cap'!BV14-'ef2'!$BV$2</f>
        <v>-6.1299183129453629E-2</v>
      </c>
      <c r="BV14" s="5">
        <f>'100 large cap'!BW14-'ef2'!$BW$2</f>
        <v>-6.5382200550853517E-2</v>
      </c>
      <c r="BW14" s="5">
        <f>'100 large cap'!BX14-'ef2'!$BX$2</f>
        <v>-1.7017577739290562E-3</v>
      </c>
      <c r="BX14" s="5">
        <f>'100 large cap'!BY14-'ef2'!$BY$2</f>
        <v>-0.13770753954686524</v>
      </c>
      <c r="BY14" s="5">
        <f>'100 large cap'!BZ14-'ef2'!$BZ$2</f>
        <v>-7.1730921140146939E-2</v>
      </c>
      <c r="BZ14" s="5">
        <f>'100 large cap'!CA14-'ef2'!$CA$2</f>
        <v>-6.3089658603784765E-3</v>
      </c>
      <c r="CA14" s="5">
        <f>'100 large cap'!CB14-'ef2'!$CB$2</f>
        <v>1.0153477293121009E-2</v>
      </c>
      <c r="CB14" s="5">
        <f>'100 large cap'!CC14-'ef2'!$CC$2</f>
        <v>-9.1760561681293151E-2</v>
      </c>
      <c r="CC14" s="5">
        <f>'100 large cap'!CD14-'ef2'!$CD$2</f>
        <v>-7.479886381824076E-2</v>
      </c>
      <c r="CD14" s="5">
        <f>'100 large cap'!CE14-'ef2'!$CE$2</f>
        <v>0.12062383149464952</v>
      </c>
      <c r="CE14" s="5">
        <f>'100 large cap'!CF14-'ef2'!$CF$2</f>
        <v>7.1554682575388454E-2</v>
      </c>
      <c r="CF14" s="5">
        <f>'100 large cap'!CG14-'ef2'!$CG$2</f>
        <v>-0.12524522651559142</v>
      </c>
      <c r="CG14" s="5">
        <f>'100 large cap'!CH14-'ef2'!$CH$2</f>
        <v>-7.9484044223498973E-2</v>
      </c>
      <c r="CH14" s="5">
        <f>'100 large cap'!CI14-'ef2'!$CI$2</f>
        <v>-0.11315075576897937</v>
      </c>
      <c r="CI14" s="5">
        <f>'100 large cap'!CJ14-'ef2'!$CJ$2</f>
        <v>-1.6545952235145107E-2</v>
      </c>
      <c r="CJ14" s="5">
        <f>'100 large cap'!CK14-'ef2'!$CK$2</f>
        <v>-8.5284865097810553E-2</v>
      </c>
      <c r="CK14" s="5">
        <f>'100 large cap'!CL14-'ef2'!$CL$2</f>
        <v>2.0593856949858616E-2</v>
      </c>
      <c r="CL14" s="5">
        <f>'100 large cap'!CM14-'ef2'!$CM$2</f>
        <v>9.8040120512388917E-2</v>
      </c>
      <c r="CM14" s="5">
        <f>'100 large cap'!CN14-'ef2'!$CN$2</f>
        <v>-2.8708914906027703E-2</v>
      </c>
      <c r="CN14" s="5">
        <f>'100 large cap'!CO14-'ef2'!$CO$2</f>
        <v>1.9274772359890596E-2</v>
      </c>
      <c r="CO14" s="5">
        <f>'100 large cap'!CP14-'ef2'!$CP$2</f>
        <v>5.7649507357867474E-2</v>
      </c>
      <c r="CP14" s="5">
        <f>'100 large cap'!CQ14-'ef2'!$CQ$2</f>
        <v>-0.10701713399287108</v>
      </c>
      <c r="CQ14" s="5">
        <f>'100 large cap'!CR14-'ef2'!$CR$2</f>
        <v>-5.9185142930069885E-2</v>
      </c>
      <c r="CR14" s="5">
        <f>'100 large cap'!CS14-'ef2'!$CS$2</f>
        <v>2.6641910755701381E-2</v>
      </c>
      <c r="CS14" s="5">
        <f>'100 large cap'!CT14-'ef2'!$CT$2</f>
        <v>-7.7228417148951636E-2</v>
      </c>
      <c r="CT14" s="5">
        <f>'100 large cap'!CU14-'ef2'!$CU$2</f>
        <v>-2.7572634416414898E-2</v>
      </c>
      <c r="CU14" s="5">
        <f>'100 large cap'!CV14-'ef2'!$CV$2</f>
        <v>2.8001276212854368E-2</v>
      </c>
      <c r="CV14" s="5">
        <f>'100 large cap'!CW14-'ef2'!$CW$2</f>
        <v>-9.1546017424839352E-2</v>
      </c>
      <c r="CW14" s="5">
        <f>'100 large cap'!CX14-'ef2'!$CX$2</f>
        <v>-8.2232558139534468E-4</v>
      </c>
      <c r="CX14" s="5">
        <f>'100 large cap'!CY14-'ef2'!$CY$2</f>
        <v>-1.7605812419866064E-2</v>
      </c>
      <c r="CY14" s="5">
        <f>'100 large cap'!CZ14-'ef2'!$CZ$2</f>
        <v>-2.3339128014123432E-5</v>
      </c>
    </row>
    <row r="15" spans="1:103" x14ac:dyDescent="0.15">
      <c r="A15" s="5">
        <f>'100 large cap'!B15-'ef2'!$B$2</f>
        <v>-2.2961436420998269E-3</v>
      </c>
      <c r="B15" s="5">
        <f>'100 large cap'!C15-'ef2'!$C$2</f>
        <v>2.4091686829783056E-3</v>
      </c>
      <c r="C15" s="5">
        <f>'100 large cap'!D15-'ef2'!$D$2</f>
        <v>5.775049320916846E-5</v>
      </c>
      <c r="D15" s="5">
        <f>'100 large cap'!E15-'ef2'!$E$2</f>
        <v>-7.0719347003633803E-4</v>
      </c>
      <c r="E15" s="5">
        <f>'100 large cap'!F15-'ef2'!$F$2</f>
        <v>1.6302310187530963E-2</v>
      </c>
      <c r="F15" s="5">
        <f>'100 large cap'!G15-'ef2'!$G$2</f>
        <v>0.18904639298355269</v>
      </c>
      <c r="G15" s="5">
        <f>'100 large cap'!H15-'ef2'!$H$2</f>
        <v>-4.654638267938558E-2</v>
      </c>
      <c r="H15" s="5">
        <f>'100 large cap'!I15-'ef2'!$I$2</f>
        <v>4.2925207703432472E-2</v>
      </c>
      <c r="I15" s="5">
        <f>'100 large cap'!J15-'ef2'!$J$2</f>
        <v>-5.8540709328849076E-3</v>
      </c>
      <c r="J15" s="5">
        <f>'100 large cap'!K15-'ef2'!$K$2</f>
        <v>-5.8081738382058587E-3</v>
      </c>
      <c r="K15" s="5">
        <f>'100 large cap'!L15-'ef2'!$L$2</f>
        <v>4.3440518025455045E-2</v>
      </c>
      <c r="L15" s="5">
        <f>'100 large cap'!M15-'ef2'!$M$2</f>
        <v>-3.9399035842442351E-2</v>
      </c>
      <c r="M15" s="5">
        <f>'100 large cap'!N15-'ef2'!$N$2</f>
        <v>2.0591211900700075E-2</v>
      </c>
      <c r="N15" s="5">
        <f>'100 large cap'!O15-'ef2'!$O$2</f>
        <v>0.12983339179310799</v>
      </c>
      <c r="O15" s="5">
        <f>'100 large cap'!P15-'ef2'!$P$2</f>
        <v>2.5643041385759548E-2</v>
      </c>
      <c r="P15" s="5">
        <f>'100 large cap'!Q15-'ef2'!$Q$2</f>
        <v>-1.4889401828873265E-2</v>
      </c>
      <c r="Q15" s="5">
        <f>'100 large cap'!R15-'ef2'!$R$2</f>
        <v>0.13751050960552788</v>
      </c>
      <c r="R15" s="5">
        <f>'100 large cap'!S15-'ef2'!$S$2</f>
        <v>3.8403505948383911E-2</v>
      </c>
      <c r="S15" s="5">
        <f>'100 large cap'!T15-'ef2'!$T$2</f>
        <v>-7.1147383051616372E-2</v>
      </c>
      <c r="T15" s="5">
        <f>'100 large cap'!U15-'ef2'!$U$2</f>
        <v>-6.2613647483427085E-2</v>
      </c>
      <c r="U15" s="5">
        <f>'100 large cap'!V15-'ef2'!$V$2</f>
        <v>2.688618240050674E-3</v>
      </c>
      <c r="V15" s="5">
        <f>'100 large cap'!W15-'ef2'!$W$2</f>
        <v>-3.6357804775419028E-2</v>
      </c>
      <c r="W15" s="5">
        <f>'100 large cap'!X15-'ef2'!$X$2</f>
        <v>-4.3975542196214731E-2</v>
      </c>
      <c r="X15" s="5">
        <f>'100 large cap'!Y15-'ef2'!$Y$2</f>
        <v>-3.3686608557838976E-3</v>
      </c>
      <c r="Y15" s="5">
        <f>'100 large cap'!Z15-'ef2'!$Z$2</f>
        <v>-1.5964867589266348E-2</v>
      </c>
      <c r="Z15" s="5">
        <f>'100 large cap'!AA15-'ef2'!$AA$2</f>
        <v>5.4893655688106884E-2</v>
      </c>
      <c r="AA15" s="5">
        <f>'100 large cap'!AB15-'ef2'!$AB$2</f>
        <v>-0.14746953898493931</v>
      </c>
      <c r="AB15" s="5">
        <f>'100 large cap'!AC15-'ef2'!$AC$2</f>
        <v>2.4275284403985273E-2</v>
      </c>
      <c r="AC15" s="5">
        <f>'100 large cap'!AD15-'ef2'!$AD$2</f>
        <v>9.7533549608935892E-3</v>
      </c>
      <c r="AD15" s="5">
        <f>'100 large cap'!AE15-'ef2'!$AE$2</f>
        <v>-2.6592026248996752E-2</v>
      </c>
      <c r="AE15" s="5">
        <f>'100 large cap'!AF15-'ef2'!$AF$2</f>
        <v>3.5999519305267812E-4</v>
      </c>
      <c r="AF15" s="5">
        <f>'100 large cap'!AG15-'ef2'!$AG$2</f>
        <v>2.1630366609400483E-2</v>
      </c>
      <c r="AG15" s="5">
        <f>'100 large cap'!AH15-'ef2'!$AH$2</f>
        <v>1.1222406804011121E-2</v>
      </c>
      <c r="AH15" s="5">
        <f>'100 large cap'!AI15-'ef2'!$AI$2</f>
        <v>2.5329982050932003E-2</v>
      </c>
      <c r="AI15" s="5">
        <f>'100 large cap'!AJ15-'ef2'!$AJ$2</f>
        <v>-3.0923061737665472E-2</v>
      </c>
      <c r="AJ15" s="5">
        <f>'100 large cap'!AK15-'ef2'!$AK$2</f>
        <v>-7.7107406010533064E-2</v>
      </c>
      <c r="AK15" s="5">
        <f>'100 large cap'!AL15-'ef2'!$AL$2</f>
        <v>-1.6357483654443235E-2</v>
      </c>
      <c r="AL15" s="5">
        <f>'100 large cap'!AM15-'ef2'!$AM$2</f>
        <v>-3.2391450657088691E-2</v>
      </c>
      <c r="AM15" s="5">
        <f>'100 large cap'!AN15-'ef2'!$AN$2</f>
        <v>-1.4182484084287423E-2</v>
      </c>
      <c r="AN15" s="5">
        <f>'100 large cap'!AO15-'ef2'!$AO$2</f>
        <v>-1.6395878048012826E-2</v>
      </c>
      <c r="AO15" s="5">
        <f>'100 large cap'!AP15-'ef2'!$AP$2</f>
        <v>-5.7567986196933457E-3</v>
      </c>
      <c r="AP15" s="5">
        <f>'100 large cap'!AQ15-'ef2'!$AQ$2</f>
        <v>0.13199580584614032</v>
      </c>
      <c r="AQ15" s="5">
        <f>'100 large cap'!AR15-'ef2'!$AR$2</f>
        <v>3.8013927522469196E-2</v>
      </c>
      <c r="AR15" s="5">
        <f>'100 large cap'!AS15-'ef2'!$AS$2</f>
        <v>6.5279667130384453E-2</v>
      </c>
      <c r="AS15" s="5">
        <f>'100 large cap'!AT15-'ef2'!$AT$2</f>
        <v>-6.856500428476682E-2</v>
      </c>
      <c r="AT15" s="5">
        <f>'100 large cap'!AU15-'ef2'!$AU$2</f>
        <v>-3.0632574608848481E-2</v>
      </c>
      <c r="AU15" s="5">
        <f>'100 large cap'!AV15-'ef2'!$AV$2</f>
        <v>2.4724233530862699E-3</v>
      </c>
      <c r="AV15" s="5">
        <f>'100 large cap'!AW15-'ef2'!$AW$2</f>
        <v>-8.5350121957946695E-2</v>
      </c>
      <c r="AW15" s="5">
        <f>'100 large cap'!AX15-'ef2'!$AX$2</f>
        <v>1.3577395731234773E-2</v>
      </c>
      <c r="AX15" s="5">
        <f>'100 large cap'!AY15-'ef2'!$AY$2</f>
        <v>2.0420817363262234E-2</v>
      </c>
      <c r="AY15" s="5">
        <f>'100 large cap'!AZ15-'ef2'!$AZ$2</f>
        <v>2.9392597754824397E-2</v>
      </c>
      <c r="AZ15" s="5">
        <f>'100 large cap'!BA15-'ef2'!$BA$2</f>
        <v>2.6808756975283406E-2</v>
      </c>
      <c r="BA15" s="5">
        <f>'100 large cap'!BB15-'ef2'!$BB$2</f>
        <v>5.0510381786948791E-2</v>
      </c>
      <c r="BB15" s="5">
        <f>'100 large cap'!BC15-'ef2'!$BC$2</f>
        <v>1.5834159750804794E-2</v>
      </c>
      <c r="BC15" s="5">
        <f>'100 large cap'!BD15-'ef2'!$BD$2</f>
        <v>3.5539399554956434E-2</v>
      </c>
      <c r="BD15" s="5">
        <f>'100 large cap'!BE15-'ef2'!$BE$2</f>
        <v>-4.0297037965618447E-2</v>
      </c>
      <c r="BE15" s="5">
        <f>'100 large cap'!BF15-'ef2'!$BF$2</f>
        <v>-4.1420708879035338E-2</v>
      </c>
      <c r="BF15" s="5">
        <f>'100 large cap'!BG15-'ef2'!$BG$2</f>
        <v>4.5539769269244683E-2</v>
      </c>
      <c r="BG15" s="5">
        <f>'100 large cap'!BH15-'ef2'!$BH$2</f>
        <v>0.17504337432333547</v>
      </c>
      <c r="BH15" s="5">
        <f>'100 large cap'!BI15-'ef2'!$BI$2</f>
        <v>-1.0658473130219406E-2</v>
      </c>
      <c r="BI15" s="5">
        <f>'100 large cap'!BJ15-'ef2'!$BJ$2</f>
        <v>3.3062143360254814E-2</v>
      </c>
      <c r="BJ15" s="5">
        <f>'100 large cap'!BK15-'ef2'!$BK$2</f>
        <v>-4.7473676275731156E-3</v>
      </c>
      <c r="BK15" s="5">
        <f>'100 large cap'!BL15-'ef2'!$BL$2</f>
        <v>1.0229226344198088E-2</v>
      </c>
      <c r="BL15" s="5">
        <f>'100 large cap'!BM15-'ef2'!$BM$2</f>
        <v>0.12588682853431021</v>
      </c>
      <c r="BM15" s="5">
        <f>'100 large cap'!BN15-'ef2'!$BN$2</f>
        <v>8.8655700743546246E-3</v>
      </c>
      <c r="BN15" s="5">
        <f>'100 large cap'!BO15-'ef2'!$BO$2</f>
        <v>-1.9950396842025788E-2</v>
      </c>
      <c r="BO15" s="5">
        <f>'100 large cap'!BP15-'ef2'!$BP$2</f>
        <v>0.15575662765189785</v>
      </c>
      <c r="BP15" s="5">
        <f>'100 large cap'!BQ15-'ef2'!$BQ$2</f>
        <v>4.1391108517647816E-2</v>
      </c>
      <c r="BQ15" s="5">
        <f>'100 large cap'!BR15-'ef2'!$BR$2</f>
        <v>4.6480844346756374E-2</v>
      </c>
      <c r="BR15" s="5">
        <f>'100 large cap'!BS15-'ef2'!$BS$2</f>
        <v>2.9670980481861231E-2</v>
      </c>
      <c r="BS15" s="5">
        <f>'100 large cap'!BT15-'ef2'!$BT$2</f>
        <v>5.3824927975536799E-2</v>
      </c>
      <c r="BT15" s="5">
        <f>'100 large cap'!BU15-'ef2'!$BU$2</f>
        <v>2.8022297343839559E-2</v>
      </c>
      <c r="BU15" s="5">
        <f>'100 large cap'!BV15-'ef2'!$BV$2</f>
        <v>5.6503105713364442E-2</v>
      </c>
      <c r="BV15" s="5">
        <f>'100 large cap'!BW15-'ef2'!$BW$2</f>
        <v>-1.0753995327356649E-2</v>
      </c>
      <c r="BW15" s="5">
        <f>'100 large cap'!BX15-'ef2'!$BX$2</f>
        <v>3.7044410781838677E-2</v>
      </c>
      <c r="BX15" s="5">
        <f>'100 large cap'!BY15-'ef2'!$BY$2</f>
        <v>-1.702821834792604E-2</v>
      </c>
      <c r="BY15" s="5">
        <f>'100 large cap'!BZ15-'ef2'!$BZ$2</f>
        <v>2.7629479133418029E-2</v>
      </c>
      <c r="BZ15" s="5">
        <f>'100 large cap'!CA15-'ef2'!$CA$2</f>
        <v>-4.2609999296783482E-2</v>
      </c>
      <c r="CA15" s="5">
        <f>'100 large cap'!CB15-'ef2'!$CB$2</f>
        <v>2.294084868959935E-2</v>
      </c>
      <c r="CB15" s="5">
        <f>'100 large cap'!CC15-'ef2'!$CC$2</f>
        <v>1.7495224463731814E-4</v>
      </c>
      <c r="CC15" s="5">
        <f>'100 large cap'!CD15-'ef2'!$CD$2</f>
        <v>-4.8154689748218363E-2</v>
      </c>
      <c r="CD15" s="5">
        <f>'100 large cap'!CE15-'ef2'!$CE$2</f>
        <v>-1.564370697305505E-2</v>
      </c>
      <c r="CE15" s="5">
        <f>'100 large cap'!CF15-'ef2'!$CF$2</f>
        <v>1.777289841826803E-2</v>
      </c>
      <c r="CF15" s="5">
        <f>'100 large cap'!CG15-'ef2'!$CG$2</f>
        <v>5.1470791760624551E-2</v>
      </c>
      <c r="CG15" s="5">
        <f>'100 large cap'!CH15-'ef2'!$CH$2</f>
        <v>1.4146324351974385E-2</v>
      </c>
      <c r="CH15" s="5">
        <f>'100 large cap'!CI15-'ef2'!$CI$2</f>
        <v>3.2082586274695513E-2</v>
      </c>
      <c r="CI15" s="5">
        <f>'100 large cap'!CJ15-'ef2'!$CJ$2</f>
        <v>3.7544915780796766E-2</v>
      </c>
      <c r="CJ15" s="5">
        <f>'100 large cap'!CK15-'ef2'!$CK$2</f>
        <v>1.6018002152430183E-2</v>
      </c>
      <c r="CK15" s="5">
        <f>'100 large cap'!CL15-'ef2'!$CL$2</f>
        <v>-4.291067481907794E-2</v>
      </c>
      <c r="CL15" s="5">
        <f>'100 large cap'!CM15-'ef2'!$CM$2</f>
        <v>7.7059482794199552E-2</v>
      </c>
      <c r="CM15" s="5">
        <f>'100 large cap'!CN15-'ef2'!$CN$2</f>
        <v>0.10038207855901457</v>
      </c>
      <c r="CN15" s="5">
        <f>'100 large cap'!CO15-'ef2'!$CO$2</f>
        <v>-1.8160075854893893E-2</v>
      </c>
      <c r="CO15" s="5">
        <f>'100 large cap'!CP15-'ef2'!$CP$2</f>
        <v>-1.7735234595164767E-2</v>
      </c>
      <c r="CP15" s="5">
        <f>'100 large cap'!CQ15-'ef2'!$CQ$2</f>
        <v>1.5359770321936115E-2</v>
      </c>
      <c r="CQ15" s="5">
        <f>'100 large cap'!CR15-'ef2'!$CR$2</f>
        <v>-4.6614923350750966E-2</v>
      </c>
      <c r="CR15" s="5">
        <f>'100 large cap'!CS15-'ef2'!$CS$2</f>
        <v>1.9012713211070138E-3</v>
      </c>
      <c r="CS15" s="5">
        <f>'100 large cap'!CT15-'ef2'!$CT$2</f>
        <v>-1.7279388307715662E-3</v>
      </c>
      <c r="CT15" s="5">
        <f>'100 large cap'!CU15-'ef2'!$CU$2</f>
        <v>1.1008910396983807E-2</v>
      </c>
      <c r="CU15" s="5">
        <f>'100 large cap'!CV15-'ef2'!$CV$2</f>
        <v>1.0602806918016995E-3</v>
      </c>
      <c r="CV15" s="5">
        <f>'100 large cap'!CW15-'ef2'!$CW$2</f>
        <v>2.8681078594875245E-2</v>
      </c>
      <c r="CW15" s="5">
        <f>'100 large cap'!CX15-'ef2'!$CX$2</f>
        <v>-1.1122325581395344E-2</v>
      </c>
      <c r="CX15" s="5">
        <f>'100 large cap'!CY15-'ef2'!$CY$2</f>
        <v>-5.0265283186880297E-3</v>
      </c>
      <c r="CY15" s="5">
        <f>'100 large cap'!CZ15-'ef2'!$CZ$2</f>
        <v>1.4219658780462033E-3</v>
      </c>
    </row>
    <row r="16" spans="1:103" x14ac:dyDescent="0.15">
      <c r="A16" s="5">
        <f>'100 large cap'!B16-'ef2'!$B$2</f>
        <v>-5.5064139333228602E-2</v>
      </c>
      <c r="B16" s="5">
        <f>'100 large cap'!C16-'ef2'!$C$2</f>
        <v>-2.0009416980807101E-2</v>
      </c>
      <c r="C16" s="5">
        <f>'100 large cap'!D16-'ef2'!$D$2</f>
        <v>4.2450627508057677E-2</v>
      </c>
      <c r="D16" s="5">
        <f>'100 large cap'!E16-'ef2'!$E$2</f>
        <v>2.4207674583670014E-2</v>
      </c>
      <c r="E16" s="5">
        <f>'100 large cap'!F16-'ef2'!$F$2</f>
        <v>3.4374612041472227E-2</v>
      </c>
      <c r="F16" s="5">
        <f>'100 large cap'!G16-'ef2'!$G$2</f>
        <v>0.11498070068499618</v>
      </c>
      <c r="G16" s="5">
        <f>'100 large cap'!H16-'ef2'!$H$2</f>
        <v>9.3214210878352025E-3</v>
      </c>
      <c r="H16" s="5">
        <f>'100 large cap'!I16-'ef2'!$I$2</f>
        <v>4.2869353820451789E-2</v>
      </c>
      <c r="I16" s="5">
        <f>'100 large cap'!J16-'ef2'!$J$2</f>
        <v>-2.0142656881746972E-2</v>
      </c>
      <c r="J16" s="5">
        <f>'100 large cap'!K16-'ef2'!$K$2</f>
        <v>6.4439591827381681E-2</v>
      </c>
      <c r="K16" s="5">
        <f>'100 large cap'!L16-'ef2'!$L$2</f>
        <v>5.9452827803924281E-2</v>
      </c>
      <c r="L16" s="5">
        <f>'100 large cap'!M16-'ef2'!$M$2</f>
        <v>-5.729027081229969E-2</v>
      </c>
      <c r="M16" s="5">
        <f>'100 large cap'!N16-'ef2'!$N$2</f>
        <v>4.5636775630706956E-2</v>
      </c>
      <c r="N16" s="5">
        <f>'100 large cap'!O16-'ef2'!$O$2</f>
        <v>4.0604914997706305E-2</v>
      </c>
      <c r="O16" s="5">
        <f>'100 large cap'!P16-'ef2'!$P$2</f>
        <v>-8.7895148346646326E-3</v>
      </c>
      <c r="P16" s="5">
        <f>'100 large cap'!Q16-'ef2'!$Q$2</f>
        <v>4.2159582701432226E-2</v>
      </c>
      <c r="Q16" s="5">
        <f>'100 large cap'!R16-'ef2'!$R$2</f>
        <v>9.7216385424034962E-2</v>
      </c>
      <c r="R16" s="5">
        <f>'100 large cap'!S16-'ef2'!$S$2</f>
        <v>5.8549104585829827E-2</v>
      </c>
      <c r="S16" s="5">
        <f>'100 large cap'!T16-'ef2'!$T$2</f>
        <v>-6.5394994921461488E-2</v>
      </c>
      <c r="T16" s="5">
        <f>'100 large cap'!U16-'ef2'!$U$2</f>
        <v>-2.2383045535668677E-2</v>
      </c>
      <c r="U16" s="5">
        <f>'100 large cap'!V16-'ef2'!$V$2</f>
        <v>-1.4842047835430919E-2</v>
      </c>
      <c r="V16" s="5">
        <f>'100 large cap'!W16-'ef2'!$W$2</f>
        <v>-5.4866240792483451E-2</v>
      </c>
      <c r="W16" s="5">
        <f>'100 large cap'!X16-'ef2'!$X$2</f>
        <v>-5.9004580242606897E-3</v>
      </c>
      <c r="X16" s="5">
        <f>'100 large cap'!Y16-'ef2'!$Y$2</f>
        <v>4.5426078791075866E-2</v>
      </c>
      <c r="Y16" s="5">
        <f>'100 large cap'!Z16-'ef2'!$Z$2</f>
        <v>-6.1447907692075386E-3</v>
      </c>
      <c r="Z16" s="5">
        <f>'100 large cap'!AA16-'ef2'!$AA$2</f>
        <v>5.4370209697054299E-2</v>
      </c>
      <c r="AA16" s="5">
        <f>'100 large cap'!AB16-'ef2'!$AB$2</f>
        <v>-1.6679704881849E-2</v>
      </c>
      <c r="AB16" s="5">
        <f>'100 large cap'!AC16-'ef2'!$AC$2</f>
        <v>2.6126317695595012E-2</v>
      </c>
      <c r="AC16" s="5">
        <f>'100 large cap'!AD16-'ef2'!$AD$2</f>
        <v>-3.2047732282033288E-3</v>
      </c>
      <c r="AD16" s="5">
        <f>'100 large cap'!AE16-'ef2'!$AE$2</f>
        <v>6.8318896281233402E-2</v>
      </c>
      <c r="AE16" s="5">
        <f>'100 large cap'!AF16-'ef2'!$AF$2</f>
        <v>-1.4915279049652572E-2</v>
      </c>
      <c r="AF16" s="5">
        <f>'100 large cap'!AG16-'ef2'!$AG$2</f>
        <v>1.9087841094995558E-2</v>
      </c>
      <c r="AG16" s="5">
        <f>'100 large cap'!AH16-'ef2'!$AH$2</f>
        <v>-1.1672700516599296E-3</v>
      </c>
      <c r="AH16" s="5">
        <f>'100 large cap'!AI16-'ef2'!$AI$2</f>
        <v>2.0096908570084553E-2</v>
      </c>
      <c r="AI16" s="5">
        <f>'100 large cap'!AJ16-'ef2'!$AJ$2</f>
        <v>2.8193817292393328E-2</v>
      </c>
      <c r="AJ16" s="5">
        <f>'100 large cap'!AK16-'ef2'!$AK$2</f>
        <v>2.4131064237600745E-2</v>
      </c>
      <c r="AK16" s="5">
        <f>'100 large cap'!AL16-'ef2'!$AL$2</f>
        <v>3.6369284272041662E-2</v>
      </c>
      <c r="AL16" s="5">
        <f>'100 large cap'!AM16-'ef2'!$AM$2</f>
        <v>3.0660133650597068E-2</v>
      </c>
      <c r="AM16" s="5">
        <f>'100 large cap'!AN16-'ef2'!$AN$2</f>
        <v>-1.5249027968105972E-2</v>
      </c>
      <c r="AN16" s="5">
        <f>'100 large cap'!AO16-'ef2'!$AO$2</f>
        <v>4.4536111303243534E-3</v>
      </c>
      <c r="AO16" s="5">
        <f>'100 large cap'!AP16-'ef2'!$AP$2</f>
        <v>0.13028302632864963</v>
      </c>
      <c r="AP16" s="5">
        <f>'100 large cap'!AQ16-'ef2'!$AQ$2</f>
        <v>4.6068608724935761E-2</v>
      </c>
      <c r="AQ16" s="5">
        <f>'100 large cap'!AR16-'ef2'!$AR$2</f>
        <v>2.4033850395458762E-2</v>
      </c>
      <c r="AR16" s="5">
        <f>'100 large cap'!AS16-'ef2'!$AS$2</f>
        <v>9.5819483511789469E-2</v>
      </c>
      <c r="AS16" s="5">
        <f>'100 large cap'!AT16-'ef2'!$AT$2</f>
        <v>2.8648998316684143E-2</v>
      </c>
      <c r="AT16" s="5">
        <f>'100 large cap'!AU16-'ef2'!$AU$2</f>
        <v>-3.5149482593280199E-2</v>
      </c>
      <c r="AU16" s="5">
        <f>'100 large cap'!AV16-'ef2'!$AV$2</f>
        <v>0.11414152460041925</v>
      </c>
      <c r="AV16" s="5">
        <f>'100 large cap'!AW16-'ef2'!$AW$2</f>
        <v>2.3113904916552717E-2</v>
      </c>
      <c r="AW16" s="5">
        <f>'100 large cap'!AX16-'ef2'!$AX$2</f>
        <v>-2.8471219531878103E-2</v>
      </c>
      <c r="AX16" s="5">
        <f>'100 large cap'!AY16-'ef2'!$AY$2</f>
        <v>-1.4151652348705801E-2</v>
      </c>
      <c r="AY16" s="5">
        <f>'100 large cap'!AZ16-'ef2'!$AZ$2</f>
        <v>1.068863515982744E-2</v>
      </c>
      <c r="AZ16" s="5">
        <f>'100 large cap'!BA16-'ef2'!$BA$2</f>
        <v>9.4654297723463302E-3</v>
      </c>
      <c r="BA16" s="5">
        <f>'100 large cap'!BB16-'ef2'!$BB$2</f>
        <v>3.8412996481032705E-2</v>
      </c>
      <c r="BB16" s="5">
        <f>'100 large cap'!BC16-'ef2'!$BC$2</f>
        <v>2.9938654925819014E-2</v>
      </c>
      <c r="BC16" s="5">
        <f>'100 large cap'!BD16-'ef2'!$BD$2</f>
        <v>6.8914788309875061E-2</v>
      </c>
      <c r="BD16" s="5">
        <f>'100 large cap'!BE16-'ef2'!$BE$2</f>
        <v>2.7660008763331703E-3</v>
      </c>
      <c r="BE16" s="5">
        <f>'100 large cap'!BF16-'ef2'!$BF$2</f>
        <v>-5.3142138258553705E-2</v>
      </c>
      <c r="BF16" s="5">
        <f>'100 large cap'!BG16-'ef2'!$BG$2</f>
        <v>0.11009236100732561</v>
      </c>
      <c r="BG16" s="5">
        <f>'100 large cap'!BH16-'ef2'!$BH$2</f>
        <v>2.571721986605776E-2</v>
      </c>
      <c r="BH16" s="5">
        <f>'100 large cap'!BI16-'ef2'!$BI$2</f>
        <v>4.3255488659792327E-2</v>
      </c>
      <c r="BI16" s="5">
        <f>'100 large cap'!BJ16-'ef2'!$BJ$2</f>
        <v>-7.3771725872185008E-4</v>
      </c>
      <c r="BJ16" s="5">
        <f>'100 large cap'!BK16-'ef2'!$BK$2</f>
        <v>2.5015107423635909E-3</v>
      </c>
      <c r="BK16" s="5">
        <f>'100 large cap'!BL16-'ef2'!$BL$2</f>
        <v>1.4287806973745536E-2</v>
      </c>
      <c r="BL16" s="5">
        <f>'100 large cap'!BM16-'ef2'!$BM$2</f>
        <v>-4.4696917081136885E-2</v>
      </c>
      <c r="BM16" s="5">
        <f>'100 large cap'!BN16-'ef2'!$BN$2</f>
        <v>0.18980792807805369</v>
      </c>
      <c r="BN16" s="5">
        <f>'100 large cap'!BO16-'ef2'!$BO$2</f>
        <v>9.8512443326230242E-2</v>
      </c>
      <c r="BO16" s="5">
        <f>'100 large cap'!BP16-'ef2'!$BP$2</f>
        <v>0.19842659837074211</v>
      </c>
      <c r="BP16" s="5">
        <f>'100 large cap'!BQ16-'ef2'!$BQ$2</f>
        <v>-2.6493268814619178E-3</v>
      </c>
      <c r="BQ16" s="5">
        <f>'100 large cap'!BR16-'ef2'!$BR$2</f>
        <v>5.5783694857493467E-2</v>
      </c>
      <c r="BR16" s="5">
        <f>'100 large cap'!BS16-'ef2'!$BS$2</f>
        <v>5.5101305058751993E-2</v>
      </c>
      <c r="BS16" s="5">
        <f>'100 large cap'!BT16-'ef2'!$BT$2</f>
        <v>4.4875907168590093E-2</v>
      </c>
      <c r="BT16" s="5">
        <f>'100 large cap'!BU16-'ef2'!$BU$2</f>
        <v>-5.8706575490026051E-3</v>
      </c>
      <c r="BU16" s="5">
        <f>'100 large cap'!BV16-'ef2'!$BV$2</f>
        <v>4.6735653476038107E-2</v>
      </c>
      <c r="BV16" s="5">
        <f>'100 large cap'!BW16-'ef2'!$BW$2</f>
        <v>3.7154718716826164E-4</v>
      </c>
      <c r="BW16" s="5">
        <f>'100 large cap'!BX16-'ef2'!$BX$2</f>
        <v>-5.1211480598066961E-2</v>
      </c>
      <c r="BX16" s="5">
        <f>'100 large cap'!BY16-'ef2'!$BY$2</f>
        <v>4.781978470289746E-2</v>
      </c>
      <c r="BY16" s="5">
        <f>'100 large cap'!BZ16-'ef2'!$BZ$2</f>
        <v>9.1787646028080941E-2</v>
      </c>
      <c r="BZ16" s="5">
        <f>'100 large cap'!CA16-'ef2'!$CA$2</f>
        <v>1.5874823437743296E-3</v>
      </c>
      <c r="CA16" s="5">
        <f>'100 large cap'!CB16-'ef2'!$CB$2</f>
        <v>2.5164469496927203E-2</v>
      </c>
      <c r="CB16" s="5">
        <f>'100 large cap'!CC16-'ef2'!$CC$2</f>
        <v>5.4728140991272822E-2</v>
      </c>
      <c r="CC16" s="5">
        <f>'100 large cap'!CD16-'ef2'!$CD$2</f>
        <v>-4.9486328186438971E-3</v>
      </c>
      <c r="CD16" s="5">
        <f>'100 large cap'!CE16-'ef2'!$CE$2</f>
        <v>0.18573774767843365</v>
      </c>
      <c r="CE16" s="5">
        <f>'100 large cap'!CF16-'ef2'!$CF$2</f>
        <v>4.8795052732119829E-2</v>
      </c>
      <c r="CF16" s="5">
        <f>'100 large cap'!CG16-'ef2'!$CG$2</f>
        <v>9.091666310893845E-2</v>
      </c>
      <c r="CG16" s="5">
        <f>'100 large cap'!CH16-'ef2'!$CH$2</f>
        <v>7.5231288174786339E-3</v>
      </c>
      <c r="CH16" s="5">
        <f>'100 large cap'!CI16-'ef2'!$CI$2</f>
        <v>-4.2771420608572787E-3</v>
      </c>
      <c r="CI16" s="5">
        <f>'100 large cap'!CJ16-'ef2'!$CJ$2</f>
        <v>1.5234181815064744E-2</v>
      </c>
      <c r="CJ16" s="5">
        <f>'100 large cap'!CK16-'ef2'!$CK$2</f>
        <v>-1.5706177565330909E-2</v>
      </c>
      <c r="CK16" s="5">
        <f>'100 large cap'!CL16-'ef2'!$CL$2</f>
        <v>3.4616116075821948E-2</v>
      </c>
      <c r="CL16" s="5">
        <f>'100 large cap'!CM16-'ef2'!$CM$2</f>
        <v>-4.3042234624639242E-5</v>
      </c>
      <c r="CM16" s="5">
        <f>'100 large cap'!CN16-'ef2'!$CN$2</f>
        <v>6.5231080664009705E-2</v>
      </c>
      <c r="CN16" s="5">
        <f>'100 large cap'!CO16-'ef2'!$CO$2</f>
        <v>-3.3388662442917952E-2</v>
      </c>
      <c r="CO16" s="5">
        <f>'100 large cap'!CP16-'ef2'!$CP$2</f>
        <v>-2.9180684992743122E-3</v>
      </c>
      <c r="CP16" s="5">
        <f>'100 large cap'!CQ16-'ef2'!$CQ$2</f>
        <v>8.5233999735798899E-2</v>
      </c>
      <c r="CQ16" s="5">
        <f>'100 large cap'!CR16-'ef2'!$CR$2</f>
        <v>-2.1415870647809539E-2</v>
      </c>
      <c r="CR16" s="5">
        <f>'100 large cap'!CS16-'ef2'!$CS$2</f>
        <v>1.140608619729261E-2</v>
      </c>
      <c r="CS16" s="5">
        <f>'100 large cap'!CT16-'ef2'!$CT$2</f>
        <v>-1.351711706285382E-2</v>
      </c>
      <c r="CT16" s="5">
        <f>'100 large cap'!CU16-'ef2'!$CU$2</f>
        <v>1.0461602742527377E-2</v>
      </c>
      <c r="CU16" s="5">
        <f>'100 large cap'!CV16-'ef2'!$CV$2</f>
        <v>-5.2803419653705996E-2</v>
      </c>
      <c r="CV16" s="5">
        <f>'100 large cap'!CW16-'ef2'!$CW$2</f>
        <v>-4.4198646205531808E-2</v>
      </c>
      <c r="CW16" s="5">
        <f>'100 large cap'!CX16-'ef2'!$CX$2</f>
        <v>-7.1223255813953447E-3</v>
      </c>
      <c r="CX16" s="5">
        <f>'100 large cap'!CY16-'ef2'!$CY$2</f>
        <v>2.9977801799735714E-2</v>
      </c>
      <c r="CY16" s="5">
        <f>'100 large cap'!CZ16-'ef2'!$CZ$2</f>
        <v>-9.8690999364826806E-4</v>
      </c>
    </row>
    <row r="17" spans="1:103" x14ac:dyDescent="0.15">
      <c r="A17" s="5">
        <f>'100 large cap'!B17-'ef2'!$B$2</f>
        <v>-5.3102526283483532E-2</v>
      </c>
      <c r="B17" s="5">
        <f>'100 large cap'!C17-'ef2'!$C$2</f>
        <v>2.9113903225699015E-2</v>
      </c>
      <c r="C17" s="5">
        <f>'100 large cap'!D17-'ef2'!$D$2</f>
        <v>-0.14293152285995775</v>
      </c>
      <c r="D17" s="5">
        <f>'100 large cap'!E17-'ef2'!$E$2</f>
        <v>5.7521106753621987E-2</v>
      </c>
      <c r="E17" s="5">
        <f>'100 large cap'!F17-'ef2'!$F$2</f>
        <v>-6.6247063450337776E-2</v>
      </c>
      <c r="F17" s="5">
        <f>'100 large cap'!G17-'ef2'!$G$2</f>
        <v>-0.10852074740153188</v>
      </c>
      <c r="G17" s="5">
        <f>'100 large cap'!H17-'ef2'!$H$2</f>
        <v>-1.0530530187835984E-2</v>
      </c>
      <c r="H17" s="5">
        <f>'100 large cap'!I17-'ef2'!$I$2</f>
        <v>7.9647574661447035E-2</v>
      </c>
      <c r="I17" s="5">
        <f>'100 large cap'!J17-'ef2'!$J$2</f>
        <v>-4.1596793648968941E-2</v>
      </c>
      <c r="J17" s="5">
        <f>'100 large cap'!K17-'ef2'!$K$2</f>
        <v>-0.14117269484786288</v>
      </c>
      <c r="K17" s="5">
        <f>'100 large cap'!L17-'ef2'!$L$2</f>
        <v>-3.4994249087056471E-2</v>
      </c>
      <c r="L17" s="5">
        <f>'100 large cap'!M17-'ef2'!$M$2</f>
        <v>-6.3212952397244011E-3</v>
      </c>
      <c r="M17" s="5">
        <f>'100 large cap'!N17-'ef2'!$N$2</f>
        <v>-6.4252355082717247E-3</v>
      </c>
      <c r="N17" s="5">
        <f>'100 large cap'!O17-'ef2'!$O$2</f>
        <v>-0.10113316343832583</v>
      </c>
      <c r="O17" s="5">
        <f>'100 large cap'!P17-'ef2'!$P$2</f>
        <v>-3.4060248610758424E-2</v>
      </c>
      <c r="P17" s="5">
        <f>'100 large cap'!Q17-'ef2'!$Q$2</f>
        <v>5.564192357607118E-2</v>
      </c>
      <c r="Q17" s="5">
        <f>'100 large cap'!R17-'ef2'!$R$2</f>
        <v>-6.7900358481398332E-2</v>
      </c>
      <c r="R17" s="5">
        <f>'100 large cap'!S17-'ef2'!$S$2</f>
        <v>4.5407108691516741E-2</v>
      </c>
      <c r="S17" s="5">
        <f>'100 large cap'!T17-'ef2'!$T$2</f>
        <v>-3.4110450100903841E-2</v>
      </c>
      <c r="T17" s="5">
        <f>'100 large cap'!U17-'ef2'!$U$2</f>
        <v>-3.0921106579814239E-2</v>
      </c>
      <c r="U17" s="5">
        <f>'100 large cap'!V17-'ef2'!$V$2</f>
        <v>-1.6316110185420066E-2</v>
      </c>
      <c r="V17" s="5">
        <f>'100 large cap'!W17-'ef2'!$W$2</f>
        <v>-4.9520983889368514E-2</v>
      </c>
      <c r="W17" s="5">
        <f>'100 large cap'!X17-'ef2'!$X$2</f>
        <v>-8.1547960886494228E-2</v>
      </c>
      <c r="X17" s="5">
        <f>'100 large cap'!Y17-'ef2'!$Y$2</f>
        <v>-7.5034674524806041E-2</v>
      </c>
      <c r="Y17" s="5">
        <f>'100 large cap'!Z17-'ef2'!$Z$2</f>
        <v>1.2559080941559279E-2</v>
      </c>
      <c r="Z17" s="5">
        <f>'100 large cap'!AA17-'ef2'!$AA$2</f>
        <v>-2.3030965958093071E-2</v>
      </c>
      <c r="AA17" s="5">
        <f>'100 large cap'!AB17-'ef2'!$AB$2</f>
        <v>2.316323229478745E-2</v>
      </c>
      <c r="AB17" s="5">
        <f>'100 large cap'!AC17-'ef2'!$AC$2</f>
        <v>-4.2536083175235745E-2</v>
      </c>
      <c r="AC17" s="5">
        <f>'100 large cap'!AD17-'ef2'!$AD$2</f>
        <v>-2.2541557226350307E-2</v>
      </c>
      <c r="AD17" s="5">
        <f>'100 large cap'!AE17-'ef2'!$AE$2</f>
        <v>-3.0032219820700638E-2</v>
      </c>
      <c r="AE17" s="5">
        <f>'100 large cap'!AF17-'ef2'!$AF$2</f>
        <v>-0.13697892230316561</v>
      </c>
      <c r="AF17" s="5">
        <f>'100 large cap'!AG17-'ef2'!$AG$2</f>
        <v>-7.6818550990686962E-2</v>
      </c>
      <c r="AG17" s="5">
        <f>'100 large cap'!AH17-'ef2'!$AH$2</f>
        <v>3.1200920464087421E-2</v>
      </c>
      <c r="AH17" s="5">
        <f>'100 large cap'!AI17-'ef2'!$AI$2</f>
        <v>-3.6543289122336793E-2</v>
      </c>
      <c r="AI17" s="5">
        <f>'100 large cap'!AJ17-'ef2'!$AJ$2</f>
        <v>-4.9339455692522974E-2</v>
      </c>
      <c r="AJ17" s="5">
        <f>'100 large cap'!AK17-'ef2'!$AK$2</f>
        <v>-4.3767224921921928E-2</v>
      </c>
      <c r="AK17" s="5">
        <f>'100 large cap'!AL17-'ef2'!$AL$2</f>
        <v>-9.9322505501926117E-2</v>
      </c>
      <c r="AL17" s="5">
        <f>'100 large cap'!AM17-'ef2'!$AM$2</f>
        <v>-0.18441210746204428</v>
      </c>
      <c r="AM17" s="5">
        <f>'100 large cap'!AN17-'ef2'!$AN$2</f>
        <v>-6.0611985420227346E-2</v>
      </c>
      <c r="AN17" s="5">
        <f>'100 large cap'!AO17-'ef2'!$AO$2</f>
        <v>-4.5950173742661228E-2</v>
      </c>
      <c r="AO17" s="5">
        <f>'100 large cap'!AP17-'ef2'!$AP$2</f>
        <v>0.21670235386905512</v>
      </c>
      <c r="AP17" s="5">
        <f>'100 large cap'!AQ17-'ef2'!$AQ$2</f>
        <v>2.7914215016112437E-2</v>
      </c>
      <c r="AQ17" s="5">
        <f>'100 large cap'!AR17-'ef2'!$AR$2</f>
        <v>4.7900724882251229E-3</v>
      </c>
      <c r="AR17" s="5">
        <f>'100 large cap'!AS17-'ef2'!$AS$2</f>
        <v>-0.15334134124079693</v>
      </c>
      <c r="AS17" s="5">
        <f>'100 large cap'!AT17-'ef2'!$AT$2</f>
        <v>-1.5684780292377038E-2</v>
      </c>
      <c r="AT17" s="5">
        <f>'100 large cap'!AU17-'ef2'!$AU$2</f>
        <v>-6.8790403345519766E-2</v>
      </c>
      <c r="AU17" s="5">
        <f>'100 large cap'!AV17-'ef2'!$AV$2</f>
        <v>-1.6240488514706192E-3</v>
      </c>
      <c r="AV17" s="5">
        <f>'100 large cap'!AW17-'ef2'!$AW$2</f>
        <v>-1.4149558235501149E-2</v>
      </c>
      <c r="AW17" s="5">
        <f>'100 large cap'!AX17-'ef2'!$AX$2</f>
        <v>-1.433310016927776E-2</v>
      </c>
      <c r="AX17" s="5">
        <f>'100 large cap'!AY17-'ef2'!$AY$2</f>
        <v>-3.2250536000539565E-2</v>
      </c>
      <c r="AY17" s="5">
        <f>'100 large cap'!AZ17-'ef2'!$AZ$2</f>
        <v>-3.4274968094321505E-2</v>
      </c>
      <c r="AZ17" s="5">
        <f>'100 large cap'!BA17-'ef2'!$BA$2</f>
        <v>-3.3453505868075155E-2</v>
      </c>
      <c r="BA17" s="5">
        <f>'100 large cap'!BB17-'ef2'!$BB$2</f>
        <v>-8.6829280291474506E-2</v>
      </c>
      <c r="BB17" s="5">
        <f>'100 large cap'!BC17-'ef2'!$BC$2</f>
        <v>-3.6452207673040832E-2</v>
      </c>
      <c r="BC17" s="5">
        <f>'100 large cap'!BD17-'ef2'!$BD$2</f>
        <v>-2.007904970111208E-2</v>
      </c>
      <c r="BD17" s="5">
        <f>'100 large cap'!BE17-'ef2'!$BE$2</f>
        <v>-5.9522172655467991E-2</v>
      </c>
      <c r="BE17" s="5">
        <f>'100 large cap'!BF17-'ef2'!$BF$2</f>
        <v>-0.13108322650534796</v>
      </c>
      <c r="BF17" s="5">
        <f>'100 large cap'!BG17-'ef2'!$BG$2</f>
        <v>-0.12757869604698363</v>
      </c>
      <c r="BG17" s="5">
        <f>'100 large cap'!BH17-'ef2'!$BH$2</f>
        <v>-3.0708797917000798E-2</v>
      </c>
      <c r="BH17" s="5">
        <f>'100 large cap'!BI17-'ef2'!$BI$2</f>
        <v>-8.0899581972083592E-2</v>
      </c>
      <c r="BI17" s="5">
        <f>'100 large cap'!BJ17-'ef2'!$BJ$2</f>
        <v>-3.0730116646437322E-2</v>
      </c>
      <c r="BJ17" s="5">
        <f>'100 large cap'!BK17-'ef2'!$BK$2</f>
        <v>-2.8176219446522939E-2</v>
      </c>
      <c r="BK17" s="5">
        <f>'100 large cap'!BL17-'ef2'!$BL$2</f>
        <v>-3.9851563266305463E-2</v>
      </c>
      <c r="BL17" s="5">
        <f>'100 large cap'!BM17-'ef2'!$BM$2</f>
        <v>-9.5331848133395417E-3</v>
      </c>
      <c r="BM17" s="5">
        <f>'100 large cap'!BN17-'ef2'!$BN$2</f>
        <v>-2.6572593079527307E-2</v>
      </c>
      <c r="BN17" s="5">
        <f>'100 large cap'!BO17-'ef2'!$BO$2</f>
        <v>-4.4012176454502588E-2</v>
      </c>
      <c r="BO17" s="5">
        <f>'100 large cap'!BP17-'ef2'!$BP$2</f>
        <v>-5.0705213926431417E-2</v>
      </c>
      <c r="BP17" s="5">
        <f>'100 large cap'!BQ17-'ef2'!$BQ$2</f>
        <v>8.3209258972457012E-2</v>
      </c>
      <c r="BQ17" s="5">
        <f>'100 large cap'!BR17-'ef2'!$BR$2</f>
        <v>1.2953522081387456E-2</v>
      </c>
      <c r="BR17" s="5">
        <f>'100 large cap'!BS17-'ef2'!$BS$2</f>
        <v>-0.11603655477326735</v>
      </c>
      <c r="BS17" s="5">
        <f>'100 large cap'!BT17-'ef2'!$BT$2</f>
        <v>-7.8097651416476441E-2</v>
      </c>
      <c r="BT17" s="5">
        <f>'100 large cap'!BU17-'ef2'!$BU$2</f>
        <v>-1.5462372790290151E-2</v>
      </c>
      <c r="BU17" s="5">
        <f>'100 large cap'!BV17-'ef2'!$BV$2</f>
        <v>8.8583034103495856E-2</v>
      </c>
      <c r="BV17" s="5">
        <f>'100 large cap'!BW17-'ef2'!$BW$2</f>
        <v>-5.1966675716044512E-2</v>
      </c>
      <c r="BW17" s="5">
        <f>'100 large cap'!BX17-'ef2'!$BX$2</f>
        <v>-1.409643897693008E-2</v>
      </c>
      <c r="BX17" s="5">
        <f>'100 large cap'!BY17-'ef2'!$BY$2</f>
        <v>-1.1721953152409906E-2</v>
      </c>
      <c r="BY17" s="5">
        <f>'100 large cap'!BZ17-'ef2'!$BZ$2</f>
        <v>2.4648744300515963E-2</v>
      </c>
      <c r="BZ17" s="5">
        <f>'100 large cap'!CA17-'ef2'!$CA$2</f>
        <v>4.8189323135592835E-2</v>
      </c>
      <c r="CA17" s="5">
        <f>'100 large cap'!CB17-'ef2'!$CB$2</f>
        <v>-2.6578739999521938E-3</v>
      </c>
      <c r="CB17" s="5">
        <f>'100 large cap'!CC17-'ef2'!$CC$2</f>
        <v>-6.5616267643768249E-3</v>
      </c>
      <c r="CC17" s="5">
        <f>'100 large cap'!CD17-'ef2'!$CD$2</f>
        <v>-3.1780278068592752E-2</v>
      </c>
      <c r="CD17" s="5">
        <f>'100 large cap'!CE17-'ef2'!$CE$2</f>
        <v>-0.17903167295645661</v>
      </c>
      <c r="CE17" s="5">
        <f>'100 large cap'!CF17-'ef2'!$CF$2</f>
        <v>-5.6207398277411218E-3</v>
      </c>
      <c r="CF17" s="5">
        <f>'100 large cap'!CG17-'ef2'!$CG$2</f>
        <v>-0.11609630476084618</v>
      </c>
      <c r="CG17" s="5">
        <f>'100 large cap'!CH17-'ef2'!$CH$2</f>
        <v>-8.3422354068389791E-3</v>
      </c>
      <c r="CH17" s="5">
        <f>'100 large cap'!CI17-'ef2'!$CI$2</f>
        <v>-1.5665139442183954E-2</v>
      </c>
      <c r="CI17" s="5">
        <f>'100 large cap'!CJ17-'ef2'!$CJ$2</f>
        <v>-5.1844611769125831E-4</v>
      </c>
      <c r="CJ17" s="5">
        <f>'100 large cap'!CK17-'ef2'!$CK$2</f>
        <v>-2.6212815638864601E-2</v>
      </c>
      <c r="CK17" s="5">
        <f>'100 large cap'!CL17-'ef2'!$CL$2</f>
        <v>-9.9219252730448168E-2</v>
      </c>
      <c r="CL17" s="5">
        <f>'100 large cap'!CM17-'ef2'!$CM$2</f>
        <v>-2.8476210597103417E-2</v>
      </c>
      <c r="CM17" s="5">
        <f>'100 large cap'!CN17-'ef2'!$CN$2</f>
        <v>-7.4200399845294279E-2</v>
      </c>
      <c r="CN17" s="5">
        <f>'100 large cap'!CO17-'ef2'!$CO$2</f>
        <v>-0.11428687139331274</v>
      </c>
      <c r="CO17" s="5">
        <f>'100 large cap'!CP17-'ef2'!$CP$2</f>
        <v>-3.8025050352142625E-2</v>
      </c>
      <c r="CP17" s="5">
        <f>'100 large cap'!CQ17-'ef2'!$CQ$2</f>
        <v>-7.1236332920207729E-2</v>
      </c>
      <c r="CQ17" s="5">
        <f>'100 large cap'!CR17-'ef2'!$CR$2</f>
        <v>-6.8506573233904702E-3</v>
      </c>
      <c r="CR17" s="5">
        <f>'100 large cap'!CS17-'ef2'!$CS$2</f>
        <v>-6.6105499567567338E-2</v>
      </c>
      <c r="CS17" s="5">
        <f>'100 large cap'!CT17-'ef2'!$CT$2</f>
        <v>-6.0636182594808376E-3</v>
      </c>
      <c r="CT17" s="5">
        <f>'100 large cap'!CU17-'ef2'!$CU$2</f>
        <v>-3.4420874549132466E-2</v>
      </c>
      <c r="CU17" s="5">
        <f>'100 large cap'!CV17-'ef2'!$CV$2</f>
        <v>8.8634732712915387E-2</v>
      </c>
      <c r="CV17" s="5">
        <f>'100 large cap'!CW17-'ef2'!$CW$2</f>
        <v>3.6553421985507054E-2</v>
      </c>
      <c r="CW17" s="5">
        <f>'100 large cap'!CX17-'ef2'!$CX$2</f>
        <v>-1.1922325581395344E-2</v>
      </c>
      <c r="CX17" s="5">
        <f>'100 large cap'!CY17-'ef2'!$CY$2</f>
        <v>-3.3405177954028788E-2</v>
      </c>
      <c r="CY17" s="5">
        <f>'100 large cap'!CZ17-'ef2'!$CZ$2</f>
        <v>-1.2366374550129141E-3</v>
      </c>
    </row>
    <row r="18" spans="1:103" x14ac:dyDescent="0.15">
      <c r="A18" s="5">
        <f>'100 large cap'!B18-'ef2'!$B$2</f>
        <v>-6.0076713463319362E-3</v>
      </c>
      <c r="B18" s="5">
        <f>'100 large cap'!C18-'ef2'!$C$2</f>
        <v>-5.3039573501999226E-2</v>
      </c>
      <c r="C18" s="5">
        <f>'100 large cap'!D18-'ef2'!$D$2</f>
        <v>3.44307853242743E-2</v>
      </c>
      <c r="D18" s="5">
        <f>'100 large cap'!E18-'ef2'!$E$2</f>
        <v>9.0556970620259025E-2</v>
      </c>
      <c r="E18" s="5">
        <f>'100 large cap'!F18-'ef2'!$F$2</f>
        <v>7.7729580320710021E-2</v>
      </c>
      <c r="F18" s="5">
        <f>'100 large cap'!G18-'ef2'!$G$2</f>
        <v>-0.11429136222188312</v>
      </c>
      <c r="G18" s="5">
        <f>'100 large cap'!H18-'ef2'!$H$2</f>
        <v>9.6098958260430828E-2</v>
      </c>
      <c r="H18" s="5">
        <f>'100 large cap'!I18-'ef2'!$I$2</f>
        <v>-6.1100079621673381E-2</v>
      </c>
      <c r="I18" s="5">
        <f>'100 large cap'!J18-'ef2'!$J$2</f>
        <v>6.5412923457360397E-2</v>
      </c>
      <c r="J18" s="5">
        <f>'100 large cap'!K18-'ef2'!$K$2</f>
        <v>3.7429237428053826E-2</v>
      </c>
      <c r="K18" s="5">
        <f>'100 large cap'!L18-'ef2'!$L$2</f>
        <v>6.3442982062766579E-2</v>
      </c>
      <c r="L18" s="5">
        <f>'100 large cap'!M18-'ef2'!$M$2</f>
        <v>5.5417248838399262E-3</v>
      </c>
      <c r="M18" s="5">
        <f>'100 large cap'!N18-'ef2'!$N$2</f>
        <v>-1.1108492760435733E-2</v>
      </c>
      <c r="N18" s="5">
        <f>'100 large cap'!O18-'ef2'!$O$2</f>
        <v>0.16013116522874288</v>
      </c>
      <c r="O18" s="5">
        <f>'100 large cap'!P18-'ef2'!$P$2</f>
        <v>3.0962959979731176E-2</v>
      </c>
      <c r="P18" s="5">
        <f>'100 large cap'!Q18-'ef2'!$Q$2</f>
        <v>-4.071127130796575E-2</v>
      </c>
      <c r="Q18" s="5">
        <f>'100 large cap'!R18-'ef2'!$R$2</f>
        <v>3.3847147644249537E-2</v>
      </c>
      <c r="R18" s="5">
        <f>'100 large cap'!S18-'ef2'!$S$2</f>
        <v>5.738097851904387E-2</v>
      </c>
      <c r="S18" s="5">
        <f>'100 large cap'!T18-'ef2'!$T$2</f>
        <v>4.3205358321973267E-2</v>
      </c>
      <c r="T18" s="5">
        <f>'100 large cap'!U18-'ef2'!$U$2</f>
        <v>-2.4791758719625127E-3</v>
      </c>
      <c r="U18" s="5">
        <f>'100 large cap'!V18-'ef2'!$V$2</f>
        <v>-8.6928769257582361E-2</v>
      </c>
      <c r="V18" s="5">
        <f>'100 large cap'!W18-'ef2'!$W$2</f>
        <v>8.8245770975209636E-3</v>
      </c>
      <c r="W18" s="5">
        <f>'100 large cap'!X18-'ef2'!$X$2</f>
        <v>5.0809271897263707E-3</v>
      </c>
      <c r="X18" s="5">
        <f>'100 large cap'!Y18-'ef2'!$Y$2</f>
        <v>5.2790327385124916E-2</v>
      </c>
      <c r="Y18" s="5">
        <f>'100 large cap'!Z18-'ef2'!$Z$2</f>
        <v>3.2893516369016329E-2</v>
      </c>
      <c r="Z18" s="5">
        <f>'100 large cap'!AA18-'ef2'!$AA$2</f>
        <v>1.9117727947668965E-2</v>
      </c>
      <c r="AA18" s="5">
        <f>'100 large cap'!AB18-'ef2'!$AB$2</f>
        <v>7.439488139396655E-2</v>
      </c>
      <c r="AB18" s="5">
        <f>'100 large cap'!AC18-'ef2'!$AC$2</f>
        <v>-5.0999040784476951E-2</v>
      </c>
      <c r="AC18" s="5">
        <f>'100 large cap'!AD18-'ef2'!$AD$2</f>
        <v>8.5246430760233985E-2</v>
      </c>
      <c r="AD18" s="5">
        <f>'100 large cap'!AE18-'ef2'!$AE$2</f>
        <v>2.8477394879612712E-2</v>
      </c>
      <c r="AE18" s="5">
        <f>'100 large cap'!AF18-'ef2'!$AF$2</f>
        <v>5.6379418474651825E-2</v>
      </c>
      <c r="AF18" s="5">
        <f>'100 large cap'!AG18-'ef2'!$AG$2</f>
        <v>7.1631635170614383E-2</v>
      </c>
      <c r="AG18" s="5">
        <f>'100 large cap'!AH18-'ef2'!$AH$2</f>
        <v>1.3940801759824284E-2</v>
      </c>
      <c r="AH18" s="5">
        <f>'100 large cap'!AI18-'ef2'!$AI$2</f>
        <v>0.13990448876699418</v>
      </c>
      <c r="AI18" s="5">
        <f>'100 large cap'!AJ18-'ef2'!$AJ$2</f>
        <v>-1.7041919707016087E-2</v>
      </c>
      <c r="AJ18" s="5">
        <f>'100 large cap'!AK18-'ef2'!$AK$2</f>
        <v>-0.10335771077784311</v>
      </c>
      <c r="AK18" s="5">
        <f>'100 large cap'!AL18-'ef2'!$AL$2</f>
        <v>0.1523133703940639</v>
      </c>
      <c r="AL18" s="5">
        <f>'100 large cap'!AM18-'ef2'!$AM$2</f>
        <v>-2.3792763654073332E-2</v>
      </c>
      <c r="AM18" s="5">
        <f>'100 large cap'!AN18-'ef2'!$AN$2</f>
        <v>-1.3462363348629564E-2</v>
      </c>
      <c r="AN18" s="5">
        <f>'100 large cap'!AO18-'ef2'!$AO$2</f>
        <v>-4.0677991773388301E-2</v>
      </c>
      <c r="AO18" s="5">
        <f>'100 large cap'!AP18-'ef2'!$AP$2</f>
        <v>-0.13714960904521989</v>
      </c>
      <c r="AP18" s="5">
        <f>'100 large cap'!AQ18-'ef2'!$AQ$2</f>
        <v>7.0235388680234018E-2</v>
      </c>
      <c r="AQ18" s="5">
        <f>'100 large cap'!AR18-'ef2'!$AR$2</f>
        <v>5.5466762158780838E-2</v>
      </c>
      <c r="AR18" s="5">
        <f>'100 large cap'!AS18-'ef2'!$AS$2</f>
        <v>-2.8058165371687829E-2</v>
      </c>
      <c r="AS18" s="5">
        <f>'100 large cap'!AT18-'ef2'!$AT$2</f>
        <v>4.2204026955365119E-3</v>
      </c>
      <c r="AT18" s="5">
        <f>'100 large cap'!AU18-'ef2'!$AU$2</f>
        <v>8.6752611797156334E-2</v>
      </c>
      <c r="AU18" s="5">
        <f>'100 large cap'!AV18-'ef2'!$AV$2</f>
        <v>-5.5176813835584163E-2</v>
      </c>
      <c r="AV18" s="5">
        <f>'100 large cap'!AW18-'ef2'!$AW$2</f>
        <v>-0.11493793228245111</v>
      </c>
      <c r="AW18" s="5">
        <f>'100 large cap'!AX18-'ef2'!$AX$2</f>
        <v>3.4202088857152521E-2</v>
      </c>
      <c r="AX18" s="5">
        <f>'100 large cap'!AY18-'ef2'!$AY$2</f>
        <v>-1.182913074750408E-2</v>
      </c>
      <c r="AY18" s="5">
        <f>'100 large cap'!AZ18-'ef2'!$AZ$2</f>
        <v>6.1192460760563845E-2</v>
      </c>
      <c r="AZ18" s="5">
        <f>'100 large cap'!BA18-'ef2'!$BA$2</f>
        <v>-5.7646312234867263E-2</v>
      </c>
      <c r="BA18" s="5">
        <f>'100 large cap'!BB18-'ef2'!$BB$2</f>
        <v>5.7269359444171566E-2</v>
      </c>
      <c r="BB18" s="5">
        <f>'100 large cap'!BC18-'ef2'!$BC$2</f>
        <v>5.3999328171264377E-2</v>
      </c>
      <c r="BC18" s="5">
        <f>'100 large cap'!BD18-'ef2'!$BD$2</f>
        <v>-1.0182284306507814E-2</v>
      </c>
      <c r="BD18" s="5">
        <f>'100 large cap'!BE18-'ef2'!$BE$2</f>
        <v>9.6975064757719553E-2</v>
      </c>
      <c r="BE18" s="5">
        <f>'100 large cap'!BF18-'ef2'!$BF$2</f>
        <v>-6.1030476873139231E-3</v>
      </c>
      <c r="BF18" s="5">
        <f>'100 large cap'!BG18-'ef2'!$BG$2</f>
        <v>-2.861481430093122E-2</v>
      </c>
      <c r="BG18" s="5">
        <f>'100 large cap'!BH18-'ef2'!$BH$2</f>
        <v>8.3679959039262258E-2</v>
      </c>
      <c r="BH18" s="5">
        <f>'100 large cap'!BI18-'ef2'!$BI$2</f>
        <v>-7.3716992781508589E-3</v>
      </c>
      <c r="BI18" s="5">
        <f>'100 large cap'!BJ18-'ef2'!$BJ$2</f>
        <v>0.11394600397998211</v>
      </c>
      <c r="BJ18" s="5">
        <f>'100 large cap'!BK18-'ef2'!$BK$2</f>
        <v>-2.7779454680583189E-2</v>
      </c>
      <c r="BK18" s="5">
        <f>'100 large cap'!BL18-'ef2'!$BL$2</f>
        <v>4.7186359159033346E-2</v>
      </c>
      <c r="BL18" s="5">
        <f>'100 large cap'!BM18-'ef2'!$BM$2</f>
        <v>-2.664287601917948E-2</v>
      </c>
      <c r="BM18" s="5">
        <f>'100 large cap'!BN18-'ef2'!$BN$2</f>
        <v>-5.3322879943916379E-2</v>
      </c>
      <c r="BN18" s="5">
        <f>'100 large cap'!BO18-'ef2'!$BO$2</f>
        <v>0.10808666804198222</v>
      </c>
      <c r="BO18" s="5">
        <f>'100 large cap'!BP18-'ef2'!$BP$2</f>
        <v>-4.8705701671041227E-2</v>
      </c>
      <c r="BP18" s="5">
        <f>'100 large cap'!BQ18-'ef2'!$BQ$2</f>
        <v>-0.36088605312636146</v>
      </c>
      <c r="BQ18" s="5">
        <f>'100 large cap'!BR18-'ef2'!$BR$2</f>
        <v>-1.6063162092086795E-2</v>
      </c>
      <c r="BR18" s="5">
        <f>'100 large cap'!BS18-'ef2'!$BS$2</f>
        <v>0.21234451808653187</v>
      </c>
      <c r="BS18" s="5">
        <f>'100 large cap'!BT18-'ef2'!$BT$2</f>
        <v>-6.2637923117374303E-2</v>
      </c>
      <c r="BT18" s="5">
        <f>'100 large cap'!BU18-'ef2'!$BU$2</f>
        <v>7.6130509468521415E-2</v>
      </c>
      <c r="BU18" s="5">
        <f>'100 large cap'!BV18-'ef2'!$BV$2</f>
        <v>9.9776782237008782E-2</v>
      </c>
      <c r="BV18" s="5">
        <f>'100 large cap'!BW18-'ef2'!$BW$2</f>
        <v>-2.4259874237767536E-2</v>
      </c>
      <c r="BW18" s="5">
        <f>'100 large cap'!BX18-'ef2'!$BX$2</f>
        <v>1.2861465356670156E-2</v>
      </c>
      <c r="BX18" s="5">
        <f>'100 large cap'!BY18-'ef2'!$BY$2</f>
        <v>3.5394323895315237E-2</v>
      </c>
      <c r="BY18" s="5">
        <f>'100 large cap'!BZ18-'ef2'!$BZ$2</f>
        <v>1.2933797533069519E-2</v>
      </c>
      <c r="BZ18" s="5">
        <f>'100 large cap'!CA18-'ef2'!$CA$2</f>
        <v>4.3898080045479862E-2</v>
      </c>
      <c r="CA18" s="5">
        <f>'100 large cap'!CB18-'ef2'!$CB$2</f>
        <v>2.5380537181754495E-2</v>
      </c>
      <c r="CB18" s="5">
        <f>'100 large cap'!CC18-'ef2'!$CC$2</f>
        <v>-0.10867916514089232</v>
      </c>
      <c r="CC18" s="5">
        <f>'100 large cap'!CD18-'ef2'!$CD$2</f>
        <v>-0.10388414055959773</v>
      </c>
      <c r="CD18" s="5">
        <f>'100 large cap'!CE18-'ef2'!$CE$2</f>
        <v>5.8719003594782895E-2</v>
      </c>
      <c r="CE18" s="5">
        <f>'100 large cap'!CF18-'ef2'!$CF$2</f>
        <v>6.8833474854256629E-2</v>
      </c>
      <c r="CF18" s="5">
        <f>'100 large cap'!CG18-'ef2'!$CG$2</f>
        <v>-3.1288446642992879E-2</v>
      </c>
      <c r="CG18" s="5">
        <f>'100 large cap'!CH18-'ef2'!$CH$2</f>
        <v>6.5655504224975125E-2</v>
      </c>
      <c r="CH18" s="5">
        <f>'100 large cap'!CI18-'ef2'!$CI$2</f>
        <v>-5.6400486798183803E-3</v>
      </c>
      <c r="CI18" s="5">
        <f>'100 large cap'!CJ18-'ef2'!$CJ$2</f>
        <v>-3.5630845685299513E-2</v>
      </c>
      <c r="CJ18" s="5">
        <f>'100 large cap'!CK18-'ef2'!$CK$2</f>
        <v>1.4247226729176081E-2</v>
      </c>
      <c r="CK18" s="5">
        <f>'100 large cap'!CL18-'ef2'!$CL$2</f>
        <v>-2.3664502835917152E-4</v>
      </c>
      <c r="CL18" s="5">
        <f>'100 large cap'!CM18-'ef2'!$CM$2</f>
        <v>-8.7722290226917965E-2</v>
      </c>
      <c r="CM18" s="5">
        <f>'100 large cap'!CN18-'ef2'!$CN$2</f>
        <v>1.45881980388737E-3</v>
      </c>
      <c r="CN18" s="5">
        <f>'100 large cap'!CO18-'ef2'!$CO$2</f>
        <v>4.9980118875425514E-2</v>
      </c>
      <c r="CO18" s="5">
        <f>'100 large cap'!CP18-'ef2'!$CP$2</f>
        <v>3.3888034104187753E-2</v>
      </c>
      <c r="CP18" s="5">
        <f>'100 large cap'!CQ18-'ef2'!$CQ$2</f>
        <v>3.0166435332976669E-2</v>
      </c>
      <c r="CQ18" s="5">
        <f>'100 large cap'!CR18-'ef2'!$CR$2</f>
        <v>1.7539952185389111E-2</v>
      </c>
      <c r="CR18" s="5">
        <f>'100 large cap'!CS18-'ef2'!$CS$2</f>
        <v>-2.6407904506143665E-2</v>
      </c>
      <c r="CS18" s="5">
        <f>'100 large cap'!CT18-'ef2'!$CT$2</f>
        <v>6.651444896051166E-2</v>
      </c>
      <c r="CT18" s="5">
        <f>'100 large cap'!CU18-'ef2'!$CU$2</f>
        <v>-8.737104282436136E-3</v>
      </c>
      <c r="CU18" s="5">
        <f>'100 large cap'!CV18-'ef2'!$CV$2</f>
        <v>-5.5993967967180203E-2</v>
      </c>
      <c r="CV18" s="5">
        <f>'100 large cap'!CW18-'ef2'!$CW$2</f>
        <v>0.11747991978093843</v>
      </c>
      <c r="CW18" s="5">
        <f>'100 large cap'!CX18-'ef2'!$CX$2</f>
        <v>-4.8223255813953448E-3</v>
      </c>
      <c r="CX18" s="5">
        <f>'100 large cap'!CY18-'ef2'!$CY$2</f>
        <v>9.7411124941813795E-3</v>
      </c>
      <c r="CY18" s="5">
        <f>'100 large cap'!CZ18-'ef2'!$CZ$2</f>
        <v>1.7085267122239709E-4</v>
      </c>
    </row>
    <row r="19" spans="1:103" x14ac:dyDescent="0.15">
      <c r="A19" s="5">
        <f>'100 large cap'!B19-'ef2'!$B$2</f>
        <v>-1.0261837056858328E-2</v>
      </c>
      <c r="B19" s="5">
        <f>'100 large cap'!C19-'ef2'!$C$2</f>
        <v>0.13736656296257127</v>
      </c>
      <c r="C19" s="5">
        <f>'100 large cap'!D19-'ef2'!$D$2</f>
        <v>-3.4119305235143442E-2</v>
      </c>
      <c r="D19" s="5">
        <f>'100 large cap'!E19-'ef2'!$E$2</f>
        <v>-3.9773819604803418E-2</v>
      </c>
      <c r="E19" s="5">
        <f>'100 large cap'!F19-'ef2'!$F$2</f>
        <v>5.3785563714056669E-2</v>
      </c>
      <c r="F19" s="5">
        <f>'100 large cap'!G19-'ef2'!$G$2</f>
        <v>0.1115399286158066</v>
      </c>
      <c r="G19" s="5">
        <f>'100 large cap'!H19-'ef2'!$H$2</f>
        <v>2.7166991327078928E-4</v>
      </c>
      <c r="H19" s="5">
        <f>'100 large cap'!I19-'ef2'!$I$2</f>
        <v>5.229357715224317E-2</v>
      </c>
      <c r="I19" s="5">
        <f>'100 large cap'!J19-'ef2'!$J$2</f>
        <v>0.11028139732678734</v>
      </c>
      <c r="J19" s="5">
        <f>'100 large cap'!K19-'ef2'!$K$2</f>
        <v>0.13747646695786053</v>
      </c>
      <c r="K19" s="5">
        <f>'100 large cap'!L19-'ef2'!$L$2</f>
        <v>-4.0387193964420219E-2</v>
      </c>
      <c r="L19" s="5">
        <f>'100 large cap'!M19-'ef2'!$M$2</f>
        <v>2.2493322685274219E-2</v>
      </c>
      <c r="M19" s="5">
        <f>'100 large cap'!N19-'ef2'!$N$2</f>
        <v>-3.8494559974558022E-2</v>
      </c>
      <c r="N19" s="5">
        <f>'100 large cap'!O19-'ef2'!$O$2</f>
        <v>1.2233272228668832E-2</v>
      </c>
      <c r="O19" s="5">
        <f>'100 large cap'!P19-'ef2'!$P$2</f>
        <v>0.15385463549562114</v>
      </c>
      <c r="P19" s="5">
        <f>'100 large cap'!Q19-'ef2'!$Q$2</f>
        <v>1.8358399355897954E-2</v>
      </c>
      <c r="Q19" s="5">
        <f>'100 large cap'!R19-'ef2'!$R$2</f>
        <v>-1.693916595796683E-3</v>
      </c>
      <c r="R19" s="5">
        <f>'100 large cap'!S19-'ef2'!$S$2</f>
        <v>-2.1531975452544282E-2</v>
      </c>
      <c r="S19" s="5">
        <f>'100 large cap'!T19-'ef2'!$T$2</f>
        <v>6.7838737817846786E-2</v>
      </c>
      <c r="T19" s="5">
        <f>'100 large cap'!U19-'ef2'!$U$2</f>
        <v>-9.9416390344347752E-2</v>
      </c>
      <c r="U19" s="5">
        <f>'100 large cap'!V19-'ef2'!$V$2</f>
        <v>-5.1274429584696225E-3</v>
      </c>
      <c r="V19" s="5">
        <f>'100 large cap'!W19-'ef2'!$W$2</f>
        <v>2.9402012751548995E-2</v>
      </c>
      <c r="W19" s="5">
        <f>'100 large cap'!X19-'ef2'!$X$2</f>
        <v>-5.3503503962870888E-2</v>
      </c>
      <c r="X19" s="5">
        <f>'100 large cap'!Y19-'ef2'!$Y$2</f>
        <v>4.4670717016242825E-2</v>
      </c>
      <c r="Y19" s="5">
        <f>'100 large cap'!Z19-'ef2'!$Z$2</f>
        <v>-5.7123817466854743E-2</v>
      </c>
      <c r="Z19" s="5">
        <f>'100 large cap'!AA19-'ef2'!$AA$2</f>
        <v>0.10747058124868791</v>
      </c>
      <c r="AA19" s="5">
        <f>'100 large cap'!AB19-'ef2'!$AB$2</f>
        <v>4.9080715379080653E-2</v>
      </c>
      <c r="AB19" s="5">
        <f>'100 large cap'!AC19-'ef2'!$AC$2</f>
        <v>6.0487544561231371E-2</v>
      </c>
      <c r="AC19" s="5">
        <f>'100 large cap'!AD19-'ef2'!$AD$2</f>
        <v>-5.6440845394792202E-2</v>
      </c>
      <c r="AD19" s="5">
        <f>'100 large cap'!AE19-'ef2'!$AE$2</f>
        <v>0.11045926464634921</v>
      </c>
      <c r="AE19" s="5">
        <f>'100 large cap'!AF19-'ef2'!$AF$2</f>
        <v>-1.7374074008855662E-2</v>
      </c>
      <c r="AF19" s="5">
        <f>'100 large cap'!AG19-'ef2'!$AG$2</f>
        <v>-3.6330552795553694E-2</v>
      </c>
      <c r="AG19" s="5">
        <f>'100 large cap'!AH19-'ef2'!$AH$2</f>
        <v>-3.4305305825908163E-2</v>
      </c>
      <c r="AH19" s="5">
        <f>'100 large cap'!AI19-'ef2'!$AI$2</f>
        <v>2.3184340938544538E-2</v>
      </c>
      <c r="AI19" s="5">
        <f>'100 large cap'!AJ19-'ef2'!$AJ$2</f>
        <v>-5.9925802859744262E-2</v>
      </c>
      <c r="AJ19" s="5">
        <f>'100 large cap'!AK19-'ef2'!$AK$2</f>
        <v>5.8421486929918047E-2</v>
      </c>
      <c r="AK19" s="5">
        <f>'100 large cap'!AL19-'ef2'!$AL$2</f>
        <v>-3.9495065671297576E-2</v>
      </c>
      <c r="AL19" s="5">
        <f>'100 large cap'!AM19-'ef2'!$AM$2</f>
        <v>-1.5700612794249488E-2</v>
      </c>
      <c r="AM19" s="5">
        <f>'100 large cap'!AN19-'ef2'!$AN$2</f>
        <v>1.649373964435023E-2</v>
      </c>
      <c r="AN19" s="5">
        <f>'100 large cap'!AO19-'ef2'!$AO$2</f>
        <v>-2.3736129772144267E-2</v>
      </c>
      <c r="AO19" s="5">
        <f>'100 large cap'!AP19-'ef2'!$AP$2</f>
        <v>0.13139525465616608</v>
      </c>
      <c r="AP19" s="5">
        <f>'100 large cap'!AQ19-'ef2'!$AQ$2</f>
        <v>-8.4445028626818047E-2</v>
      </c>
      <c r="AQ19" s="5">
        <f>'100 large cap'!AR19-'ef2'!$AR$2</f>
        <v>1.4761868382007944E-3</v>
      </c>
      <c r="AR19" s="5">
        <f>'100 large cap'!AS19-'ef2'!$AS$2</f>
        <v>6.4048814329484713E-2</v>
      </c>
      <c r="AS19" s="5">
        <f>'100 large cap'!AT19-'ef2'!$AT$2</f>
        <v>6.0549026736191378E-2</v>
      </c>
      <c r="AT19" s="5">
        <f>'100 large cap'!AU19-'ef2'!$AU$2</f>
        <v>6.5359339507847017E-2</v>
      </c>
      <c r="AU19" s="5">
        <f>'100 large cap'!AV19-'ef2'!$AV$2</f>
        <v>-1.0656273419936371E-2</v>
      </c>
      <c r="AV19" s="5">
        <f>'100 large cap'!AW19-'ef2'!$AW$2</f>
        <v>3.329923447018987E-2</v>
      </c>
      <c r="AW19" s="5">
        <f>'100 large cap'!AX19-'ef2'!$AX$2</f>
        <v>-6.8181651683139458E-2</v>
      </c>
      <c r="AX19" s="5">
        <f>'100 large cap'!AY19-'ef2'!$AY$2</f>
        <v>-3.430185482609599E-2</v>
      </c>
      <c r="AY19" s="5">
        <f>'100 large cap'!AZ19-'ef2'!$AZ$2</f>
        <v>-6.175180330161955E-2</v>
      </c>
      <c r="AZ19" s="5">
        <f>'100 large cap'!BA19-'ef2'!$BA$2</f>
        <v>8.7157901175072605E-2</v>
      </c>
      <c r="BA19" s="5">
        <f>'100 large cap'!BB19-'ef2'!$BB$2</f>
        <v>-9.3764304049492195E-2</v>
      </c>
      <c r="BB19" s="5">
        <f>'100 large cap'!BC19-'ef2'!$BC$2</f>
        <v>9.2438906712173224E-2</v>
      </c>
      <c r="BC19" s="5">
        <f>'100 large cap'!BD19-'ef2'!$BD$2</f>
        <v>5.8432047471429709E-2</v>
      </c>
      <c r="BD19" s="5">
        <f>'100 large cap'!BE19-'ef2'!$BE$2</f>
        <v>2.3749219826763729E-4</v>
      </c>
      <c r="BE19" s="5">
        <f>'100 large cap'!BF19-'ef2'!$BF$2</f>
        <v>-6.4516556651162155E-2</v>
      </c>
      <c r="BF19" s="5">
        <f>'100 large cap'!BG19-'ef2'!$BG$2</f>
        <v>5.2638560958960072E-2</v>
      </c>
      <c r="BG19" s="5">
        <f>'100 large cap'!BH19-'ef2'!$BH$2</f>
        <v>9.1572737426583659E-3</v>
      </c>
      <c r="BH19" s="5">
        <f>'100 large cap'!BI19-'ef2'!$BI$2</f>
        <v>3.2561840447077189E-3</v>
      </c>
      <c r="BI19" s="5">
        <f>'100 large cap'!BJ19-'ef2'!$BJ$2</f>
        <v>5.2638964539238331E-2</v>
      </c>
      <c r="BJ19" s="5">
        <f>'100 large cap'!BK19-'ef2'!$BK$2</f>
        <v>2.1368510386236654E-2</v>
      </c>
      <c r="BK19" s="5">
        <f>'100 large cap'!BL19-'ef2'!$BL$2</f>
        <v>-6.8422205902803568E-2</v>
      </c>
      <c r="BL19" s="5">
        <f>'100 large cap'!BM19-'ef2'!$BM$2</f>
        <v>-7.6191848993841904E-2</v>
      </c>
      <c r="BM19" s="5">
        <f>'100 large cap'!BN19-'ef2'!$BN$2</f>
        <v>3.9221074233363518E-2</v>
      </c>
      <c r="BN19" s="5">
        <f>'100 large cap'!BO19-'ef2'!$BO$2</f>
        <v>6.9406653025892467E-2</v>
      </c>
      <c r="BO19" s="5">
        <f>'100 large cap'!BP19-'ef2'!$BP$2</f>
        <v>9.6158456483697072E-2</v>
      </c>
      <c r="BP19" s="5">
        <f>'100 large cap'!BQ19-'ef2'!$BQ$2</f>
        <v>8.671118533296196E-2</v>
      </c>
      <c r="BQ19" s="5">
        <f>'100 large cap'!BR19-'ef2'!$BR$2</f>
        <v>4.5063277681234977E-2</v>
      </c>
      <c r="BR19" s="5">
        <f>'100 large cap'!BS19-'ef2'!$BS$2</f>
        <v>0.1221538244532866</v>
      </c>
      <c r="BS19" s="5">
        <f>'100 large cap'!BT19-'ef2'!$BT$2</f>
        <v>-1.756597296982047E-2</v>
      </c>
      <c r="BT19" s="5">
        <f>'100 large cap'!BU19-'ef2'!$BU$2</f>
        <v>-4.3855253022569859E-2</v>
      </c>
      <c r="BU19" s="5">
        <f>'100 large cap'!BV19-'ef2'!$BV$2</f>
        <v>-2.2201177581113542E-2</v>
      </c>
      <c r="BV19" s="5">
        <f>'100 large cap'!BW19-'ef2'!$BW$2</f>
        <v>-2.2986425844402018E-2</v>
      </c>
      <c r="BW19" s="5">
        <f>'100 large cap'!BX19-'ef2'!$BX$2</f>
        <v>-7.5458286159634624E-2</v>
      </c>
      <c r="BX19" s="5">
        <f>'100 large cap'!BY19-'ef2'!$BY$2</f>
        <v>3.7382142995546618E-2</v>
      </c>
      <c r="BY19" s="5">
        <f>'100 large cap'!BZ19-'ef2'!$BZ$2</f>
        <v>-6.0808550795868929E-2</v>
      </c>
      <c r="BZ19" s="5">
        <f>'100 large cap'!CA19-'ef2'!$CA$2</f>
        <v>1.8485399349705015E-2</v>
      </c>
      <c r="CA19" s="5">
        <f>'100 large cap'!CB19-'ef2'!$CB$2</f>
        <v>-7.6699750504910277E-2</v>
      </c>
      <c r="CB19" s="5">
        <f>'100 large cap'!CC19-'ef2'!$CC$2</f>
        <v>3.5785081556856686E-3</v>
      </c>
      <c r="CC19" s="5">
        <f>'100 large cap'!CD19-'ef2'!$CD$2</f>
        <v>2.167099746143529E-2</v>
      </c>
      <c r="CD19" s="5">
        <f>'100 large cap'!CE19-'ef2'!$CE$2</f>
        <v>-0.1153485790086398</v>
      </c>
      <c r="CE19" s="5">
        <f>'100 large cap'!CF19-'ef2'!$CF$2</f>
        <v>-4.0596273737179542E-2</v>
      </c>
      <c r="CF19" s="5">
        <f>'100 large cap'!CG19-'ef2'!$CG$2</f>
        <v>-7.567625979887551E-3</v>
      </c>
      <c r="CG19" s="5">
        <f>'100 large cap'!CH19-'ef2'!$CH$2</f>
        <v>-2.6633763965890008E-2</v>
      </c>
      <c r="CH19" s="5">
        <f>'100 large cap'!CI19-'ef2'!$CI$2</f>
        <v>1.4078317783873803E-2</v>
      </c>
      <c r="CI19" s="5">
        <f>'100 large cap'!CJ19-'ef2'!$CJ$2</f>
        <v>-2.3133271085611432E-3</v>
      </c>
      <c r="CJ19" s="5">
        <f>'100 large cap'!CK19-'ef2'!$CK$2</f>
        <v>-7.7374543899119602E-2</v>
      </c>
      <c r="CK19" s="5">
        <f>'100 large cap'!CL19-'ef2'!$CL$2</f>
        <v>9.4439504307427657E-3</v>
      </c>
      <c r="CL19" s="5">
        <f>'100 large cap'!CM19-'ef2'!$CM$2</f>
        <v>-3.4410339272800398E-2</v>
      </c>
      <c r="CM19" s="5">
        <f>'100 large cap'!CN19-'ef2'!$CN$2</f>
        <v>-2.7667127245921495E-2</v>
      </c>
      <c r="CN19" s="5">
        <f>'100 large cap'!CO19-'ef2'!$CO$2</f>
        <v>3.7817835205339149E-3</v>
      </c>
      <c r="CO19" s="5">
        <f>'100 large cap'!CP19-'ef2'!$CP$2</f>
        <v>-3.9512880513409371E-2</v>
      </c>
      <c r="CP19" s="5">
        <f>'100 large cap'!CQ19-'ef2'!$CQ$2</f>
        <v>2.7522824247994546E-2</v>
      </c>
      <c r="CQ19" s="5">
        <f>'100 large cap'!CR19-'ef2'!$CR$2</f>
        <v>7.2362773070601516E-2</v>
      </c>
      <c r="CR19" s="5">
        <f>'100 large cap'!CS19-'ef2'!$CS$2</f>
        <v>4.7547337496018638E-2</v>
      </c>
      <c r="CS19" s="5">
        <f>'100 large cap'!CT19-'ef2'!$CT$2</f>
        <v>3.7123106151013916E-3</v>
      </c>
      <c r="CT19" s="5">
        <f>'100 large cap'!CU19-'ef2'!$CU$2</f>
        <v>4.16544826647368E-2</v>
      </c>
      <c r="CU19" s="5">
        <f>'100 large cap'!CV19-'ef2'!$CV$2</f>
        <v>8.7157908899940184E-2</v>
      </c>
      <c r="CV19" s="5">
        <f>'100 large cap'!CW19-'ef2'!$CW$2</f>
        <v>-2.8054358233668836E-3</v>
      </c>
      <c r="CW19" s="5">
        <f>'100 large cap'!CX19-'ef2'!$CX$2</f>
        <v>1.2677674418604656E-2</v>
      </c>
      <c r="CX19" s="5">
        <f>'100 large cap'!CY19-'ef2'!$CY$2</f>
        <v>2.6510259830472803E-2</v>
      </c>
      <c r="CY19" s="5">
        <f>'100 large cap'!CZ19-'ef2'!$CZ$2</f>
        <v>9.0848112562867157E-5</v>
      </c>
    </row>
    <row r="20" spans="1:103" x14ac:dyDescent="0.15">
      <c r="A20" s="5">
        <f>'100 large cap'!B20-'ef2'!$B$2</f>
        <v>0.10897607851841508</v>
      </c>
      <c r="B20" s="5">
        <f>'100 large cap'!C20-'ef2'!$C$2</f>
        <v>-0.13985244794016077</v>
      </c>
      <c r="C20" s="5">
        <f>'100 large cap'!D20-'ef2'!$D$2</f>
        <v>2.3017988787742479E-2</v>
      </c>
      <c r="D20" s="5">
        <f>'100 large cap'!E20-'ef2'!$E$2</f>
        <v>3.645769382855879E-3</v>
      </c>
      <c r="E20" s="5">
        <f>'100 large cap'!F20-'ef2'!$F$2</f>
        <v>-1.1104177746378133E-2</v>
      </c>
      <c r="F20" s="5">
        <f>'100 large cap'!G20-'ef2'!$G$2</f>
        <v>-0.11270113512811235</v>
      </c>
      <c r="G20" s="5">
        <f>'100 large cap'!H20-'ef2'!$H$2</f>
        <v>4.7476142330397118E-2</v>
      </c>
      <c r="H20" s="5">
        <f>'100 large cap'!I20-'ef2'!$I$2</f>
        <v>-8.6174617532745329E-2</v>
      </c>
      <c r="I20" s="5">
        <f>'100 large cap'!J20-'ef2'!$J$2</f>
        <v>7.6739942948416365E-2</v>
      </c>
      <c r="J20" s="5">
        <f>'100 large cap'!K20-'ef2'!$K$2</f>
        <v>3.7012280313867059E-2</v>
      </c>
      <c r="K20" s="5">
        <f>'100 large cap'!L20-'ef2'!$L$2</f>
        <v>3.2381983591787934E-2</v>
      </c>
      <c r="L20" s="5">
        <f>'100 large cap'!M20-'ef2'!$M$2</f>
        <v>5.4850416243096126E-2</v>
      </c>
      <c r="M20" s="5">
        <f>'100 large cap'!N20-'ef2'!$N$2</f>
        <v>7.0634959832510613E-2</v>
      </c>
      <c r="N20" s="5">
        <f>'100 large cap'!O20-'ef2'!$O$2</f>
        <v>5.2823669674033156E-3</v>
      </c>
      <c r="O20" s="5">
        <f>'100 large cap'!P20-'ef2'!$P$2</f>
        <v>0.26769695462214416</v>
      </c>
      <c r="P20" s="5">
        <f>'100 large cap'!Q20-'ef2'!$Q$2</f>
        <v>4.8095590280002605E-2</v>
      </c>
      <c r="Q20" s="5">
        <f>'100 large cap'!R20-'ef2'!$R$2</f>
        <v>-1.9025630227282077E-3</v>
      </c>
      <c r="R20" s="5">
        <f>'100 large cap'!S20-'ef2'!$S$2</f>
        <v>6.9648226848064793E-2</v>
      </c>
      <c r="S20" s="5">
        <f>'100 large cap'!T20-'ef2'!$T$2</f>
        <v>2.9856660252446727E-2</v>
      </c>
      <c r="T20" s="5">
        <f>'100 large cap'!U20-'ef2'!$U$2</f>
        <v>-0.14027236069884624</v>
      </c>
      <c r="U20" s="5">
        <f>'100 large cap'!V20-'ef2'!$V$2</f>
        <v>5.546273564700218E-3</v>
      </c>
      <c r="V20" s="5">
        <f>'100 large cap'!W20-'ef2'!$W$2</f>
        <v>5.3729510929480334E-2</v>
      </c>
      <c r="W20" s="5">
        <f>'100 large cap'!X20-'ef2'!$X$2</f>
        <v>7.4918072682579398E-2</v>
      </c>
      <c r="X20" s="5">
        <f>'100 large cap'!Y20-'ef2'!$Y$2</f>
        <v>9.4690875248123488E-2</v>
      </c>
      <c r="Y20" s="5">
        <f>'100 large cap'!Z20-'ef2'!$Z$2</f>
        <v>-3.8311048082292076E-2</v>
      </c>
      <c r="Z20" s="5">
        <f>'100 large cap'!AA20-'ef2'!$AA$2</f>
        <v>5.5974207116512902E-2</v>
      </c>
      <c r="AA20" s="5">
        <f>'100 large cap'!AB20-'ef2'!$AB$2</f>
        <v>3.9046445046722278E-2</v>
      </c>
      <c r="AB20" s="5">
        <f>'100 large cap'!AC20-'ef2'!$AC$2</f>
        <v>-9.7060931785042624E-3</v>
      </c>
      <c r="AC20" s="5">
        <f>'100 large cap'!AD20-'ef2'!$AD$2</f>
        <v>-3.1957027256653045E-2</v>
      </c>
      <c r="AD20" s="5">
        <f>'100 large cap'!AE20-'ef2'!$AE$2</f>
        <v>6.2069770517251772E-2</v>
      </c>
      <c r="AE20" s="5">
        <f>'100 large cap'!AF20-'ef2'!$AF$2</f>
        <v>-2.4649891579886903E-2</v>
      </c>
      <c r="AF20" s="5">
        <f>'100 large cap'!AG20-'ef2'!$AG$2</f>
        <v>5.3106188645201391E-2</v>
      </c>
      <c r="AG20" s="5">
        <f>'100 large cap'!AH20-'ef2'!$AH$2</f>
        <v>9.0186860647288342E-2</v>
      </c>
      <c r="AH20" s="5">
        <f>'100 large cap'!AI20-'ef2'!$AI$2</f>
        <v>6.3200863504089211E-2</v>
      </c>
      <c r="AI20" s="5">
        <f>'100 large cap'!AJ20-'ef2'!$AJ$2</f>
        <v>-2.622073166638729E-2</v>
      </c>
      <c r="AJ20" s="5">
        <f>'100 large cap'!AK20-'ef2'!$AK$2</f>
        <v>-6.3092694768979996E-2</v>
      </c>
      <c r="AK20" s="5">
        <f>'100 large cap'!AL20-'ef2'!$AL$2</f>
        <v>8.4542538283560176E-2</v>
      </c>
      <c r="AL20" s="5">
        <f>'100 large cap'!AM20-'ef2'!$AM$2</f>
        <v>-1.5210951131913938E-2</v>
      </c>
      <c r="AM20" s="5">
        <f>'100 large cap'!AN20-'ef2'!$AN$2</f>
        <v>-1.2352579099979728E-3</v>
      </c>
      <c r="AN20" s="5">
        <f>'100 large cap'!AO20-'ef2'!$AO$2</f>
        <v>6.6270694583824036E-2</v>
      </c>
      <c r="AO20" s="5">
        <f>'100 large cap'!AP20-'ef2'!$AP$2</f>
        <v>-0.15201797891462898</v>
      </c>
      <c r="AP20" s="5">
        <f>'100 large cap'!AQ20-'ef2'!$AQ$2</f>
        <v>0.21085429721364243</v>
      </c>
      <c r="AQ20" s="5">
        <f>'100 large cap'!AR20-'ef2'!$AR$2</f>
        <v>-1.5078410687587678E-2</v>
      </c>
      <c r="AR20" s="5">
        <f>'100 large cap'!AS20-'ef2'!$AS$2</f>
        <v>-3.2000618359083424E-2</v>
      </c>
      <c r="AS20" s="5">
        <f>'100 large cap'!AT20-'ef2'!$AT$2</f>
        <v>1.2740016373756696E-2</v>
      </c>
      <c r="AT20" s="5">
        <f>'100 large cap'!AU20-'ef2'!$AU$2</f>
        <v>7.3035873010922528E-2</v>
      </c>
      <c r="AU20" s="5">
        <f>'100 large cap'!AV20-'ef2'!$AV$2</f>
        <v>-3.8490102893381187E-2</v>
      </c>
      <c r="AV20" s="5">
        <f>'100 large cap'!AW20-'ef2'!$AW$2</f>
        <v>-0.14555512041472454</v>
      </c>
      <c r="AW20" s="5">
        <f>'100 large cap'!AX20-'ef2'!$AX$2</f>
        <v>-3.99396186841601E-3</v>
      </c>
      <c r="AX20" s="5">
        <f>'100 large cap'!AY20-'ef2'!$AY$2</f>
        <v>5.6595149642479359E-3</v>
      </c>
      <c r="AY20" s="5">
        <f>'100 large cap'!AZ20-'ef2'!$AZ$2</f>
        <v>4.9231287751562387E-2</v>
      </c>
      <c r="AZ20" s="5">
        <f>'100 large cap'!BA20-'ef2'!$BA$2</f>
        <v>8.449086137095059E-3</v>
      </c>
      <c r="BA20" s="5">
        <f>'100 large cap'!BB20-'ef2'!$BB$2</f>
        <v>1.6465572657941477E-2</v>
      </c>
      <c r="BB20" s="5">
        <f>'100 large cap'!BC20-'ef2'!$BC$2</f>
        <v>9.0877028559674583E-2</v>
      </c>
      <c r="BC20" s="5">
        <f>'100 large cap'!BD20-'ef2'!$BD$2</f>
        <v>1.3256546886776901E-2</v>
      </c>
      <c r="BD20" s="5">
        <f>'100 large cap'!BE20-'ef2'!$BE$2</f>
        <v>-8.4199341879442821E-3</v>
      </c>
      <c r="BE20" s="5">
        <f>'100 large cap'!BF20-'ef2'!$BF$2</f>
        <v>7.7094996466660431E-2</v>
      </c>
      <c r="BF20" s="5">
        <f>'100 large cap'!BG20-'ef2'!$BG$2</f>
        <v>8.7940092974835238E-2</v>
      </c>
      <c r="BG20" s="5">
        <f>'100 large cap'!BH20-'ef2'!$BH$2</f>
        <v>-5.2119359939355604E-2</v>
      </c>
      <c r="BH20" s="5">
        <f>'100 large cap'!BI20-'ef2'!$BI$2</f>
        <v>7.8671870439005795E-2</v>
      </c>
      <c r="BI20" s="5">
        <f>'100 large cap'!BJ20-'ef2'!$BJ$2</f>
        <v>-4.3926683859156324E-2</v>
      </c>
      <c r="BJ20" s="5">
        <f>'100 large cap'!BK20-'ef2'!$BK$2</f>
        <v>1.7110274112124062E-2</v>
      </c>
      <c r="BK20" s="5">
        <f>'100 large cap'!BL20-'ef2'!$BL$2</f>
        <v>-2.8971052430962436E-2</v>
      </c>
      <c r="BL20" s="5">
        <f>'100 large cap'!BM20-'ef2'!$BM$2</f>
        <v>0.11719407619733491</v>
      </c>
      <c r="BM20" s="5">
        <f>'100 large cap'!BN20-'ef2'!$BN$2</f>
        <v>0.11451377204541202</v>
      </c>
      <c r="BN20" s="5">
        <f>'100 large cap'!BO20-'ef2'!$BO$2</f>
        <v>1.4560094348409526E-3</v>
      </c>
      <c r="BO20" s="5">
        <f>'100 large cap'!BP20-'ef2'!$BP$2</f>
        <v>-7.3899532297309715E-3</v>
      </c>
      <c r="BP20" s="5">
        <f>'100 large cap'!BQ20-'ef2'!$BQ$2</f>
        <v>-8.3897276434470092E-2</v>
      </c>
      <c r="BQ20" s="5">
        <f>'100 large cap'!BR20-'ef2'!$BR$2</f>
        <v>-1.8740083270808221E-2</v>
      </c>
      <c r="BR20" s="5">
        <f>'100 large cap'!BS20-'ef2'!$BS$2</f>
        <v>8.9567680537890992E-2</v>
      </c>
      <c r="BS20" s="5">
        <f>'100 large cap'!BT20-'ef2'!$BT$2</f>
        <v>-2.1489077101949288E-2</v>
      </c>
      <c r="BT20" s="5">
        <f>'100 large cap'!BU20-'ef2'!$BU$2</f>
        <v>0.26263469899167791</v>
      </c>
      <c r="BU20" s="5">
        <f>'100 large cap'!BV20-'ef2'!$BV$2</f>
        <v>9.653741745901942E-2</v>
      </c>
      <c r="BV20" s="5">
        <f>'100 large cap'!BW20-'ef2'!$BW$2</f>
        <v>1.09304879313289E-2</v>
      </c>
      <c r="BW20" s="5">
        <f>'100 large cap'!BX20-'ef2'!$BX$2</f>
        <v>-1.897913326111017E-2</v>
      </c>
      <c r="BX20" s="5">
        <f>'100 large cap'!BY20-'ef2'!$BY$2</f>
        <v>5.7589517691578017E-2</v>
      </c>
      <c r="BY20" s="5">
        <f>'100 large cap'!BZ20-'ef2'!$BZ$2</f>
        <v>-0.15581208795193072</v>
      </c>
      <c r="BZ20" s="5">
        <f>'100 large cap'!CA20-'ef2'!$CA$2</f>
        <v>5.0064701423467486E-2</v>
      </c>
      <c r="CA20" s="5">
        <f>'100 large cap'!CB20-'ef2'!$CB$2</f>
        <v>7.3751253258249952E-2</v>
      </c>
      <c r="CB20" s="5">
        <f>'100 large cap'!CC20-'ef2'!$CC$2</f>
        <v>0.10425453092912412</v>
      </c>
      <c r="CC20" s="5">
        <f>'100 large cap'!CD20-'ef2'!$CD$2</f>
        <v>-2.1895712824495789E-3</v>
      </c>
      <c r="CD20" s="5">
        <f>'100 large cap'!CE20-'ef2'!$CE$2</f>
        <v>-7.8801061873850706E-2</v>
      </c>
      <c r="CE20" s="5">
        <f>'100 large cap'!CF20-'ef2'!$CF$2</f>
        <v>5.2964531088052338E-2</v>
      </c>
      <c r="CF20" s="5">
        <f>'100 large cap'!CG20-'ef2'!$CG$2</f>
        <v>-6.1117266777296203E-2</v>
      </c>
      <c r="CG20" s="5">
        <f>'100 large cap'!CH20-'ef2'!$CH$2</f>
        <v>8.7664671841305476E-3</v>
      </c>
      <c r="CH20" s="5">
        <f>'100 large cap'!CI20-'ef2'!$CI$2</f>
        <v>-3.7228249293262183E-2</v>
      </c>
      <c r="CI20" s="5">
        <f>'100 large cap'!CJ20-'ef2'!$CJ$2</f>
        <v>4.3709652365823574E-2</v>
      </c>
      <c r="CJ20" s="5">
        <f>'100 large cap'!CK20-'ef2'!$CK$2</f>
        <v>4.5140456345106855E-2</v>
      </c>
      <c r="CK20" s="5">
        <f>'100 large cap'!CL20-'ef2'!$CL$2</f>
        <v>3.479377565829779E-2</v>
      </c>
      <c r="CL20" s="5">
        <f>'100 large cap'!CM20-'ef2'!$CM$2</f>
        <v>-9.1955600932788692E-3</v>
      </c>
      <c r="CM20" s="5">
        <f>'100 large cap'!CN20-'ef2'!$CN$2</f>
        <v>-3.002502264937593E-2</v>
      </c>
      <c r="CN20" s="5">
        <f>'100 large cap'!CO20-'ef2'!$CO$2</f>
        <v>7.5331547147887132E-2</v>
      </c>
      <c r="CO20" s="5">
        <f>'100 large cap'!CP20-'ef2'!$CP$2</f>
        <v>2.0510016155554395E-2</v>
      </c>
      <c r="CP20" s="5">
        <f>'100 large cap'!CQ20-'ef2'!$CQ$2</f>
        <v>1.8829448712444938E-2</v>
      </c>
      <c r="CQ20" s="5">
        <f>'100 large cap'!CR20-'ef2'!$CR$2</f>
        <v>-1.0069089491479062E-2</v>
      </c>
      <c r="CR20" s="5">
        <f>'100 large cap'!CS20-'ef2'!$CS$2</f>
        <v>-1.2259454524639333E-2</v>
      </c>
      <c r="CS20" s="5">
        <f>'100 large cap'!CT20-'ef2'!$CT$2</f>
        <v>-3.6727977461299709E-2</v>
      </c>
      <c r="CT20" s="5">
        <f>'100 large cap'!CU20-'ef2'!$CU$2</f>
        <v>-5.1810624730975856E-3</v>
      </c>
      <c r="CU20" s="5">
        <f>'100 large cap'!CV20-'ef2'!$CV$2</f>
        <v>8.549471340315834E-2</v>
      </c>
      <c r="CV20" s="5">
        <f>'100 large cap'!CW20-'ef2'!$CW$2</f>
        <v>3.4239079402798162E-3</v>
      </c>
      <c r="CW20" s="5">
        <f>'100 large cap'!CX20-'ef2'!$CX$2</f>
        <v>-5.8223255813953448E-3</v>
      </c>
      <c r="CX20" s="5">
        <f>'100 large cap'!CY20-'ef2'!$CY$2</f>
        <v>-9.002982744269819E-4</v>
      </c>
      <c r="CY20" s="5">
        <f>'100 large cap'!CZ20-'ef2'!$CZ$2</f>
        <v>-8.7632254131344255E-5</v>
      </c>
    </row>
    <row r="21" spans="1:103" x14ac:dyDescent="0.15">
      <c r="A21" s="5">
        <f>'100 large cap'!B21-'ef2'!$B$2</f>
        <v>-1.7549117580482033E-2</v>
      </c>
      <c r="B21" s="5">
        <f>'100 large cap'!C21-'ef2'!$C$2</f>
        <v>8.8358523434189651E-2</v>
      </c>
      <c r="C21" s="5">
        <f>'100 large cap'!D21-'ef2'!$D$2</f>
        <v>1.2737087542893882E-2</v>
      </c>
      <c r="D21" s="5">
        <f>'100 large cap'!E21-'ef2'!$E$2</f>
        <v>-1.7844096805926912E-2</v>
      </c>
      <c r="E21" s="5">
        <f>'100 large cap'!F21-'ef2'!$F$2</f>
        <v>5.1675915132149017E-2</v>
      </c>
      <c r="F21" s="5">
        <f>'100 large cap'!G21-'ef2'!$G$2</f>
        <v>8.5129313740812299E-2</v>
      </c>
      <c r="G21" s="5">
        <f>'100 large cap'!H21-'ef2'!$H$2</f>
        <v>-7.0717741216493296E-2</v>
      </c>
      <c r="H21" s="5">
        <f>'100 large cap'!I21-'ef2'!$I$2</f>
        <v>9.6636193399197629E-2</v>
      </c>
      <c r="I21" s="5">
        <f>'100 large cap'!J21-'ef2'!$J$2</f>
        <v>1.0202858820873812E-2</v>
      </c>
      <c r="J21" s="5">
        <f>'100 large cap'!K21-'ef2'!$K$2</f>
        <v>1.6092630991710946E-3</v>
      </c>
      <c r="K21" s="5">
        <f>'100 large cap'!L21-'ef2'!$L$2</f>
        <v>-3.2418225940485344E-2</v>
      </c>
      <c r="L21" s="5">
        <f>'100 large cap'!M21-'ef2'!$M$2</f>
        <v>-3.0168391686022263E-3</v>
      </c>
      <c r="M21" s="5">
        <f>'100 large cap'!N21-'ef2'!$N$2</f>
        <v>-8.8409365418162411E-2</v>
      </c>
      <c r="N21" s="5">
        <f>'100 large cap'!O21-'ef2'!$O$2</f>
        <v>-5.2265109326621786E-3</v>
      </c>
      <c r="O21" s="5">
        <f>'100 large cap'!P21-'ef2'!$P$2</f>
        <v>-2.8990381878533554E-2</v>
      </c>
      <c r="P21" s="5">
        <f>'100 large cap'!Q21-'ef2'!$Q$2</f>
        <v>-3.3835518623401444E-2</v>
      </c>
      <c r="Q21" s="5">
        <f>'100 large cap'!R21-'ef2'!$R$2</f>
        <v>9.272727124119981E-2</v>
      </c>
      <c r="R21" s="5">
        <f>'100 large cap'!S21-'ef2'!$S$2</f>
        <v>6.8971561202011505E-2</v>
      </c>
      <c r="S21" s="5">
        <f>'100 large cap'!T21-'ef2'!$T$2</f>
        <v>4.1271576979213256E-2</v>
      </c>
      <c r="T21" s="5">
        <f>'100 large cap'!U21-'ef2'!$U$2</f>
        <v>0.10300234137444246</v>
      </c>
      <c r="U21" s="5">
        <f>'100 large cap'!V21-'ef2'!$V$2</f>
        <v>-1.240466824050385E-2</v>
      </c>
      <c r="V21" s="5">
        <f>'100 large cap'!W21-'ef2'!$W$2</f>
        <v>2.1584130555049402E-2</v>
      </c>
      <c r="W21" s="5">
        <f>'100 large cap'!X21-'ef2'!$X$2</f>
        <v>3.185587381701678E-2</v>
      </c>
      <c r="X21" s="5">
        <f>'100 large cap'!Y21-'ef2'!$Y$2</f>
        <v>-1.6171976076086766E-2</v>
      </c>
      <c r="Y21" s="5">
        <f>'100 large cap'!Z21-'ef2'!$Z$2</f>
        <v>3.5559143952884897E-2</v>
      </c>
      <c r="Z21" s="5">
        <f>'100 large cap'!AA21-'ef2'!$AA$2</f>
        <v>4.5253816943315088E-2</v>
      </c>
      <c r="AA21" s="5">
        <f>'100 large cap'!AB21-'ef2'!$AB$2</f>
        <v>2.9789291666009632E-2</v>
      </c>
      <c r="AB21" s="5">
        <f>'100 large cap'!AC21-'ef2'!$AC$2</f>
        <v>6.9832562677704518E-2</v>
      </c>
      <c r="AC21" s="5">
        <f>'100 large cap'!AD21-'ef2'!$AD$2</f>
        <v>-1.2964657926871948E-2</v>
      </c>
      <c r="AD21" s="5">
        <f>'100 large cap'!AE21-'ef2'!$AE$2</f>
        <v>-6.9186225810486654E-2</v>
      </c>
      <c r="AE21" s="5">
        <f>'100 large cap'!AF21-'ef2'!$AF$2</f>
        <v>7.5010943145906086E-3</v>
      </c>
      <c r="AF21" s="5">
        <f>'100 large cap'!AG21-'ef2'!$AG$2</f>
        <v>-9.0932248360122182E-3</v>
      </c>
      <c r="AG21" s="5">
        <f>'100 large cap'!AH21-'ef2'!$AH$2</f>
        <v>6.8364482398921705E-2</v>
      </c>
      <c r="AH21" s="5">
        <f>'100 large cap'!AI21-'ef2'!$AI$2</f>
        <v>-6.1615733359302108E-3</v>
      </c>
      <c r="AI21" s="5">
        <f>'100 large cap'!AJ21-'ef2'!$AJ$2</f>
        <v>-9.5449707141527351E-3</v>
      </c>
      <c r="AJ21" s="5">
        <f>'100 large cap'!AK21-'ef2'!$AK$2</f>
        <v>-3.2070737742869344E-2</v>
      </c>
      <c r="AK21" s="5">
        <f>'100 large cap'!AL21-'ef2'!$AL$2</f>
        <v>-1.0509536571672645E-2</v>
      </c>
      <c r="AL21" s="5">
        <f>'100 large cap'!AM21-'ef2'!$AM$2</f>
        <v>-4.4559063797054529E-2</v>
      </c>
      <c r="AM21" s="5">
        <f>'100 large cap'!AN21-'ef2'!$AN$2</f>
        <v>4.664483111516942E-3</v>
      </c>
      <c r="AN21" s="5">
        <f>'100 large cap'!AO21-'ef2'!$AO$2</f>
        <v>-2.874738846319639E-2</v>
      </c>
      <c r="AO21" s="5">
        <f>'100 large cap'!AP21-'ef2'!$AP$2</f>
        <v>3.4266702682477682E-2</v>
      </c>
      <c r="AP21" s="5">
        <f>'100 large cap'!AQ21-'ef2'!$AQ$2</f>
        <v>0.10265632097562813</v>
      </c>
      <c r="AQ21" s="5">
        <f>'100 large cap'!AR21-'ef2'!$AR$2</f>
        <v>-4.3589479916189597E-2</v>
      </c>
      <c r="AR21" s="5">
        <f>'100 large cap'!AS21-'ef2'!$AS$2</f>
        <v>5.9148720499433746E-2</v>
      </c>
      <c r="AS21" s="5">
        <f>'100 large cap'!AT21-'ef2'!$AT$2</f>
        <v>0.10160656610346812</v>
      </c>
      <c r="AT21" s="5">
        <f>'100 large cap'!AU21-'ef2'!$AU$2</f>
        <v>-4.402517805148419E-2</v>
      </c>
      <c r="AU21" s="5">
        <f>'100 large cap'!AV21-'ef2'!$AV$2</f>
        <v>5.9361604281608846E-2</v>
      </c>
      <c r="AV21" s="5">
        <f>'100 large cap'!AW21-'ef2'!$AW$2</f>
        <v>-8.7376419184510799E-3</v>
      </c>
      <c r="AW21" s="5">
        <f>'100 large cap'!AX21-'ef2'!$AX$2</f>
        <v>4.3084369514960461E-2</v>
      </c>
      <c r="AX21" s="5">
        <f>'100 large cap'!AY21-'ef2'!$AY$2</f>
        <v>6.6988582039710864E-2</v>
      </c>
      <c r="AY21" s="5">
        <f>'100 large cap'!AZ21-'ef2'!$AZ$2</f>
        <v>1.5076797272356232E-2</v>
      </c>
      <c r="AZ21" s="5">
        <f>'100 large cap'!BA21-'ef2'!$BA$2</f>
        <v>-0.13263180926867824</v>
      </c>
      <c r="BA21" s="5">
        <f>'100 large cap'!BB21-'ef2'!$BB$2</f>
        <v>2.6259032647302685E-2</v>
      </c>
      <c r="BB21" s="5">
        <f>'100 large cap'!BC21-'ef2'!$BC$2</f>
        <v>-3.1930641815479915E-2</v>
      </c>
      <c r="BC21" s="5">
        <f>'100 large cap'!BD21-'ef2'!$BD$2</f>
        <v>-8.7872649977640636E-3</v>
      </c>
      <c r="BD21" s="5">
        <f>'100 large cap'!BE21-'ef2'!$BE$2</f>
        <v>6.3090643928028656E-2</v>
      </c>
      <c r="BE21" s="5">
        <f>'100 large cap'!BF21-'ef2'!$BF$2</f>
        <v>1.9045371517876365E-2</v>
      </c>
      <c r="BF21" s="5">
        <f>'100 large cap'!BG21-'ef2'!$BG$2</f>
        <v>8.1635864417532955E-2</v>
      </c>
      <c r="BG21" s="5">
        <f>'100 large cap'!BH21-'ef2'!$BH$2</f>
        <v>-2.5655915322787472E-2</v>
      </c>
      <c r="BH21" s="5">
        <f>'100 large cap'!BI21-'ef2'!$BI$2</f>
        <v>-4.0015158601942838E-2</v>
      </c>
      <c r="BI21" s="5">
        <f>'100 large cap'!BJ21-'ef2'!$BJ$2</f>
        <v>-9.179205023872929E-3</v>
      </c>
      <c r="BJ21" s="5">
        <f>'100 large cap'!BK21-'ef2'!$BK$2</f>
        <v>8.1821596810424099E-2</v>
      </c>
      <c r="BK21" s="5">
        <f>'100 large cap'!BL21-'ef2'!$BL$2</f>
        <v>1.2251901835545136E-2</v>
      </c>
      <c r="BL21" s="5">
        <f>'100 large cap'!BM21-'ef2'!$BM$2</f>
        <v>-8.73330432789301E-2</v>
      </c>
      <c r="BM21" s="5">
        <f>'100 large cap'!BN21-'ef2'!$BN$2</f>
        <v>7.5708080062689715E-3</v>
      </c>
      <c r="BN21" s="5">
        <f>'100 large cap'!BO21-'ef2'!$BO$2</f>
        <v>-3.9297291675298912E-2</v>
      </c>
      <c r="BO21" s="5">
        <f>'100 large cap'!BP21-'ef2'!$BP$2</f>
        <v>-0.13015492615746876</v>
      </c>
      <c r="BP21" s="5">
        <f>'100 large cap'!BQ21-'ef2'!$BQ$2</f>
        <v>3.9088188854675347E-2</v>
      </c>
      <c r="BQ21" s="5">
        <f>'100 large cap'!BR21-'ef2'!$BR$2</f>
        <v>2.7906605537007641E-2</v>
      </c>
      <c r="BR21" s="5">
        <f>'100 large cap'!BS21-'ef2'!$BS$2</f>
        <v>-2.66125876182981E-2</v>
      </c>
      <c r="BS21" s="5">
        <f>'100 large cap'!BT21-'ef2'!$BT$2</f>
        <v>-3.5016527916229265E-2</v>
      </c>
      <c r="BT21" s="5">
        <f>'100 large cap'!BU21-'ef2'!$BU$2</f>
        <v>-1.376259940001499E-2</v>
      </c>
      <c r="BU21" s="5">
        <f>'100 large cap'!BV21-'ef2'!$BV$2</f>
        <v>-1.0482436334366995E-2</v>
      </c>
      <c r="BV21" s="5">
        <f>'100 large cap'!BW21-'ef2'!$BW$2</f>
        <v>4.5849784238742093E-2</v>
      </c>
      <c r="BW21" s="5">
        <f>'100 large cap'!BX21-'ef2'!$BX$2</f>
        <v>6.0280427137581027E-2</v>
      </c>
      <c r="BX21" s="5">
        <f>'100 large cap'!BY21-'ef2'!$BY$2</f>
        <v>4.823642756627352E-2</v>
      </c>
      <c r="BY21" s="5">
        <f>'100 large cap'!BZ21-'ef2'!$BZ$2</f>
        <v>-7.1155009230858421E-2</v>
      </c>
      <c r="BZ21" s="5">
        <f>'100 large cap'!CA21-'ef2'!$CA$2</f>
        <v>-9.3384703760027651E-2</v>
      </c>
      <c r="CA21" s="5">
        <f>'100 large cap'!CB21-'ef2'!$CB$2</f>
        <v>-3.6885034117321011E-2</v>
      </c>
      <c r="CB21" s="5">
        <f>'100 large cap'!CC21-'ef2'!$CC$2</f>
        <v>-9.3499240245959514E-2</v>
      </c>
      <c r="CC21" s="5">
        <f>'100 large cap'!CD21-'ef2'!$CD$2</f>
        <v>-1.0316711452188501E-2</v>
      </c>
      <c r="CD21" s="5">
        <f>'100 large cap'!CE21-'ef2'!$CE$2</f>
        <v>0.16780337407376411</v>
      </c>
      <c r="CE21" s="5">
        <f>'100 large cap'!CF21-'ef2'!$CF$2</f>
        <v>4.1258709678850716E-2</v>
      </c>
      <c r="CF21" s="5">
        <f>'100 large cap'!CG21-'ef2'!$CG$2</f>
        <v>7.0962534667967009E-2</v>
      </c>
      <c r="CG21" s="5">
        <f>'100 large cap'!CH21-'ef2'!$CH$2</f>
        <v>5.4644696981802854E-2</v>
      </c>
      <c r="CH21" s="5">
        <f>'100 large cap'!CI21-'ef2'!$CI$2</f>
        <v>2.7539833213418349E-2</v>
      </c>
      <c r="CI21" s="5">
        <f>'100 large cap'!CJ21-'ef2'!$CJ$2</f>
        <v>-0.10126320925135168</v>
      </c>
      <c r="CJ21" s="5">
        <f>'100 large cap'!CK21-'ef2'!$CK$2</f>
        <v>-2.8069866302795871E-2</v>
      </c>
      <c r="CK21" s="5">
        <f>'100 large cap'!CL21-'ef2'!$CL$2</f>
        <v>-1.4108912271855166E-2</v>
      </c>
      <c r="CL21" s="5">
        <f>'100 large cap'!CM21-'ef2'!$CM$2</f>
        <v>-7.890096628571347E-2</v>
      </c>
      <c r="CM21" s="5">
        <f>'100 large cap'!CN21-'ef2'!$CN$2</f>
        <v>-1.4617722750558705E-3</v>
      </c>
      <c r="CN21" s="5">
        <f>'100 large cap'!CO21-'ef2'!$CO$2</f>
        <v>-8.7826824994118487E-3</v>
      </c>
      <c r="CO21" s="5">
        <f>'100 large cap'!CP21-'ef2'!$CP$2</f>
        <v>-6.895657913323136E-2</v>
      </c>
      <c r="CP21" s="5">
        <f>'100 large cap'!CQ21-'ef2'!$CQ$2</f>
        <v>-9.7545954445386523E-2</v>
      </c>
      <c r="CQ21" s="5">
        <f>'100 large cap'!CR21-'ef2'!$CR$2</f>
        <v>-1.9233943093574797E-2</v>
      </c>
      <c r="CR21" s="5">
        <f>'100 large cap'!CS21-'ef2'!$CS$2</f>
        <v>-7.105028425143765E-3</v>
      </c>
      <c r="CS21" s="5">
        <f>'100 large cap'!CT21-'ef2'!$CT$2</f>
        <v>4.2414129982599337E-2</v>
      </c>
      <c r="CT21" s="5">
        <f>'100 large cap'!CU21-'ef2'!$CU$2</f>
        <v>8.1667398827852997E-2</v>
      </c>
      <c r="CU21" s="5">
        <f>'100 large cap'!CV21-'ef2'!$CV$2</f>
        <v>-5.0556631170841693E-2</v>
      </c>
      <c r="CV21" s="5">
        <f>'100 large cap'!CW21-'ef2'!$CW$2</f>
        <v>-6.3787393017402536E-2</v>
      </c>
      <c r="CW21" s="5">
        <f>'100 large cap'!CX21-'ef2'!$CX$2</f>
        <v>9.6776744186046568E-3</v>
      </c>
      <c r="CX21" s="5">
        <f>'100 large cap'!CY21-'ef2'!$CY$2</f>
        <v>1.4843331008215076E-2</v>
      </c>
      <c r="CY21" s="5">
        <f>'100 large cap'!CZ21-'ef2'!$CZ$2</f>
        <v>1.782861451141802E-3</v>
      </c>
    </row>
    <row r="22" spans="1:103" x14ac:dyDescent="0.15">
      <c r="A22" s="5">
        <f>'100 large cap'!B22-'ef2'!$B$2</f>
        <v>8.6076824640309427E-2</v>
      </c>
      <c r="B22" s="5">
        <f>'100 large cap'!C22-'ef2'!$C$2</f>
        <v>-0.17108796883903415</v>
      </c>
      <c r="C22" s="5">
        <f>'100 large cap'!D22-'ef2'!$D$2</f>
        <v>0.22132828240784691</v>
      </c>
      <c r="D22" s="5">
        <f>'100 large cap'!E22-'ef2'!$E$2</f>
        <v>5.348653529414038E-2</v>
      </c>
      <c r="E22" s="5">
        <f>'100 large cap'!F22-'ef2'!$F$2</f>
        <v>-5.7577705218817866E-5</v>
      </c>
      <c r="F22" s="5">
        <f>'100 large cap'!G22-'ef2'!$G$2</f>
        <v>5.3068648281775779E-2</v>
      </c>
      <c r="G22" s="5">
        <f>'100 large cap'!H22-'ef2'!$H$2</f>
        <v>-0.16639147797947659</v>
      </c>
      <c r="H22" s="5">
        <f>'100 large cap'!I22-'ef2'!$I$2</f>
        <v>-4.3607201670995827E-2</v>
      </c>
      <c r="I22" s="5">
        <f>'100 large cap'!J22-'ef2'!$J$2</f>
        <v>8.112018253460819E-2</v>
      </c>
      <c r="J22" s="5">
        <f>'100 large cap'!K22-'ef2'!$K$2</f>
        <v>-8.5551652717596793E-2</v>
      </c>
      <c r="K22" s="5">
        <f>'100 large cap'!L22-'ef2'!$L$2</f>
        <v>6.4118480610009826E-2</v>
      </c>
      <c r="L22" s="5">
        <f>'100 large cap'!M22-'ef2'!$M$2</f>
        <v>-7.8775180374711026E-2</v>
      </c>
      <c r="M22" s="5">
        <f>'100 large cap'!N22-'ef2'!$N$2</f>
        <v>7.3024594409204224E-2</v>
      </c>
      <c r="N22" s="5">
        <f>'100 large cap'!O22-'ef2'!$O$2</f>
        <v>-5.9726721922792984E-2</v>
      </c>
      <c r="O22" s="5">
        <f>'100 large cap'!P22-'ef2'!$P$2</f>
        <v>0.11628994045804618</v>
      </c>
      <c r="P22" s="5">
        <f>'100 large cap'!Q22-'ef2'!$Q$2</f>
        <v>-3.9238248483101805E-2</v>
      </c>
      <c r="Q22" s="5">
        <f>'100 large cap'!R22-'ef2'!$R$2</f>
        <v>4.3709000969760353E-2</v>
      </c>
      <c r="R22" s="5">
        <f>'100 large cap'!S22-'ef2'!$S$2</f>
        <v>-2.7023541203390032E-2</v>
      </c>
      <c r="S22" s="5">
        <f>'100 large cap'!T22-'ef2'!$T$2</f>
        <v>-2.7847373468771735E-2</v>
      </c>
      <c r="T22" s="5">
        <f>'100 large cap'!U22-'ef2'!$U$2</f>
        <v>-6.7231544093512244E-2</v>
      </c>
      <c r="U22" s="5">
        <f>'100 large cap'!V22-'ef2'!$V$2</f>
        <v>4.5111078199272903E-2</v>
      </c>
      <c r="V22" s="5">
        <f>'100 large cap'!W22-'ef2'!$W$2</f>
        <v>-1.2934056991278226E-2</v>
      </c>
      <c r="W22" s="5">
        <f>'100 large cap'!X22-'ef2'!$X$2</f>
        <v>0.10628455839697189</v>
      </c>
      <c r="X22" s="5">
        <f>'100 large cap'!Y22-'ef2'!$Y$2</f>
        <v>2.729637270480062E-4</v>
      </c>
      <c r="Y22" s="5">
        <f>'100 large cap'!Z22-'ef2'!$Z$2</f>
        <v>-0.15719348865022637</v>
      </c>
      <c r="Z22" s="5">
        <f>'100 large cap'!AA22-'ef2'!$AA$2</f>
        <v>-0.12218291390862701</v>
      </c>
      <c r="AA22" s="5">
        <f>'100 large cap'!AB22-'ef2'!$AB$2</f>
        <v>-0.34923906935342852</v>
      </c>
      <c r="AB22" s="5">
        <f>'100 large cap'!AC22-'ef2'!$AC$2</f>
        <v>-9.0355952393918276E-2</v>
      </c>
      <c r="AC22" s="5">
        <f>'100 large cap'!AD22-'ef2'!$AD$2</f>
        <v>0.16112271396275257</v>
      </c>
      <c r="AD22" s="5">
        <f>'100 large cap'!AE22-'ef2'!$AE$2</f>
        <v>-1.7255188618635335E-2</v>
      </c>
      <c r="AE22" s="5">
        <f>'100 large cap'!AF22-'ef2'!$AF$2</f>
        <v>8.6713773418224435E-2</v>
      </c>
      <c r="AF22" s="5">
        <f>'100 large cap'!AG22-'ef2'!$AG$2</f>
        <v>0.19906127341383245</v>
      </c>
      <c r="AG22" s="5">
        <f>'100 large cap'!AH22-'ef2'!$AH$2</f>
        <v>0.16143005246793987</v>
      </c>
      <c r="AH22" s="5">
        <f>'100 large cap'!AI22-'ef2'!$AI$2</f>
        <v>0.24852416865642296</v>
      </c>
      <c r="AI22" s="5">
        <f>'100 large cap'!AJ22-'ef2'!$AJ$2</f>
        <v>0.11603740757963608</v>
      </c>
      <c r="AJ22" s="5">
        <f>'100 large cap'!AK22-'ef2'!$AK$2</f>
        <v>-4.287444304672889E-2</v>
      </c>
      <c r="AK22" s="5">
        <f>'100 large cap'!AL22-'ef2'!$AL$2</f>
        <v>-8.525443291366069E-3</v>
      </c>
      <c r="AL22" s="5">
        <f>'100 large cap'!AM22-'ef2'!$AM$2</f>
        <v>0.16087633736013174</v>
      </c>
      <c r="AM22" s="5">
        <f>'100 large cap'!AN22-'ef2'!$AN$2</f>
        <v>-4.7822772944091166E-4</v>
      </c>
      <c r="AN22" s="5">
        <f>'100 large cap'!AO22-'ef2'!$AO$2</f>
        <v>4.2288767274280773E-3</v>
      </c>
      <c r="AO22" s="5">
        <f>'100 large cap'!AP22-'ef2'!$AP$2</f>
        <v>2.1150809760171058E-3</v>
      </c>
      <c r="AP22" s="5">
        <f>'100 large cap'!AQ22-'ef2'!$AQ$2</f>
        <v>-5.5040015432571671E-2</v>
      </c>
      <c r="AQ22" s="5">
        <f>'100 large cap'!AR22-'ef2'!$AR$2</f>
        <v>-0.19346379152443652</v>
      </c>
      <c r="AR22" s="5">
        <f>'100 large cap'!AS22-'ef2'!$AS$2</f>
        <v>-2.6217704035876102E-2</v>
      </c>
      <c r="AS22" s="5">
        <f>'100 large cap'!AT22-'ef2'!$AT$2</f>
        <v>-1.7740560816078069E-4</v>
      </c>
      <c r="AT22" s="5">
        <f>'100 large cap'!AU22-'ef2'!$AU$2</f>
        <v>-7.6970209219594285E-2</v>
      </c>
      <c r="AU22" s="5">
        <f>'100 large cap'!AV22-'ef2'!$AV$2</f>
        <v>-6.8734473246387942E-2</v>
      </c>
      <c r="AV22" s="5">
        <f>'100 large cap'!AW22-'ef2'!$AW$2</f>
        <v>-5.8774061526504134E-2</v>
      </c>
      <c r="AW22" s="5">
        <f>'100 large cap'!AX22-'ef2'!$AX$2</f>
        <v>0.16190597501664511</v>
      </c>
      <c r="AX22" s="5">
        <f>'100 large cap'!AY22-'ef2'!$AY$2</f>
        <v>-0.18717050971179455</v>
      </c>
      <c r="AY22" s="5">
        <f>'100 large cap'!AZ22-'ef2'!$AZ$2</f>
        <v>-6.7140723563962487E-2</v>
      </c>
      <c r="AZ22" s="5">
        <f>'100 large cap'!BA22-'ef2'!$BA$2</f>
        <v>2.4217258542134863E-2</v>
      </c>
      <c r="BA22" s="5">
        <f>'100 large cap'!BB22-'ef2'!$BB$2</f>
        <v>-3.0729457949125599E-3</v>
      </c>
      <c r="BB22" s="5">
        <f>'100 large cap'!BC22-'ef2'!$BC$2</f>
        <v>4.3788274559079715E-2</v>
      </c>
      <c r="BC22" s="5">
        <f>'100 large cap'!BD22-'ef2'!$BD$2</f>
        <v>9.7364321620211566E-2</v>
      </c>
      <c r="BD22" s="5">
        <f>'100 large cap'!BE22-'ef2'!$BE$2</f>
        <v>0.22335343363797511</v>
      </c>
      <c r="BE22" s="5">
        <f>'100 large cap'!BF22-'ef2'!$BF$2</f>
        <v>0.20205949418521288</v>
      </c>
      <c r="BF22" s="5">
        <f>'100 large cap'!BG22-'ef2'!$BG$2</f>
        <v>5.2438368951314655E-3</v>
      </c>
      <c r="BG22" s="5">
        <f>'100 large cap'!BH22-'ef2'!$BH$2</f>
        <v>-5.352610381224511E-3</v>
      </c>
      <c r="BH22" s="5">
        <f>'100 large cap'!BI22-'ef2'!$BI$2</f>
        <v>-0.11158285459625251</v>
      </c>
      <c r="BI22" s="5">
        <f>'100 large cap'!BJ22-'ef2'!$BJ$2</f>
        <v>0.1095331218327199</v>
      </c>
      <c r="BJ22" s="5">
        <f>'100 large cap'!BK22-'ef2'!$BK$2</f>
        <v>1.0854596244541206E-2</v>
      </c>
      <c r="BK22" s="5">
        <f>'100 large cap'!BL22-'ef2'!$BL$2</f>
        <v>-2.8553249570273172E-2</v>
      </c>
      <c r="BL22" s="5">
        <f>'100 large cap'!BM22-'ef2'!$BM$2</f>
        <v>3.779075405816034E-2</v>
      </c>
      <c r="BM22" s="5">
        <f>'100 large cap'!BN22-'ef2'!$BN$2</f>
        <v>0.22477662176749147</v>
      </c>
      <c r="BN22" s="5">
        <f>'100 large cap'!BO22-'ef2'!$BO$2</f>
        <v>-6.6645690501066585E-2</v>
      </c>
      <c r="BO22" s="5">
        <f>'100 large cap'!BP22-'ef2'!$BP$2</f>
        <v>-0.15704904581392926</v>
      </c>
      <c r="BP22" s="5">
        <f>'100 large cap'!BQ22-'ef2'!$BQ$2</f>
        <v>-6.6603995749793324E-3</v>
      </c>
      <c r="BQ22" s="5">
        <f>'100 large cap'!BR22-'ef2'!$BR$2</f>
        <v>1.9372462068613323E-2</v>
      </c>
      <c r="BR22" s="5">
        <f>'100 large cap'!BS22-'ef2'!$BS$2</f>
        <v>-1.589229246947832E-2</v>
      </c>
      <c r="BS22" s="5">
        <f>'100 large cap'!BT22-'ef2'!$BT$2</f>
        <v>-6.5932987045912703E-2</v>
      </c>
      <c r="BT22" s="5">
        <f>'100 large cap'!BU22-'ef2'!$BU$2</f>
        <v>0.2268509479298049</v>
      </c>
      <c r="BU22" s="5">
        <f>'100 large cap'!BV22-'ef2'!$BV$2</f>
        <v>0.20048804083992364</v>
      </c>
      <c r="BV22" s="5">
        <f>'100 large cap'!BW22-'ef2'!$BW$2</f>
        <v>4.1217308281182759E-2</v>
      </c>
      <c r="BW22" s="5">
        <f>'100 large cap'!BX22-'ef2'!$BX$2</f>
        <v>0.14008415817422099</v>
      </c>
      <c r="BX22" s="5">
        <f>'100 large cap'!BY22-'ef2'!$BY$2</f>
        <v>4.5583283493748482E-2</v>
      </c>
      <c r="BY22" s="5">
        <f>'100 large cap'!BZ22-'ef2'!$BZ$2</f>
        <v>1.0510942075747504E-2</v>
      </c>
      <c r="BZ22" s="5">
        <f>'100 large cap'!CA22-'ef2'!$CA$2</f>
        <v>-3.6664825802597931E-2</v>
      </c>
      <c r="CA22" s="5">
        <f>'100 large cap'!CB22-'ef2'!$CB$2</f>
        <v>0.12841359072262418</v>
      </c>
      <c r="CB22" s="5">
        <f>'100 large cap'!CC22-'ef2'!$CC$2</f>
        <v>-3.2611008130277119E-2</v>
      </c>
      <c r="CC22" s="5">
        <f>'100 large cap'!CD22-'ef2'!$CD$2</f>
        <v>0.23968315902455384</v>
      </c>
      <c r="CD22" s="5">
        <f>'100 large cap'!CE22-'ef2'!$CE$2</f>
        <v>-0.24809954246203214</v>
      </c>
      <c r="CE22" s="5">
        <f>'100 large cap'!CF22-'ef2'!$CF$2</f>
        <v>7.2849831465699073E-3</v>
      </c>
      <c r="CF22" s="5">
        <f>'100 large cap'!CG22-'ef2'!$CG$2</f>
        <v>-1.0978977676758563E-2</v>
      </c>
      <c r="CG22" s="5">
        <f>'100 large cap'!CH22-'ef2'!$CH$2</f>
        <v>0.14822154154671097</v>
      </c>
      <c r="CH22" s="5">
        <f>'100 large cap'!CI22-'ef2'!$CI$2</f>
        <v>-0.13213385750854156</v>
      </c>
      <c r="CI22" s="5">
        <f>'100 large cap'!CJ22-'ef2'!$CJ$2</f>
        <v>-1.564668743025855E-2</v>
      </c>
      <c r="CJ22" s="5">
        <f>'100 large cap'!CK22-'ef2'!$CK$2</f>
        <v>3.2675388985097337E-2</v>
      </c>
      <c r="CK22" s="5">
        <f>'100 large cap'!CL22-'ef2'!$CL$2</f>
        <v>3.69525255036426E-2</v>
      </c>
      <c r="CL22" s="5">
        <f>'100 large cap'!CM22-'ef2'!$CM$2</f>
        <v>5.1166519946948048E-2</v>
      </c>
      <c r="CM22" s="5">
        <f>'100 large cap'!CN22-'ef2'!$CN$2</f>
        <v>-0.12406538930710778</v>
      </c>
      <c r="CN22" s="5">
        <f>'100 large cap'!CO22-'ef2'!$CO$2</f>
        <v>6.2142164358095324E-3</v>
      </c>
      <c r="CO22" s="5">
        <f>'100 large cap'!CP22-'ef2'!$CP$2</f>
        <v>5.2098592440679076E-2</v>
      </c>
      <c r="CP22" s="5">
        <f>'100 large cap'!CQ22-'ef2'!$CQ$2</f>
        <v>1.2597469226340616E-2</v>
      </c>
      <c r="CQ22" s="5">
        <f>'100 large cap'!CR22-'ef2'!$CR$2</f>
        <v>-9.8497415538808045E-3</v>
      </c>
      <c r="CR22" s="5">
        <f>'100 large cap'!CS22-'ef2'!$CS$2</f>
        <v>-3.2364245871304764E-2</v>
      </c>
      <c r="CS22" s="5">
        <f>'100 large cap'!CT22-'ef2'!$CT$2</f>
        <v>0.10908391913334663</v>
      </c>
      <c r="CT22" s="5">
        <f>'100 large cap'!CU22-'ef2'!$CU$2</f>
        <v>-1.581725530116419E-2</v>
      </c>
      <c r="CU22" s="5">
        <f>'100 large cap'!CV22-'ef2'!$CV$2</f>
        <v>8.4866637071177621E-3</v>
      </c>
      <c r="CV22" s="5">
        <f>'100 large cap'!CW22-'ef2'!$CW$2</f>
        <v>-1.9321851878346438E-2</v>
      </c>
      <c r="CW22" s="5">
        <f>'100 large cap'!CX22-'ef2'!$CX$2</f>
        <v>-5.7223255813953445E-3</v>
      </c>
      <c r="CX22" s="5">
        <f>'100 large cap'!CY22-'ef2'!$CY$2</f>
        <v>-3.6786240946007943E-2</v>
      </c>
      <c r="CY22" s="5">
        <f>'100 large cap'!CZ22-'ef2'!$CZ$2</f>
        <v>5.4617484902729028E-4</v>
      </c>
    </row>
    <row r="23" spans="1:103" x14ac:dyDescent="0.15">
      <c r="A23" s="5">
        <f>'100 large cap'!B23-'ef2'!$B$2</f>
        <v>-2.3960885548212942E-2</v>
      </c>
      <c r="B23" s="5">
        <f>'100 large cap'!C23-'ef2'!$C$2</f>
        <v>-4.7054878171960357E-2</v>
      </c>
      <c r="C23" s="5">
        <f>'100 large cap'!D23-'ef2'!$D$2</f>
        <v>5.7073791204613818E-2</v>
      </c>
      <c r="D23" s="5">
        <f>'100 large cap'!E23-'ef2'!$E$2</f>
        <v>7.3064899091236479E-2</v>
      </c>
      <c r="E23" s="5">
        <f>'100 large cap'!F23-'ef2'!$F$2</f>
        <v>1.0225703253629412E-2</v>
      </c>
      <c r="F23" s="5">
        <f>'100 large cap'!G23-'ef2'!$G$2</f>
        <v>-9.6135117130282929E-2</v>
      </c>
      <c r="G23" s="5">
        <f>'100 large cap'!H23-'ef2'!$H$2</f>
        <v>5.9312223849933531E-2</v>
      </c>
      <c r="H23" s="5">
        <f>'100 large cap'!I23-'ef2'!$I$2</f>
        <v>-3.2979025922713595E-2</v>
      </c>
      <c r="I23" s="5">
        <f>'100 large cap'!J23-'ef2'!$J$2</f>
        <v>-2.4938229532659877E-2</v>
      </c>
      <c r="J23" s="5">
        <f>'100 large cap'!K23-'ef2'!$K$2</f>
        <v>1.2351204623277663E-2</v>
      </c>
      <c r="K23" s="5">
        <f>'100 large cap'!L23-'ef2'!$L$2</f>
        <v>2.5436057512067047E-2</v>
      </c>
      <c r="L23" s="5">
        <f>'100 large cap'!M23-'ef2'!$M$2</f>
        <v>6.6301864905152323E-3</v>
      </c>
      <c r="M23" s="5">
        <f>'100 large cap'!N23-'ef2'!$N$2</f>
        <v>0.14524692814954027</v>
      </c>
      <c r="N23" s="5">
        <f>'100 large cap'!O23-'ef2'!$O$2</f>
        <v>0.15631452892784065</v>
      </c>
      <c r="O23" s="5">
        <f>'100 large cap'!P23-'ef2'!$P$2</f>
        <v>-3.5157823281280112E-3</v>
      </c>
      <c r="P23" s="5">
        <f>'100 large cap'!Q23-'ef2'!$Q$2</f>
        <v>-4.8977199463310077E-2</v>
      </c>
      <c r="Q23" s="5">
        <f>'100 large cap'!R23-'ef2'!$R$2</f>
        <v>-1.4273059006108122E-2</v>
      </c>
      <c r="R23" s="5">
        <f>'100 large cap'!S23-'ef2'!$S$2</f>
        <v>1.7857434104366778E-2</v>
      </c>
      <c r="S23" s="5">
        <f>'100 large cap'!T23-'ef2'!$T$2</f>
        <v>-2.6737098604080294E-3</v>
      </c>
      <c r="T23" s="5">
        <f>'100 large cap'!U23-'ef2'!$U$2</f>
        <v>6.8902455064746279E-2</v>
      </c>
      <c r="U23" s="5">
        <f>'100 large cap'!V23-'ef2'!$V$2</f>
        <v>2.808864708529318E-2</v>
      </c>
      <c r="V23" s="5">
        <f>'100 large cap'!W23-'ef2'!$W$2</f>
        <v>5.115153403148498E-5</v>
      </c>
      <c r="W23" s="5">
        <f>'100 large cap'!X23-'ef2'!$X$2</f>
        <v>1.1430047586686044E-2</v>
      </c>
      <c r="X23" s="5">
        <f>'100 large cap'!Y23-'ef2'!$Y$2</f>
        <v>-1.7558443625669135E-3</v>
      </c>
      <c r="Y23" s="5">
        <f>'100 large cap'!Z23-'ef2'!$Z$2</f>
        <v>-3.5344644005266102E-2</v>
      </c>
      <c r="Z23" s="5">
        <f>'100 large cap'!AA23-'ef2'!$AA$2</f>
        <v>-1.3140292353081567E-2</v>
      </c>
      <c r="AA23" s="5">
        <f>'100 large cap'!AB23-'ef2'!$AB$2</f>
        <v>3.9757967045365383E-2</v>
      </c>
      <c r="AB23" s="5">
        <f>'100 large cap'!AC23-'ef2'!$AC$2</f>
        <v>-3.3937696971933148E-4</v>
      </c>
      <c r="AC23" s="5">
        <f>'100 large cap'!AD23-'ef2'!$AD$2</f>
        <v>1.6364993987308406E-2</v>
      </c>
      <c r="AD23" s="5">
        <f>'100 large cap'!AE23-'ef2'!$AE$2</f>
        <v>7.8792964107038024E-2</v>
      </c>
      <c r="AE23" s="5">
        <f>'100 large cap'!AF23-'ef2'!$AF$2</f>
        <v>5.5105794889243522E-3</v>
      </c>
      <c r="AF23" s="5">
        <f>'100 large cap'!AG23-'ef2'!$AG$2</f>
        <v>2.6621052667215091E-2</v>
      </c>
      <c r="AG23" s="5">
        <f>'100 large cap'!AH23-'ef2'!$AH$2</f>
        <v>1.4919136915538278E-2</v>
      </c>
      <c r="AH23" s="5">
        <f>'100 large cap'!AI23-'ef2'!$AI$2</f>
        <v>1.1717908140692117E-2</v>
      </c>
      <c r="AI23" s="5">
        <f>'100 large cap'!AJ23-'ef2'!$AJ$2</f>
        <v>-9.6634739723676765E-3</v>
      </c>
      <c r="AJ23" s="5">
        <f>'100 large cap'!AK23-'ef2'!$AK$2</f>
        <v>0.1012005371864711</v>
      </c>
      <c r="AK23" s="5">
        <f>'100 large cap'!AL23-'ef2'!$AL$2</f>
        <v>5.8586061084980094E-2</v>
      </c>
      <c r="AL23" s="5">
        <f>'100 large cap'!AM23-'ef2'!$AM$2</f>
        <v>4.7379753476619949E-2</v>
      </c>
      <c r="AM23" s="5">
        <f>'100 large cap'!AN23-'ef2'!$AN$2</f>
        <v>2.3938377844382835E-2</v>
      </c>
      <c r="AN23" s="5">
        <f>'100 large cap'!AO23-'ef2'!$AO$2</f>
        <v>-3.0011927019369423E-2</v>
      </c>
      <c r="AO23" s="5">
        <f>'100 large cap'!AP23-'ef2'!$AP$2</f>
        <v>-6.2455338635614907E-2</v>
      </c>
      <c r="AP23" s="5">
        <f>'100 large cap'!AQ23-'ef2'!$AQ$2</f>
        <v>-9.4621527070636341E-2</v>
      </c>
      <c r="AQ23" s="5">
        <f>'100 large cap'!AR23-'ef2'!$AR$2</f>
        <v>0.12400458055553638</v>
      </c>
      <c r="AR23" s="5">
        <f>'100 large cap'!AS23-'ef2'!$AS$2</f>
        <v>6.449451863280593E-3</v>
      </c>
      <c r="AS23" s="5">
        <f>'100 large cap'!AT23-'ef2'!$AT$2</f>
        <v>3.5486628680599194E-2</v>
      </c>
      <c r="AT23" s="5">
        <f>'100 large cap'!AU23-'ef2'!$AU$2</f>
        <v>7.9447999655081324E-3</v>
      </c>
      <c r="AU23" s="5">
        <f>'100 large cap'!AV23-'ef2'!$AV$2</f>
        <v>-0.27256098090927294</v>
      </c>
      <c r="AV23" s="5">
        <f>'100 large cap'!AW23-'ef2'!$AW$2</f>
        <v>0.19685311482317489</v>
      </c>
      <c r="AW23" s="5">
        <f>'100 large cap'!AX23-'ef2'!$AX$2</f>
        <v>-9.9899912798178808E-3</v>
      </c>
      <c r="AX23" s="5">
        <f>'100 large cap'!AY23-'ef2'!$AY$2</f>
        <v>1.9310729980022756E-2</v>
      </c>
      <c r="AY23" s="5">
        <f>'100 large cap'!AZ23-'ef2'!$AZ$2</f>
        <v>-2.3594185939272976E-2</v>
      </c>
      <c r="AZ23" s="5">
        <f>'100 large cap'!BA23-'ef2'!$BA$2</f>
        <v>-3.4021017411385072E-2</v>
      </c>
      <c r="BA23" s="5">
        <f>'100 large cap'!BB23-'ef2'!$BB$2</f>
        <v>4.3728511152036478E-2</v>
      </c>
      <c r="BB23" s="5">
        <f>'100 large cap'!BC23-'ef2'!$BC$2</f>
        <v>-4.530305971506195E-3</v>
      </c>
      <c r="BC23" s="5">
        <f>'100 large cap'!BD23-'ef2'!$BD$2</f>
        <v>1.8725596342422428E-2</v>
      </c>
      <c r="BD23" s="5">
        <f>'100 large cap'!BE23-'ef2'!$BE$2</f>
        <v>-3.6183632279367821E-2</v>
      </c>
      <c r="BE23" s="5">
        <f>'100 large cap'!BF23-'ef2'!$BF$2</f>
        <v>0.11776630759453269</v>
      </c>
      <c r="BF23" s="5">
        <f>'100 large cap'!BG23-'ef2'!$BG$2</f>
        <v>-1.8252843784422663E-2</v>
      </c>
      <c r="BG23" s="5">
        <f>'100 large cap'!BH23-'ef2'!$BH$2</f>
        <v>-3.0026794181017315E-2</v>
      </c>
      <c r="BH23" s="5">
        <f>'100 large cap'!BI23-'ef2'!$BI$2</f>
        <v>-1.8535985885066678E-2</v>
      </c>
      <c r="BI23" s="5">
        <f>'100 large cap'!BJ23-'ef2'!$BJ$2</f>
        <v>-4.2678983113446201E-2</v>
      </c>
      <c r="BJ23" s="5">
        <f>'100 large cap'!BK23-'ef2'!$BK$2</f>
        <v>-5.0293765899633087E-2</v>
      </c>
      <c r="BK23" s="5">
        <f>'100 large cap'!BL23-'ef2'!$BL$2</f>
        <v>2.4799974859151634E-2</v>
      </c>
      <c r="BL23" s="5">
        <f>'100 large cap'!BM23-'ef2'!$BM$2</f>
        <v>7.1911183962691139E-2</v>
      </c>
      <c r="BM23" s="5">
        <f>'100 large cap'!BN23-'ef2'!$BN$2</f>
        <v>-3.2065129463084041E-2</v>
      </c>
      <c r="BN23" s="5">
        <f>'100 large cap'!BO23-'ef2'!$BO$2</f>
        <v>-3.0984246161127129E-2</v>
      </c>
      <c r="BO23" s="5">
        <f>'100 large cap'!BP23-'ef2'!$BP$2</f>
        <v>0.10766972347013652</v>
      </c>
      <c r="BP23" s="5">
        <f>'100 large cap'!BQ23-'ef2'!$BQ$2</f>
        <v>0.24460036684775133</v>
      </c>
      <c r="BQ23" s="5">
        <f>'100 large cap'!BR23-'ef2'!$BR$2</f>
        <v>-4.9316124876982441E-2</v>
      </c>
      <c r="BR23" s="5">
        <f>'100 large cap'!BS23-'ef2'!$BS$2</f>
        <v>-6.3227055290834167E-2</v>
      </c>
      <c r="BS23" s="5">
        <f>'100 large cap'!BT23-'ef2'!$BT$2</f>
        <v>-3.4315139484910315E-2</v>
      </c>
      <c r="BT23" s="5">
        <f>'100 large cap'!BU23-'ef2'!$BU$2</f>
        <v>4.5435915701244292E-2</v>
      </c>
      <c r="BU23" s="5">
        <f>'100 large cap'!BV23-'ef2'!$BV$2</f>
        <v>6.0265208151702519E-2</v>
      </c>
      <c r="BV23" s="5">
        <f>'100 large cap'!BW23-'ef2'!$BW$2</f>
        <v>1.0822407584692226E-2</v>
      </c>
      <c r="BW23" s="5">
        <f>'100 large cap'!BX23-'ef2'!$BX$2</f>
        <v>-8.4052579236932046E-2</v>
      </c>
      <c r="BX23" s="5">
        <f>'100 large cap'!BY23-'ef2'!$BY$2</f>
        <v>-2.3706478851108138E-2</v>
      </c>
      <c r="BY23" s="5">
        <f>'100 large cap'!BZ23-'ef2'!$BZ$2</f>
        <v>5.8692748600932168E-2</v>
      </c>
      <c r="BZ23" s="5">
        <f>'100 large cap'!CA23-'ef2'!$CA$2</f>
        <v>-1.4173861803907936E-2</v>
      </c>
      <c r="CA23" s="5">
        <f>'100 large cap'!CB23-'ef2'!$CB$2</f>
        <v>-1.4115655938134863E-3</v>
      </c>
      <c r="CB23" s="5">
        <f>'100 large cap'!CC23-'ef2'!$CC$2</f>
        <v>2.7163412078189231E-2</v>
      </c>
      <c r="CC23" s="5">
        <f>'100 large cap'!CD23-'ef2'!$CD$2</f>
        <v>0.11125527698240066</v>
      </c>
      <c r="CD23" s="5">
        <f>'100 large cap'!CE23-'ef2'!$CE$2</f>
        <v>2.1449058824946975E-2</v>
      </c>
      <c r="CE23" s="5">
        <f>'100 large cap'!CF23-'ef2'!$CF$2</f>
        <v>3.5475199521966996E-2</v>
      </c>
      <c r="CF23" s="5">
        <f>'100 large cap'!CG23-'ef2'!$CG$2</f>
        <v>-6.8402109719013365E-2</v>
      </c>
      <c r="CG23" s="5">
        <f>'100 large cap'!CH23-'ef2'!$CH$2</f>
        <v>5.6974857700453407E-2</v>
      </c>
      <c r="CH23" s="5">
        <f>'100 large cap'!CI23-'ef2'!$CI$2</f>
        <v>4.3295234981849728E-2</v>
      </c>
      <c r="CI23" s="5">
        <f>'100 large cap'!CJ23-'ef2'!$CJ$2</f>
        <v>1.0520103774453109E-2</v>
      </c>
      <c r="CJ23" s="5">
        <f>'100 large cap'!CK23-'ef2'!$CK$2</f>
        <v>-1.21141273778084E-2</v>
      </c>
      <c r="CK23" s="5">
        <f>'100 large cap'!CL23-'ef2'!$CL$2</f>
        <v>5.7824268234738643E-2</v>
      </c>
      <c r="CL23" s="5">
        <f>'100 large cap'!CM23-'ef2'!$CM$2</f>
        <v>-0.21133337146032699</v>
      </c>
      <c r="CM23" s="5">
        <f>'100 large cap'!CN23-'ef2'!$CN$2</f>
        <v>-5.2628799829345235E-2</v>
      </c>
      <c r="CN23" s="5">
        <f>'100 large cap'!CO23-'ef2'!$CO$2</f>
        <v>4.8562624196261658E-2</v>
      </c>
      <c r="CO23" s="5">
        <f>'100 large cap'!CP23-'ef2'!$CP$2</f>
        <v>1.1190126130665418E-2</v>
      </c>
      <c r="CP23" s="5">
        <f>'100 large cap'!CQ23-'ef2'!$CQ$2</f>
        <v>0.12757380434735463</v>
      </c>
      <c r="CQ23" s="5">
        <f>'100 large cap'!CR23-'ef2'!$CR$2</f>
        <v>1.8083122993933082E-4</v>
      </c>
      <c r="CR23" s="5">
        <f>'100 large cap'!CS23-'ef2'!$CS$2</f>
        <v>-1.7459944793293214E-2</v>
      </c>
      <c r="CS23" s="5">
        <f>'100 large cap'!CT23-'ef2'!$CT$2</f>
        <v>3.5556824629668169E-3</v>
      </c>
      <c r="CT23" s="5">
        <f>'100 large cap'!CU23-'ef2'!$CU$2</f>
        <v>1.5500120237852733E-2</v>
      </c>
      <c r="CU23" s="5">
        <f>'100 large cap'!CV23-'ef2'!$CV$2</f>
        <v>-4.394997566536215E-3</v>
      </c>
      <c r="CV23" s="5">
        <f>'100 large cap'!CW23-'ef2'!$CW$2</f>
        <v>3.2591037816385851E-2</v>
      </c>
      <c r="CW23" s="5">
        <f>'100 large cap'!CX23-'ef2'!$CX$2</f>
        <v>5.1776744186046546E-3</v>
      </c>
      <c r="CX23" s="5">
        <f>'100 large cap'!CY23-'ef2'!$CY$2</f>
        <v>4.1172807803836128E-3</v>
      </c>
      <c r="CY23" s="5">
        <f>'100 large cap'!CZ23-'ef2'!$CZ$2</f>
        <v>9.2859958984213651E-4</v>
      </c>
    </row>
    <row r="24" spans="1:103" x14ac:dyDescent="0.15">
      <c r="A24" s="5">
        <f>'100 large cap'!B24-'ef2'!$B$2</f>
        <v>2.5306094289622848E-2</v>
      </c>
      <c r="B24" s="5">
        <f>'100 large cap'!C24-'ef2'!$C$2</f>
        <v>0.18425514384747749</v>
      </c>
      <c r="C24" s="5">
        <f>'100 large cap'!D24-'ef2'!$D$2</f>
        <v>-1.2432192428922512E-2</v>
      </c>
      <c r="D24" s="5">
        <f>'100 large cap'!E24-'ef2'!$E$2</f>
        <v>-2.9573033192249909E-2</v>
      </c>
      <c r="E24" s="5">
        <f>'100 large cap'!F24-'ef2'!$F$2</f>
        <v>-4.9115053004522416E-2</v>
      </c>
      <c r="F24" s="5">
        <f>'100 large cap'!G24-'ef2'!$G$2</f>
        <v>1.1835481861620045E-2</v>
      </c>
      <c r="G24" s="5">
        <f>'100 large cap'!H24-'ef2'!$H$2</f>
        <v>-1.0821622400524844E-2</v>
      </c>
      <c r="H24" s="5">
        <f>'100 large cap'!I24-'ef2'!$I$2</f>
        <v>1.2608447215704116E-2</v>
      </c>
      <c r="I24" s="5">
        <f>'100 large cap'!J24-'ef2'!$J$2</f>
        <v>4.4527180053263185E-2</v>
      </c>
      <c r="J24" s="5">
        <f>'100 large cap'!K24-'ef2'!$K$2</f>
        <v>3.5128509809947202E-2</v>
      </c>
      <c r="K24" s="5">
        <f>'100 large cap'!L24-'ef2'!$L$2</f>
        <v>3.6946521994085581E-2</v>
      </c>
      <c r="L24" s="5">
        <f>'100 large cap'!M24-'ef2'!$M$2</f>
        <v>-1.718245430211578E-2</v>
      </c>
      <c r="M24" s="5">
        <f>'100 large cap'!N24-'ef2'!$N$2</f>
        <v>3.3797774849126445E-2</v>
      </c>
      <c r="N24" s="5">
        <f>'100 large cap'!O24-'ef2'!$O$2</f>
        <v>2.5158609464576796E-3</v>
      </c>
      <c r="O24" s="5">
        <f>'100 large cap'!P24-'ef2'!$P$2</f>
        <v>-7.0556370585417874E-2</v>
      </c>
      <c r="P24" s="5">
        <f>'100 large cap'!Q24-'ef2'!$Q$2</f>
        <v>8.1802342319674259E-2</v>
      </c>
      <c r="Q24" s="5">
        <f>'100 large cap'!R24-'ef2'!$R$2</f>
        <v>1.3287484165320853E-2</v>
      </c>
      <c r="R24" s="5">
        <f>'100 large cap'!S24-'ef2'!$S$2</f>
        <v>-3.4551769031197076E-2</v>
      </c>
      <c r="S24" s="5">
        <f>'100 large cap'!T24-'ef2'!$T$2</f>
        <v>-2.3568577433478715E-2</v>
      </c>
      <c r="T24" s="5">
        <f>'100 large cap'!U24-'ef2'!$U$2</f>
        <v>-3.0645098388456814E-2</v>
      </c>
      <c r="U24" s="5">
        <f>'100 large cap'!V24-'ef2'!$V$2</f>
        <v>2.0617005704276877E-2</v>
      </c>
      <c r="V24" s="5">
        <f>'100 large cap'!W24-'ef2'!$W$2</f>
        <v>-3.7355263973069819E-3</v>
      </c>
      <c r="W24" s="5">
        <f>'100 large cap'!X24-'ef2'!$X$2</f>
        <v>2.2398245907400652E-2</v>
      </c>
      <c r="X24" s="5">
        <f>'100 large cap'!Y24-'ef2'!$Y$2</f>
        <v>6.3979080570322339E-3</v>
      </c>
      <c r="Y24" s="5">
        <f>'100 large cap'!Z24-'ef2'!$Z$2</f>
        <v>-2.0704569575906547E-2</v>
      </c>
      <c r="Z24" s="5">
        <f>'100 large cap'!AA24-'ef2'!$AA$2</f>
        <v>5.5131541906247576E-2</v>
      </c>
      <c r="AA24" s="5">
        <f>'100 large cap'!AB24-'ef2'!$AB$2</f>
        <v>-9.2943470798647065E-2</v>
      </c>
      <c r="AB24" s="5">
        <f>'100 large cap'!AC24-'ef2'!$AC$2</f>
        <v>9.3542169929216913E-3</v>
      </c>
      <c r="AC24" s="5">
        <f>'100 large cap'!AD24-'ef2'!$AD$2</f>
        <v>-2.0696703826509889E-2</v>
      </c>
      <c r="AD24" s="5">
        <f>'100 large cap'!AE24-'ef2'!$AE$2</f>
        <v>-1.2197876371783203E-2</v>
      </c>
      <c r="AE24" s="5">
        <f>'100 large cap'!AF24-'ef2'!$AF$2</f>
        <v>1.1102205231865916E-3</v>
      </c>
      <c r="AF24" s="5">
        <f>'100 large cap'!AG24-'ef2'!$AG$2</f>
        <v>3.9077228429268071E-4</v>
      </c>
      <c r="AG24" s="5">
        <f>'100 large cap'!AH24-'ef2'!$AH$2</f>
        <v>2.6716989653451283E-2</v>
      </c>
      <c r="AH24" s="5">
        <f>'100 large cap'!AI24-'ef2'!$AI$2</f>
        <v>-2.2640652239047605E-2</v>
      </c>
      <c r="AI24" s="5">
        <f>'100 large cap'!AJ24-'ef2'!$AJ$2</f>
        <v>-3.2419489184506781E-2</v>
      </c>
      <c r="AJ24" s="5">
        <f>'100 large cap'!AK24-'ef2'!$AK$2</f>
        <v>-5.4279702551838178E-2</v>
      </c>
      <c r="AK24" s="5">
        <f>'100 large cap'!AL24-'ef2'!$AL$2</f>
        <v>-1.1197099352038947E-2</v>
      </c>
      <c r="AL24" s="5">
        <f>'100 large cap'!AM24-'ef2'!$AM$2</f>
        <v>-5.4730381661971847E-2</v>
      </c>
      <c r="AM24" s="5">
        <f>'100 large cap'!AN24-'ef2'!$AN$2</f>
        <v>-2.2640088725752589E-2</v>
      </c>
      <c r="AN24" s="5">
        <f>'100 large cap'!AO24-'ef2'!$AO$2</f>
        <v>-5.0159105375174092E-3</v>
      </c>
      <c r="AO24" s="5">
        <f>'100 large cap'!AP24-'ef2'!$AP$2</f>
        <v>2.8700534364379374E-2</v>
      </c>
      <c r="AP24" s="5">
        <f>'100 large cap'!AQ24-'ef2'!$AQ$2</f>
        <v>5.8469267183422317E-4</v>
      </c>
      <c r="AQ24" s="5">
        <f>'100 large cap'!AR24-'ef2'!$AR$2</f>
        <v>8.9492172634269736E-3</v>
      </c>
      <c r="AR24" s="5">
        <f>'100 large cap'!AS24-'ef2'!$AS$2</f>
        <v>-9.3076182277857758E-2</v>
      </c>
      <c r="AS24" s="5">
        <f>'100 large cap'!AT24-'ef2'!$AT$2</f>
        <v>-4.4114029111438205E-2</v>
      </c>
      <c r="AT24" s="5">
        <f>'100 large cap'!AU24-'ef2'!$AU$2</f>
        <v>0.14157101846888376</v>
      </c>
      <c r="AU24" s="5">
        <f>'100 large cap'!AV24-'ef2'!$AV$2</f>
        <v>3.0228575290002085E-3</v>
      </c>
      <c r="AV24" s="5">
        <f>'100 large cap'!AW24-'ef2'!$AW$2</f>
        <v>-1.4191940740706753E-3</v>
      </c>
      <c r="AW24" s="5">
        <f>'100 large cap'!AX24-'ef2'!$AX$2</f>
        <v>-2.8243817730908519E-2</v>
      </c>
      <c r="AX24" s="5">
        <f>'100 large cap'!AY24-'ef2'!$AY$2</f>
        <v>-3.2653314829250546E-2</v>
      </c>
      <c r="AY24" s="5">
        <f>'100 large cap'!AZ24-'ef2'!$AZ$2</f>
        <v>7.8460665076785854E-2</v>
      </c>
      <c r="AZ24" s="5">
        <f>'100 large cap'!BA24-'ef2'!$BA$2</f>
        <v>1.7471826995157598E-2</v>
      </c>
      <c r="BA24" s="5">
        <f>'100 large cap'!BB24-'ef2'!$BB$2</f>
        <v>-2.8187589191654844E-3</v>
      </c>
      <c r="BB24" s="5">
        <f>'100 large cap'!BC24-'ef2'!$BC$2</f>
        <v>6.5179118121934637E-2</v>
      </c>
      <c r="BC24" s="5">
        <f>'100 large cap'!BD24-'ef2'!$BD$2</f>
        <v>-1.5304210211970379E-2</v>
      </c>
      <c r="BD24" s="5">
        <f>'100 large cap'!BE24-'ef2'!$BE$2</f>
        <v>2.9886908955978682E-2</v>
      </c>
      <c r="BE24" s="5">
        <f>'100 large cap'!BF24-'ef2'!$BF$2</f>
        <v>-1.9349822471386578E-2</v>
      </c>
      <c r="BF24" s="5">
        <f>'100 large cap'!BG24-'ef2'!$BG$2</f>
        <v>2.8005517260067218E-2</v>
      </c>
      <c r="BG24" s="5">
        <f>'100 large cap'!BH24-'ef2'!$BH$2</f>
        <v>-2.3915854391582315E-2</v>
      </c>
      <c r="BH24" s="5">
        <f>'100 large cap'!BI24-'ef2'!$BI$2</f>
        <v>3.0481029608607199E-2</v>
      </c>
      <c r="BI24" s="5">
        <f>'100 large cap'!BJ24-'ef2'!$BJ$2</f>
        <v>-9.1665096546296509E-2</v>
      </c>
      <c r="BJ24" s="5">
        <f>'100 large cap'!BK24-'ef2'!$BK$2</f>
        <v>6.6020471084928724E-3</v>
      </c>
      <c r="BK24" s="5">
        <f>'100 large cap'!BL24-'ef2'!$BL$2</f>
        <v>-4.4372365035345654E-3</v>
      </c>
      <c r="BL24" s="5">
        <f>'100 large cap'!BM24-'ef2'!$BM$2</f>
        <v>9.2811359461514753E-2</v>
      </c>
      <c r="BM24" s="5">
        <f>'100 large cap'!BN24-'ef2'!$BN$2</f>
        <v>5.4607949914382448E-2</v>
      </c>
      <c r="BN24" s="5">
        <f>'100 large cap'!BO24-'ef2'!$BO$2</f>
        <v>-5.0390561689581975E-2</v>
      </c>
      <c r="BO24" s="5">
        <f>'100 large cap'!BP24-'ef2'!$BP$2</f>
        <v>6.2959374512508333E-3</v>
      </c>
      <c r="BP24" s="5">
        <f>'100 large cap'!BQ24-'ef2'!$BQ$2</f>
        <v>-2.6502468769112116E-2</v>
      </c>
      <c r="BQ24" s="5">
        <f>'100 large cap'!BR24-'ef2'!$BR$2</f>
        <v>2.6512273661233772E-2</v>
      </c>
      <c r="BR24" s="5">
        <f>'100 large cap'!BS24-'ef2'!$BS$2</f>
        <v>-3.4744386095046487E-2</v>
      </c>
      <c r="BS24" s="5">
        <f>'100 large cap'!BT24-'ef2'!$BT$2</f>
        <v>5.9782298515938595E-4</v>
      </c>
      <c r="BT24" s="5">
        <f>'100 large cap'!BU24-'ef2'!$BU$2</f>
        <v>1.9134811791380341E-2</v>
      </c>
      <c r="BU24" s="5">
        <f>'100 large cap'!BV24-'ef2'!$BV$2</f>
        <v>-6.8121104831831199E-3</v>
      </c>
      <c r="BV24" s="5">
        <f>'100 large cap'!BW24-'ef2'!$BW$2</f>
        <v>-4.4805257598291483E-3</v>
      </c>
      <c r="BW24" s="5">
        <f>'100 large cap'!BX24-'ef2'!$BX$2</f>
        <v>5.5324007117671326E-2</v>
      </c>
      <c r="BX24" s="5">
        <f>'100 large cap'!BY24-'ef2'!$BY$2</f>
        <v>-3.3042332416492716E-2</v>
      </c>
      <c r="BY24" s="5">
        <f>'100 large cap'!BZ24-'ef2'!$BZ$2</f>
        <v>8.4951874848258793E-2</v>
      </c>
      <c r="BZ24" s="5">
        <f>'100 large cap'!CA24-'ef2'!$CA$2</f>
        <v>5.7326817911713956E-4</v>
      </c>
      <c r="CA24" s="5">
        <f>'100 large cap'!CB24-'ef2'!$CB$2</f>
        <v>1.2163109446227243E-2</v>
      </c>
      <c r="CB24" s="5">
        <f>'100 large cap'!CC24-'ef2'!$CC$2</f>
        <v>3.417404991428602E-2</v>
      </c>
      <c r="CC24" s="5">
        <f>'100 large cap'!CD24-'ef2'!$CD$2</f>
        <v>3.6133217408084825E-2</v>
      </c>
      <c r="CD24" s="5">
        <f>'100 large cap'!CE24-'ef2'!$CE$2</f>
        <v>-0.17250957648952459</v>
      </c>
      <c r="CE24" s="5">
        <f>'100 large cap'!CF24-'ef2'!$CF$2</f>
        <v>-2.5522536769865028E-2</v>
      </c>
      <c r="CF24" s="5">
        <f>'100 large cap'!CG24-'ef2'!$CG$2</f>
        <v>-1.2860531047073822E-2</v>
      </c>
      <c r="CG24" s="5">
        <f>'100 large cap'!CH24-'ef2'!$CH$2</f>
        <v>-3.0254666906906921E-2</v>
      </c>
      <c r="CH24" s="5">
        <f>'100 large cap'!CI24-'ef2'!$CI$2</f>
        <v>5.5124112898623623E-2</v>
      </c>
      <c r="CI24" s="5">
        <f>'100 large cap'!CJ24-'ef2'!$CJ$2</f>
        <v>-4.2384699853554759E-2</v>
      </c>
      <c r="CJ24" s="5">
        <f>'100 large cap'!CK24-'ef2'!$CK$2</f>
        <v>6.6911445123090635E-2</v>
      </c>
      <c r="CK24" s="5">
        <f>'100 large cap'!CL24-'ef2'!$CL$2</f>
        <v>-3.8033486720516194E-2</v>
      </c>
      <c r="CL24" s="5">
        <f>'100 large cap'!CM24-'ef2'!$CM$2</f>
        <v>-2.4436345273042219E-2</v>
      </c>
      <c r="CM24" s="5">
        <f>'100 large cap'!CN24-'ef2'!$CN$2</f>
        <v>-3.841838613579332E-2</v>
      </c>
      <c r="CN24" s="5">
        <f>'100 large cap'!CO24-'ef2'!$CO$2</f>
        <v>-8.2208293435949327E-3</v>
      </c>
      <c r="CO24" s="5">
        <f>'100 large cap'!CP24-'ef2'!$CP$2</f>
        <v>-1.4368641421670686E-2</v>
      </c>
      <c r="CP24" s="5">
        <f>'100 large cap'!CQ24-'ef2'!$CQ$2</f>
        <v>8.0023631488988362E-2</v>
      </c>
      <c r="CQ24" s="5">
        <f>'100 large cap'!CR24-'ef2'!$CR$2</f>
        <v>8.6653304847787369E-3</v>
      </c>
      <c r="CR24" s="5">
        <f>'100 large cap'!CS24-'ef2'!$CS$2</f>
        <v>-6.8602075753099678E-2</v>
      </c>
      <c r="CS24" s="5">
        <f>'100 large cap'!CT24-'ef2'!$CT$2</f>
        <v>1.041095147762742E-2</v>
      </c>
      <c r="CT24" s="5">
        <f>'100 large cap'!CU24-'ef2'!$CU$2</f>
        <v>-1.5263161186045437E-2</v>
      </c>
      <c r="CU24" s="5">
        <f>'100 large cap'!CV24-'ef2'!$CV$2</f>
        <v>0.14925602761911066</v>
      </c>
      <c r="CV24" s="5">
        <f>'100 large cap'!CW24-'ef2'!$CW$2</f>
        <v>-3.1976073260404497E-3</v>
      </c>
      <c r="CW24" s="5">
        <f>'100 large cap'!CX24-'ef2'!$CX$2</f>
        <v>-9.8223255813953449E-3</v>
      </c>
      <c r="CX24" s="5">
        <f>'100 large cap'!CY24-'ef2'!$CY$2</f>
        <v>1.1380184538088631E-3</v>
      </c>
      <c r="CY24" s="5">
        <f>'100 large cap'!CZ24-'ef2'!$CZ$2</f>
        <v>-9.5965000894716792E-4</v>
      </c>
    </row>
    <row r="25" spans="1:103" x14ac:dyDescent="0.15">
      <c r="A25" s="5">
        <f>'100 large cap'!B25-'ef2'!$B$2</f>
        <v>-6.1627660563655963E-2</v>
      </c>
      <c r="B25" s="5">
        <f>'100 large cap'!C25-'ef2'!$C$2</f>
        <v>-0.11745013582829761</v>
      </c>
      <c r="C25" s="5">
        <f>'100 large cap'!D25-'ef2'!$D$2</f>
        <v>-6.5419573562912892E-2</v>
      </c>
      <c r="D25" s="5">
        <f>'100 large cap'!E25-'ef2'!$E$2</f>
        <v>-4.9175686657333406E-2</v>
      </c>
      <c r="E25" s="5">
        <f>'100 large cap'!F25-'ef2'!$F$2</f>
        <v>-1.1364841255455851E-2</v>
      </c>
      <c r="F25" s="5">
        <f>'100 large cap'!G25-'ef2'!$G$2</f>
        <v>-5.3396788171362217E-2</v>
      </c>
      <c r="G25" s="5">
        <f>'100 large cap'!H25-'ef2'!$H$2</f>
        <v>-0.10000382079388767</v>
      </c>
      <c r="H25" s="5">
        <f>'100 large cap'!I25-'ef2'!$I$2</f>
        <v>7.0915777876183889E-2</v>
      </c>
      <c r="I25" s="5">
        <f>'100 large cap'!J25-'ef2'!$J$2</f>
        <v>-0.18044219449461382</v>
      </c>
      <c r="J25" s="5">
        <f>'100 large cap'!K25-'ef2'!$K$2</f>
        <v>-4.1362316562111971E-2</v>
      </c>
      <c r="K25" s="5">
        <f>'100 large cap'!L25-'ef2'!$L$2</f>
        <v>5.9631263187810753E-3</v>
      </c>
      <c r="L25" s="5">
        <f>'100 large cap'!M25-'ef2'!$M$2</f>
        <v>-0.10785009317059895</v>
      </c>
      <c r="M25" s="5">
        <f>'100 large cap'!N25-'ef2'!$N$2</f>
        <v>0.12013590556777903</v>
      </c>
      <c r="N25" s="5">
        <f>'100 large cap'!O25-'ef2'!$O$2</f>
        <v>-4.8977959087133142E-2</v>
      </c>
      <c r="O25" s="5">
        <f>'100 large cap'!P25-'ef2'!$P$2</f>
        <v>6.0660098148583672E-3</v>
      </c>
      <c r="P25" s="5">
        <f>'100 large cap'!Q25-'ef2'!$Q$2</f>
        <v>-9.8526709766863341E-2</v>
      </c>
      <c r="Q25" s="5">
        <f>'100 large cap'!R25-'ef2'!$R$2</f>
        <v>3.1235157222149503E-2</v>
      </c>
      <c r="R25" s="5">
        <f>'100 large cap'!S25-'ef2'!$S$2</f>
        <v>-7.5941392308668462E-3</v>
      </c>
      <c r="S25" s="5">
        <f>'100 large cap'!T25-'ef2'!$T$2</f>
        <v>-7.483512277483971E-2</v>
      </c>
      <c r="T25" s="5">
        <f>'100 large cap'!U25-'ef2'!$U$2</f>
        <v>-0.18339188846661086</v>
      </c>
      <c r="U25" s="5">
        <f>'100 large cap'!V25-'ef2'!$V$2</f>
        <v>-4.0481346884712999E-2</v>
      </c>
      <c r="V25" s="5">
        <f>'100 large cap'!W25-'ef2'!$W$2</f>
        <v>-5.7978661284258853E-2</v>
      </c>
      <c r="W25" s="5">
        <f>'100 large cap'!X25-'ef2'!$X$2</f>
        <v>3.8897141160281493E-2</v>
      </c>
      <c r="X25" s="5">
        <f>'100 large cap'!Y25-'ef2'!$Y$2</f>
        <v>-7.7913389203707925E-2</v>
      </c>
      <c r="Y25" s="5">
        <f>'100 large cap'!Z25-'ef2'!$Z$2</f>
        <v>-5.5016775457542744E-2</v>
      </c>
      <c r="Z25" s="5">
        <f>'100 large cap'!AA25-'ef2'!$AA$2</f>
        <v>5.435275958955154E-2</v>
      </c>
      <c r="AA25" s="5">
        <f>'100 large cap'!AB25-'ef2'!$AB$2</f>
        <v>6.6299961335976487E-2</v>
      </c>
      <c r="AB25" s="5">
        <f>'100 large cap'!AC25-'ef2'!$AC$2</f>
        <v>-5.1353608001544676E-2</v>
      </c>
      <c r="AC25" s="5">
        <f>'100 large cap'!AD25-'ef2'!$AD$2</f>
        <v>7.7071449889781866E-3</v>
      </c>
      <c r="AD25" s="5">
        <f>'100 large cap'!AE25-'ef2'!$AE$2</f>
        <v>-3.1143434179164257E-2</v>
      </c>
      <c r="AE25" s="5">
        <f>'100 large cap'!AF25-'ef2'!$AF$2</f>
        <v>-3.6079026606301197E-2</v>
      </c>
      <c r="AF25" s="5">
        <f>'100 large cap'!AG25-'ef2'!$AG$2</f>
        <v>-4.7767269801315793E-2</v>
      </c>
      <c r="AG25" s="5">
        <f>'100 large cap'!AH25-'ef2'!$AH$2</f>
        <v>-6.3043795918685114E-2</v>
      </c>
      <c r="AH25" s="5">
        <f>'100 large cap'!AI25-'ef2'!$AI$2</f>
        <v>-4.1537805330769513E-2</v>
      </c>
      <c r="AI25" s="5">
        <f>'100 large cap'!AJ25-'ef2'!$AJ$2</f>
        <v>-2.530866708915348E-3</v>
      </c>
      <c r="AJ25" s="5">
        <f>'100 large cap'!AK25-'ef2'!$AK$2</f>
        <v>-0.18900410346926083</v>
      </c>
      <c r="AK25" s="5">
        <f>'100 large cap'!AL25-'ef2'!$AL$2</f>
        <v>-3.3044745177306052E-2</v>
      </c>
      <c r="AL25" s="5">
        <f>'100 large cap'!AM25-'ef2'!$AM$2</f>
        <v>-4.0162778839865396E-2</v>
      </c>
      <c r="AM25" s="5">
        <f>'100 large cap'!AN25-'ef2'!$AN$2</f>
        <v>-4.3312901799809692E-2</v>
      </c>
      <c r="AN25" s="5">
        <f>'100 large cap'!AO25-'ef2'!$AO$2</f>
        <v>2.8749014624023427E-2</v>
      </c>
      <c r="AO25" s="5">
        <f>'100 large cap'!AP25-'ef2'!$AP$2</f>
        <v>-1.7708726446317699E-2</v>
      </c>
      <c r="AP25" s="5">
        <f>'100 large cap'!AQ25-'ef2'!$AQ$2</f>
        <v>-8.083421556118256E-2</v>
      </c>
      <c r="AQ25" s="5">
        <f>'100 large cap'!AR25-'ef2'!$AR$2</f>
        <v>-6.2320741199797622E-2</v>
      </c>
      <c r="AR25" s="5">
        <f>'100 large cap'!AS25-'ef2'!$AS$2</f>
        <v>-1.599531455672655E-2</v>
      </c>
      <c r="AS25" s="5">
        <f>'100 large cap'!AT25-'ef2'!$AT$2</f>
        <v>2.3101719628054445E-2</v>
      </c>
      <c r="AT25" s="5">
        <f>'100 large cap'!AU25-'ef2'!$AU$2</f>
        <v>8.1172334167037966E-2</v>
      </c>
      <c r="AU25" s="5">
        <f>'100 large cap'!AV25-'ef2'!$AV$2</f>
        <v>-3.8219169000390588E-2</v>
      </c>
      <c r="AV25" s="5">
        <f>'100 large cap'!AW25-'ef2'!$AW$2</f>
        <v>0.13973390170814823</v>
      </c>
      <c r="AW25" s="5">
        <f>'100 large cap'!AX25-'ef2'!$AX$2</f>
        <v>-8.3262053750084733E-2</v>
      </c>
      <c r="AX25" s="5">
        <f>'100 large cap'!AY25-'ef2'!$AY$2</f>
        <v>-0.12358701336665517</v>
      </c>
      <c r="AY25" s="5">
        <f>'100 large cap'!AZ25-'ef2'!$AZ$2</f>
        <v>4.6035834771134938E-2</v>
      </c>
      <c r="AZ25" s="5">
        <f>'100 large cap'!BA25-'ef2'!$BA$2</f>
        <v>6.0947801074375925E-2</v>
      </c>
      <c r="BA25" s="5">
        <f>'100 large cap'!BB25-'ef2'!$BB$2</f>
        <v>-3.291618869802769E-2</v>
      </c>
      <c r="BB25" s="5">
        <f>'100 large cap'!BC25-'ef2'!$BC$2</f>
        <v>-6.6842545531114933E-2</v>
      </c>
      <c r="BC25" s="5">
        <f>'100 large cap'!BD25-'ef2'!$BD$2</f>
        <v>-0.12084354430362755</v>
      </c>
      <c r="BD25" s="5">
        <f>'100 large cap'!BE25-'ef2'!$BE$2</f>
        <v>-9.1080636727384201E-2</v>
      </c>
      <c r="BE25" s="5">
        <f>'100 large cap'!BF25-'ef2'!$BF$2</f>
        <v>-8.0502200178227151E-2</v>
      </c>
      <c r="BF25" s="5">
        <f>'100 large cap'!BG25-'ef2'!$BG$2</f>
        <v>5.2692572368256453E-4</v>
      </c>
      <c r="BG25" s="5">
        <f>'100 large cap'!BH25-'ef2'!$BH$2</f>
        <v>-9.0435401311955294E-2</v>
      </c>
      <c r="BH25" s="5">
        <f>'100 large cap'!BI25-'ef2'!$BI$2</f>
        <v>7.312124653654356E-4</v>
      </c>
      <c r="BI25" s="5">
        <f>'100 large cap'!BJ25-'ef2'!$BJ$2</f>
        <v>-9.0673236681166225E-2</v>
      </c>
      <c r="BJ25" s="5">
        <f>'100 large cap'!BK25-'ef2'!$BK$2</f>
        <v>1.0783692426108351E-3</v>
      </c>
      <c r="BK25" s="5">
        <f>'100 large cap'!BL25-'ef2'!$BL$2</f>
        <v>-2.3500034869729521E-2</v>
      </c>
      <c r="BL25" s="5">
        <f>'100 large cap'!BM25-'ef2'!$BM$2</f>
        <v>-7.5959896716555786E-2</v>
      </c>
      <c r="BM25" s="5">
        <f>'100 large cap'!BN25-'ef2'!$BN$2</f>
        <v>-4.1111127684989701E-2</v>
      </c>
      <c r="BN25" s="5">
        <f>'100 large cap'!BO25-'ef2'!$BO$2</f>
        <v>-0.11885968656509457</v>
      </c>
      <c r="BO25" s="5">
        <f>'100 large cap'!BP25-'ef2'!$BP$2</f>
        <v>5.34849754121507E-3</v>
      </c>
      <c r="BP25" s="5">
        <f>'100 large cap'!BQ25-'ef2'!$BQ$2</f>
        <v>-5.4270601875327021E-3</v>
      </c>
      <c r="BQ25" s="5">
        <f>'100 large cap'!BR25-'ef2'!$BR$2</f>
        <v>-8.7724397521824912E-2</v>
      </c>
      <c r="BR25" s="5">
        <f>'100 large cap'!BS25-'ef2'!$BS$2</f>
        <v>-0.14019020796009374</v>
      </c>
      <c r="BS25" s="5">
        <f>'100 large cap'!BT25-'ef2'!$BT$2</f>
        <v>5.6587547764589255E-2</v>
      </c>
      <c r="BT25" s="5">
        <f>'100 large cap'!BU25-'ef2'!$BU$2</f>
        <v>-3.3316353560717257E-2</v>
      </c>
      <c r="BU25" s="5">
        <f>'100 large cap'!BV25-'ef2'!$BV$2</f>
        <v>-2.2733531107354578E-2</v>
      </c>
      <c r="BV25" s="5">
        <f>'100 large cap'!BW25-'ef2'!$BW$2</f>
        <v>-4.2920241566987063E-3</v>
      </c>
      <c r="BW25" s="5">
        <f>'100 large cap'!BX25-'ef2'!$BX$2</f>
        <v>-7.971307344088302E-2</v>
      </c>
      <c r="BX25" s="5">
        <f>'100 large cap'!BY25-'ef2'!$BY$2</f>
        <v>1.9115498802810237E-2</v>
      </c>
      <c r="BY25" s="5">
        <f>'100 large cap'!BZ25-'ef2'!$BZ$2</f>
        <v>-3.5687545446749611E-2</v>
      </c>
      <c r="BZ25" s="5">
        <f>'100 large cap'!CA25-'ef2'!$CA$2</f>
        <v>-9.0056816710051987E-2</v>
      </c>
      <c r="CA25" s="5">
        <f>'100 large cap'!CB25-'ef2'!$CB$2</f>
        <v>-7.0828182075467247E-2</v>
      </c>
      <c r="CB25" s="5">
        <f>'100 large cap'!CC25-'ef2'!$CC$2</f>
        <v>-9.5523855891392617E-2</v>
      </c>
      <c r="CC25" s="5">
        <f>'100 large cap'!CD25-'ef2'!$CD$2</f>
        <v>-1.297641556469499E-2</v>
      </c>
      <c r="CD25" s="5">
        <f>'100 large cap'!CE25-'ef2'!$CE$2</f>
        <v>-0.22031504927761092</v>
      </c>
      <c r="CE25" s="5">
        <f>'100 large cap'!CF25-'ef2'!$CF$2</f>
        <v>-2.6514648386082178E-2</v>
      </c>
      <c r="CF25" s="5">
        <f>'100 large cap'!CG25-'ef2'!$CG$2</f>
        <v>-6.0863736403094587E-2</v>
      </c>
      <c r="CG25" s="5">
        <f>'100 large cap'!CH25-'ef2'!$CH$2</f>
        <v>-4.6238114990348987E-3</v>
      </c>
      <c r="CH25" s="5">
        <f>'100 large cap'!CI25-'ef2'!$CI$2</f>
        <v>-8.2028778011629111E-2</v>
      </c>
      <c r="CI25" s="5">
        <f>'100 large cap'!CJ25-'ef2'!$CJ$2</f>
        <v>-0.18548565291313313</v>
      </c>
      <c r="CJ25" s="5">
        <f>'100 large cap'!CK25-'ef2'!$CK$2</f>
        <v>8.4321987162894491E-2</v>
      </c>
      <c r="CK25" s="5">
        <f>'100 large cap'!CL25-'ef2'!$CL$2</f>
        <v>-1.9616968359564377E-2</v>
      </c>
      <c r="CL25" s="5">
        <f>'100 large cap'!CM25-'ef2'!$CM$2</f>
        <v>6.4424231797439335E-2</v>
      </c>
      <c r="CM25" s="5">
        <f>'100 large cap'!CN25-'ef2'!$CN$2</f>
        <v>-1.9341377483734355E-2</v>
      </c>
      <c r="CN25" s="5">
        <f>'100 large cap'!CO25-'ef2'!$CO$2</f>
        <v>-1.1998941058103969E-2</v>
      </c>
      <c r="CO25" s="5">
        <f>'100 large cap'!CP25-'ef2'!$CP$2</f>
        <v>-0.10156652188708168</v>
      </c>
      <c r="CP25" s="5">
        <f>'100 large cap'!CQ25-'ef2'!$CQ$2</f>
        <v>-1.5483616140034708E-2</v>
      </c>
      <c r="CQ25" s="5">
        <f>'100 large cap'!CR25-'ef2'!$CR$2</f>
        <v>-0.10523779889366475</v>
      </c>
      <c r="CR25" s="5">
        <f>'100 large cap'!CS25-'ef2'!$CS$2</f>
        <v>-0.13680503474839284</v>
      </c>
      <c r="CS25" s="5">
        <f>'100 large cap'!CT25-'ef2'!$CT$2</f>
        <v>-6.3659284963779775E-2</v>
      </c>
      <c r="CT25" s="5">
        <f>'100 large cap'!CU25-'ef2'!$CU$2</f>
        <v>1.7362589797359374E-2</v>
      </c>
      <c r="CU25" s="5">
        <f>'100 large cap'!CV25-'ef2'!$CV$2</f>
        <v>-0.18323084656620475</v>
      </c>
      <c r="CV25" s="5">
        <f>'100 large cap'!CW25-'ef2'!$CW$2</f>
        <v>-0.10293306248178956</v>
      </c>
      <c r="CW25" s="5">
        <f>'100 large cap'!CX25-'ef2'!$CX$2</f>
        <v>-4.8223255813953448E-3</v>
      </c>
      <c r="CX25" s="5">
        <f>'100 large cap'!CY25-'ef2'!$CY$2</f>
        <v>-3.8036577612970336E-2</v>
      </c>
      <c r="CY25" s="5">
        <f>'100 large cap'!CZ25-'ef2'!$CZ$2</f>
        <v>3.0377452382178514E-4</v>
      </c>
    </row>
    <row r="26" spans="1:103" x14ac:dyDescent="0.15">
      <c r="A26" s="5">
        <f>'100 large cap'!B26-'ef2'!$B$2</f>
        <v>3.4314655891170685E-2</v>
      </c>
      <c r="B26" s="5">
        <f>'100 large cap'!C26-'ef2'!$C$2</f>
        <v>0.11322459222016262</v>
      </c>
      <c r="C26" s="5">
        <f>'100 large cap'!D26-'ef2'!$D$2</f>
        <v>3.6869623313418316E-2</v>
      </c>
      <c r="D26" s="5">
        <f>'100 large cap'!E26-'ef2'!$E$2</f>
        <v>0.10284580820715095</v>
      </c>
      <c r="E26" s="5">
        <f>'100 large cap'!F26-'ef2'!$F$2</f>
        <v>-1.0672078378805086E-2</v>
      </c>
      <c r="F26" s="5">
        <f>'100 large cap'!G26-'ef2'!$G$2</f>
        <v>0.11318091840649942</v>
      </c>
      <c r="G26" s="5">
        <f>'100 large cap'!H26-'ef2'!$H$2</f>
        <v>7.7853637292921943E-3</v>
      </c>
      <c r="H26" s="5">
        <f>'100 large cap'!I26-'ef2'!$I$2</f>
        <v>0.1183680566880895</v>
      </c>
      <c r="I26" s="5">
        <f>'100 large cap'!J26-'ef2'!$J$2</f>
        <v>-1.8608676775951554E-2</v>
      </c>
      <c r="J26" s="5">
        <f>'100 large cap'!K26-'ef2'!$K$2</f>
        <v>4.3184929660100575E-2</v>
      </c>
      <c r="K26" s="5">
        <f>'100 large cap'!L26-'ef2'!$L$2</f>
        <v>-5.1003992510168482E-2</v>
      </c>
      <c r="L26" s="5">
        <f>'100 large cap'!M26-'ef2'!$M$2</f>
        <v>-4.1192788552560075E-2</v>
      </c>
      <c r="M26" s="5">
        <f>'100 large cap'!N26-'ef2'!$N$2</f>
        <v>6.0789894888241443E-2</v>
      </c>
      <c r="N26" s="5">
        <f>'100 large cap'!O26-'ef2'!$O$2</f>
        <v>0.14376350194695559</v>
      </c>
      <c r="O26" s="5">
        <f>'100 large cap'!P26-'ef2'!$P$2</f>
        <v>-0.12233517794913852</v>
      </c>
      <c r="P26" s="5">
        <f>'100 large cap'!Q26-'ef2'!$Q$2</f>
        <v>-0.10554698864869699</v>
      </c>
      <c r="Q26" s="5">
        <f>'100 large cap'!R26-'ef2'!$R$2</f>
        <v>0.10872122931843795</v>
      </c>
      <c r="R26" s="5">
        <f>'100 large cap'!S26-'ef2'!$S$2</f>
        <v>0.13831311262602805</v>
      </c>
      <c r="S26" s="5">
        <f>'100 large cap'!T26-'ef2'!$T$2</f>
        <v>0.12856707648452939</v>
      </c>
      <c r="T26" s="5">
        <f>'100 large cap'!U26-'ef2'!$U$2</f>
        <v>-0.16943960395335517</v>
      </c>
      <c r="U26" s="5">
        <f>'100 large cap'!V26-'ef2'!$V$2</f>
        <v>7.0776721851639912E-2</v>
      </c>
      <c r="V26" s="5">
        <f>'100 large cap'!W26-'ef2'!$W$2</f>
        <v>7.3833057347652581E-2</v>
      </c>
      <c r="W26" s="5">
        <f>'100 large cap'!X26-'ef2'!$X$2</f>
        <v>9.6718897410460036E-3</v>
      </c>
      <c r="X26" s="5">
        <f>'100 large cap'!Y26-'ef2'!$Y$2</f>
        <v>2.3931342698475758E-2</v>
      </c>
      <c r="Y26" s="5">
        <f>'100 large cap'!Z26-'ef2'!$Z$2</f>
        <v>7.5036084744095455E-2</v>
      </c>
      <c r="Z26" s="5">
        <f>'100 large cap'!AA26-'ef2'!$AA$2</f>
        <v>3.3691743080988538E-2</v>
      </c>
      <c r="AA26" s="5">
        <f>'100 large cap'!AB26-'ef2'!$AB$2</f>
        <v>-4.3173879208169303E-3</v>
      </c>
      <c r="AB26" s="5">
        <f>'100 large cap'!AC26-'ef2'!$AC$2</f>
        <v>1.3618368817412938E-2</v>
      </c>
      <c r="AC26" s="5">
        <f>'100 large cap'!AD26-'ef2'!$AD$2</f>
        <v>1.9414813690218479E-2</v>
      </c>
      <c r="AD26" s="5">
        <f>'100 large cap'!AE26-'ef2'!$AE$2</f>
        <v>3.622253680421645E-2</v>
      </c>
      <c r="AE26" s="5">
        <f>'100 large cap'!AF26-'ef2'!$AF$2</f>
        <v>5.0298956162656831E-2</v>
      </c>
      <c r="AF26" s="5">
        <f>'100 large cap'!AG26-'ef2'!$AG$2</f>
        <v>2.1363617222337979E-2</v>
      </c>
      <c r="AG26" s="5">
        <f>'100 large cap'!AH26-'ef2'!$AH$2</f>
        <v>6.4649479831801721E-2</v>
      </c>
      <c r="AH26" s="5">
        <f>'100 large cap'!AI26-'ef2'!$AI$2</f>
        <v>4.2225568427868003E-2</v>
      </c>
      <c r="AI26" s="5">
        <f>'100 large cap'!AJ26-'ef2'!$AJ$2</f>
        <v>2.2795892577386886E-2</v>
      </c>
      <c r="AJ26" s="5">
        <f>'100 large cap'!AK26-'ef2'!$AK$2</f>
        <v>7.0526658191203684E-2</v>
      </c>
      <c r="AK26" s="5">
        <f>'100 large cap'!AL26-'ef2'!$AL$2</f>
        <v>4.4158892733480119E-3</v>
      </c>
      <c r="AL26" s="5">
        <f>'100 large cap'!AM26-'ef2'!$AM$2</f>
        <v>5.9883740860404835E-2</v>
      </c>
      <c r="AM26" s="5">
        <f>'100 large cap'!AN26-'ef2'!$AN$2</f>
        <v>-2.1055157206219605E-2</v>
      </c>
      <c r="AN26" s="5">
        <f>'100 large cap'!AO26-'ef2'!$AO$2</f>
        <v>0.11368248273395506</v>
      </c>
      <c r="AO26" s="5">
        <f>'100 large cap'!AP26-'ef2'!$AP$2</f>
        <v>3.8399750492517329E-2</v>
      </c>
      <c r="AP26" s="5">
        <f>'100 large cap'!AQ26-'ef2'!$AQ$2</f>
        <v>1.5567636254406351E-2</v>
      </c>
      <c r="AQ26" s="5">
        <f>'100 large cap'!AR26-'ef2'!$AR$2</f>
        <v>6.8887326995543077E-2</v>
      </c>
      <c r="AR26" s="5">
        <f>'100 large cap'!AS26-'ef2'!$AS$2</f>
        <v>6.4682462139542637E-2</v>
      </c>
      <c r="AS26" s="5">
        <f>'100 large cap'!AT26-'ef2'!$AT$2</f>
        <v>4.0547799431913598E-2</v>
      </c>
      <c r="AT26" s="5">
        <f>'100 large cap'!AU26-'ef2'!$AU$2</f>
        <v>6.5944973222777162E-2</v>
      </c>
      <c r="AU26" s="5">
        <f>'100 large cap'!AV26-'ef2'!$AV$2</f>
        <v>3.1814778523862816E-2</v>
      </c>
      <c r="AV26" s="5">
        <f>'100 large cap'!AW26-'ef2'!$AW$2</f>
        <v>-9.1768290943741414E-3</v>
      </c>
      <c r="AW26" s="5">
        <f>'100 large cap'!AX26-'ef2'!$AX$2</f>
        <v>8.483412321155008E-2</v>
      </c>
      <c r="AX26" s="5">
        <f>'100 large cap'!AY26-'ef2'!$AY$2</f>
        <v>0.18010520315718165</v>
      </c>
      <c r="AY26" s="5">
        <f>'100 large cap'!AZ26-'ef2'!$AZ$2</f>
        <v>5.7185343180006239E-2</v>
      </c>
      <c r="AZ26" s="5">
        <f>'100 large cap'!BA26-'ef2'!$BA$2</f>
        <v>-1.3741878922665027E-3</v>
      </c>
      <c r="BA26" s="5">
        <f>'100 large cap'!BB26-'ef2'!$BB$2</f>
        <v>9.3480492304167231E-2</v>
      </c>
      <c r="BB26" s="5">
        <f>'100 large cap'!BC26-'ef2'!$BC$2</f>
        <v>-0.11256623355563525</v>
      </c>
      <c r="BC26" s="5">
        <f>'100 large cap'!BD26-'ef2'!$BD$2</f>
        <v>-1.952007010037702E-4</v>
      </c>
      <c r="BD26" s="5">
        <f>'100 large cap'!BE26-'ef2'!$BE$2</f>
        <v>5.4425105220304089E-2</v>
      </c>
      <c r="BE26" s="5">
        <f>'100 large cap'!BF26-'ef2'!$BF$2</f>
        <v>5.0836742650879931E-2</v>
      </c>
      <c r="BF26" s="5">
        <f>'100 large cap'!BG26-'ef2'!$BG$2</f>
        <v>-1.6953158309603263E-2</v>
      </c>
      <c r="BG26" s="5">
        <f>'100 large cap'!BH26-'ef2'!$BH$2</f>
        <v>0.11394199202930785</v>
      </c>
      <c r="BH26" s="5">
        <f>'100 large cap'!BI26-'ef2'!$BI$2</f>
        <v>-2.4189757785461202E-3</v>
      </c>
      <c r="BI26" s="5">
        <f>'100 large cap'!BJ26-'ef2'!$BJ$2</f>
        <v>9.9539804229224038E-2</v>
      </c>
      <c r="BJ26" s="5">
        <f>'100 large cap'!BK26-'ef2'!$BK$2</f>
        <v>2.283517177319893E-2</v>
      </c>
      <c r="BK26" s="5">
        <f>'100 large cap'!BL26-'ef2'!$BL$2</f>
        <v>3.8468456604512584E-2</v>
      </c>
      <c r="BL26" s="5">
        <f>'100 large cap'!BM26-'ef2'!$BM$2</f>
        <v>-3.8223997604713851E-2</v>
      </c>
      <c r="BM26" s="5">
        <f>'100 large cap'!BN26-'ef2'!$BN$2</f>
        <v>5.9720168480809188E-2</v>
      </c>
      <c r="BN26" s="5">
        <f>'100 large cap'!BO26-'ef2'!$BO$2</f>
        <v>0.15528668072964083</v>
      </c>
      <c r="BO26" s="5">
        <f>'100 large cap'!BP26-'ef2'!$BP$2</f>
        <v>-3.6853028126503443E-2</v>
      </c>
      <c r="BP26" s="5">
        <f>'100 large cap'!BQ26-'ef2'!$BQ$2</f>
        <v>4.2853911558056505E-2</v>
      </c>
      <c r="BQ26" s="5">
        <f>'100 large cap'!BR26-'ef2'!$BR$2</f>
        <v>0.10904701604668833</v>
      </c>
      <c r="BR26" s="5">
        <f>'100 large cap'!BS26-'ef2'!$BS$2</f>
        <v>-0.10532814314138961</v>
      </c>
      <c r="BS26" s="5">
        <f>'100 large cap'!BT26-'ef2'!$BT$2</f>
        <v>7.3211861774660061E-2</v>
      </c>
      <c r="BT26" s="5">
        <f>'100 large cap'!BU26-'ef2'!$BU$2</f>
        <v>3.1335850307673954E-2</v>
      </c>
      <c r="BU26" s="5">
        <f>'100 large cap'!BV26-'ef2'!$BV$2</f>
        <v>4.26579210772264E-2</v>
      </c>
      <c r="BV26" s="5">
        <f>'100 large cap'!BW26-'ef2'!$BW$2</f>
        <v>8.8383902264101213E-2</v>
      </c>
      <c r="BW26" s="5">
        <f>'100 large cap'!BX26-'ef2'!$BX$2</f>
        <v>0.10281189844388999</v>
      </c>
      <c r="BX26" s="5">
        <f>'100 large cap'!BY26-'ef2'!$BY$2</f>
        <v>3.7996830987257001E-2</v>
      </c>
      <c r="BY26" s="5">
        <f>'100 large cap'!BZ26-'ef2'!$BZ$2</f>
        <v>8.9485536286720249E-2</v>
      </c>
      <c r="BZ26" s="5">
        <f>'100 large cap'!CA26-'ef2'!$CA$2</f>
        <v>8.8916920149453363E-2</v>
      </c>
      <c r="CA26" s="5">
        <f>'100 large cap'!CB26-'ef2'!$CB$2</f>
        <v>2.2499064852569486E-2</v>
      </c>
      <c r="CB26" s="5">
        <f>'100 large cap'!CC26-'ef2'!$CC$2</f>
        <v>-6.2520487601431085E-2</v>
      </c>
      <c r="CC26" s="5">
        <f>'100 large cap'!CD26-'ef2'!$CD$2</f>
        <v>5.706348269292548E-2</v>
      </c>
      <c r="CD26" s="5">
        <f>'100 large cap'!CE26-'ef2'!$CE$2</f>
        <v>8.4394757354208552E-2</v>
      </c>
      <c r="CE26" s="5">
        <f>'100 large cap'!CF26-'ef2'!$CF$2</f>
        <v>0.13428087577471728</v>
      </c>
      <c r="CF26" s="5">
        <f>'100 large cap'!CG26-'ef2'!$CG$2</f>
        <v>0.17716358666590229</v>
      </c>
      <c r="CG26" s="5">
        <f>'100 large cap'!CH26-'ef2'!$CH$2</f>
        <v>1.1380774839220956E-2</v>
      </c>
      <c r="CH26" s="5">
        <f>'100 large cap'!CI26-'ef2'!$CI$2</f>
        <v>5.1319001178906754E-2</v>
      </c>
      <c r="CI26" s="5">
        <f>'100 large cap'!CJ26-'ef2'!$CJ$2</f>
        <v>8.7705996322528623E-2</v>
      </c>
      <c r="CJ26" s="5">
        <f>'100 large cap'!CK26-'ef2'!$CK$2</f>
        <v>0.10858250227072816</v>
      </c>
      <c r="CK26" s="5">
        <f>'100 large cap'!CL26-'ef2'!$CL$2</f>
        <v>1.3919676538197602E-2</v>
      </c>
      <c r="CL26" s="5">
        <f>'100 large cap'!CM26-'ef2'!$CM$2</f>
        <v>-9.5132143956595028E-2</v>
      </c>
      <c r="CM26" s="5">
        <f>'100 large cap'!CN26-'ef2'!$CN$2</f>
        <v>-5.1247034407718078E-2</v>
      </c>
      <c r="CN26" s="5">
        <f>'100 large cap'!CO26-'ef2'!$CO$2</f>
        <v>2.767099231313162E-2</v>
      </c>
      <c r="CO26" s="5">
        <f>'100 large cap'!CP26-'ef2'!$CP$2</f>
        <v>0.10178130943610211</v>
      </c>
      <c r="CP26" s="5">
        <f>'100 large cap'!CQ26-'ef2'!$CQ$2</f>
        <v>4.099796608924719E-2</v>
      </c>
      <c r="CQ26" s="5">
        <f>'100 large cap'!CR26-'ef2'!$CR$2</f>
        <v>0.10975401317047323</v>
      </c>
      <c r="CR26" s="5">
        <f>'100 large cap'!CS26-'ef2'!$CS$2</f>
        <v>0.10158229190040075</v>
      </c>
      <c r="CS26" s="5">
        <f>'100 large cap'!CT26-'ef2'!$CT$2</f>
        <v>4.6577667441665839E-2</v>
      </c>
      <c r="CT26" s="5">
        <f>'100 large cap'!CU26-'ef2'!$CU$2</f>
        <v>9.6944161318092033E-3</v>
      </c>
      <c r="CU26" s="5">
        <f>'100 large cap'!CV26-'ef2'!$CV$2</f>
        <v>2.1663441344177029E-2</v>
      </c>
      <c r="CV26" s="5">
        <f>'100 large cap'!CW26-'ef2'!$CW$2</f>
        <v>0.11889797450469276</v>
      </c>
      <c r="CW26" s="5">
        <f>'100 large cap'!CX26-'ef2'!$CX$2</f>
        <v>1.1377674418604657E-2</v>
      </c>
      <c r="CX26" s="5">
        <f>'100 large cap'!CY26-'ef2'!$CY$2</f>
        <v>3.8868857801748945E-2</v>
      </c>
      <c r="CY26" s="5">
        <f>'100 large cap'!CZ26-'ef2'!$CZ$2</f>
        <v>2.0989349426464446E-3</v>
      </c>
    </row>
    <row r="27" spans="1:103" x14ac:dyDescent="0.15">
      <c r="A27" s="5">
        <f>'100 large cap'!B27-'ef2'!$B$2</f>
        <v>-6.1455060098756988E-2</v>
      </c>
      <c r="B27" s="5">
        <f>'100 large cap'!C27-'ef2'!$C$2</f>
        <v>2.0222303578720072E-2</v>
      </c>
      <c r="C27" s="5">
        <f>'100 large cap'!D27-'ef2'!$D$2</f>
        <v>-6.156079453777135E-2</v>
      </c>
      <c r="D27" s="5">
        <f>'100 large cap'!E27-'ef2'!$E$2</f>
        <v>-4.5464244017982769E-2</v>
      </c>
      <c r="E27" s="5">
        <f>'100 large cap'!F27-'ef2'!$F$2</f>
        <v>-3.3702522471644805E-2</v>
      </c>
      <c r="F27" s="5">
        <f>'100 large cap'!G27-'ef2'!$G$2</f>
        <v>1.3144133590485451E-2</v>
      </c>
      <c r="G27" s="5">
        <f>'100 large cap'!H27-'ef2'!$H$2</f>
        <v>-1.9870823770757641E-2</v>
      </c>
      <c r="H27" s="5">
        <f>'100 large cap'!I27-'ef2'!$I$2</f>
        <v>-6.8227689910923262E-3</v>
      </c>
      <c r="I27" s="5">
        <f>'100 large cap'!J27-'ef2'!$J$2</f>
        <v>2.4156050855686412E-2</v>
      </c>
      <c r="J27" s="5">
        <f>'100 large cap'!K27-'ef2'!$K$2</f>
        <v>-2.7207817070427624E-2</v>
      </c>
      <c r="K27" s="5">
        <f>'100 large cap'!L27-'ef2'!$L$2</f>
        <v>1.420448236664199E-2</v>
      </c>
      <c r="L27" s="5">
        <f>'100 large cap'!M27-'ef2'!$M$2</f>
        <v>-4.9111228515418201E-2</v>
      </c>
      <c r="M27" s="5">
        <f>'100 large cap'!N27-'ef2'!$N$2</f>
        <v>-1.8742051139167985E-2</v>
      </c>
      <c r="N27" s="5">
        <f>'100 large cap'!O27-'ef2'!$O$2</f>
        <v>-4.9286208982281692E-2</v>
      </c>
      <c r="O27" s="5">
        <f>'100 large cap'!P27-'ef2'!$P$2</f>
        <v>-3.605370868909543E-2</v>
      </c>
      <c r="P27" s="5">
        <f>'100 large cap'!Q27-'ef2'!$Q$2</f>
        <v>-3.2881684027816264E-2</v>
      </c>
      <c r="Q27" s="5">
        <f>'100 large cap'!R27-'ef2'!$R$2</f>
        <v>1.2060904059452895E-2</v>
      </c>
      <c r="R27" s="5">
        <f>'100 large cap'!S27-'ef2'!$S$2</f>
        <v>3.4960043981225666E-3</v>
      </c>
      <c r="S27" s="5">
        <f>'100 large cap'!T27-'ef2'!$T$2</f>
        <v>-7.4489001167971511E-2</v>
      </c>
      <c r="T27" s="5">
        <f>'100 large cap'!U27-'ef2'!$U$2</f>
        <v>-4.6160039548373624E-2</v>
      </c>
      <c r="U27" s="5">
        <f>'100 large cap'!V27-'ef2'!$V$2</f>
        <v>4.6265696986706961E-2</v>
      </c>
      <c r="V27" s="5">
        <f>'100 large cap'!W27-'ef2'!$W$2</f>
        <v>-4.8561440686667762E-2</v>
      </c>
      <c r="W27" s="5">
        <f>'100 large cap'!X27-'ef2'!$X$2</f>
        <v>-8.8430377906811117E-2</v>
      </c>
      <c r="X27" s="5">
        <f>'100 large cap'!Y27-'ef2'!$Y$2</f>
        <v>-5.522398499370583E-2</v>
      </c>
      <c r="Y27" s="5">
        <f>'100 large cap'!Z27-'ef2'!$Z$2</f>
        <v>-3.1162810881685429E-2</v>
      </c>
      <c r="Z27" s="5">
        <f>'100 large cap'!AA27-'ef2'!$AA$2</f>
        <v>-2.1062828930050854E-2</v>
      </c>
      <c r="AA27" s="5">
        <f>'100 large cap'!AB27-'ef2'!$AB$2</f>
        <v>-1.6658533084561E-2</v>
      </c>
      <c r="AB27" s="5">
        <f>'100 large cap'!AC27-'ef2'!$AC$2</f>
        <v>2.2498026061096053E-2</v>
      </c>
      <c r="AC27" s="5">
        <f>'100 large cap'!AD27-'ef2'!$AD$2</f>
        <v>-3.5345399769021832E-2</v>
      </c>
      <c r="AD27" s="5">
        <f>'100 large cap'!AE27-'ef2'!$AE$2</f>
        <v>-2.4875039287946037E-2</v>
      </c>
      <c r="AE27" s="5">
        <f>'100 large cap'!AF27-'ef2'!$AF$2</f>
        <v>-7.1983953031538553E-2</v>
      </c>
      <c r="AF27" s="5">
        <f>'100 large cap'!AG27-'ef2'!$AG$2</f>
        <v>-8.4881884433728294E-2</v>
      </c>
      <c r="AG27" s="5">
        <f>'100 large cap'!AH27-'ef2'!$AH$2</f>
        <v>-4.1069373840052249E-2</v>
      </c>
      <c r="AH27" s="5">
        <f>'100 large cap'!AI27-'ef2'!$AI$2</f>
        <v>-6.0696443922650452E-2</v>
      </c>
      <c r="AI27" s="5">
        <f>'100 large cap'!AJ27-'ef2'!$AJ$2</f>
        <v>-8.3701880716947188E-2</v>
      </c>
      <c r="AJ27" s="5">
        <f>'100 large cap'!AK27-'ef2'!$AK$2</f>
        <v>-1.8801748947597403E-2</v>
      </c>
      <c r="AK27" s="5">
        <f>'100 large cap'!AL27-'ef2'!$AL$2</f>
        <v>-6.1898931408837184E-2</v>
      </c>
      <c r="AL27" s="5">
        <f>'100 large cap'!AM27-'ef2'!$AM$2</f>
        <v>-4.6093627411753033E-2</v>
      </c>
      <c r="AM27" s="5">
        <f>'100 large cap'!AN27-'ef2'!$AN$2</f>
        <v>1.5059691194389806E-2</v>
      </c>
      <c r="AN27" s="5">
        <f>'100 large cap'!AO27-'ef2'!$AO$2</f>
        <v>-5.4631715679449834E-2</v>
      </c>
      <c r="AO27" s="5">
        <f>'100 large cap'!AP27-'ef2'!$AP$2</f>
        <v>6.0736640299381556E-3</v>
      </c>
      <c r="AP27" s="5">
        <f>'100 large cap'!AQ27-'ef2'!$AQ$2</f>
        <v>-3.6652696586813277E-2</v>
      </c>
      <c r="AQ27" s="5">
        <f>'100 large cap'!AR27-'ef2'!$AR$2</f>
        <v>1.5597699053090237E-2</v>
      </c>
      <c r="AR27" s="5">
        <f>'100 large cap'!AS27-'ef2'!$AS$2</f>
        <v>-1.341356088425562E-2</v>
      </c>
      <c r="AS27" s="5">
        <f>'100 large cap'!AT27-'ef2'!$AT$2</f>
        <v>-4.0702155405912557E-2</v>
      </c>
      <c r="AT27" s="5">
        <f>'100 large cap'!AU27-'ef2'!$AU$2</f>
        <v>-1.9026321195124138E-2</v>
      </c>
      <c r="AU27" s="5">
        <f>'100 large cap'!AV27-'ef2'!$AV$2</f>
        <v>-2.3320464291886514E-2</v>
      </c>
      <c r="AV27" s="5">
        <f>'100 large cap'!AW27-'ef2'!$AW$2</f>
        <v>5.0403642697762291E-2</v>
      </c>
      <c r="AW27" s="5">
        <f>'100 large cap'!AX27-'ef2'!$AX$2</f>
        <v>-3.8550004898540505E-2</v>
      </c>
      <c r="AX27" s="5">
        <f>'100 large cap'!AY27-'ef2'!$AY$2</f>
        <v>-8.3938918629051951E-2</v>
      </c>
      <c r="AY27" s="5">
        <f>'100 large cap'!AZ27-'ef2'!$AZ$2</f>
        <v>-4.9458913490179272E-2</v>
      </c>
      <c r="AZ27" s="5">
        <f>'100 large cap'!BA27-'ef2'!$BA$2</f>
        <v>-5.9591518784307899E-2</v>
      </c>
      <c r="BA27" s="5">
        <f>'100 large cap'!BB27-'ef2'!$BB$2</f>
        <v>-1.5956303016504511E-2</v>
      </c>
      <c r="BB27" s="5">
        <f>'100 large cap'!BC27-'ef2'!$BC$2</f>
        <v>-8.5380877763037627E-2</v>
      </c>
      <c r="BC27" s="5">
        <f>'100 large cap'!BD27-'ef2'!$BD$2</f>
        <v>-1.1162087341992208E-2</v>
      </c>
      <c r="BD27" s="5">
        <f>'100 large cap'!BE27-'ef2'!$BE$2</f>
        <v>-5.4925288377990482E-2</v>
      </c>
      <c r="BE27" s="5">
        <f>'100 large cap'!BF27-'ef2'!$BF$2</f>
        <v>-5.5534885633662455E-2</v>
      </c>
      <c r="BF27" s="5">
        <f>'100 large cap'!BG27-'ef2'!$BG$2</f>
        <v>-8.9965658344620166E-3</v>
      </c>
      <c r="BG27" s="5">
        <f>'100 large cap'!BH27-'ef2'!$BH$2</f>
        <v>-4.0434429786703009E-2</v>
      </c>
      <c r="BH27" s="5">
        <f>'100 large cap'!BI27-'ef2'!$BI$2</f>
        <v>-6.8448133067700159E-2</v>
      </c>
      <c r="BI27" s="5">
        <f>'100 large cap'!BJ27-'ef2'!$BJ$2</f>
        <v>-5.263732187201875E-2</v>
      </c>
      <c r="BJ27" s="5">
        <f>'100 large cap'!BK27-'ef2'!$BK$2</f>
        <v>-5.5490538496656503E-3</v>
      </c>
      <c r="BK27" s="5">
        <f>'100 large cap'!BL27-'ef2'!$BL$2</f>
        <v>-0.11740868892110534</v>
      </c>
      <c r="BL27" s="5">
        <f>'100 large cap'!BM27-'ef2'!$BM$2</f>
        <v>-4.4277242324132444E-2</v>
      </c>
      <c r="BM27" s="5">
        <f>'100 large cap'!BN27-'ef2'!$BN$2</f>
        <v>-0.10380709185653236</v>
      </c>
      <c r="BN27" s="5">
        <f>'100 large cap'!BO27-'ef2'!$BO$2</f>
        <v>-2.4804455649545778E-2</v>
      </c>
      <c r="BO27" s="5">
        <f>'100 large cap'!BP27-'ef2'!$BP$2</f>
        <v>-0.13947678879492637</v>
      </c>
      <c r="BP27" s="5">
        <f>'100 large cap'!BQ27-'ef2'!$BQ$2</f>
        <v>-1.3651680482133284E-2</v>
      </c>
      <c r="BQ27" s="5">
        <f>'100 large cap'!BR27-'ef2'!$BR$2</f>
        <v>4.3165579036852593E-2</v>
      </c>
      <c r="BR27" s="5">
        <f>'100 large cap'!BS27-'ef2'!$BS$2</f>
        <v>-5.4094619418870726E-2</v>
      </c>
      <c r="BS27" s="5">
        <f>'100 large cap'!BT27-'ef2'!$BT$2</f>
        <v>-1.9818506881465397E-2</v>
      </c>
      <c r="BT27" s="5">
        <f>'100 large cap'!BU27-'ef2'!$BU$2</f>
        <v>-8.1312449819597496E-2</v>
      </c>
      <c r="BU27" s="5">
        <f>'100 large cap'!BV27-'ef2'!$BV$2</f>
        <v>-1.6850526304182524E-2</v>
      </c>
      <c r="BV27" s="5">
        <f>'100 large cap'!BW27-'ef2'!$BW$2</f>
        <v>-5.6390761127898419E-2</v>
      </c>
      <c r="BW27" s="5">
        <f>'100 large cap'!BX27-'ef2'!$BX$2</f>
        <v>-8.1896142634145519E-2</v>
      </c>
      <c r="BX27" s="5">
        <f>'100 large cap'!BY27-'ef2'!$BY$2</f>
        <v>-4.9321752304126866E-2</v>
      </c>
      <c r="BY27" s="5">
        <f>'100 large cap'!BZ27-'ef2'!$BZ$2</f>
        <v>-0.19546237281457637</v>
      </c>
      <c r="BZ27" s="5">
        <f>'100 large cap'!CA27-'ef2'!$CA$2</f>
        <v>-4.42551774674486E-2</v>
      </c>
      <c r="CA27" s="5">
        <f>'100 large cap'!CB27-'ef2'!$CB$2</f>
        <v>1.3102904669443654E-2</v>
      </c>
      <c r="CB27" s="5">
        <f>'100 large cap'!CC27-'ef2'!$CC$2</f>
        <v>-1.2797949509459615E-2</v>
      </c>
      <c r="CC27" s="5">
        <f>'100 large cap'!CD27-'ef2'!$CD$2</f>
        <v>-3.6451944451250343E-2</v>
      </c>
      <c r="CD27" s="5">
        <f>'100 large cap'!CE27-'ef2'!$CE$2</f>
        <v>-0.11558363289592709</v>
      </c>
      <c r="CE27" s="5">
        <f>'100 large cap'!CF27-'ef2'!$CF$2</f>
        <v>-5.65092185039857E-2</v>
      </c>
      <c r="CF27" s="5">
        <f>'100 large cap'!CG27-'ef2'!$CG$2</f>
        <v>8.1443124999275113E-2</v>
      </c>
      <c r="CG27" s="5">
        <f>'100 large cap'!CH27-'ef2'!$CH$2</f>
        <v>-6.0234011515682528E-2</v>
      </c>
      <c r="CH27" s="5">
        <f>'100 large cap'!CI27-'ef2'!$CI$2</f>
        <v>-5.067978865333822E-2</v>
      </c>
      <c r="CI27" s="5">
        <f>'100 large cap'!CJ27-'ef2'!$CJ$2</f>
        <v>-1.0478899128724135E-2</v>
      </c>
      <c r="CJ27" s="5">
        <f>'100 large cap'!CK27-'ef2'!$CK$2</f>
        <v>-1.6039205799313311E-2</v>
      </c>
      <c r="CK27" s="5">
        <f>'100 large cap'!CL27-'ef2'!$CL$2</f>
        <v>-4.9721598685982128E-3</v>
      </c>
      <c r="CL27" s="5">
        <f>'100 large cap'!CM27-'ef2'!$CM$2</f>
        <v>-1.6140335157476746E-3</v>
      </c>
      <c r="CM27" s="5">
        <f>'100 large cap'!CN27-'ef2'!$CN$2</f>
        <v>4.2073578850745051E-3</v>
      </c>
      <c r="CN27" s="5">
        <f>'100 large cap'!CO27-'ef2'!$CO$2</f>
        <v>1.8746371446611714E-2</v>
      </c>
      <c r="CO27" s="5">
        <f>'100 large cap'!CP27-'ef2'!$CP$2</f>
        <v>-6.7992274906579636E-2</v>
      </c>
      <c r="CP27" s="5">
        <f>'100 large cap'!CQ27-'ef2'!$CQ$2</f>
        <v>-0.10955988265847952</v>
      </c>
      <c r="CQ27" s="5">
        <f>'100 large cap'!CR27-'ef2'!$CR$2</f>
        <v>-4.3010351077609373E-2</v>
      </c>
      <c r="CR27" s="5">
        <f>'100 large cap'!CS27-'ef2'!$CS$2</f>
        <v>-1.7383957332784399E-3</v>
      </c>
      <c r="CS27" s="5">
        <f>'100 large cap'!CT27-'ef2'!$CT$2</f>
        <v>-0.10592603473026869</v>
      </c>
      <c r="CT27" s="5">
        <f>'100 large cap'!CU27-'ef2'!$CU$2</f>
        <v>-3.274118527571878E-3</v>
      </c>
      <c r="CU27" s="5">
        <f>'100 large cap'!CV27-'ef2'!$CV$2</f>
        <v>-3.1411821259210659E-2</v>
      </c>
      <c r="CV27" s="5">
        <f>'100 large cap'!CW27-'ef2'!$CW$2</f>
        <v>-6.044016845774168E-2</v>
      </c>
      <c r="CW27" s="5">
        <f>'100 large cap'!CX27-'ef2'!$CX$2</f>
        <v>-5.0223255813953444E-3</v>
      </c>
      <c r="CX27" s="5">
        <f>'100 large cap'!CY27-'ef2'!$CY$2</f>
        <v>-2.380680759624413E-2</v>
      </c>
      <c r="CY27" s="5">
        <f>'100 large cap'!CZ27-'ef2'!$CZ$2</f>
        <v>-3.8986021578914145E-4</v>
      </c>
    </row>
    <row r="28" spans="1:103" x14ac:dyDescent="0.15">
      <c r="A28" s="5">
        <f>'100 large cap'!B28-'ef2'!$B$2</f>
        <v>9.5457846898827827E-3</v>
      </c>
      <c r="B28" s="5">
        <f>'100 large cap'!C28-'ef2'!$C$2</f>
        <v>-6.8677853952821943E-2</v>
      </c>
      <c r="C28" s="5">
        <f>'100 large cap'!D28-'ef2'!$D$2</f>
        <v>-7.7669342978478554E-3</v>
      </c>
      <c r="D28" s="5">
        <f>'100 large cap'!E28-'ef2'!$E$2</f>
        <v>-2.7459425852968899E-2</v>
      </c>
      <c r="E28" s="5">
        <f>'100 large cap'!F28-'ef2'!$F$2</f>
        <v>-3.0552867855428503E-2</v>
      </c>
      <c r="F28" s="5">
        <f>'100 large cap'!G28-'ef2'!$G$2</f>
        <v>-6.4426080682025419E-2</v>
      </c>
      <c r="G28" s="5">
        <f>'100 large cap'!H28-'ef2'!$H$2</f>
        <v>-3.5930086961781994E-2</v>
      </c>
      <c r="H28" s="5">
        <f>'100 large cap'!I28-'ef2'!$I$2</f>
        <v>3.4716932169735731E-2</v>
      </c>
      <c r="I28" s="5">
        <f>'100 large cap'!J28-'ef2'!$J$2</f>
        <v>-2.0087964117999162E-2</v>
      </c>
      <c r="J28" s="5">
        <f>'100 large cap'!K28-'ef2'!$K$2</f>
        <v>1.1137321820441144E-2</v>
      </c>
      <c r="K28" s="5">
        <f>'100 large cap'!L28-'ef2'!$L$2</f>
        <v>-2.6404853209499556E-2</v>
      </c>
      <c r="L28" s="5">
        <f>'100 large cap'!M28-'ef2'!$M$2</f>
        <v>-1.9419374333397178E-2</v>
      </c>
      <c r="M28" s="5">
        <f>'100 large cap'!N28-'ef2'!$N$2</f>
        <v>-3.7787515166224188E-2</v>
      </c>
      <c r="N28" s="5">
        <f>'100 large cap'!O28-'ef2'!$O$2</f>
        <v>-1.48464095998631E-2</v>
      </c>
      <c r="O28" s="5">
        <f>'100 large cap'!P28-'ef2'!$P$2</f>
        <v>-2.5099991707869494E-2</v>
      </c>
      <c r="P28" s="5">
        <f>'100 large cap'!Q28-'ef2'!$Q$2</f>
        <v>2.0730107597339356E-3</v>
      </c>
      <c r="Q28" s="5">
        <f>'100 large cap'!R28-'ef2'!$R$2</f>
        <v>-5.9508233157830631E-2</v>
      </c>
      <c r="R28" s="5">
        <f>'100 large cap'!S28-'ef2'!$S$2</f>
        <v>-4.919641587980008E-2</v>
      </c>
      <c r="S28" s="5">
        <f>'100 large cap'!T28-'ef2'!$T$2</f>
        <v>-3.7060753739044258E-2</v>
      </c>
      <c r="T28" s="5">
        <f>'100 large cap'!U28-'ef2'!$U$2</f>
        <v>-7.3767644285429215E-2</v>
      </c>
      <c r="U28" s="5">
        <f>'100 large cap'!V28-'ef2'!$V$2</f>
        <v>-2.8749077707144247E-2</v>
      </c>
      <c r="V28" s="5">
        <f>'100 large cap'!W28-'ef2'!$W$2</f>
        <v>3.0400374506985323E-2</v>
      </c>
      <c r="W28" s="5">
        <f>'100 large cap'!X28-'ef2'!$X$2</f>
        <v>-4.8495403392420242E-2</v>
      </c>
      <c r="X28" s="5">
        <f>'100 large cap'!Y28-'ef2'!$Y$2</f>
        <v>-5.1878772466522158E-2</v>
      </c>
      <c r="Y28" s="5">
        <f>'100 large cap'!Z28-'ef2'!$Z$2</f>
        <v>4.58163432301118E-2</v>
      </c>
      <c r="Z28" s="5">
        <f>'100 large cap'!AA28-'ef2'!$AA$2</f>
        <v>3.9459787086621671E-2</v>
      </c>
      <c r="AA28" s="5">
        <f>'100 large cap'!AB28-'ef2'!$AB$2</f>
        <v>3.182363830058077E-2</v>
      </c>
      <c r="AB28" s="5">
        <f>'100 large cap'!AC28-'ef2'!$AC$2</f>
        <v>2.6717769571243475E-2</v>
      </c>
      <c r="AC28" s="5">
        <f>'100 large cap'!AD28-'ef2'!$AD$2</f>
        <v>2.0840328769360272E-2</v>
      </c>
      <c r="AD28" s="5">
        <f>'100 large cap'!AE28-'ef2'!$AE$2</f>
        <v>-1.9807920104850822E-2</v>
      </c>
      <c r="AE28" s="5">
        <f>'100 large cap'!AF28-'ef2'!$AF$2</f>
        <v>3.2226729883414289E-2</v>
      </c>
      <c r="AF28" s="5">
        <f>'100 large cap'!AG28-'ef2'!$AG$2</f>
        <v>-1.3834235232774196E-3</v>
      </c>
      <c r="AG28" s="5">
        <f>'100 large cap'!AH28-'ef2'!$AH$2</f>
        <v>-8.556821887230814E-3</v>
      </c>
      <c r="AH28" s="5">
        <f>'100 large cap'!AI28-'ef2'!$AI$2</f>
        <v>-2.4093580213887036E-3</v>
      </c>
      <c r="AI28" s="5">
        <f>'100 large cap'!AJ28-'ef2'!$AJ$2</f>
        <v>-1.0584917757982105E-2</v>
      </c>
      <c r="AJ28" s="5">
        <f>'100 large cap'!AK28-'ef2'!$AK$2</f>
        <v>5.6466194511683825E-2</v>
      </c>
      <c r="AK28" s="5">
        <f>'100 large cap'!AL28-'ef2'!$AL$2</f>
        <v>-2.7369813906976355E-2</v>
      </c>
      <c r="AL28" s="5">
        <f>'100 large cap'!AM28-'ef2'!$AM$2</f>
        <v>7.6792197566563219E-3</v>
      </c>
      <c r="AM28" s="5">
        <f>'100 large cap'!AN28-'ef2'!$AN$2</f>
        <v>-4.1668462182642155E-2</v>
      </c>
      <c r="AN28" s="5">
        <f>'100 large cap'!AO28-'ef2'!$AO$2</f>
        <v>-1.3015769278444755E-2</v>
      </c>
      <c r="AO28" s="5">
        <f>'100 large cap'!AP28-'ef2'!$AP$2</f>
        <v>-1.8400504261084291E-2</v>
      </c>
      <c r="AP28" s="5">
        <f>'100 large cap'!AQ28-'ef2'!$AQ$2</f>
        <v>-3.6828731400222831E-2</v>
      </c>
      <c r="AQ28" s="5">
        <f>'100 large cap'!AR28-'ef2'!$AR$2</f>
        <v>4.0784147768198782E-3</v>
      </c>
      <c r="AR28" s="5">
        <f>'100 large cap'!AS28-'ef2'!$AS$2</f>
        <v>4.8695287846510435E-2</v>
      </c>
      <c r="AS28" s="5">
        <f>'100 large cap'!AT28-'ef2'!$AT$2</f>
        <v>-3.7562081306369913E-2</v>
      </c>
      <c r="AT28" s="5">
        <f>'100 large cap'!AU28-'ef2'!$AU$2</f>
        <v>4.3322740304547649E-2</v>
      </c>
      <c r="AU28" s="5">
        <f>'100 large cap'!AV28-'ef2'!$AV$2</f>
        <v>-4.9204479660209924E-2</v>
      </c>
      <c r="AV28" s="5">
        <f>'100 large cap'!AW28-'ef2'!$AW$2</f>
        <v>3.4454102131322911E-2</v>
      </c>
      <c r="AW28" s="5">
        <f>'100 large cap'!AX28-'ef2'!$AX$2</f>
        <v>-1.7453007593376826E-2</v>
      </c>
      <c r="AX28" s="5">
        <f>'100 large cap'!AY28-'ef2'!$AY$2</f>
        <v>-3.3735046193149543E-2</v>
      </c>
      <c r="AY28" s="5">
        <f>'100 large cap'!AZ28-'ef2'!$AZ$2</f>
        <v>1.9349493637851996E-2</v>
      </c>
      <c r="AZ28" s="5">
        <f>'100 large cap'!BA28-'ef2'!$BA$2</f>
        <v>1.6095110439766976E-2</v>
      </c>
      <c r="BA28" s="5">
        <f>'100 large cap'!BB28-'ef2'!$BB$2</f>
        <v>-2.5625659112653673E-2</v>
      </c>
      <c r="BB28" s="5">
        <f>'100 large cap'!BC28-'ef2'!$BC$2</f>
        <v>7.387010634530275E-2</v>
      </c>
      <c r="BC28" s="5">
        <f>'100 large cap'!BD28-'ef2'!$BD$2</f>
        <v>3.3078506570218373E-2</v>
      </c>
      <c r="BD28" s="5">
        <f>'100 large cap'!BE28-'ef2'!$BE$2</f>
        <v>6.2110837311255225E-2</v>
      </c>
      <c r="BE28" s="5">
        <f>'100 large cap'!BF28-'ef2'!$BF$2</f>
        <v>-2.5412120570238859E-2</v>
      </c>
      <c r="BF28" s="5">
        <f>'100 large cap'!BG28-'ef2'!$BG$2</f>
        <v>-1.8738399120327674E-4</v>
      </c>
      <c r="BG28" s="5">
        <f>'100 large cap'!BH28-'ef2'!$BH$2</f>
        <v>-8.6503668401441774E-2</v>
      </c>
      <c r="BH28" s="5">
        <f>'100 large cap'!BI28-'ef2'!$BI$2</f>
        <v>-4.9721835943301942E-2</v>
      </c>
      <c r="BI28" s="5">
        <f>'100 large cap'!BJ28-'ef2'!$BJ$2</f>
        <v>8.5143444187108286E-2</v>
      </c>
      <c r="BJ28" s="5">
        <f>'100 large cap'!BK28-'ef2'!$BK$2</f>
        <v>4.635195503765676E-2</v>
      </c>
      <c r="BK28" s="5">
        <f>'100 large cap'!BL28-'ef2'!$BL$2</f>
        <v>3.7562981881983364E-2</v>
      </c>
      <c r="BL28" s="5">
        <f>'100 large cap'!BM28-'ef2'!$BM$2</f>
        <v>1.0113325654709897E-2</v>
      </c>
      <c r="BM28" s="5">
        <f>'100 large cap'!BN28-'ef2'!$BN$2</f>
        <v>-3.3467915838590861E-3</v>
      </c>
      <c r="BN28" s="5">
        <f>'100 large cap'!BO28-'ef2'!$BO$2</f>
        <v>-2.275740624940489E-2</v>
      </c>
      <c r="BO28" s="5">
        <f>'100 large cap'!BP28-'ef2'!$BP$2</f>
        <v>2.5667708452537009E-2</v>
      </c>
      <c r="BP28" s="5">
        <f>'100 large cap'!BQ28-'ef2'!$BQ$2</f>
        <v>-1.1692284280719785E-2</v>
      </c>
      <c r="BQ28" s="5">
        <f>'100 large cap'!BR28-'ef2'!$BR$2</f>
        <v>2.4967605272831157E-2</v>
      </c>
      <c r="BR28" s="5">
        <f>'100 large cap'!BS28-'ef2'!$BS$2</f>
        <v>3.9424577518892279E-2</v>
      </c>
      <c r="BS28" s="5">
        <f>'100 large cap'!BT28-'ef2'!$BT$2</f>
        <v>5.4775087423521399E-2</v>
      </c>
      <c r="BT28" s="5">
        <f>'100 large cap'!BU28-'ef2'!$BU$2</f>
        <v>-9.9033024944468022E-3</v>
      </c>
      <c r="BU28" s="5">
        <f>'100 large cap'!BV28-'ef2'!$BV$2</f>
        <v>3.597171669649276E-2</v>
      </c>
      <c r="BV28" s="5">
        <f>'100 large cap'!BW28-'ef2'!$BW$2</f>
        <v>-1.2753563903057033E-2</v>
      </c>
      <c r="BW28" s="5">
        <f>'100 large cap'!BX28-'ef2'!$BX$2</f>
        <v>-2.0082981515260723E-2</v>
      </c>
      <c r="BX28" s="5">
        <f>'100 large cap'!BY28-'ef2'!$BY$2</f>
        <v>1.2699057132530353E-2</v>
      </c>
      <c r="BY28" s="5">
        <f>'100 large cap'!BZ28-'ef2'!$BZ$2</f>
        <v>-0.13145713354125257</v>
      </c>
      <c r="BZ28" s="5">
        <f>'100 large cap'!CA28-'ef2'!$CA$2</f>
        <v>4.1107988452978167E-3</v>
      </c>
      <c r="CA28" s="5">
        <f>'100 large cap'!CB28-'ef2'!$CB$2</f>
        <v>8.3004243935529978E-2</v>
      </c>
      <c r="CB28" s="5">
        <f>'100 large cap'!CC28-'ef2'!$CC$2</f>
        <v>7.0863908037676782E-2</v>
      </c>
      <c r="CC28" s="5">
        <f>'100 large cap'!CD28-'ef2'!$CD$2</f>
        <v>-3.8233906477684446E-2</v>
      </c>
      <c r="CD28" s="5">
        <f>'100 large cap'!CE28-'ef2'!$CE$2</f>
        <v>-6.9617646229075611E-2</v>
      </c>
      <c r="CE28" s="5">
        <f>'100 large cap'!CF28-'ef2'!$CF$2</f>
        <v>-6.9911929045894765E-3</v>
      </c>
      <c r="CF28" s="5">
        <f>'100 large cap'!CG28-'ef2'!$CG$2</f>
        <v>-1.6932294055512189E-2</v>
      </c>
      <c r="CG28" s="5">
        <f>'100 large cap'!CH28-'ef2'!$CH$2</f>
        <v>-9.9671150011100239E-3</v>
      </c>
      <c r="CH28" s="5">
        <f>'100 large cap'!CI28-'ef2'!$CI$2</f>
        <v>-3.6571092317009314E-3</v>
      </c>
      <c r="CI28" s="5">
        <f>'100 large cap'!CJ28-'ef2'!$CJ$2</f>
        <v>-7.693078667772002E-2</v>
      </c>
      <c r="CJ28" s="5">
        <f>'100 large cap'!CK28-'ef2'!$CK$2</f>
        <v>-1.2768124740628413E-2</v>
      </c>
      <c r="CK28" s="5">
        <f>'100 large cap'!CL28-'ef2'!$CL$2</f>
        <v>6.1379996504665427E-2</v>
      </c>
      <c r="CL28" s="5">
        <f>'100 large cap'!CM28-'ef2'!$CM$2</f>
        <v>3.652090309220208E-2</v>
      </c>
      <c r="CM28" s="5">
        <f>'100 large cap'!CN28-'ef2'!$CN$2</f>
        <v>-1.5555729856479825E-2</v>
      </c>
      <c r="CN28" s="5">
        <f>'100 large cap'!CO28-'ef2'!$CO$2</f>
        <v>6.939090721718482E-3</v>
      </c>
      <c r="CO28" s="5">
        <f>'100 large cap'!CP28-'ef2'!$CP$2</f>
        <v>-2.1282907211444518E-2</v>
      </c>
      <c r="CP28" s="5">
        <f>'100 large cap'!CQ28-'ef2'!$CQ$2</f>
        <v>6.7961915774599174E-2</v>
      </c>
      <c r="CQ28" s="5">
        <f>'100 large cap'!CR28-'ef2'!$CR$2</f>
        <v>-6.8208818231608251E-3</v>
      </c>
      <c r="CR28" s="5">
        <f>'100 large cap'!CS28-'ef2'!$CS$2</f>
        <v>-1.823195106774006E-2</v>
      </c>
      <c r="CS28" s="5">
        <f>'100 large cap'!CT28-'ef2'!$CT$2</f>
        <v>2.5988310087844892E-2</v>
      </c>
      <c r="CT28" s="5">
        <f>'100 large cap'!CU28-'ef2'!$CU$2</f>
        <v>-4.5870876976798029E-3</v>
      </c>
      <c r="CU28" s="5">
        <f>'100 large cap'!CV28-'ef2'!$CV$2</f>
        <v>2.365963906108496E-3</v>
      </c>
      <c r="CV28" s="5">
        <f>'100 large cap'!CW28-'ef2'!$CW$2</f>
        <v>-5.445289476243452E-2</v>
      </c>
      <c r="CW28" s="5">
        <f>'100 large cap'!CX28-'ef2'!$CX$2</f>
        <v>-3.3223255813953443E-3</v>
      </c>
      <c r="CX28" s="5">
        <f>'100 large cap'!CY28-'ef2'!$CY$2</f>
        <v>-5.9038891662940643E-3</v>
      </c>
      <c r="CY28" s="5">
        <f>'100 large cap'!CZ28-'ef2'!$CZ$2</f>
        <v>-3.0624977313155246E-4</v>
      </c>
    </row>
    <row r="29" spans="1:103" x14ac:dyDescent="0.15">
      <c r="A29" s="5">
        <f>'100 large cap'!B29-'ef2'!$B$2</f>
        <v>4.770060121462618E-2</v>
      </c>
      <c r="B29" s="5">
        <f>'100 large cap'!C29-'ef2'!$C$2</f>
        <v>8.9085051114384306E-2</v>
      </c>
      <c r="C29" s="5">
        <f>'100 large cap'!D29-'ef2'!$D$2</f>
        <v>5.6527949846749088E-2</v>
      </c>
      <c r="D29" s="5">
        <f>'100 large cap'!E29-'ef2'!$E$2</f>
        <v>-3.7425734499944019E-3</v>
      </c>
      <c r="E29" s="5">
        <f>'100 large cap'!F29-'ef2'!$F$2</f>
        <v>6.5811043446874348E-3</v>
      </c>
      <c r="F29" s="5">
        <f>'100 large cap'!G29-'ef2'!$G$2</f>
        <v>-9.0811690001756859E-2</v>
      </c>
      <c r="G29" s="5">
        <f>'100 large cap'!H29-'ef2'!$H$2</f>
        <v>-3.1180621700814905E-2</v>
      </c>
      <c r="H29" s="5">
        <f>'100 large cap'!I29-'ef2'!$I$2</f>
        <v>-5.6769663148615618E-2</v>
      </c>
      <c r="I29" s="5">
        <f>'100 large cap'!J29-'ef2'!$J$2</f>
        <v>9.8643737843208748E-4</v>
      </c>
      <c r="J29" s="5">
        <f>'100 large cap'!K29-'ef2'!$K$2</f>
        <v>6.7342042326279453E-3</v>
      </c>
      <c r="K29" s="5">
        <f>'100 large cap'!L29-'ef2'!$L$2</f>
        <v>2.1618913910301941E-2</v>
      </c>
      <c r="L29" s="5">
        <f>'100 large cap'!M29-'ef2'!$M$2</f>
        <v>4.5007501397329522E-2</v>
      </c>
      <c r="M29" s="5">
        <f>'100 large cap'!N29-'ef2'!$N$2</f>
        <v>2.7762848574829982E-3</v>
      </c>
      <c r="N29" s="5">
        <f>'100 large cap'!O29-'ef2'!$O$2</f>
        <v>1.7205461356530179E-2</v>
      </c>
      <c r="O29" s="5">
        <f>'100 large cap'!P29-'ef2'!$P$2</f>
        <v>1.338142706949633E-3</v>
      </c>
      <c r="P29" s="5">
        <f>'100 large cap'!Q29-'ef2'!$Q$2</f>
        <v>5.7338993437336463E-3</v>
      </c>
      <c r="Q29" s="5">
        <f>'100 large cap'!R29-'ef2'!$R$2</f>
        <v>-2.9214151116714247E-2</v>
      </c>
      <c r="R29" s="5">
        <f>'100 large cap'!S29-'ef2'!$S$2</f>
        <v>1.904302838055303E-2</v>
      </c>
      <c r="S29" s="5">
        <f>'100 large cap'!T29-'ef2'!$T$2</f>
        <v>4.0712736030229194E-2</v>
      </c>
      <c r="T29" s="5">
        <f>'100 large cap'!U29-'ef2'!$U$2</f>
        <v>-6.1703427316705819E-2</v>
      </c>
      <c r="U29" s="5">
        <f>'100 large cap'!V29-'ef2'!$V$2</f>
        <v>6.2470894393701001E-4</v>
      </c>
      <c r="V29" s="5">
        <f>'100 large cap'!W29-'ef2'!$W$2</f>
        <v>-3.0268318889589335E-2</v>
      </c>
      <c r="W29" s="5">
        <f>'100 large cap'!X29-'ef2'!$X$2</f>
        <v>4.8320366078529034E-2</v>
      </c>
      <c r="X29" s="5">
        <f>'100 large cap'!Y29-'ef2'!$Y$2</f>
        <v>1.7065355325901269E-2</v>
      </c>
      <c r="Y29" s="5">
        <f>'100 large cap'!Z29-'ef2'!$Z$2</f>
        <v>5.7139951681162739E-3</v>
      </c>
      <c r="Z29" s="5">
        <f>'100 large cap'!AA29-'ef2'!$AA$2</f>
        <v>-1.0051345365581551E-3</v>
      </c>
      <c r="AA29" s="5">
        <f>'100 large cap'!AB29-'ef2'!$AB$2</f>
        <v>2.9550326894580481E-2</v>
      </c>
      <c r="AB29" s="5">
        <f>'100 large cap'!AC29-'ef2'!$AC$2</f>
        <v>1.6599811491631897E-2</v>
      </c>
      <c r="AC29" s="5">
        <f>'100 large cap'!AD29-'ef2'!$AD$2</f>
        <v>2.3232701596222049E-2</v>
      </c>
      <c r="AD29" s="5">
        <f>'100 large cap'!AE29-'ef2'!$AE$2</f>
        <v>6.4718027537085845E-2</v>
      </c>
      <c r="AE29" s="5">
        <f>'100 large cap'!AF29-'ef2'!$AF$2</f>
        <v>3.4053984588375656E-2</v>
      </c>
      <c r="AF29" s="5">
        <f>'100 large cap'!AG29-'ef2'!$AG$2</f>
        <v>3.5103917945056351E-2</v>
      </c>
      <c r="AG29" s="5">
        <f>'100 large cap'!AH29-'ef2'!$AH$2</f>
        <v>-6.3203816347904059E-3</v>
      </c>
      <c r="AH29" s="5">
        <f>'100 large cap'!AI29-'ef2'!$AI$2</f>
        <v>4.5213644612144215E-2</v>
      </c>
      <c r="AI29" s="5">
        <f>'100 large cap'!AJ29-'ef2'!$AJ$2</f>
        <v>5.0297556673736574E-2</v>
      </c>
      <c r="AJ29" s="5">
        <f>'100 large cap'!AK29-'ef2'!$AK$2</f>
        <v>-1.2545450171448097E-2</v>
      </c>
      <c r="AK29" s="5">
        <f>'100 large cap'!AL29-'ef2'!$AL$2</f>
        <v>-1.3928258800594059E-3</v>
      </c>
      <c r="AL29" s="5">
        <f>'100 large cap'!AM29-'ef2'!$AM$2</f>
        <v>-3.2860133693634927E-2</v>
      </c>
      <c r="AM29" s="5">
        <f>'100 large cap'!AN29-'ef2'!$AN$2</f>
        <v>-2.4754615280797438E-2</v>
      </c>
      <c r="AN29" s="5">
        <f>'100 large cap'!AO29-'ef2'!$AO$2</f>
        <v>4.3755087966661686E-2</v>
      </c>
      <c r="AO29" s="5">
        <f>'100 large cap'!AP29-'ef2'!$AP$2</f>
        <v>-0.19715590624103907</v>
      </c>
      <c r="AP29" s="5">
        <f>'100 large cap'!AQ29-'ef2'!$AQ$2</f>
        <v>6.1773380051528253E-3</v>
      </c>
      <c r="AQ29" s="5">
        <f>'100 large cap'!AR29-'ef2'!$AR$2</f>
        <v>7.1761190867210625E-4</v>
      </c>
      <c r="AR29" s="5">
        <f>'100 large cap'!AS29-'ef2'!$AS$2</f>
        <v>-4.4936715959436282E-2</v>
      </c>
      <c r="AS29" s="5">
        <f>'100 large cap'!AT29-'ef2'!$AT$2</f>
        <v>-0.13072364000250211</v>
      </c>
      <c r="AT29" s="5">
        <f>'100 large cap'!AU29-'ef2'!$AU$2</f>
        <v>-2.9035882224102791E-2</v>
      </c>
      <c r="AU29" s="5">
        <f>'100 large cap'!AV29-'ef2'!$AV$2</f>
        <v>-3.5930994931739693E-2</v>
      </c>
      <c r="AV29" s="5">
        <f>'100 large cap'!AW29-'ef2'!$AW$2</f>
        <v>-0.14522542504113914</v>
      </c>
      <c r="AW29" s="5">
        <f>'100 large cap'!AX29-'ef2'!$AX$2</f>
        <v>4.4080387580760647E-2</v>
      </c>
      <c r="AX29" s="5">
        <f>'100 large cap'!AY29-'ef2'!$AY$2</f>
        <v>4.1547500946112093E-2</v>
      </c>
      <c r="AY29" s="5">
        <f>'100 large cap'!AZ29-'ef2'!$AZ$2</f>
        <v>4.876432233306591E-3</v>
      </c>
      <c r="AZ29" s="5">
        <f>'100 large cap'!BA29-'ef2'!$BA$2</f>
        <v>3.1821199784369043E-2</v>
      </c>
      <c r="BA29" s="5">
        <f>'100 large cap'!BB29-'ef2'!$BB$2</f>
        <v>9.6491349029424051E-3</v>
      </c>
      <c r="BB29" s="5">
        <f>'100 large cap'!BC29-'ef2'!$BC$2</f>
        <v>3.3051294036063966E-2</v>
      </c>
      <c r="BC29" s="5">
        <f>'100 large cap'!BD29-'ef2'!$BD$2</f>
        <v>-4.4950438708075777E-3</v>
      </c>
      <c r="BD29" s="5">
        <f>'100 large cap'!BE29-'ef2'!$BE$2</f>
        <v>-6.5976304351901202E-3</v>
      </c>
      <c r="BE29" s="5">
        <f>'100 large cap'!BF29-'ef2'!$BF$2</f>
        <v>4.0410612115970076E-3</v>
      </c>
      <c r="BF29" s="5">
        <f>'100 large cap'!BG29-'ef2'!$BG$2</f>
        <v>-3.0605406783573104E-2</v>
      </c>
      <c r="BG29" s="5">
        <f>'100 large cap'!BH29-'ef2'!$BH$2</f>
        <v>-1.4185864207945355E-2</v>
      </c>
      <c r="BH29" s="5">
        <f>'100 large cap'!BI29-'ef2'!$BI$2</f>
        <v>-2.0660241965256981E-3</v>
      </c>
      <c r="BI29" s="5">
        <f>'100 large cap'!BJ29-'ef2'!$BJ$2</f>
        <v>-1.7558471293288358E-2</v>
      </c>
      <c r="BJ29" s="5">
        <f>'100 large cap'!BK29-'ef2'!$BK$2</f>
        <v>-3.3597437570740858E-2</v>
      </c>
      <c r="BK29" s="5">
        <f>'100 large cap'!BL29-'ef2'!$BL$2</f>
        <v>2.7165865219551215E-2</v>
      </c>
      <c r="BL29" s="5">
        <f>'100 large cap'!BM29-'ef2'!$BM$2</f>
        <v>9.0084368932607628E-2</v>
      </c>
      <c r="BM29" s="5">
        <f>'100 large cap'!BN29-'ef2'!$BN$2</f>
        <v>5.5999202152162142E-2</v>
      </c>
      <c r="BN29" s="5">
        <f>'100 large cap'!BO29-'ef2'!$BO$2</f>
        <v>5.6462219075394199E-2</v>
      </c>
      <c r="BO29" s="5">
        <f>'100 large cap'!BP29-'ef2'!$BP$2</f>
        <v>-8.1125535446787869E-2</v>
      </c>
      <c r="BP29" s="5">
        <f>'100 large cap'!BQ29-'ef2'!$BQ$2</f>
        <v>-8.205918877788887E-2</v>
      </c>
      <c r="BQ29" s="5">
        <f>'100 large cap'!BR29-'ef2'!$BR$2</f>
        <v>3.4545337745499179E-2</v>
      </c>
      <c r="BR29" s="5">
        <f>'100 large cap'!BS29-'ef2'!$BS$2</f>
        <v>-5.6276526899958546E-2</v>
      </c>
      <c r="BS29" s="5">
        <f>'100 large cap'!BT29-'ef2'!$BT$2</f>
        <v>-9.831731541821636E-3</v>
      </c>
      <c r="BT29" s="5">
        <f>'100 large cap'!BU29-'ef2'!$BU$2</f>
        <v>1.4506844737915321E-2</v>
      </c>
      <c r="BU29" s="5">
        <f>'100 large cap'!BV29-'ef2'!$BV$2</f>
        <v>7.5158583732491485E-2</v>
      </c>
      <c r="BV29" s="5">
        <f>'100 large cap'!BW29-'ef2'!$BW$2</f>
        <v>-1.0753995327356649E-2</v>
      </c>
      <c r="BW29" s="5">
        <f>'100 large cap'!BX29-'ef2'!$BX$2</f>
        <v>1.5712793959301641E-2</v>
      </c>
      <c r="BX29" s="5">
        <f>'100 large cap'!BY29-'ef2'!$BY$2</f>
        <v>6.1064549355794494E-2</v>
      </c>
      <c r="BY29" s="5">
        <f>'100 large cap'!BZ29-'ef2'!$BZ$2</f>
        <v>5.9648381241173956E-2</v>
      </c>
      <c r="BZ29" s="5">
        <f>'100 large cap'!CA29-'ef2'!$CA$2</f>
        <v>4.649802327000481E-2</v>
      </c>
      <c r="CA29" s="5">
        <f>'100 large cap'!CB29-'ef2'!$CB$2</f>
        <v>2.0045948905897629E-2</v>
      </c>
      <c r="CB29" s="5">
        <f>'100 large cap'!CC29-'ef2'!$CC$2</f>
        <v>1.4213604032631557E-2</v>
      </c>
      <c r="CC29" s="5">
        <f>'100 large cap'!CD29-'ef2'!$CD$2</f>
        <v>2.485458567814279E-2</v>
      </c>
      <c r="CD29" s="5">
        <f>'100 large cap'!CE29-'ef2'!$CE$2</f>
        <v>4.9979952362340554E-2</v>
      </c>
      <c r="CE29" s="5">
        <f>'100 large cap'!CF29-'ef2'!$CF$2</f>
        <v>1.853244250029808E-2</v>
      </c>
      <c r="CF29" s="5">
        <f>'100 large cap'!CG29-'ef2'!$CG$2</f>
        <v>-4.8065463749245224E-2</v>
      </c>
      <c r="CG29" s="5">
        <f>'100 large cap'!CH29-'ef2'!$CH$2</f>
        <v>2.4074297929747027E-2</v>
      </c>
      <c r="CH29" s="5">
        <f>'100 large cap'!CI29-'ef2'!$CI$2</f>
        <v>2.9321998454368333E-2</v>
      </c>
      <c r="CI29" s="5">
        <f>'100 large cap'!CJ29-'ef2'!$CJ$2</f>
        <v>3.8779800709390903E-2</v>
      </c>
      <c r="CJ29" s="5">
        <f>'100 large cap'!CK29-'ef2'!$CK$2</f>
        <v>-7.9167893186871258E-2</v>
      </c>
      <c r="CK29" s="5">
        <f>'100 large cap'!CL29-'ef2'!$CL$2</f>
        <v>8.9160072455049099E-3</v>
      </c>
      <c r="CL29" s="5">
        <f>'100 large cap'!CM29-'ef2'!$CM$2</f>
        <v>-1.2229418250144723E-2</v>
      </c>
      <c r="CM29" s="5">
        <f>'100 large cap'!CN29-'ef2'!$CN$2</f>
        <v>9.8067194259685263E-3</v>
      </c>
      <c r="CN29" s="5">
        <f>'100 large cap'!CO29-'ef2'!$CO$2</f>
        <v>2.4486283459139373E-2</v>
      </c>
      <c r="CO29" s="5">
        <f>'100 large cap'!CP29-'ef2'!$CP$2</f>
        <v>1.0032770562757559E-2</v>
      </c>
      <c r="CP29" s="5">
        <f>'100 large cap'!CQ29-'ef2'!$CQ$2</f>
        <v>6.3139048241659362E-2</v>
      </c>
      <c r="CQ29" s="5">
        <f>'100 large cap'!CR29-'ef2'!$CR$2</f>
        <v>1.4440019981378054E-2</v>
      </c>
      <c r="CR29" s="5">
        <f>'100 large cap'!CS29-'ef2'!$CS$2</f>
        <v>-1.6511178145658223E-2</v>
      </c>
      <c r="CS29" s="5">
        <f>'100 large cap'!CT29-'ef2'!$CT$2</f>
        <v>2.4281919693840005E-2</v>
      </c>
      <c r="CT29" s="5">
        <f>'100 large cap'!CU29-'ef2'!$CU$2</f>
        <v>-1.0159100003875998E-2</v>
      </c>
      <c r="CU29" s="5">
        <f>'100 large cap'!CV29-'ef2'!$CV$2</f>
        <v>-4.1768646242251573E-2</v>
      </c>
      <c r="CV29" s="5">
        <f>'100 large cap'!CW29-'ef2'!$CW$2</f>
        <v>1.8707703335929762E-2</v>
      </c>
      <c r="CW29" s="5">
        <f>'100 large cap'!CX29-'ef2'!$CX$2</f>
        <v>4.1776744186046554E-3</v>
      </c>
      <c r="CX29" s="5">
        <f>'100 large cap'!CY29-'ef2'!$CY$2</f>
        <v>-3.7031355535243407E-3</v>
      </c>
      <c r="CY29" s="5">
        <f>'100 large cap'!CZ29-'ef2'!$CZ$2</f>
        <v>-1.1104837983132573E-3</v>
      </c>
    </row>
    <row r="30" spans="1:103" x14ac:dyDescent="0.15">
      <c r="A30" s="5">
        <f>'100 large cap'!B30-'ef2'!$B$2</f>
        <v>0.10955791499810942</v>
      </c>
      <c r="B30" s="5">
        <f>'100 large cap'!C30-'ef2'!$C$2</f>
        <v>-1.4282020611100118E-2</v>
      </c>
      <c r="C30" s="5">
        <f>'100 large cap'!D30-'ef2'!$D$2</f>
        <v>-3.252438837573584E-2</v>
      </c>
      <c r="D30" s="5">
        <f>'100 large cap'!E30-'ef2'!$E$2</f>
        <v>-7.8498258918574759E-2</v>
      </c>
      <c r="E30" s="5">
        <f>'100 large cap'!F30-'ef2'!$F$2</f>
        <v>-2.2473424930449973E-2</v>
      </c>
      <c r="F30" s="5">
        <f>'100 large cap'!G30-'ef2'!$G$2</f>
        <v>-9.3157772102999511E-2</v>
      </c>
      <c r="G30" s="5">
        <f>'100 large cap'!H30-'ef2'!$H$2</f>
        <v>6.7736902789015344E-3</v>
      </c>
      <c r="H30" s="5">
        <f>'100 large cap'!I30-'ef2'!$I$2</f>
        <v>6.4202206356704095E-3</v>
      </c>
      <c r="I30" s="5">
        <f>'100 large cap'!J30-'ef2'!$J$2</f>
        <v>-0.11872838297469766</v>
      </c>
      <c r="J30" s="5">
        <f>'100 large cap'!K30-'ef2'!$K$2</f>
        <v>-2.8289282230924188E-2</v>
      </c>
      <c r="K30" s="5">
        <f>'100 large cap'!L30-'ef2'!$L$2</f>
        <v>-6.4864688936304375E-3</v>
      </c>
      <c r="L30" s="5">
        <f>'100 large cap'!M30-'ef2'!$M$2</f>
        <v>4.6582572566055871E-2</v>
      </c>
      <c r="M30" s="5">
        <f>'100 large cap'!N30-'ef2'!$N$2</f>
        <v>-2.6715145657819676E-2</v>
      </c>
      <c r="N30" s="5">
        <f>'100 large cap'!O30-'ef2'!$O$2</f>
        <v>-2.2126113629726187E-3</v>
      </c>
      <c r="O30" s="5">
        <f>'100 large cap'!P30-'ef2'!$P$2</f>
        <v>2.7424878326854675E-2</v>
      </c>
      <c r="P30" s="5">
        <f>'100 large cap'!Q30-'ef2'!$Q$2</f>
        <v>-4.747716977021426E-2</v>
      </c>
      <c r="Q30" s="5">
        <f>'100 large cap'!R30-'ef2'!$R$2</f>
        <v>5.4145696762684187E-2</v>
      </c>
      <c r="R30" s="5">
        <f>'100 large cap'!S30-'ef2'!$S$2</f>
        <v>-7.9641812624007963E-2</v>
      </c>
      <c r="S30" s="5">
        <f>'100 large cap'!T30-'ef2'!$T$2</f>
        <v>-6.5535584430294599E-2</v>
      </c>
      <c r="T30" s="5">
        <f>'100 large cap'!U30-'ef2'!$U$2</f>
        <v>-6.3513618644817263E-2</v>
      </c>
      <c r="U30" s="5">
        <f>'100 large cap'!V30-'ef2'!$V$2</f>
        <v>7.7738051790359364E-2</v>
      </c>
      <c r="V30" s="5">
        <f>'100 large cap'!W30-'ef2'!$W$2</f>
        <v>7.2495041282884337E-2</v>
      </c>
      <c r="W30" s="5">
        <f>'100 large cap'!X30-'ef2'!$X$2</f>
        <v>9.743616788051164E-2</v>
      </c>
      <c r="X30" s="5">
        <f>'100 large cap'!Y30-'ef2'!$Y$2</f>
        <v>5.7603566092577344E-2</v>
      </c>
      <c r="Y30" s="5">
        <f>'100 large cap'!Z30-'ef2'!$Z$2</f>
        <v>6.2557555659920328E-2</v>
      </c>
      <c r="Z30" s="5">
        <f>'100 large cap'!AA30-'ef2'!$AA$2</f>
        <v>6.6329736313290533E-2</v>
      </c>
      <c r="AA30" s="5">
        <f>'100 large cap'!AB30-'ef2'!$AB$2</f>
        <v>1.2610422800355845E-2</v>
      </c>
      <c r="AB30" s="5">
        <f>'100 large cap'!AC30-'ef2'!$AC$2</f>
        <v>-1.4141825945821716E-3</v>
      </c>
      <c r="AC30" s="5">
        <f>'100 large cap'!AD30-'ef2'!$AD$2</f>
        <v>-3.6218286233965398E-3</v>
      </c>
      <c r="AD30" s="5">
        <f>'100 large cap'!AE30-'ef2'!$AE$2</f>
        <v>8.6253584422037857E-2</v>
      </c>
      <c r="AE30" s="5">
        <f>'100 large cap'!AF30-'ef2'!$AF$2</f>
        <v>-1.8778295208890912E-2</v>
      </c>
      <c r="AF30" s="5">
        <f>'100 large cap'!AG30-'ef2'!$AG$2</f>
        <v>-1.0600777536169673E-2</v>
      </c>
      <c r="AG30" s="5">
        <f>'100 large cap'!AH30-'ef2'!$AH$2</f>
        <v>0.24988756412201965</v>
      </c>
      <c r="AH30" s="5">
        <f>'100 large cap'!AI30-'ef2'!$AI$2</f>
        <v>-3.4720900737341416E-2</v>
      </c>
      <c r="AI30" s="5">
        <f>'100 large cap'!AJ30-'ef2'!$AJ$2</f>
        <v>-0.13331091931284322</v>
      </c>
      <c r="AJ30" s="5">
        <f>'100 large cap'!AK30-'ef2'!$AK$2</f>
        <v>1.521548361853658E-2</v>
      </c>
      <c r="AK30" s="5">
        <f>'100 large cap'!AL30-'ef2'!$AL$2</f>
        <v>3.8949227155331438E-2</v>
      </c>
      <c r="AL30" s="5">
        <f>'100 large cap'!AM30-'ef2'!$AM$2</f>
        <v>2.2577893567556365E-2</v>
      </c>
      <c r="AM30" s="5">
        <f>'100 large cap'!AN30-'ef2'!$AN$2</f>
        <v>-0.12028656608758266</v>
      </c>
      <c r="AN30" s="5">
        <f>'100 large cap'!AO30-'ef2'!$AO$2</f>
        <v>2.3422812147453013E-3</v>
      </c>
      <c r="AO30" s="5">
        <f>'100 large cap'!AP30-'ef2'!$AP$2</f>
        <v>-7.8762834506969401E-2</v>
      </c>
      <c r="AP30" s="5">
        <f>'100 large cap'!AQ30-'ef2'!$AQ$2</f>
        <v>0.10263663129212117</v>
      </c>
      <c r="AQ30" s="5">
        <f>'100 large cap'!AR30-'ef2'!$AR$2</f>
        <v>0.11077129431392481</v>
      </c>
      <c r="AR30" s="5">
        <f>'100 large cap'!AS30-'ef2'!$AS$2</f>
        <v>-5.4307848117621918E-2</v>
      </c>
      <c r="AS30" s="5">
        <f>'100 large cap'!AT30-'ef2'!$AT$2</f>
        <v>-0.15632722265727658</v>
      </c>
      <c r="AT30" s="5">
        <f>'100 large cap'!AU30-'ef2'!$AU$2</f>
        <v>9.4326762683979562E-2</v>
      </c>
      <c r="AU30" s="5">
        <f>'100 large cap'!AV30-'ef2'!$AV$2</f>
        <v>-8.3695939402200673E-2</v>
      </c>
      <c r="AV30" s="5">
        <f>'100 large cap'!AW30-'ef2'!$AW$2</f>
        <v>-7.8460033083829414E-4</v>
      </c>
      <c r="AW30" s="5">
        <f>'100 large cap'!AX30-'ef2'!$AX$2</f>
        <v>7.0394988409346146E-2</v>
      </c>
      <c r="AX30" s="5">
        <f>'100 large cap'!AY30-'ef2'!$AY$2</f>
        <v>-3.7753249518589549E-2</v>
      </c>
      <c r="AY30" s="5">
        <f>'100 large cap'!AZ30-'ef2'!$AZ$2</f>
        <v>2.8008087944318534E-2</v>
      </c>
      <c r="AZ30" s="5">
        <f>'100 large cap'!BA30-'ef2'!$BA$2</f>
        <v>7.8607707642986413E-2</v>
      </c>
      <c r="BA30" s="5">
        <f>'100 large cap'!BB30-'ef2'!$BB$2</f>
        <v>-1.861963494854478E-2</v>
      </c>
      <c r="BB30" s="5">
        <f>'100 large cap'!BC30-'ef2'!$BC$2</f>
        <v>4.1248694679318326E-2</v>
      </c>
      <c r="BC30" s="5">
        <f>'100 large cap'!BD30-'ef2'!$BD$2</f>
        <v>-0.1267265546201064</v>
      </c>
      <c r="BD30" s="5">
        <f>'100 large cap'!BE30-'ef2'!$BE$2</f>
        <v>6.3167797419281357E-2</v>
      </c>
      <c r="BE30" s="5">
        <f>'100 large cap'!BF30-'ef2'!$BF$2</f>
        <v>5.4299776068504592E-2</v>
      </c>
      <c r="BF30" s="5">
        <f>'100 large cap'!BG30-'ef2'!$BG$2</f>
        <v>6.3715400445182035E-2</v>
      </c>
      <c r="BG30" s="5">
        <f>'100 large cap'!BH30-'ef2'!$BH$2</f>
        <v>2.9398583416666756E-2</v>
      </c>
      <c r="BH30" s="5">
        <f>'100 large cap'!BI30-'ef2'!$BI$2</f>
        <v>-9.8161904880784828E-3</v>
      </c>
      <c r="BI30" s="5">
        <f>'100 large cap'!BJ30-'ef2'!$BJ$2</f>
        <v>5.4504144264430621E-2</v>
      </c>
      <c r="BJ30" s="5">
        <f>'100 large cap'!BK30-'ef2'!$BK$2</f>
        <v>2.7075295445779794E-2</v>
      </c>
      <c r="BK30" s="5">
        <f>'100 large cap'!BL30-'ef2'!$BL$2</f>
        <v>-0.11405321844062399</v>
      </c>
      <c r="BL30" s="5">
        <f>'100 large cap'!BM30-'ef2'!$BM$2</f>
        <v>-1.9413096834790594E-3</v>
      </c>
      <c r="BM30" s="5">
        <f>'100 large cap'!BN30-'ef2'!$BN$2</f>
        <v>-4.2426844087635862E-2</v>
      </c>
      <c r="BN30" s="5">
        <f>'100 large cap'!BO30-'ef2'!$BO$2</f>
        <v>5.0331000364064772E-3</v>
      </c>
      <c r="BO30" s="5">
        <f>'100 large cap'!BP30-'ef2'!$BP$2</f>
        <v>-3.7503123945241315E-2</v>
      </c>
      <c r="BP30" s="5">
        <f>'100 large cap'!BQ30-'ef2'!$BQ$2</f>
        <v>-7.9100592834005612E-2</v>
      </c>
      <c r="BQ30" s="5">
        <f>'100 large cap'!BR30-'ef2'!$BR$2</f>
        <v>2.5728459443126635E-2</v>
      </c>
      <c r="BR30" s="5">
        <f>'100 large cap'!BS30-'ef2'!$BS$2</f>
        <v>-3.7626520392738727E-2</v>
      </c>
      <c r="BS30" s="5">
        <f>'100 large cap'!BT30-'ef2'!$BT$2</f>
        <v>0.12711884483818711</v>
      </c>
      <c r="BT30" s="5">
        <f>'100 large cap'!BU30-'ef2'!$BU$2</f>
        <v>0.31941053253519436</v>
      </c>
      <c r="BU30" s="5">
        <f>'100 large cap'!BV30-'ef2'!$BV$2</f>
        <v>-5.3427295954176536E-2</v>
      </c>
      <c r="BV30" s="5">
        <f>'100 large cap'!BW30-'ef2'!$BW$2</f>
        <v>4.422338788681935E-2</v>
      </c>
      <c r="BW30" s="5">
        <f>'100 large cap'!BX30-'ef2'!$BX$2</f>
        <v>1.7160890090986591E-2</v>
      </c>
      <c r="BX30" s="5">
        <f>'100 large cap'!BY30-'ef2'!$BY$2</f>
        <v>0.10706248019741012</v>
      </c>
      <c r="BY30" s="5">
        <f>'100 large cap'!BZ30-'ef2'!$BZ$2</f>
        <v>-4.5701650666449642E-2</v>
      </c>
      <c r="BZ30" s="5">
        <f>'100 large cap'!CA30-'ef2'!$CA$2</f>
        <v>2.1020496136317651E-3</v>
      </c>
      <c r="CA30" s="5">
        <f>'100 large cap'!CB30-'ef2'!$CB$2</f>
        <v>-0.19406694701289948</v>
      </c>
      <c r="CB30" s="5">
        <f>'100 large cap'!CC30-'ef2'!$CC$2</f>
        <v>-4.1184698372235096E-2</v>
      </c>
      <c r="CC30" s="5">
        <f>'100 large cap'!CD30-'ef2'!$CD$2</f>
        <v>8.5707654421431009E-2</v>
      </c>
      <c r="CD30" s="5">
        <f>'100 large cap'!CE30-'ef2'!$CE$2</f>
        <v>-7.7055257752543724E-2</v>
      </c>
      <c r="CE30" s="5">
        <f>'100 large cap'!CF30-'ef2'!$CF$2</f>
        <v>8.9159486139083324E-2</v>
      </c>
      <c r="CF30" s="5">
        <f>'100 large cap'!CG30-'ef2'!$CG$2</f>
        <v>9.0967207698920173E-3</v>
      </c>
      <c r="CG30" s="5">
        <f>'100 large cap'!CH30-'ef2'!$CH$2</f>
        <v>-1.7168423196369763E-3</v>
      </c>
      <c r="CH30" s="5">
        <f>'100 large cap'!CI30-'ef2'!$CI$2</f>
        <v>5.8081139554970407E-2</v>
      </c>
      <c r="CI30" s="5">
        <f>'100 large cap'!CJ30-'ef2'!$CJ$2</f>
        <v>7.0835443700610901E-2</v>
      </c>
      <c r="CJ30" s="5">
        <f>'100 large cap'!CK30-'ef2'!$CK$2</f>
        <v>-2.1105674537512692E-2</v>
      </c>
      <c r="CK30" s="5">
        <f>'100 large cap'!CL30-'ef2'!$CL$2</f>
        <v>0.12223244365071374</v>
      </c>
      <c r="CL30" s="5">
        <f>'100 large cap'!CM30-'ef2'!$CM$2</f>
        <v>-9.141347905620982E-3</v>
      </c>
      <c r="CM30" s="5">
        <f>'100 large cap'!CN30-'ef2'!$CN$2</f>
        <v>0.10396345701550211</v>
      </c>
      <c r="CN30" s="5">
        <f>'100 large cap'!CO30-'ef2'!$CO$2</f>
        <v>1.2016191712886797E-2</v>
      </c>
      <c r="CO30" s="5">
        <f>'100 large cap'!CP30-'ef2'!$CP$2</f>
        <v>9.3148496810419312E-3</v>
      </c>
      <c r="CP30" s="5">
        <f>'100 large cap'!CQ30-'ef2'!$CQ$2</f>
        <v>-2.7499348613542664E-2</v>
      </c>
      <c r="CQ30" s="5">
        <f>'100 large cap'!CR30-'ef2'!$CR$2</f>
        <v>-2.5487508570521684E-2</v>
      </c>
      <c r="CR30" s="5">
        <f>'100 large cap'!CS30-'ef2'!$CS$2</f>
        <v>0.13303921576276839</v>
      </c>
      <c r="CS30" s="5">
        <f>'100 large cap'!CT30-'ef2'!$CT$2</f>
        <v>-4.8543617341562949E-2</v>
      </c>
      <c r="CT30" s="5">
        <f>'100 large cap'!CU30-'ef2'!$CU$2</f>
        <v>-5.5657473246146352E-2</v>
      </c>
      <c r="CU30" s="5">
        <f>'100 large cap'!CV30-'ef2'!$CV$2</f>
        <v>-0.1768882149179945</v>
      </c>
      <c r="CV30" s="5">
        <f>'100 large cap'!CW30-'ef2'!$CW$2</f>
        <v>-2.5640915151866159E-2</v>
      </c>
      <c r="CW30" s="5">
        <f>'100 large cap'!CX30-'ef2'!$CX$2</f>
        <v>-4.6223255813953451E-3</v>
      </c>
      <c r="CX30" s="5">
        <f>'100 large cap'!CY30-'ef2'!$CY$2</f>
        <v>-1.6730635467010736E-2</v>
      </c>
      <c r="CY30" s="5">
        <f>'100 large cap'!CZ30-'ef2'!$CZ$2</f>
        <v>-3.8667365254631183E-4</v>
      </c>
    </row>
    <row r="31" spans="1:103" x14ac:dyDescent="0.15">
      <c r="A31" s="5">
        <f>'100 large cap'!B31-'ef2'!$B$2</f>
        <v>-8.2320289555168711E-3</v>
      </c>
      <c r="B31" s="5">
        <f>'100 large cap'!C31-'ef2'!$C$2</f>
        <v>0.16926443647905781</v>
      </c>
      <c r="C31" s="5">
        <f>'100 large cap'!D31-'ef2'!$D$2</f>
        <v>-2.2805065844670951E-2</v>
      </c>
      <c r="D31" s="5">
        <f>'100 large cap'!E31-'ef2'!$E$2</f>
        <v>7.2152661166288934E-2</v>
      </c>
      <c r="E31" s="5">
        <f>'100 large cap'!F31-'ef2'!$F$2</f>
        <v>-4.2722789259490171E-3</v>
      </c>
      <c r="F31" s="5">
        <f>'100 large cap'!G31-'ef2'!$G$2</f>
        <v>0.17088196662194327</v>
      </c>
      <c r="G31" s="5">
        <f>'100 large cap'!H31-'ef2'!$H$2</f>
        <v>5.4657816337541097E-2</v>
      </c>
      <c r="H31" s="5">
        <f>'100 large cap'!I31-'ef2'!$I$2</f>
        <v>5.8043580959018209E-2</v>
      </c>
      <c r="I31" s="5">
        <f>'100 large cap'!J31-'ef2'!$J$2</f>
        <v>9.2454011818402973E-2</v>
      </c>
      <c r="J31" s="5">
        <f>'100 large cap'!K31-'ef2'!$K$2</f>
        <v>-1.6985550278336474E-2</v>
      </c>
      <c r="K31" s="5">
        <f>'100 large cap'!L31-'ef2'!$L$2</f>
        <v>6.0893362388300711E-2</v>
      </c>
      <c r="L31" s="5">
        <f>'100 large cap'!M31-'ef2'!$M$2</f>
        <v>6.710165502944572E-2</v>
      </c>
      <c r="M31" s="5">
        <f>'100 large cap'!N31-'ef2'!$N$2</f>
        <v>4.2230797674986227E-2</v>
      </c>
      <c r="N31" s="5">
        <f>'100 large cap'!O31-'ef2'!$O$2</f>
        <v>8.9610645877067754E-2</v>
      </c>
      <c r="O31" s="5">
        <f>'100 large cap'!P31-'ef2'!$P$2</f>
        <v>-3.7797122350942035E-2</v>
      </c>
      <c r="P31" s="5">
        <f>'100 large cap'!Q31-'ef2'!$Q$2</f>
        <v>-1.3110055455561036E-2</v>
      </c>
      <c r="Q31" s="5">
        <f>'100 large cap'!R31-'ef2'!$R$2</f>
        <v>7.716251710720709E-2</v>
      </c>
      <c r="R31" s="5">
        <f>'100 large cap'!S31-'ef2'!$S$2</f>
        <v>9.8466217859744049E-2</v>
      </c>
      <c r="S31" s="5">
        <f>'100 large cap'!T31-'ef2'!$T$2</f>
        <v>3.8474689556819222E-2</v>
      </c>
      <c r="T31" s="5">
        <f>'100 large cap'!U31-'ef2'!$U$2</f>
        <v>0.12657831910576739</v>
      </c>
      <c r="U31" s="5">
        <f>'100 large cap'!V31-'ef2'!$V$2</f>
        <v>5.3661320046633543E-2</v>
      </c>
      <c r="V31" s="5">
        <f>'100 large cap'!W31-'ef2'!$W$2</f>
        <v>0.11934625286018399</v>
      </c>
      <c r="W31" s="5">
        <f>'100 large cap'!X31-'ef2'!$X$2</f>
        <v>1.6487333805325591E-2</v>
      </c>
      <c r="X31" s="5">
        <f>'100 large cap'!Y31-'ef2'!$Y$2</f>
        <v>0.11271074427258589</v>
      </c>
      <c r="Y31" s="5">
        <f>'100 large cap'!Z31-'ef2'!$Z$2</f>
        <v>4.0388177684935134E-2</v>
      </c>
      <c r="Z31" s="5">
        <f>'100 large cap'!AA31-'ef2'!$AA$2</f>
        <v>7.8613702228056748E-2</v>
      </c>
      <c r="AA31" s="5">
        <f>'100 large cap'!AB31-'ef2'!$AB$2</f>
        <v>-2.2413696654972504E-2</v>
      </c>
      <c r="AB31" s="5">
        <f>'100 large cap'!AC31-'ef2'!$AC$2</f>
        <v>6.6630402315230181E-2</v>
      </c>
      <c r="AC31" s="5">
        <f>'100 large cap'!AD31-'ef2'!$AD$2</f>
        <v>3.9287802067341608E-3</v>
      </c>
      <c r="AD31" s="5">
        <f>'100 large cap'!AE31-'ef2'!$AE$2</f>
        <v>6.5665109979720374E-2</v>
      </c>
      <c r="AE31" s="5">
        <f>'100 large cap'!AF31-'ef2'!$AF$2</f>
        <v>-2.4098503930726718E-2</v>
      </c>
      <c r="AF31" s="5">
        <f>'100 large cap'!AG31-'ef2'!$AG$2</f>
        <v>-1.3399532002183304E-2</v>
      </c>
      <c r="AG31" s="5">
        <f>'100 large cap'!AH31-'ef2'!$AH$2</f>
        <v>-1.6130909876062912E-3</v>
      </c>
      <c r="AH31" s="5">
        <f>'100 large cap'!AI31-'ef2'!$AI$2</f>
        <v>-7.6323607822564365E-2</v>
      </c>
      <c r="AI31" s="5">
        <f>'100 large cap'!AJ31-'ef2'!$AJ$2</f>
        <v>8.2932633705411381E-4</v>
      </c>
      <c r="AJ31" s="5">
        <f>'100 large cap'!AK31-'ef2'!$AK$2</f>
        <v>5.8127508653191433E-2</v>
      </c>
      <c r="AK31" s="5">
        <f>'100 large cap'!AL31-'ef2'!$AL$2</f>
        <v>1.4366018261281361E-2</v>
      </c>
      <c r="AL31" s="5">
        <f>'100 large cap'!AM31-'ef2'!$AM$2</f>
        <v>7.473285970474465E-2</v>
      </c>
      <c r="AM31" s="5">
        <f>'100 large cap'!AN31-'ef2'!$AN$2</f>
        <v>5.2187098952278285E-2</v>
      </c>
      <c r="AN31" s="5">
        <f>'100 large cap'!AO31-'ef2'!$AO$2</f>
        <v>6.2056778668417599E-2</v>
      </c>
      <c r="AO31" s="5">
        <f>'100 large cap'!AP31-'ef2'!$AP$2</f>
        <v>1.7866125686988768E-2</v>
      </c>
      <c r="AP31" s="5">
        <f>'100 large cap'!AQ31-'ef2'!$AQ$2</f>
        <v>3.2007396699134744E-2</v>
      </c>
      <c r="AQ31" s="5">
        <f>'100 large cap'!AR31-'ef2'!$AR$2</f>
        <v>4.5923175916458732E-3</v>
      </c>
      <c r="AR31" s="5">
        <f>'100 large cap'!AS31-'ef2'!$AS$2</f>
        <v>6.9145997967182779E-2</v>
      </c>
      <c r="AS31" s="5">
        <f>'100 large cap'!AT31-'ef2'!$AT$2</f>
        <v>0.12571354153988415</v>
      </c>
      <c r="AT31" s="5">
        <f>'100 large cap'!AU31-'ef2'!$AU$2</f>
        <v>3.7623235903576538E-2</v>
      </c>
      <c r="AU31" s="5">
        <f>'100 large cap'!AV31-'ef2'!$AV$2</f>
        <v>3.6178270192423909E-2</v>
      </c>
      <c r="AV31" s="5">
        <f>'100 large cap'!AW31-'ef2'!$AW$2</f>
        <v>0.1296198500202512</v>
      </c>
      <c r="AW31" s="5">
        <f>'100 large cap'!AX31-'ef2'!$AX$2</f>
        <v>-3.1210255104917109E-2</v>
      </c>
      <c r="AX31" s="5">
        <f>'100 large cap'!AY31-'ef2'!$AY$2</f>
        <v>1.0120489607373162E-2</v>
      </c>
      <c r="AY31" s="5">
        <f>'100 large cap'!AZ31-'ef2'!$AZ$2</f>
        <v>-2.0526509552845178E-2</v>
      </c>
      <c r="AZ31" s="5">
        <f>'100 large cap'!BA31-'ef2'!$BA$2</f>
        <v>7.1291749746506983E-2</v>
      </c>
      <c r="BA31" s="5">
        <f>'100 large cap'!BB31-'ef2'!$BB$2</f>
        <v>3.7888395220759832E-2</v>
      </c>
      <c r="BB31" s="5">
        <f>'100 large cap'!BC31-'ef2'!$BC$2</f>
        <v>9.7959484368014577E-2</v>
      </c>
      <c r="BC31" s="5">
        <f>'100 large cap'!BD31-'ef2'!$BD$2</f>
        <v>4.123800822710643E-2</v>
      </c>
      <c r="BD31" s="5">
        <f>'100 large cap'!BE31-'ef2'!$BE$2</f>
        <v>1.8836765883256786E-2</v>
      </c>
      <c r="BE31" s="5">
        <f>'100 large cap'!BF31-'ef2'!$BF$2</f>
        <v>7.1192841018974523E-2</v>
      </c>
      <c r="BF31" s="5">
        <f>'100 large cap'!BG31-'ef2'!$BG$2</f>
        <v>7.8554673376151577E-3</v>
      </c>
      <c r="BG31" s="5">
        <f>'100 large cap'!BH31-'ef2'!$BH$2</f>
        <v>-5.2703008674384391E-3</v>
      </c>
      <c r="BH31" s="5">
        <f>'100 large cap'!BI31-'ef2'!$BI$2</f>
        <v>1.9162192712580559E-2</v>
      </c>
      <c r="BI31" s="5">
        <f>'100 large cap'!BJ31-'ef2'!$BJ$2</f>
        <v>4.3615780881200883E-2</v>
      </c>
      <c r="BJ31" s="5">
        <f>'100 large cap'!BK31-'ef2'!$BK$2</f>
        <v>-2.6489944462355728E-3</v>
      </c>
      <c r="BK31" s="5">
        <f>'100 large cap'!BL31-'ef2'!$BL$2</f>
        <v>-1.9562928215423388E-2</v>
      </c>
      <c r="BL31" s="5">
        <f>'100 large cap'!BM31-'ef2'!$BM$2</f>
        <v>4.777327871697911E-2</v>
      </c>
      <c r="BM31" s="5">
        <f>'100 large cap'!BN31-'ef2'!$BN$2</f>
        <v>5.4466790492453954E-2</v>
      </c>
      <c r="BN31" s="5">
        <f>'100 large cap'!BO31-'ef2'!$BO$2</f>
        <v>1.4536048585646864E-2</v>
      </c>
      <c r="BO31" s="5">
        <f>'100 large cap'!BP31-'ef2'!$BP$2</f>
        <v>8.3441109529641941E-2</v>
      </c>
      <c r="BP31" s="5">
        <f>'100 large cap'!BQ31-'ef2'!$BQ$2</f>
        <v>7.3425712718530378E-2</v>
      </c>
      <c r="BQ31" s="5">
        <f>'100 large cap'!BR31-'ef2'!$BR$2</f>
        <v>4.6642736346001142E-2</v>
      </c>
      <c r="BR31" s="5">
        <f>'100 large cap'!BS31-'ef2'!$BS$2</f>
        <v>2.88695578654109E-2</v>
      </c>
      <c r="BS31" s="5">
        <f>'100 large cap'!BT31-'ef2'!$BT$2</f>
        <v>1.2128220881624092E-2</v>
      </c>
      <c r="BT31" s="5">
        <f>'100 large cap'!BU31-'ef2'!$BU$2</f>
        <v>6.583423448341081E-3</v>
      </c>
      <c r="BU31" s="5">
        <f>'100 large cap'!BV31-'ef2'!$BV$2</f>
        <v>2.5610519596183882E-3</v>
      </c>
      <c r="BV31" s="5">
        <f>'100 large cap'!BW31-'ef2'!$BW$2</f>
        <v>5.0263066839769784E-2</v>
      </c>
      <c r="BW31" s="5">
        <f>'100 large cap'!BX31-'ef2'!$BX$2</f>
        <v>9.7171333385207021E-3</v>
      </c>
      <c r="BX31" s="5">
        <f>'100 large cap'!BY31-'ef2'!$BY$2</f>
        <v>8.9275769534179119E-3</v>
      </c>
      <c r="BY31" s="5">
        <f>'100 large cap'!BZ31-'ef2'!$BZ$2</f>
        <v>0.11637342499109334</v>
      </c>
      <c r="BZ31" s="5">
        <f>'100 large cap'!CA31-'ef2'!$CA$2</f>
        <v>7.0932470645576354E-2</v>
      </c>
      <c r="CA31" s="5">
        <f>'100 large cap'!CB31-'ef2'!$CB$2</f>
        <v>3.0997033568315631E-4</v>
      </c>
      <c r="CB31" s="5">
        <f>'100 large cap'!CC31-'ef2'!$CC$2</f>
        <v>7.7883119497360653E-2</v>
      </c>
      <c r="CC31" s="5">
        <f>'100 large cap'!CD31-'ef2'!$CD$2</f>
        <v>4.5862911977150075E-2</v>
      </c>
      <c r="CD31" s="5">
        <f>'100 large cap'!CE31-'ef2'!$CE$2</f>
        <v>8.0573505088916045E-2</v>
      </c>
      <c r="CE31" s="5">
        <f>'100 large cap'!CF31-'ef2'!$CF$2</f>
        <v>2.9994182884988691E-2</v>
      </c>
      <c r="CF31" s="5">
        <f>'100 large cap'!CG31-'ef2'!$CG$2</f>
        <v>7.2197290070224379E-2</v>
      </c>
      <c r="CG31" s="5">
        <f>'100 large cap'!CH31-'ef2'!$CH$2</f>
        <v>-2.4445624760659476E-2</v>
      </c>
      <c r="CH31" s="5">
        <f>'100 large cap'!CI31-'ef2'!$CI$2</f>
        <v>3.4718146999476063E-2</v>
      </c>
      <c r="CI31" s="5">
        <f>'100 large cap'!CJ31-'ef2'!$CJ$2</f>
        <v>-4.6065011116926853E-2</v>
      </c>
      <c r="CJ31" s="5">
        <f>'100 large cap'!CK31-'ef2'!$CK$2</f>
        <v>3.396859516877257E-2</v>
      </c>
      <c r="CK31" s="5">
        <f>'100 large cap'!CL31-'ef2'!$CL$2</f>
        <v>-3.2302923086036203E-2</v>
      </c>
      <c r="CL31" s="5">
        <f>'100 large cap'!CM31-'ef2'!$CM$2</f>
        <v>-3.3721343169303024E-2</v>
      </c>
      <c r="CM31" s="5">
        <f>'100 large cap'!CN31-'ef2'!$CN$2</f>
        <v>1.8652858716825062E-2</v>
      </c>
      <c r="CN31" s="5">
        <f>'100 large cap'!CO31-'ef2'!$CO$2</f>
        <v>4.9293100778408858E-2</v>
      </c>
      <c r="CO31" s="5">
        <f>'100 large cap'!CP31-'ef2'!$CP$2</f>
        <v>0.10871351081404992</v>
      </c>
      <c r="CP31" s="5">
        <f>'100 large cap'!CQ31-'ef2'!$CQ$2</f>
        <v>-2.8083501241676936E-2</v>
      </c>
      <c r="CQ31" s="5">
        <f>'100 large cap'!CR31-'ef2'!$CR$2</f>
        <v>5.539800703926117E-2</v>
      </c>
      <c r="CR31" s="5">
        <f>'100 large cap'!CS31-'ef2'!$CS$2</f>
        <v>2.5798671490216696E-2</v>
      </c>
      <c r="CS31" s="5">
        <f>'100 large cap'!CT31-'ef2'!$CT$2</f>
        <v>-2.950347098588376E-2</v>
      </c>
      <c r="CT31" s="5">
        <f>'100 large cap'!CU31-'ef2'!$CU$2</f>
        <v>2.2552018785760065E-2</v>
      </c>
      <c r="CU31" s="5">
        <f>'100 large cap'!CV31-'ef2'!$CV$2</f>
        <v>9.9855018741599778E-3</v>
      </c>
      <c r="CV31" s="5">
        <f>'100 large cap'!CW31-'ef2'!$CW$2</f>
        <v>4.3283737083513976E-2</v>
      </c>
      <c r="CW31" s="5">
        <f>'100 large cap'!CX31-'ef2'!$CX$2</f>
        <v>-1.5223255813953448E-3</v>
      </c>
      <c r="CX31" s="5">
        <f>'100 large cap'!CY31-'ef2'!$CY$2</f>
        <v>3.0083664367915063E-2</v>
      </c>
      <c r="CY31" s="5">
        <f>'100 large cap'!CZ31-'ef2'!$CZ$2</f>
        <v>1.328196374672617E-3</v>
      </c>
    </row>
    <row r="32" spans="1:103" x14ac:dyDescent="0.15">
      <c r="A32" s="5">
        <f>'100 large cap'!B32-'ef2'!$B$2</f>
        <v>9.3391139075850407E-2</v>
      </c>
      <c r="B32" s="5">
        <f>'100 large cap'!C32-'ef2'!$C$2</f>
        <v>-0.15599769826244009</v>
      </c>
      <c r="C32" s="5">
        <f>'100 large cap'!D32-'ef2'!$D$2</f>
        <v>3.8057264739331294E-3</v>
      </c>
      <c r="D32" s="5">
        <f>'100 large cap'!E32-'ef2'!$E$2</f>
        <v>0.20305145559716464</v>
      </c>
      <c r="E32" s="5">
        <f>'100 large cap'!F32-'ef2'!$F$2</f>
        <v>0.18227038332388382</v>
      </c>
      <c r="F32" s="5">
        <f>'100 large cap'!G32-'ef2'!$G$2</f>
        <v>0.12890386508389967</v>
      </c>
      <c r="G32" s="5">
        <f>'100 large cap'!H32-'ef2'!$H$2</f>
        <v>0.1952312145557791</v>
      </c>
      <c r="H32" s="5">
        <f>'100 large cap'!I32-'ef2'!$I$2</f>
        <v>-0.11418607566650937</v>
      </c>
      <c r="I32" s="5">
        <f>'100 large cap'!J32-'ef2'!$J$2</f>
        <v>-7.1016526918344466E-2</v>
      </c>
      <c r="J32" s="5">
        <f>'100 large cap'!K32-'ef2'!$K$2</f>
        <v>-3.0187325453593476E-2</v>
      </c>
      <c r="K32" s="5">
        <f>'100 large cap'!L32-'ef2'!$L$2</f>
        <v>0.17423405298649355</v>
      </c>
      <c r="L32" s="5">
        <f>'100 large cap'!M32-'ef2'!$M$2</f>
        <v>0.14390585878302758</v>
      </c>
      <c r="M32" s="5">
        <f>'100 large cap'!N32-'ef2'!$N$2</f>
        <v>6.5984313746953738E-2</v>
      </c>
      <c r="N32" s="5">
        <f>'100 large cap'!O32-'ef2'!$O$2</f>
        <v>0.11514133368328024</v>
      </c>
      <c r="O32" s="5">
        <f>'100 large cap'!P32-'ef2'!$P$2</f>
        <v>0.13526118511206661</v>
      </c>
      <c r="P32" s="5">
        <f>'100 large cap'!Q32-'ef2'!$Q$2</f>
        <v>-0.10887834167830551</v>
      </c>
      <c r="Q32" s="5">
        <f>'100 large cap'!R32-'ef2'!$R$2</f>
        <v>-4.4581838715578997E-2</v>
      </c>
      <c r="R32" s="5">
        <f>'100 large cap'!S32-'ef2'!$S$2</f>
        <v>0.23976617810623643</v>
      </c>
      <c r="S32" s="5">
        <f>'100 large cap'!T32-'ef2'!$T$2</f>
        <v>0.22056502251486468</v>
      </c>
      <c r="T32" s="5">
        <f>'100 large cap'!U32-'ef2'!$U$2</f>
        <v>-9.6955926975298382E-2</v>
      </c>
      <c r="U32" s="5">
        <f>'100 large cap'!V32-'ef2'!$V$2</f>
        <v>0.148057072124331</v>
      </c>
      <c r="V32" s="5">
        <f>'100 large cap'!W32-'ef2'!$W$2</f>
        <v>7.5356659878723919E-3</v>
      </c>
      <c r="W32" s="5">
        <f>'100 large cap'!X32-'ef2'!$X$2</f>
        <v>6.2379654576701318E-2</v>
      </c>
      <c r="X32" s="5">
        <f>'100 large cap'!Y32-'ef2'!$Y$2</f>
        <v>0.16240669660482832</v>
      </c>
      <c r="Y32" s="5">
        <f>'100 large cap'!Z32-'ef2'!$Z$2</f>
        <v>0.14807840501401609</v>
      </c>
      <c r="Z32" s="5">
        <f>'100 large cap'!AA32-'ef2'!$AA$2</f>
        <v>-4.8538518862500941E-2</v>
      </c>
      <c r="AA32" s="5">
        <f>'100 large cap'!AB32-'ef2'!$AB$2</f>
        <v>-1.3787064631014869E-2</v>
      </c>
      <c r="AB32" s="5">
        <f>'100 large cap'!AC32-'ef2'!$AC$2</f>
        <v>1.7624870488441389E-2</v>
      </c>
      <c r="AC32" s="5">
        <f>'100 large cap'!AD32-'ef2'!$AD$2</f>
        <v>5.6873129457495467E-2</v>
      </c>
      <c r="AD32" s="5">
        <f>'100 large cap'!AE32-'ef2'!$AE$2</f>
        <v>3.2220778949573044E-2</v>
      </c>
      <c r="AE32" s="5">
        <f>'100 large cap'!AF32-'ef2'!$AF$2</f>
        <v>1.7552691959130055E-2</v>
      </c>
      <c r="AF32" s="5">
        <f>'100 large cap'!AG32-'ef2'!$AG$2</f>
        <v>-8.8912518856747835E-2</v>
      </c>
      <c r="AG32" s="5">
        <f>'100 large cap'!AH32-'ef2'!$AH$2</f>
        <v>0.2228875952470272</v>
      </c>
      <c r="AH32" s="5">
        <f>'100 large cap'!AI32-'ef2'!$AI$2</f>
        <v>2.3019413832413065E-2</v>
      </c>
      <c r="AI32" s="5">
        <f>'100 large cap'!AJ32-'ef2'!$AJ$2</f>
        <v>3.862134719380227E-3</v>
      </c>
      <c r="AJ32" s="5">
        <f>'100 large cap'!AK32-'ef2'!$AK$2</f>
        <v>9.3828010375259396E-2</v>
      </c>
      <c r="AK32" s="5">
        <f>'100 large cap'!AL32-'ef2'!$AL$2</f>
        <v>0.20263985479502533</v>
      </c>
      <c r="AL32" s="5">
        <f>'100 large cap'!AM32-'ef2'!$AM$2</f>
        <v>-0.12953499857556283</v>
      </c>
      <c r="AM32" s="5">
        <f>'100 large cap'!AN32-'ef2'!$AN$2</f>
        <v>0.13193725303494822</v>
      </c>
      <c r="AN32" s="5">
        <f>'100 large cap'!AO32-'ef2'!$AO$2</f>
        <v>7.3460361043552885E-2</v>
      </c>
      <c r="AO32" s="5">
        <f>'100 large cap'!AP32-'ef2'!$AP$2</f>
        <v>0.13083773712677349</v>
      </c>
      <c r="AP32" s="5">
        <f>'100 large cap'!AQ32-'ef2'!$AQ$2</f>
        <v>-5.1333767004395431E-2</v>
      </c>
      <c r="AQ32" s="5">
        <f>'100 large cap'!AR32-'ef2'!$AR$2</f>
        <v>0.10618772233323866</v>
      </c>
      <c r="AR32" s="5">
        <f>'100 large cap'!AS32-'ef2'!$AS$2</f>
        <v>-7.4009032411426104E-2</v>
      </c>
      <c r="AS32" s="5">
        <f>'100 large cap'!AT32-'ef2'!$AT$2</f>
        <v>-0.20107181991007425</v>
      </c>
      <c r="AT32" s="5">
        <f>'100 large cap'!AU32-'ef2'!$AU$2</f>
        <v>-3.1471629109717444E-2</v>
      </c>
      <c r="AU32" s="5">
        <f>'100 large cap'!AV32-'ef2'!$AV$2</f>
        <v>-0.19867279579164043</v>
      </c>
      <c r="AV32" s="5">
        <f>'100 large cap'!AW32-'ef2'!$AW$2</f>
        <v>2.2122254024449648E-2</v>
      </c>
      <c r="AW32" s="5">
        <f>'100 large cap'!AX32-'ef2'!$AX$2</f>
        <v>0.12766488071942311</v>
      </c>
      <c r="AX32" s="5">
        <f>'100 large cap'!AY32-'ef2'!$AY$2</f>
        <v>0.14526359373825554</v>
      </c>
      <c r="AY32" s="5">
        <f>'100 large cap'!AZ32-'ef2'!$AZ$2</f>
        <v>5.4550718789699866E-2</v>
      </c>
      <c r="AZ32" s="5">
        <f>'100 large cap'!BA32-'ef2'!$BA$2</f>
        <v>0.18508521771255737</v>
      </c>
      <c r="BA32" s="5">
        <f>'100 large cap'!BB32-'ef2'!$BB$2</f>
        <v>0.21306717559180366</v>
      </c>
      <c r="BB32" s="5">
        <f>'100 large cap'!BC32-'ef2'!$BC$2</f>
        <v>-6.9808592005102615E-2</v>
      </c>
      <c r="BC32" s="5">
        <f>'100 large cap'!BD32-'ef2'!$BD$2</f>
        <v>3.3389706249151632E-3</v>
      </c>
      <c r="BD32" s="5">
        <f>'100 large cap'!BE32-'ef2'!$BE$2</f>
        <v>6.4844696272336466E-2</v>
      </c>
      <c r="BE32" s="5">
        <f>'100 large cap'!BF32-'ef2'!$BF$2</f>
        <v>-0.40321123164538958</v>
      </c>
      <c r="BF32" s="5">
        <f>'100 large cap'!BG32-'ef2'!$BG$2</f>
        <v>-5.9393575465378219E-2</v>
      </c>
      <c r="BG32" s="5">
        <f>'100 large cap'!BH32-'ef2'!$BH$2</f>
        <v>-4.4535037327482797E-2</v>
      </c>
      <c r="BH32" s="5">
        <f>'100 large cap'!BI32-'ef2'!$BI$2</f>
        <v>0.15254728901739456</v>
      </c>
      <c r="BI32" s="5">
        <f>'100 large cap'!BJ32-'ef2'!$BJ$2</f>
        <v>0.21840038234380421</v>
      </c>
      <c r="BJ32" s="5">
        <f>'100 large cap'!BK32-'ef2'!$BK$2</f>
        <v>2.3987587681218107E-2</v>
      </c>
      <c r="BK32" s="5">
        <f>'100 large cap'!BL32-'ef2'!$BL$2</f>
        <v>-1.2154838591012858E-2</v>
      </c>
      <c r="BL32" s="5">
        <f>'100 large cap'!BM32-'ef2'!$BM$2</f>
        <v>-0.15895136243938879</v>
      </c>
      <c r="BM32" s="5">
        <f>'100 large cap'!BN32-'ef2'!$BN$2</f>
        <v>-1.4616574519983992E-2</v>
      </c>
      <c r="BN32" s="5">
        <f>'100 large cap'!BO32-'ef2'!$BO$2</f>
        <v>0.14067023704537576</v>
      </c>
      <c r="BO32" s="5">
        <f>'100 large cap'!BP32-'ef2'!$BP$2</f>
        <v>7.2189695223245962E-2</v>
      </c>
      <c r="BP32" s="5">
        <f>'100 large cap'!BQ32-'ef2'!$BQ$2</f>
        <v>1.4649995602407422E-2</v>
      </c>
      <c r="BQ32" s="5">
        <f>'100 large cap'!BR32-'ef2'!$BR$2</f>
        <v>-2.7273444806946483E-2</v>
      </c>
      <c r="BR32" s="5">
        <f>'100 large cap'!BS32-'ef2'!$BS$2</f>
        <v>0.13426246766624061</v>
      </c>
      <c r="BS32" s="5">
        <f>'100 large cap'!BT32-'ef2'!$BT$2</f>
        <v>-9.0893129940836356E-2</v>
      </c>
      <c r="BT32" s="5">
        <f>'100 large cap'!BU32-'ef2'!$BU$2</f>
        <v>-0.12179469787720186</v>
      </c>
      <c r="BU32" s="5">
        <f>'100 large cap'!BV32-'ef2'!$BV$2</f>
        <v>1.3789384478689349E-2</v>
      </c>
      <c r="BV32" s="5">
        <f>'100 large cap'!BW32-'ef2'!$BW$2</f>
        <v>0.12654108884957582</v>
      </c>
      <c r="BW32" s="5">
        <f>'100 large cap'!BX32-'ef2'!$BX$2</f>
        <v>9.4219184160921954E-2</v>
      </c>
      <c r="BX32" s="5">
        <f>'100 large cap'!BY32-'ef2'!$BY$2</f>
        <v>0.11012939307181997</v>
      </c>
      <c r="BY32" s="5">
        <f>'100 large cap'!BZ32-'ef2'!$BZ$2</f>
        <v>-9.414168992817977E-2</v>
      </c>
      <c r="BZ32" s="5">
        <f>'100 large cap'!CA32-'ef2'!$CA$2</f>
        <v>0.12701969823852438</v>
      </c>
      <c r="CA32" s="5">
        <f>'100 large cap'!CB32-'ef2'!$CB$2</f>
        <v>-1.1885041725908525E-2</v>
      </c>
      <c r="CB32" s="5">
        <f>'100 large cap'!CC32-'ef2'!$CC$2</f>
        <v>3.8507316527406854E-2</v>
      </c>
      <c r="CC32" s="5">
        <f>'100 large cap'!CD32-'ef2'!$CD$2</f>
        <v>-0.42089614506446449</v>
      </c>
      <c r="CD32" s="5">
        <f>'100 large cap'!CE32-'ef2'!$CE$2</f>
        <v>0.12260061828505432</v>
      </c>
      <c r="CE32" s="5">
        <f>'100 large cap'!CF32-'ef2'!$CF$2</f>
        <v>6.2290952153843851E-2</v>
      </c>
      <c r="CF32" s="5">
        <f>'100 large cap'!CG32-'ef2'!$CG$2</f>
        <v>-3.9880266650543977E-2</v>
      </c>
      <c r="CG32" s="5">
        <f>'100 large cap'!CH32-'ef2'!$CH$2</f>
        <v>3.235463227310742E-2</v>
      </c>
      <c r="CH32" s="5">
        <f>'100 large cap'!CI32-'ef2'!$CI$2</f>
        <v>0.10219618707364708</v>
      </c>
      <c r="CI32" s="5">
        <f>'100 large cap'!CJ32-'ef2'!$CJ$2</f>
        <v>0.16230304237921445</v>
      </c>
      <c r="CJ32" s="5">
        <f>'100 large cap'!CK32-'ef2'!$CK$2</f>
        <v>8.4142599735130025E-2</v>
      </c>
      <c r="CK32" s="5">
        <f>'100 large cap'!CL32-'ef2'!$CL$2</f>
        <v>2.420522401943849E-2</v>
      </c>
      <c r="CL32" s="5">
        <f>'100 large cap'!CM32-'ef2'!$CM$2</f>
        <v>1.4070820585427253E-2</v>
      </c>
      <c r="CM32" s="5">
        <f>'100 large cap'!CN32-'ef2'!$CN$2</f>
        <v>6.1428792938367199E-2</v>
      </c>
      <c r="CN32" s="5">
        <f>'100 large cap'!CO32-'ef2'!$CO$2</f>
        <v>-1.3662918634306038E-2</v>
      </c>
      <c r="CO32" s="5">
        <f>'100 large cap'!CP32-'ef2'!$CP$2</f>
        <v>0.11397133443000787</v>
      </c>
      <c r="CP32" s="5">
        <f>'100 large cap'!CQ32-'ef2'!$CQ$2</f>
        <v>-4.225342528627643E-2</v>
      </c>
      <c r="CQ32" s="5">
        <f>'100 large cap'!CR32-'ef2'!$CR$2</f>
        <v>0.19068342444701408</v>
      </c>
      <c r="CR32" s="5">
        <f>'100 large cap'!CS32-'ef2'!$CS$2</f>
        <v>0.17151579752345486</v>
      </c>
      <c r="CS32" s="5">
        <f>'100 large cap'!CT32-'ef2'!$CT$2</f>
        <v>-1.0780407116438647E-2</v>
      </c>
      <c r="CT32" s="5">
        <f>'100 large cap'!CU32-'ef2'!$CU$2</f>
        <v>-3.730419954842458E-2</v>
      </c>
      <c r="CU32" s="5">
        <f>'100 large cap'!CV32-'ef2'!$CV$2</f>
        <v>-0.33414198763756181</v>
      </c>
      <c r="CV32" s="5">
        <f>'100 large cap'!CW32-'ef2'!$CW$2</f>
        <v>5.284212409812096E-2</v>
      </c>
      <c r="CW32" s="5">
        <f>'100 large cap'!CX32-'ef2'!$CX$2</f>
        <v>2.077674418604656E-3</v>
      </c>
      <c r="CX32" s="5">
        <f>'100 large cap'!CY32-'ef2'!$CY$2</f>
        <v>5.6549056231888738E-2</v>
      </c>
      <c r="CY32" s="5">
        <f>'100 large cap'!CZ32-'ef2'!$CZ$2</f>
        <v>3.796431136550019E-4</v>
      </c>
    </row>
    <row r="33" spans="1:103" x14ac:dyDescent="0.15">
      <c r="A33" s="5">
        <f>'100 large cap'!B33-'ef2'!$B$2</f>
        <v>-8.0860818531609188E-2</v>
      </c>
      <c r="B33" s="5">
        <f>'100 large cap'!C33-'ef2'!$C$2</f>
        <v>-0.19680087833305698</v>
      </c>
      <c r="C33" s="5">
        <f>'100 large cap'!D33-'ef2'!$D$2</f>
        <v>-6.1927869985095522E-2</v>
      </c>
      <c r="D33" s="5">
        <f>'100 large cap'!E33-'ef2'!$E$2</f>
        <v>-3.0396574925314557E-2</v>
      </c>
      <c r="E33" s="5">
        <f>'100 large cap'!F33-'ef2'!$F$2</f>
        <v>-6.9114357923950556E-2</v>
      </c>
      <c r="F33" s="5">
        <f>'100 large cap'!G33-'ef2'!$G$2</f>
        <v>6.1483545898013928E-2</v>
      </c>
      <c r="G33" s="5">
        <f>'100 large cap'!H33-'ef2'!$H$2</f>
        <v>5.4174978341452261E-2</v>
      </c>
      <c r="H33" s="5">
        <f>'100 large cap'!I33-'ef2'!$I$2</f>
        <v>-0.17470541684899585</v>
      </c>
      <c r="I33" s="5">
        <f>'100 large cap'!J33-'ef2'!$J$2</f>
        <v>5.98786222527974E-2</v>
      </c>
      <c r="J33" s="5">
        <f>'100 large cap'!K33-'ef2'!$K$2</f>
        <v>-7.097396126533477E-3</v>
      </c>
      <c r="K33" s="5">
        <f>'100 large cap'!L33-'ef2'!$L$2</f>
        <v>-6.4787121229857053E-2</v>
      </c>
      <c r="L33" s="5">
        <f>'100 large cap'!M33-'ef2'!$M$2</f>
        <v>6.6779046910734177E-2</v>
      </c>
      <c r="M33" s="5">
        <f>'100 large cap'!N33-'ef2'!$N$2</f>
        <v>-7.2228943741737106E-2</v>
      </c>
      <c r="N33" s="5">
        <f>'100 large cap'!O33-'ef2'!$O$2</f>
        <v>-6.6821153965999549E-3</v>
      </c>
      <c r="O33" s="5">
        <f>'100 large cap'!P33-'ef2'!$P$2</f>
        <v>2.962015580688513E-2</v>
      </c>
      <c r="P33" s="5">
        <f>'100 large cap'!Q33-'ef2'!$Q$2</f>
        <v>3.3131796376155223E-3</v>
      </c>
      <c r="Q33" s="5">
        <f>'100 large cap'!R33-'ef2'!$R$2</f>
        <v>1.7323324562797806E-2</v>
      </c>
      <c r="R33" s="5">
        <f>'100 large cap'!S33-'ef2'!$S$2</f>
        <v>0.17195754201104693</v>
      </c>
      <c r="S33" s="5">
        <f>'100 large cap'!T33-'ef2'!$T$2</f>
        <v>4.140928774285059E-2</v>
      </c>
      <c r="T33" s="5">
        <f>'100 large cap'!U33-'ef2'!$U$2</f>
        <v>0.27541221376789665</v>
      </c>
      <c r="U33" s="5">
        <f>'100 large cap'!V33-'ef2'!$V$2</f>
        <v>-6.6768430416908553E-2</v>
      </c>
      <c r="V33" s="5">
        <f>'100 large cap'!W33-'ef2'!$W$2</f>
        <v>3.5946601673057244E-3</v>
      </c>
      <c r="W33" s="5">
        <f>'100 large cap'!X33-'ef2'!$X$2</f>
        <v>0.12058144026935842</v>
      </c>
      <c r="X33" s="5">
        <f>'100 large cap'!Y33-'ef2'!$Y$2</f>
        <v>4.8797790598213112E-2</v>
      </c>
      <c r="Y33" s="5">
        <f>'100 large cap'!Z33-'ef2'!$Z$2</f>
        <v>-0.11684768051527145</v>
      </c>
      <c r="Z33" s="5">
        <f>'100 large cap'!AA33-'ef2'!$AA$2</f>
        <v>-2.8258902384145974E-2</v>
      </c>
      <c r="AA33" s="5">
        <f>'100 large cap'!AB33-'ef2'!$AB$2</f>
        <v>1.5519762549508041E-2</v>
      </c>
      <c r="AB33" s="5">
        <f>'100 large cap'!AC33-'ef2'!$AC$2</f>
        <v>-8.9146865543294124E-2</v>
      </c>
      <c r="AC33" s="5">
        <f>'100 large cap'!AD33-'ef2'!$AD$2</f>
        <v>-3.5924473951142274E-2</v>
      </c>
      <c r="AD33" s="5">
        <f>'100 large cap'!AE33-'ef2'!$AE$2</f>
        <v>8.1905935223997896E-4</v>
      </c>
      <c r="AE33" s="5">
        <f>'100 large cap'!AF33-'ef2'!$AF$2</f>
        <v>-7.2810193836239392E-2</v>
      </c>
      <c r="AF33" s="5">
        <f>'100 large cap'!AG33-'ef2'!$AG$2</f>
        <v>-1.3460015847856003E-2</v>
      </c>
      <c r="AG33" s="5">
        <f>'100 large cap'!AH33-'ef2'!$AH$2</f>
        <v>-0.12962633917356733</v>
      </c>
      <c r="AH33" s="5">
        <f>'100 large cap'!AI33-'ef2'!$AI$2</f>
        <v>-7.0609528665329602E-2</v>
      </c>
      <c r="AI33" s="5">
        <f>'100 large cap'!AJ33-'ef2'!$AJ$2</f>
        <v>-7.2442189039947938E-2</v>
      </c>
      <c r="AJ33" s="5">
        <f>'100 large cap'!AK33-'ef2'!$AK$2</f>
        <v>0.11514323301619128</v>
      </c>
      <c r="AK33" s="5">
        <f>'100 large cap'!AL33-'ef2'!$AL$2</f>
        <v>-2.52153400054781E-2</v>
      </c>
      <c r="AL33" s="5">
        <f>'100 large cap'!AM33-'ef2'!$AM$2</f>
        <v>6.5282272188312743E-2</v>
      </c>
      <c r="AM33" s="5">
        <f>'100 large cap'!AN33-'ef2'!$AN$2</f>
        <v>-2.7259770948395008E-2</v>
      </c>
      <c r="AN33" s="5">
        <f>'100 large cap'!AO33-'ef2'!$AO$2</f>
        <v>-5.6572579322799722E-2</v>
      </c>
      <c r="AO33" s="5">
        <f>'100 large cap'!AP33-'ef2'!$AP$2</f>
        <v>-0.1950794014013788</v>
      </c>
      <c r="AP33" s="5">
        <f>'100 large cap'!AQ33-'ef2'!$AQ$2</f>
        <v>-3.3761361908223014E-2</v>
      </c>
      <c r="AQ33" s="5">
        <f>'100 large cap'!AR33-'ef2'!$AR$2</f>
        <v>6.781601050975701E-2</v>
      </c>
      <c r="AR33" s="5">
        <f>'100 large cap'!AS33-'ef2'!$AS$2</f>
        <v>-2.3901306611792808E-2</v>
      </c>
      <c r="AS33" s="5">
        <f>'100 large cap'!AT33-'ef2'!$AT$2</f>
        <v>2.0908568996488224E-2</v>
      </c>
      <c r="AT33" s="5">
        <f>'100 large cap'!AU33-'ef2'!$AU$2</f>
        <v>-5.1327840390917742E-2</v>
      </c>
      <c r="AU33" s="5">
        <f>'100 large cap'!AV33-'ef2'!$AV$2</f>
        <v>5.7970635828406836E-4</v>
      </c>
      <c r="AV33" s="5">
        <f>'100 large cap'!AW33-'ef2'!$AW$2</f>
        <v>0.20200908023140027</v>
      </c>
      <c r="AW33" s="5">
        <f>'100 large cap'!AX33-'ef2'!$AX$2</f>
        <v>-7.3606622174187633E-2</v>
      </c>
      <c r="AX33" s="5">
        <f>'100 large cap'!AY33-'ef2'!$AY$2</f>
        <v>0.2989214679276197</v>
      </c>
      <c r="AY33" s="5">
        <f>'100 large cap'!AZ33-'ef2'!$AZ$2</f>
        <v>-0.14081955572875626</v>
      </c>
      <c r="AZ33" s="5">
        <f>'100 large cap'!BA33-'ef2'!$BA$2</f>
        <v>-6.9646845355399112E-2</v>
      </c>
      <c r="BA33" s="5">
        <f>'100 large cap'!BB33-'ef2'!$BB$2</f>
        <v>-4.3998551726533094E-2</v>
      </c>
      <c r="BB33" s="5">
        <f>'100 large cap'!BC33-'ef2'!$BC$2</f>
        <v>-1.3151315749541011E-2</v>
      </c>
      <c r="BC33" s="5">
        <f>'100 large cap'!BD33-'ef2'!$BD$2</f>
        <v>-2.8447509417615209E-2</v>
      </c>
      <c r="BD33" s="5">
        <f>'100 large cap'!BE33-'ef2'!$BE$2</f>
        <v>-6.3572757707745509E-2</v>
      </c>
      <c r="BE33" s="5">
        <f>'100 large cap'!BF33-'ef2'!$BF$2</f>
        <v>-9.2843642516995478E-2</v>
      </c>
      <c r="BF33" s="5">
        <f>'100 large cap'!BG33-'ef2'!$BG$2</f>
        <v>0.13158600411784466</v>
      </c>
      <c r="BG33" s="5">
        <f>'100 large cap'!BH33-'ef2'!$BH$2</f>
        <v>-9.4429247865745053E-2</v>
      </c>
      <c r="BH33" s="5">
        <f>'100 large cap'!BI33-'ef2'!$BI$2</f>
        <v>-7.086148874131272E-2</v>
      </c>
      <c r="BI33" s="5">
        <f>'100 large cap'!BJ33-'ef2'!$BJ$2</f>
        <v>-6.5485470103565979E-2</v>
      </c>
      <c r="BJ33" s="5">
        <f>'100 large cap'!BK33-'ef2'!$BK$2</f>
        <v>3.8464198181864521E-2</v>
      </c>
      <c r="BK33" s="5">
        <f>'100 large cap'!BL33-'ef2'!$BL$2</f>
        <v>-8.1860129564430562E-2</v>
      </c>
      <c r="BL33" s="5">
        <f>'100 large cap'!BM33-'ef2'!$BM$2</f>
        <v>0.13873325220065036</v>
      </c>
      <c r="BM33" s="5">
        <f>'100 large cap'!BN33-'ef2'!$BN$2</f>
        <v>-5.627609342383022E-2</v>
      </c>
      <c r="BN33" s="5">
        <f>'100 large cap'!BO33-'ef2'!$BO$2</f>
        <v>1.7766958766524434E-3</v>
      </c>
      <c r="BO33" s="5">
        <f>'100 large cap'!BP33-'ef2'!$BP$2</f>
        <v>1.2321192692215367E-2</v>
      </c>
      <c r="BP33" s="5">
        <f>'100 large cap'!BQ33-'ef2'!$BQ$2</f>
        <v>0.24518048206660448</v>
      </c>
      <c r="BQ33" s="5">
        <f>'100 large cap'!BR33-'ef2'!$BR$2</f>
        <v>4.9177286446351783E-2</v>
      </c>
      <c r="BR33" s="5">
        <f>'100 large cap'!BS33-'ef2'!$BS$2</f>
        <v>3.6821831279091E-2</v>
      </c>
      <c r="BS33" s="5">
        <f>'100 large cap'!BT33-'ef2'!$BT$2</f>
        <v>0.10652977204152421</v>
      </c>
      <c r="BT33" s="5">
        <f>'100 large cap'!BU33-'ef2'!$BU$2</f>
        <v>-3.9037341414121282E-2</v>
      </c>
      <c r="BU33" s="5">
        <f>'100 large cap'!BV33-'ef2'!$BV$2</f>
        <v>-7.8567689613830899E-2</v>
      </c>
      <c r="BV33" s="5">
        <f>'100 large cap'!BW33-'ef2'!$BW$2</f>
        <v>-1.4444041793168152E-2</v>
      </c>
      <c r="BW33" s="5">
        <f>'100 large cap'!BX33-'ef2'!$BX$2</f>
        <v>-0.14300508649657145</v>
      </c>
      <c r="BX33" s="5">
        <f>'100 large cap'!BY33-'ef2'!$BY$2</f>
        <v>9.9005736502353184E-2</v>
      </c>
      <c r="BY33" s="5">
        <f>'100 large cap'!BZ33-'ef2'!$BZ$2</f>
        <v>0.16674279664679811</v>
      </c>
      <c r="BZ33" s="5">
        <f>'100 large cap'!CA33-'ef2'!$CA$2</f>
        <v>-8.3731581004537342E-3</v>
      </c>
      <c r="CA33" s="5">
        <f>'100 large cap'!CB33-'ef2'!$CB$2</f>
        <v>-7.1267454712427777E-2</v>
      </c>
      <c r="CB33" s="5">
        <f>'100 large cap'!CC33-'ef2'!$CC$2</f>
        <v>5.7328732803714477E-2</v>
      </c>
      <c r="CC33" s="5">
        <f>'100 large cap'!CD33-'ef2'!$CD$2</f>
        <v>1.8254682728526581E-2</v>
      </c>
      <c r="CD33" s="5">
        <f>'100 large cap'!CE33-'ef2'!$CE$2</f>
        <v>2.1872084924871703E-2</v>
      </c>
      <c r="CE33" s="5">
        <f>'100 large cap'!CF33-'ef2'!$CF$2</f>
        <v>5.7703934425123463E-2</v>
      </c>
      <c r="CF33" s="5">
        <f>'100 large cap'!CG33-'ef2'!$CG$2</f>
        <v>-5.7888098080175115E-2</v>
      </c>
      <c r="CG33" s="5">
        <f>'100 large cap'!CH33-'ef2'!$CH$2</f>
        <v>-4.7353863772330085E-2</v>
      </c>
      <c r="CH33" s="5">
        <f>'100 large cap'!CI33-'ef2'!$CI$2</f>
        <v>-0.10183075346606829</v>
      </c>
      <c r="CI33" s="5">
        <f>'100 large cap'!CJ33-'ef2'!$CJ$2</f>
        <v>-7.5957417292663809E-2</v>
      </c>
      <c r="CJ33" s="5">
        <f>'100 large cap'!CK33-'ef2'!$CK$2</f>
        <v>-0.10921529493043694</v>
      </c>
      <c r="CK33" s="5">
        <f>'100 large cap'!CL33-'ef2'!$CL$2</f>
        <v>-6.4368672189808115E-2</v>
      </c>
      <c r="CL33" s="5">
        <f>'100 large cap'!CM33-'ef2'!$CM$2</f>
        <v>-1.7285710939243408E-2</v>
      </c>
      <c r="CM33" s="5">
        <f>'100 large cap'!CN33-'ef2'!$CN$2</f>
        <v>3.7991574970196201E-2</v>
      </c>
      <c r="CN33" s="5">
        <f>'100 large cap'!CO33-'ef2'!$CO$2</f>
        <v>-9.3258589304234821E-2</v>
      </c>
      <c r="CO33" s="5">
        <f>'100 large cap'!CP33-'ef2'!$CP$2</f>
        <v>-3.2370098787949692E-2</v>
      </c>
      <c r="CP33" s="5">
        <f>'100 large cap'!CQ33-'ef2'!$CQ$2</f>
        <v>9.8488786729584693E-2</v>
      </c>
      <c r="CQ33" s="5">
        <f>'100 large cap'!CR33-'ef2'!$CR$2</f>
        <v>-7.2312699352587939E-2</v>
      </c>
      <c r="CR33" s="5">
        <f>'100 large cap'!CS33-'ef2'!$CS$2</f>
        <v>-9.737839270938814E-2</v>
      </c>
      <c r="CS33" s="5">
        <f>'100 large cap'!CT33-'ef2'!$CT$2</f>
        <v>-6.0207317540185122E-2</v>
      </c>
      <c r="CT33" s="5">
        <f>'100 large cap'!CU33-'ef2'!$CU$2</f>
        <v>-5.493196645067723E-2</v>
      </c>
      <c r="CU33" s="5">
        <f>'100 large cap'!CV33-'ef2'!$CV$2</f>
        <v>0.11516846838787759</v>
      </c>
      <c r="CV33" s="5">
        <f>'100 large cap'!CW33-'ef2'!$CW$2</f>
        <v>4.182063910603874E-2</v>
      </c>
      <c r="CW33" s="5">
        <f>'100 large cap'!CX33-'ef2'!$CX$2</f>
        <v>-4.2223255813953449E-3</v>
      </c>
      <c r="CX33" s="5">
        <f>'100 large cap'!CY33-'ef2'!$CY$2</f>
        <v>-2.5914235854876434E-2</v>
      </c>
      <c r="CY33" s="5">
        <f>'100 large cap'!CZ33-'ef2'!$CZ$2</f>
        <v>1.4063443033881387E-3</v>
      </c>
    </row>
    <row r="34" spans="1:103" x14ac:dyDescent="0.15">
      <c r="A34" s="5">
        <f>'100 large cap'!B34-'ef2'!$B$2</f>
        <v>-1.2701649377075278E-2</v>
      </c>
      <c r="B34" s="5">
        <f>'100 large cap'!C34-'ef2'!$C$2</f>
        <v>-0.15003716188086208</v>
      </c>
      <c r="C34" s="5">
        <f>'100 large cap'!D34-'ef2'!$D$2</f>
        <v>2.8323434310988889E-2</v>
      </c>
      <c r="D34" s="5">
        <f>'100 large cap'!E34-'ef2'!$E$2</f>
        <v>-3.0766912765718857E-2</v>
      </c>
      <c r="E34" s="5">
        <f>'100 large cap'!F34-'ef2'!$F$2</f>
        <v>-6.7657071056974119E-2</v>
      </c>
      <c r="F34" s="5">
        <f>'100 large cap'!G34-'ef2'!$G$2</f>
        <v>-8.2447610192958584E-2</v>
      </c>
      <c r="G34" s="5">
        <f>'100 large cap'!H34-'ef2'!$H$2</f>
        <v>-0.16201575167977508</v>
      </c>
      <c r="H34" s="5">
        <f>'100 large cap'!I34-'ef2'!$I$2</f>
        <v>-0.10393700107629353</v>
      </c>
      <c r="I34" s="5">
        <f>'100 large cap'!J34-'ef2'!$J$2</f>
        <v>-6.4748437377943543E-2</v>
      </c>
      <c r="J34" s="5">
        <f>'100 large cap'!K34-'ef2'!$K$2</f>
        <v>-6.5895088539648428E-2</v>
      </c>
      <c r="K34" s="5">
        <f>'100 large cap'!L34-'ef2'!$L$2</f>
        <v>-6.036000167818286E-2</v>
      </c>
      <c r="L34" s="5">
        <f>'100 large cap'!M34-'ef2'!$M$2</f>
        <v>-3.3611937465282724E-2</v>
      </c>
      <c r="M34" s="5">
        <f>'100 large cap'!N34-'ef2'!$N$2</f>
        <v>-1.2853819205013654E-2</v>
      </c>
      <c r="N34" s="5">
        <f>'100 large cap'!O34-'ef2'!$O$2</f>
        <v>-4.7232560099993708E-2</v>
      </c>
      <c r="O34" s="5">
        <f>'100 large cap'!P34-'ef2'!$P$2</f>
        <v>-2.1009559360294271E-2</v>
      </c>
      <c r="P34" s="5">
        <f>'100 large cap'!Q34-'ef2'!$Q$2</f>
        <v>-5.4512361907587285E-2</v>
      </c>
      <c r="Q34" s="5">
        <f>'100 large cap'!R34-'ef2'!$R$2</f>
        <v>6.1346188150501607E-2</v>
      </c>
      <c r="R34" s="5">
        <f>'100 large cap'!S34-'ef2'!$S$2</f>
        <v>-7.2823394093079058E-2</v>
      </c>
      <c r="S34" s="5">
        <f>'100 large cap'!T34-'ef2'!$T$2</f>
        <v>-2.8775650929430779E-2</v>
      </c>
      <c r="T34" s="5">
        <f>'100 large cap'!U34-'ef2'!$U$2</f>
        <v>-0.16443024863118566</v>
      </c>
      <c r="U34" s="5">
        <f>'100 large cap'!V34-'ef2'!$V$2</f>
        <v>-1.05948676340662E-2</v>
      </c>
      <c r="V34" s="5">
        <f>'100 large cap'!W34-'ef2'!$W$2</f>
        <v>-0.15800735999675938</v>
      </c>
      <c r="W34" s="5">
        <f>'100 large cap'!X34-'ef2'!$X$2</f>
        <v>-2.878871105170315E-2</v>
      </c>
      <c r="X34" s="5">
        <f>'100 large cap'!Y34-'ef2'!$Y$2</f>
        <v>-4.8945324873015825E-2</v>
      </c>
      <c r="Y34" s="5">
        <f>'100 large cap'!Z34-'ef2'!$Z$2</f>
        <v>8.6152580317585825E-2</v>
      </c>
      <c r="Z34" s="5">
        <f>'100 large cap'!AA34-'ef2'!$AA$2</f>
        <v>-3.4154110434561298E-2</v>
      </c>
      <c r="AA34" s="5">
        <f>'100 large cap'!AB34-'ef2'!$AB$2</f>
        <v>-6.0895864423650692E-2</v>
      </c>
      <c r="AB34" s="5">
        <f>'100 large cap'!AC34-'ef2'!$AC$2</f>
        <v>-2.2983976027109467E-2</v>
      </c>
      <c r="AC34" s="5">
        <f>'100 large cap'!AD34-'ef2'!$AD$2</f>
        <v>-3.0848006243004867E-2</v>
      </c>
      <c r="AD34" s="5">
        <f>'100 large cap'!AE34-'ef2'!$AE$2</f>
        <v>-2.6705429135064067E-2</v>
      </c>
      <c r="AE34" s="5">
        <f>'100 large cap'!AF34-'ef2'!$AF$2</f>
        <v>-2.8923263165744291E-2</v>
      </c>
      <c r="AF34" s="5">
        <f>'100 large cap'!AG34-'ef2'!$AG$2</f>
        <v>2.7276632161733757E-2</v>
      </c>
      <c r="AG34" s="5">
        <f>'100 large cap'!AH34-'ef2'!$AH$2</f>
        <v>-3.8258646862618463E-2</v>
      </c>
      <c r="AH34" s="5">
        <f>'100 large cap'!AI34-'ef2'!$AI$2</f>
        <v>-1.350880507307535E-3</v>
      </c>
      <c r="AI34" s="5">
        <f>'100 large cap'!AJ34-'ef2'!$AJ$2</f>
        <v>4.149757665632868E-2</v>
      </c>
      <c r="AJ34" s="5">
        <f>'100 large cap'!AK34-'ef2'!$AK$2</f>
        <v>-6.4787929500809527E-2</v>
      </c>
      <c r="AK34" s="5">
        <f>'100 large cap'!AL34-'ef2'!$AL$2</f>
        <v>-7.0380856656470536E-2</v>
      </c>
      <c r="AL34" s="5">
        <f>'100 large cap'!AM34-'ef2'!$AM$2</f>
        <v>-5.109305116074124E-2</v>
      </c>
      <c r="AM34" s="5">
        <f>'100 large cap'!AN34-'ef2'!$AN$2</f>
        <v>-2.0460399138330716E-2</v>
      </c>
      <c r="AN34" s="5">
        <f>'100 large cap'!AO34-'ef2'!$AO$2</f>
        <v>4.309880732635759E-2</v>
      </c>
      <c r="AO34" s="5">
        <f>'100 large cap'!AP34-'ef2'!$AP$2</f>
        <v>-0.13825696414374056</v>
      </c>
      <c r="AP34" s="5">
        <f>'100 large cap'!AQ34-'ef2'!$AQ$2</f>
        <v>-7.2996222080824263E-2</v>
      </c>
      <c r="AQ34" s="5">
        <f>'100 large cap'!AR34-'ef2'!$AR$2</f>
        <v>-3.5193118739398496E-2</v>
      </c>
      <c r="AR34" s="5">
        <f>'100 large cap'!AS34-'ef2'!$AS$2</f>
        <v>3.6230614528830127E-2</v>
      </c>
      <c r="AS34" s="5">
        <f>'100 large cap'!AT34-'ef2'!$AT$2</f>
        <v>-2.1336763181369418E-2</v>
      </c>
      <c r="AT34" s="5">
        <f>'100 large cap'!AU34-'ef2'!$AU$2</f>
        <v>-1.4831925105599263E-2</v>
      </c>
      <c r="AU34" s="5">
        <f>'100 large cap'!AV34-'ef2'!$AV$2</f>
        <v>-3.6781203361099482E-2</v>
      </c>
      <c r="AV34" s="5">
        <f>'100 large cap'!AW34-'ef2'!$AW$2</f>
        <v>-0.11340045402856605</v>
      </c>
      <c r="AW34" s="5">
        <f>'100 large cap'!AX34-'ef2'!$AX$2</f>
        <v>2.137605268322755E-2</v>
      </c>
      <c r="AX34" s="5">
        <f>'100 large cap'!AY34-'ef2'!$AY$2</f>
        <v>-7.9104715806092074E-2</v>
      </c>
      <c r="AY34" s="5">
        <f>'100 large cap'!AZ34-'ef2'!$AZ$2</f>
        <v>1.4182196706783898E-2</v>
      </c>
      <c r="AZ34" s="5">
        <f>'100 large cap'!BA34-'ef2'!$BA$2</f>
        <v>2.7334736708133474E-2</v>
      </c>
      <c r="BA34" s="5">
        <f>'100 large cap'!BB34-'ef2'!$BB$2</f>
        <v>3.9601991894416169E-2</v>
      </c>
      <c r="BB34" s="5">
        <f>'100 large cap'!BC34-'ef2'!$BC$2</f>
        <v>-1.7352319560984514E-2</v>
      </c>
      <c r="BC34" s="5">
        <f>'100 large cap'!BD34-'ef2'!$BD$2</f>
        <v>-4.804972419137999E-2</v>
      </c>
      <c r="BD34" s="5">
        <f>'100 large cap'!BE34-'ef2'!$BE$2</f>
        <v>-2.4815338490449361E-2</v>
      </c>
      <c r="BE34" s="5">
        <f>'100 large cap'!BF34-'ef2'!$BF$2</f>
        <v>-5.6015736128997427E-2</v>
      </c>
      <c r="BF34" s="5">
        <f>'100 large cap'!BG34-'ef2'!$BG$2</f>
        <v>-5.3648444434441896E-2</v>
      </c>
      <c r="BG34" s="5">
        <f>'100 large cap'!BH34-'ef2'!$BH$2</f>
        <v>-8.4141929090704518E-3</v>
      </c>
      <c r="BH34" s="5">
        <f>'100 large cap'!BI34-'ef2'!$BI$2</f>
        <v>-9.5128643725720843E-2</v>
      </c>
      <c r="BI34" s="5">
        <f>'100 large cap'!BJ34-'ef2'!$BJ$2</f>
        <v>-3.0790259599299707E-2</v>
      </c>
      <c r="BJ34" s="5">
        <f>'100 large cap'!BK34-'ef2'!$BK$2</f>
        <v>4.0117817829502071E-2</v>
      </c>
      <c r="BK34" s="5">
        <f>'100 large cap'!BL34-'ef2'!$BL$2</f>
        <v>-5.1060795731323674E-3</v>
      </c>
      <c r="BL34" s="5">
        <f>'100 large cap'!BM34-'ef2'!$BM$2</f>
        <v>-0.11318601330037903</v>
      </c>
      <c r="BM34" s="5">
        <f>'100 large cap'!BN34-'ef2'!$BN$2</f>
        <v>-3.220309280887701E-2</v>
      </c>
      <c r="BN34" s="5">
        <f>'100 large cap'!BO34-'ef2'!$BO$2</f>
        <v>-6.6199933501046332E-2</v>
      </c>
      <c r="BO34" s="5">
        <f>'100 large cap'!BP34-'ef2'!$BP$2</f>
        <v>-4.9671664276761798E-2</v>
      </c>
      <c r="BP34" s="5">
        <f>'100 large cap'!BQ34-'ef2'!$BQ$2</f>
        <v>-5.6039366497424033E-2</v>
      </c>
      <c r="BQ34" s="5">
        <f>'100 large cap'!BR34-'ef2'!$BR$2</f>
        <v>-4.928655746080967E-2</v>
      </c>
      <c r="BR34" s="5">
        <f>'100 large cap'!BS34-'ef2'!$BS$2</f>
        <v>-0.11352311318270869</v>
      </c>
      <c r="BS34" s="5">
        <f>'100 large cap'!BT34-'ef2'!$BT$2</f>
        <v>5.5355785509570835E-2</v>
      </c>
      <c r="BT34" s="5">
        <f>'100 large cap'!BU34-'ef2'!$BU$2</f>
        <v>-1.2284201751694961E-2</v>
      </c>
      <c r="BU34" s="5">
        <f>'100 large cap'!BV34-'ef2'!$BV$2</f>
        <v>5.9448995900161731E-3</v>
      </c>
      <c r="BV34" s="5">
        <f>'100 large cap'!BW34-'ef2'!$BW$2</f>
        <v>2.7364092072835862E-2</v>
      </c>
      <c r="BW34" s="5">
        <f>'100 large cap'!BX34-'ef2'!$BX$2</f>
        <v>-6.9111021760657698E-2</v>
      </c>
      <c r="BX34" s="5">
        <f>'100 large cap'!BY34-'ef2'!$BY$2</f>
        <v>-8.0215194270809073E-2</v>
      </c>
      <c r="BY34" s="5">
        <f>'100 large cap'!BZ34-'ef2'!$BZ$2</f>
        <v>-0.15008498609762225</v>
      </c>
      <c r="BZ34" s="5">
        <f>'100 large cap'!CA34-'ef2'!$CA$2</f>
        <v>-4.9993066042187714E-2</v>
      </c>
      <c r="CA34" s="5">
        <f>'100 large cap'!CB34-'ef2'!$CB$2</f>
        <v>1.3252685295792281E-2</v>
      </c>
      <c r="CB34" s="5">
        <f>'100 large cap'!CC34-'ef2'!$CC$2</f>
        <v>2.9104098730826922E-2</v>
      </c>
      <c r="CC34" s="5">
        <f>'100 large cap'!CD34-'ef2'!$CD$2</f>
        <v>2.5373169592934883E-2</v>
      </c>
      <c r="CD34" s="5">
        <f>'100 large cap'!CE34-'ef2'!$CE$2</f>
        <v>-9.6488540752493121E-2</v>
      </c>
      <c r="CE34" s="5">
        <f>'100 large cap'!CF34-'ef2'!$CF$2</f>
        <v>-5.6384491195514572E-2</v>
      </c>
      <c r="CF34" s="5">
        <f>'100 large cap'!CG34-'ef2'!$CG$2</f>
        <v>-6.3430343539922024E-2</v>
      </c>
      <c r="CG34" s="5">
        <f>'100 large cap'!CH34-'ef2'!$CH$2</f>
        <v>-2.0536573020876633E-2</v>
      </c>
      <c r="CH34" s="5">
        <f>'100 large cap'!CI34-'ef2'!$CI$2</f>
        <v>-2.4006498540154245E-2</v>
      </c>
      <c r="CI34" s="5">
        <f>'100 large cap'!CJ34-'ef2'!$CJ$2</f>
        <v>-6.494249192571655E-2</v>
      </c>
      <c r="CJ34" s="5">
        <f>'100 large cap'!CK34-'ef2'!$CK$2</f>
        <v>1.0970514019407044E-2</v>
      </c>
      <c r="CK34" s="5">
        <f>'100 large cap'!CL34-'ef2'!$CL$2</f>
        <v>-1.456553639807333E-2</v>
      </c>
      <c r="CL34" s="5">
        <f>'100 large cap'!CM34-'ef2'!$CM$2</f>
        <v>-0.12986133334122413</v>
      </c>
      <c r="CM34" s="5">
        <f>'100 large cap'!CN34-'ef2'!$CN$2</f>
        <v>-9.1381669366564805E-2</v>
      </c>
      <c r="CN34" s="5">
        <f>'100 large cap'!CO34-'ef2'!$CO$2</f>
        <v>-3.4461625432804024E-4</v>
      </c>
      <c r="CO34" s="5">
        <f>'100 large cap'!CP34-'ef2'!$CP$2</f>
        <v>-5.0499919569614388E-2</v>
      </c>
      <c r="CP34" s="5">
        <f>'100 large cap'!CQ34-'ef2'!$CQ$2</f>
        <v>-6.9160727045887743E-2</v>
      </c>
      <c r="CQ34" s="5">
        <f>'100 large cap'!CR34-'ef2'!$CR$2</f>
        <v>-4.3835571756821352E-2</v>
      </c>
      <c r="CR34" s="5">
        <f>'100 large cap'!CS34-'ef2'!$CS$2</f>
        <v>6.7270280899642765E-2</v>
      </c>
      <c r="CS34" s="5">
        <f>'100 large cap'!CT34-'ef2'!$CT$2</f>
        <v>-1.1597316587241021E-2</v>
      </c>
      <c r="CT34" s="5">
        <f>'100 large cap'!CU34-'ef2'!$CU$2</f>
        <v>-4.1354798227679637E-2</v>
      </c>
      <c r="CU34" s="5">
        <f>'100 large cap'!CV34-'ef2'!$CV$2</f>
        <v>-3.2823856136942775E-2</v>
      </c>
      <c r="CV34" s="5">
        <f>'100 large cap'!CW34-'ef2'!$CW$2</f>
        <v>-3.6083625051620313E-2</v>
      </c>
      <c r="CW34" s="5">
        <f>'100 large cap'!CX34-'ef2'!$CX$2</f>
        <v>-1.4223255813953445E-3</v>
      </c>
      <c r="CX34" s="5">
        <f>'100 large cap'!CY34-'ef2'!$CY$2</f>
        <v>-3.6907401535227459E-2</v>
      </c>
      <c r="CY34" s="5">
        <f>'100 large cap'!CZ34-'ef2'!$CZ$2</f>
        <v>-3.2615007646276308E-4</v>
      </c>
    </row>
    <row r="35" spans="1:103" x14ac:dyDescent="0.15">
      <c r="A35" s="5">
        <f>'100 large cap'!B35-'ef2'!$B$2</f>
        <v>-4.0104908288111508E-2</v>
      </c>
      <c r="B35" s="5">
        <f>'100 large cap'!C35-'ef2'!$C$2</f>
        <v>-7.6608427733733719E-2</v>
      </c>
      <c r="C35" s="5">
        <f>'100 large cap'!D35-'ef2'!$D$2</f>
        <v>-3.4995739897322568E-2</v>
      </c>
      <c r="D35" s="5">
        <f>'100 large cap'!E35-'ef2'!$E$2</f>
        <v>-4.6513586872371171E-2</v>
      </c>
      <c r="E35" s="5">
        <f>'100 large cap'!F35-'ef2'!$F$2</f>
        <v>-1.0608279594709849E-2</v>
      </c>
      <c r="F35" s="5">
        <f>'100 large cap'!G35-'ef2'!$G$2</f>
        <v>-0.16223639744922053</v>
      </c>
      <c r="G35" s="5">
        <f>'100 large cap'!H35-'ef2'!$H$2</f>
        <v>-7.8724015142888931E-2</v>
      </c>
      <c r="H35" s="5">
        <f>'100 large cap'!I35-'ef2'!$I$2</f>
        <v>5.2573453272392406E-2</v>
      </c>
      <c r="I35" s="5">
        <f>'100 large cap'!J35-'ef2'!$J$2</f>
        <v>-2.4533502895687436E-2</v>
      </c>
      <c r="J35" s="5">
        <f>'100 large cap'!K35-'ef2'!$K$2</f>
        <v>-3.9314678541321861E-2</v>
      </c>
      <c r="K35" s="5">
        <f>'100 large cap'!L35-'ef2'!$L$2</f>
        <v>-6.4341676279360466E-2</v>
      </c>
      <c r="L35" s="5">
        <f>'100 large cap'!M35-'ef2'!$M$2</f>
        <v>-8.6120541544107317E-3</v>
      </c>
      <c r="M35" s="5">
        <f>'100 large cap'!N35-'ef2'!$N$2</f>
        <v>-0.14151213521944911</v>
      </c>
      <c r="N35" s="5">
        <f>'100 large cap'!O35-'ef2'!$O$2</f>
        <v>4.2212489452719333E-2</v>
      </c>
      <c r="O35" s="5">
        <f>'100 large cap'!P35-'ef2'!$P$2</f>
        <v>-3.8408917266858376E-2</v>
      </c>
      <c r="P35" s="5">
        <f>'100 large cap'!Q35-'ef2'!$Q$2</f>
        <v>-0.10133399802833637</v>
      </c>
      <c r="Q35" s="5">
        <f>'100 large cap'!R35-'ef2'!$R$2</f>
        <v>6.2441132010768369E-2</v>
      </c>
      <c r="R35" s="5">
        <f>'100 large cap'!S35-'ef2'!$S$2</f>
        <v>-3.6826223524004019E-2</v>
      </c>
      <c r="S35" s="5">
        <f>'100 large cap'!T35-'ef2'!$T$2</f>
        <v>-5.891362483845973E-2</v>
      </c>
      <c r="T35" s="5">
        <f>'100 large cap'!U35-'ef2'!$U$2</f>
        <v>-0.12179027819882356</v>
      </c>
      <c r="U35" s="5">
        <f>'100 large cap'!V35-'ef2'!$V$2</f>
        <v>-3.7461673833896703E-2</v>
      </c>
      <c r="V35" s="5">
        <f>'100 large cap'!W35-'ef2'!$W$2</f>
        <v>-2.3750663124696175E-2</v>
      </c>
      <c r="W35" s="5">
        <f>'100 large cap'!X35-'ef2'!$X$2</f>
        <v>-8.2879436304921492E-2</v>
      </c>
      <c r="X35" s="5">
        <f>'100 large cap'!Y35-'ef2'!$Y$2</f>
        <v>5.3748111737965912E-2</v>
      </c>
      <c r="Y35" s="5">
        <f>'100 large cap'!Z35-'ef2'!$Z$2</f>
        <v>-5.1008173720051897E-2</v>
      </c>
      <c r="Z35" s="5">
        <f>'100 large cap'!AA35-'ef2'!$AA$2</f>
        <v>-5.7998524602395969E-2</v>
      </c>
      <c r="AA35" s="5">
        <f>'100 large cap'!AB35-'ef2'!$AB$2</f>
        <v>2.2452741270950316E-2</v>
      </c>
      <c r="AB35" s="5">
        <f>'100 large cap'!AC35-'ef2'!$AC$2</f>
        <v>5.1154698599497929E-3</v>
      </c>
      <c r="AC35" s="5">
        <f>'100 large cap'!AD35-'ef2'!$AD$2</f>
        <v>-3.5848772771941324E-3</v>
      </c>
      <c r="AD35" s="5">
        <f>'100 large cap'!AE35-'ef2'!$AE$2</f>
        <v>-2.8385025199966045E-2</v>
      </c>
      <c r="AE35" s="5">
        <f>'100 large cap'!AF35-'ef2'!$AF$2</f>
        <v>5.1110811104559777E-2</v>
      </c>
      <c r="AF35" s="5">
        <f>'100 large cap'!AG35-'ef2'!$AG$2</f>
        <v>2.1339453197698751E-2</v>
      </c>
      <c r="AG35" s="5">
        <f>'100 large cap'!AH35-'ef2'!$AH$2</f>
        <v>3.8797787324893383E-2</v>
      </c>
      <c r="AH35" s="5">
        <f>'100 large cap'!AI35-'ef2'!$AI$2</f>
        <v>1.5064641340952693E-2</v>
      </c>
      <c r="AI35" s="5">
        <f>'100 large cap'!AJ35-'ef2'!$AJ$2</f>
        <v>3.3891814329088596E-2</v>
      </c>
      <c r="AJ35" s="5">
        <f>'100 large cap'!AK35-'ef2'!$AK$2</f>
        <v>-1.1563202216831664E-2</v>
      </c>
      <c r="AK35" s="5">
        <f>'100 large cap'!AL35-'ef2'!$AL$2</f>
        <v>-9.2696173753007871E-2</v>
      </c>
      <c r="AL35" s="5">
        <f>'100 large cap'!AM35-'ef2'!$AM$2</f>
        <v>-2.575309005455427E-2</v>
      </c>
      <c r="AM35" s="5">
        <f>'100 large cap'!AN35-'ef2'!$AN$2</f>
        <v>1.5314605166193134E-2</v>
      </c>
      <c r="AN35" s="5">
        <f>'100 large cap'!AO35-'ef2'!$AO$2</f>
        <v>-5.7535247807919888E-2</v>
      </c>
      <c r="AO35" s="5">
        <f>'100 large cap'!AP35-'ef2'!$AP$2</f>
        <v>-6.9525079854277569E-2</v>
      </c>
      <c r="AP35" s="5">
        <f>'100 large cap'!AQ35-'ef2'!$AQ$2</f>
        <v>-5.4184398888712654E-2</v>
      </c>
      <c r="AQ35" s="5">
        <f>'100 large cap'!AR35-'ef2'!$AR$2</f>
        <v>5.3992149950332038E-2</v>
      </c>
      <c r="AR35" s="5">
        <f>'100 large cap'!AS35-'ef2'!$AS$2</f>
        <v>4.178817196994454E-2</v>
      </c>
      <c r="AS35" s="5">
        <f>'100 large cap'!AT35-'ef2'!$AT$2</f>
        <v>-6.3588677842062194E-2</v>
      </c>
      <c r="AT35" s="5">
        <f>'100 large cap'!AU35-'ef2'!$AU$2</f>
        <v>1.9083343440401093E-2</v>
      </c>
      <c r="AU35" s="5">
        <f>'100 large cap'!AV35-'ef2'!$AV$2</f>
        <v>-2.2908178773119695E-2</v>
      </c>
      <c r="AV35" s="5">
        <f>'100 large cap'!AW35-'ef2'!$AW$2</f>
        <v>-0.13659655034121157</v>
      </c>
      <c r="AW35" s="5">
        <f>'100 large cap'!AX35-'ef2'!$AX$2</f>
        <v>-2.0191217746848913E-2</v>
      </c>
      <c r="AX35" s="5">
        <f>'100 large cap'!AY35-'ef2'!$AY$2</f>
        <v>-4.7349051824460531E-2</v>
      </c>
      <c r="AY35" s="5">
        <f>'100 large cap'!AZ35-'ef2'!$AZ$2</f>
        <v>-1.3428418698278035E-2</v>
      </c>
      <c r="AZ35" s="5">
        <f>'100 large cap'!BA35-'ef2'!$BA$2</f>
        <v>-3.6701807943171121E-2</v>
      </c>
      <c r="BA35" s="5">
        <f>'100 large cap'!BB35-'ef2'!$BB$2</f>
        <v>-0.14087169773289865</v>
      </c>
      <c r="BB35" s="5">
        <f>'100 large cap'!BC35-'ef2'!$BC$2</f>
        <v>-0.14501945759910798</v>
      </c>
      <c r="BC35" s="5">
        <f>'100 large cap'!BD35-'ef2'!$BD$2</f>
        <v>-6.5719186936109023E-2</v>
      </c>
      <c r="BD35" s="5">
        <f>'100 large cap'!BE35-'ef2'!$BE$2</f>
        <v>-9.6726045949998785E-2</v>
      </c>
      <c r="BE35" s="5">
        <f>'100 large cap'!BF35-'ef2'!$BF$2</f>
        <v>2.4072120092228141E-3</v>
      </c>
      <c r="BF35" s="5">
        <f>'100 large cap'!BG35-'ef2'!$BG$2</f>
        <v>4.4541494782569017E-2</v>
      </c>
      <c r="BG35" s="5">
        <f>'100 large cap'!BH35-'ef2'!$BH$2</f>
        <v>3.7025802159755469E-3</v>
      </c>
      <c r="BH35" s="5">
        <f>'100 large cap'!BI35-'ef2'!$BI$2</f>
        <v>-2.3704629393647272E-2</v>
      </c>
      <c r="BI35" s="5">
        <f>'100 large cap'!BJ35-'ef2'!$BJ$2</f>
        <v>-5.4442340466411054E-2</v>
      </c>
      <c r="BJ35" s="5">
        <f>'100 large cap'!BK35-'ef2'!$BK$2</f>
        <v>3.6382550387844319E-2</v>
      </c>
      <c r="BK35" s="5">
        <f>'100 large cap'!BL35-'ef2'!$BL$2</f>
        <v>4.1939595061859729E-2</v>
      </c>
      <c r="BL35" s="5">
        <f>'100 large cap'!BM35-'ef2'!$BM$2</f>
        <v>3.7340216360232763E-2</v>
      </c>
      <c r="BM35" s="5">
        <f>'100 large cap'!BN35-'ef2'!$BN$2</f>
        <v>-5.655254072043701E-3</v>
      </c>
      <c r="BN35" s="5">
        <f>'100 large cap'!BO35-'ef2'!$BO$2</f>
        <v>-6.6145287184593754E-2</v>
      </c>
      <c r="BO35" s="5">
        <f>'100 large cap'!BP35-'ef2'!$BP$2</f>
        <v>7.2711348303073284E-2</v>
      </c>
      <c r="BP35" s="5">
        <f>'100 large cap'!BQ35-'ef2'!$BQ$2</f>
        <v>-0.14970717723805682</v>
      </c>
      <c r="BQ35" s="5">
        <f>'100 large cap'!BR35-'ef2'!$BR$2</f>
        <v>4.0049351150044463E-3</v>
      </c>
      <c r="BR35" s="5">
        <f>'100 large cap'!BS35-'ef2'!$BS$2</f>
        <v>-0.11231095178756978</v>
      </c>
      <c r="BS35" s="5">
        <f>'100 large cap'!BT35-'ef2'!$BT$2</f>
        <v>1.6788454384831415E-2</v>
      </c>
      <c r="BT35" s="5">
        <f>'100 large cap'!BU35-'ef2'!$BU$2</f>
        <v>1.3206602371832261E-2</v>
      </c>
      <c r="BU35" s="5">
        <f>'100 large cap'!BV35-'ef2'!$BV$2</f>
        <v>-3.6213103130981063E-2</v>
      </c>
      <c r="BV35" s="5">
        <f>'100 large cap'!BW35-'ef2'!$BW$2</f>
        <v>-8.2765920370743137E-2</v>
      </c>
      <c r="BW35" s="5">
        <f>'100 large cap'!BX35-'ef2'!$BX$2</f>
        <v>-7.9730431268033641E-2</v>
      </c>
      <c r="BX35" s="5">
        <f>'100 large cap'!BY35-'ef2'!$BY$2</f>
        <v>-4.9835757309129848E-2</v>
      </c>
      <c r="BY35" s="5">
        <f>'100 large cap'!BZ35-'ef2'!$BZ$2</f>
        <v>3.0542152513065208E-2</v>
      </c>
      <c r="BZ35" s="5">
        <f>'100 large cap'!CA35-'ef2'!$CA$2</f>
        <v>-5.1794530591423513E-2</v>
      </c>
      <c r="CA35" s="5">
        <f>'100 large cap'!CB35-'ef2'!$CB$2</f>
        <v>-2.0811783132200622E-3</v>
      </c>
      <c r="CB35" s="5">
        <f>'100 large cap'!CC35-'ef2'!$CC$2</f>
        <v>6.0054067712978665E-2</v>
      </c>
      <c r="CC35" s="5">
        <f>'100 large cap'!CD35-'ef2'!$CD$2</f>
        <v>-6.7043179741896233E-2</v>
      </c>
      <c r="CD35" s="5">
        <f>'100 large cap'!CE35-'ef2'!$CE$2</f>
        <v>-0.11516968883317012</v>
      </c>
      <c r="CE35" s="5">
        <f>'100 large cap'!CF35-'ef2'!$CF$2</f>
        <v>-0.12632330613470563</v>
      </c>
      <c r="CF35" s="5">
        <f>'100 large cap'!CG35-'ef2'!$CG$2</f>
        <v>9.5791275108173327E-4</v>
      </c>
      <c r="CG35" s="5">
        <f>'100 large cap'!CH35-'ef2'!$CH$2</f>
        <v>4.3297211053114938E-3</v>
      </c>
      <c r="CH35" s="5">
        <f>'100 large cap'!CI35-'ef2'!$CI$2</f>
        <v>3.8498141033284049E-3</v>
      </c>
      <c r="CI35" s="5">
        <f>'100 large cap'!CJ35-'ef2'!$CJ$2</f>
        <v>-0.14268584209959601</v>
      </c>
      <c r="CJ35" s="5">
        <f>'100 large cap'!CK35-'ef2'!$CK$2</f>
        <v>-5.1701427380762027E-2</v>
      </c>
      <c r="CK35" s="5">
        <f>'100 large cap'!CL35-'ef2'!$CL$2</f>
        <v>4.9838469010371603E-2</v>
      </c>
      <c r="CL35" s="5">
        <f>'100 large cap'!CM35-'ef2'!$CM$2</f>
        <v>-6.0821873182887502E-2</v>
      </c>
      <c r="CM35" s="5">
        <f>'100 large cap'!CN35-'ef2'!$CN$2</f>
        <v>1.2073255250846428E-2</v>
      </c>
      <c r="CN35" s="5">
        <f>'100 large cap'!CO35-'ef2'!$CO$2</f>
        <v>2.1616381557864588E-2</v>
      </c>
      <c r="CO35" s="5">
        <f>'100 large cap'!CP35-'ef2'!$CP$2</f>
        <v>-5.51960724142328E-3</v>
      </c>
      <c r="CP35" s="5">
        <f>'100 large cap'!CQ35-'ef2'!$CQ$2</f>
        <v>1.2481486197452017E-2</v>
      </c>
      <c r="CQ35" s="5">
        <f>'100 large cap'!CR35-'ef2'!$CR$2</f>
        <v>-1.4373233478497234E-2</v>
      </c>
      <c r="CR35" s="5">
        <f>'100 large cap'!CS35-'ef2'!$CS$2</f>
        <v>-2.7384779550144161E-3</v>
      </c>
      <c r="CS35" s="5">
        <f>'100 large cap'!CT35-'ef2'!$CT$2</f>
        <v>1.545749196563743E-2</v>
      </c>
      <c r="CT35" s="5">
        <f>'100 large cap'!CU35-'ef2'!$CU$2</f>
        <v>3.0747161055809536E-2</v>
      </c>
      <c r="CU35" s="5">
        <f>'100 large cap'!CV35-'ef2'!$CV$2</f>
        <v>-5.4882032572744321E-2</v>
      </c>
      <c r="CV35" s="5">
        <f>'100 large cap'!CW35-'ef2'!$CW$2</f>
        <v>-3.1778675214624283E-2</v>
      </c>
      <c r="CW35" s="5">
        <f>'100 large cap'!CX35-'ef2'!$CX$2</f>
        <v>-8.2223255813953441E-3</v>
      </c>
      <c r="CX35" s="5">
        <f>'100 large cap'!CY35-'ef2'!$CY$2</f>
        <v>-4.0281004805981548E-2</v>
      </c>
      <c r="CY35" s="5">
        <f>'100 large cap'!CZ35-'ef2'!$CZ$2</f>
        <v>-8.3547965140019689E-4</v>
      </c>
    </row>
    <row r="36" spans="1:103" x14ac:dyDescent="0.15">
      <c r="A36" s="5">
        <f>'100 large cap'!B36-'ef2'!$B$2</f>
        <v>-8.8333578306503555E-2</v>
      </c>
      <c r="B36" s="5">
        <f>'100 large cap'!C36-'ef2'!$C$2</f>
        <v>0.20610776621968102</v>
      </c>
      <c r="C36" s="5">
        <f>'100 large cap'!D36-'ef2'!$D$2</f>
        <v>-8.7462217953925891E-2</v>
      </c>
      <c r="D36" s="5">
        <f>'100 large cap'!E36-'ef2'!$E$2</f>
        <v>-4.6829694108843523E-2</v>
      </c>
      <c r="E36" s="5">
        <f>'100 large cap'!F36-'ef2'!$F$2</f>
        <v>4.7736238324358846E-2</v>
      </c>
      <c r="F36" s="5">
        <f>'100 large cap'!G36-'ef2'!$G$2</f>
        <v>-4.3793418347902777E-2</v>
      </c>
      <c r="G36" s="5">
        <f>'100 large cap'!H36-'ef2'!$H$2</f>
        <v>-1.2648114375058505E-2</v>
      </c>
      <c r="H36" s="5">
        <f>'100 large cap'!I36-'ef2'!$I$2</f>
        <v>-0.16500023906635239</v>
      </c>
      <c r="I36" s="5">
        <f>'100 large cap'!J36-'ef2'!$J$2</f>
        <v>-2.8677756611956467E-2</v>
      </c>
      <c r="J36" s="5">
        <f>'100 large cap'!K36-'ef2'!$K$2</f>
        <v>-8.2040287930299938E-2</v>
      </c>
      <c r="K36" s="5">
        <f>'100 large cap'!L36-'ef2'!$L$2</f>
        <v>-0.13312889715356255</v>
      </c>
      <c r="L36" s="5">
        <f>'100 large cap'!M36-'ef2'!$M$2</f>
        <v>-5.6427837139261944E-5</v>
      </c>
      <c r="M36" s="5">
        <f>'100 large cap'!N36-'ef2'!$N$2</f>
        <v>9.8274013335705804E-3</v>
      </c>
      <c r="N36" s="5">
        <f>'100 large cap'!O36-'ef2'!$O$2</f>
        <v>-1.1317090056866229E-4</v>
      </c>
      <c r="O36" s="5">
        <f>'100 large cap'!P36-'ef2'!$P$2</f>
        <v>-6.1088152637773976E-3</v>
      </c>
      <c r="P36" s="5">
        <f>'100 large cap'!Q36-'ef2'!$Q$2</f>
        <v>3.218287277000504E-2</v>
      </c>
      <c r="Q36" s="5">
        <f>'100 large cap'!R36-'ef2'!$R$2</f>
        <v>-0.15769020969258843</v>
      </c>
      <c r="R36" s="5">
        <f>'100 large cap'!S36-'ef2'!$S$2</f>
        <v>-0.13924050546989789</v>
      </c>
      <c r="S36" s="5">
        <f>'100 large cap'!T36-'ef2'!$T$2</f>
        <v>1.5261821097266943E-2</v>
      </c>
      <c r="T36" s="5">
        <f>'100 large cap'!U36-'ef2'!$U$2</f>
        <v>0.249669399642312</v>
      </c>
      <c r="U36" s="5">
        <f>'100 large cap'!V36-'ef2'!$V$2</f>
        <v>-5.6947758831187245E-2</v>
      </c>
      <c r="V36" s="5">
        <f>'100 large cap'!W36-'ef2'!$W$2</f>
        <v>7.2042742336778126E-2</v>
      </c>
      <c r="W36" s="5">
        <f>'100 large cap'!X36-'ef2'!$X$2</f>
        <v>-3.6169290208193303E-2</v>
      </c>
      <c r="X36" s="5">
        <f>'100 large cap'!Y36-'ef2'!$Y$2</f>
        <v>8.502890649948483E-3</v>
      </c>
      <c r="Y36" s="5">
        <f>'100 large cap'!Z36-'ef2'!$Z$2</f>
        <v>-0.1370453412285389</v>
      </c>
      <c r="Z36" s="5">
        <f>'100 large cap'!AA36-'ef2'!$AA$2</f>
        <v>-3.8946690183421236E-2</v>
      </c>
      <c r="AA36" s="5">
        <f>'100 large cap'!AB36-'ef2'!$AB$2</f>
        <v>5.6229068645048175E-2</v>
      </c>
      <c r="AB36" s="5">
        <f>'100 large cap'!AC36-'ef2'!$AC$2</f>
        <v>-6.9030836220278086E-2</v>
      </c>
      <c r="AC36" s="5">
        <f>'100 large cap'!AD36-'ef2'!$AD$2</f>
        <v>-0.10267071114542158</v>
      </c>
      <c r="AD36" s="5">
        <f>'100 large cap'!AE36-'ef2'!$AE$2</f>
        <v>-7.0592800571428846E-2</v>
      </c>
      <c r="AE36" s="5">
        <f>'100 large cap'!AF36-'ef2'!$AF$2</f>
        <v>-0.15528735147050193</v>
      </c>
      <c r="AF36" s="5">
        <f>'100 large cap'!AG36-'ef2'!$AG$2</f>
        <v>7.5094748024016576E-3</v>
      </c>
      <c r="AG36" s="5">
        <f>'100 large cap'!AH36-'ef2'!$AH$2</f>
        <v>2.0242139305278871E-2</v>
      </c>
      <c r="AH36" s="5">
        <f>'100 large cap'!AI36-'ef2'!$AI$2</f>
        <v>-0.12288037508255339</v>
      </c>
      <c r="AI36" s="5">
        <f>'100 large cap'!AJ36-'ef2'!$AJ$2</f>
        <v>-6.9027257345393181E-2</v>
      </c>
      <c r="AJ36" s="5">
        <f>'100 large cap'!AK36-'ef2'!$AK$2</f>
        <v>-8.8889026706177651E-3</v>
      </c>
      <c r="AK36" s="5">
        <f>'100 large cap'!AL36-'ef2'!$AL$2</f>
        <v>1.2847074502785655E-2</v>
      </c>
      <c r="AL36" s="5">
        <f>'100 large cap'!AM36-'ef2'!$AM$2</f>
        <v>-1.7178283511617085E-2</v>
      </c>
      <c r="AM36" s="5">
        <f>'100 large cap'!AN36-'ef2'!$AN$2</f>
        <v>-1.0920000590994478E-2</v>
      </c>
      <c r="AN36" s="5">
        <f>'100 large cap'!AO36-'ef2'!$AO$2</f>
        <v>2.4938820069915844E-2</v>
      </c>
      <c r="AO36" s="5">
        <f>'100 large cap'!AP36-'ef2'!$AP$2</f>
        <v>-0.13273389034018024</v>
      </c>
      <c r="AP36" s="5">
        <f>'100 large cap'!AQ36-'ef2'!$AQ$2</f>
        <v>-5.0302283697900269E-2</v>
      </c>
      <c r="AQ36" s="5">
        <f>'100 large cap'!AR36-'ef2'!$AR$2</f>
        <v>9.675770975940752E-2</v>
      </c>
      <c r="AR36" s="5">
        <f>'100 large cap'!AS36-'ef2'!$AS$2</f>
        <v>-6.3912922159124266E-2</v>
      </c>
      <c r="AS36" s="5">
        <f>'100 large cap'!AT36-'ef2'!$AT$2</f>
        <v>-4.022286203183785E-2</v>
      </c>
      <c r="AT36" s="5">
        <f>'100 large cap'!AU36-'ef2'!$AU$2</f>
        <v>7.6165079604651478E-2</v>
      </c>
      <c r="AU36" s="5">
        <f>'100 large cap'!AV36-'ef2'!$AV$2</f>
        <v>4.5494233337536188E-3</v>
      </c>
      <c r="AV36" s="5">
        <f>'100 large cap'!AW36-'ef2'!$AW$2</f>
        <v>6.3002288892475694E-2</v>
      </c>
      <c r="AW36" s="5">
        <f>'100 large cap'!AX36-'ef2'!$AX$2</f>
        <v>1.8163192785529622E-2</v>
      </c>
      <c r="AX36" s="5">
        <f>'100 large cap'!AY36-'ef2'!$AY$2</f>
        <v>-0.1139443767074077</v>
      </c>
      <c r="AY36" s="5">
        <f>'100 large cap'!AZ36-'ef2'!$AZ$2</f>
        <v>7.6441050368824662E-2</v>
      </c>
      <c r="AZ36" s="5">
        <f>'100 large cap'!BA36-'ef2'!$BA$2</f>
        <v>-8.0207312625784954E-2</v>
      </c>
      <c r="BA36" s="5">
        <f>'100 large cap'!BB36-'ef2'!$BB$2</f>
        <v>-5.662674923230325E-2</v>
      </c>
      <c r="BB36" s="5">
        <f>'100 large cap'!BC36-'ef2'!$BC$2</f>
        <v>-1.0745581910289655E-2</v>
      </c>
      <c r="BC36" s="5">
        <f>'100 large cap'!BD36-'ef2'!$BD$2</f>
        <v>-7.6278825747240778E-2</v>
      </c>
      <c r="BD36" s="5">
        <f>'100 large cap'!BE36-'ef2'!$BE$2</f>
        <v>-0.13451181014606528</v>
      </c>
      <c r="BE36" s="5">
        <f>'100 large cap'!BF36-'ef2'!$BF$2</f>
        <v>-4.745041589991713E-2</v>
      </c>
      <c r="BF36" s="5">
        <f>'100 large cap'!BG36-'ef2'!$BG$2</f>
        <v>-0.11949175011916774</v>
      </c>
      <c r="BG36" s="5">
        <f>'100 large cap'!BH36-'ef2'!$BH$2</f>
        <v>5.4701370184193597E-2</v>
      </c>
      <c r="BH36" s="5">
        <f>'100 large cap'!BI36-'ef2'!$BI$2</f>
        <v>-4.6229446902762553E-2</v>
      </c>
      <c r="BI36" s="5">
        <f>'100 large cap'!BJ36-'ef2'!$BJ$2</f>
        <v>-0.13357977605362459</v>
      </c>
      <c r="BJ36" s="5">
        <f>'100 large cap'!BK36-'ef2'!$BK$2</f>
        <v>-0.13733777202427555</v>
      </c>
      <c r="BK36" s="5">
        <f>'100 large cap'!BL36-'ef2'!$BL$2</f>
        <v>2.2733797178548613E-2</v>
      </c>
      <c r="BL36" s="5">
        <f>'100 large cap'!BM36-'ef2'!$BM$2</f>
        <v>-9.7219631007683049E-2</v>
      </c>
      <c r="BM36" s="5">
        <f>'100 large cap'!BN36-'ef2'!$BN$2</f>
        <v>-7.6116061300761206E-2</v>
      </c>
      <c r="BN36" s="5">
        <f>'100 large cap'!BO36-'ef2'!$BO$2</f>
        <v>-6.8734927598056078E-2</v>
      </c>
      <c r="BO36" s="5">
        <f>'100 large cap'!BP36-'ef2'!$BP$2</f>
        <v>-5.9160650798654915E-2</v>
      </c>
      <c r="BP36" s="5">
        <f>'100 large cap'!BQ36-'ef2'!$BQ$2</f>
        <v>0.21115038121596885</v>
      </c>
      <c r="BQ36" s="5">
        <f>'100 large cap'!BR36-'ef2'!$BR$2</f>
        <v>-0.11923602349276317</v>
      </c>
      <c r="BR36" s="5">
        <f>'100 large cap'!BS36-'ef2'!$BS$2</f>
        <v>1.8442044349722742E-2</v>
      </c>
      <c r="BS36" s="5">
        <f>'100 large cap'!BT36-'ef2'!$BT$2</f>
        <v>5.362132939933735E-2</v>
      </c>
      <c r="BT36" s="5">
        <f>'100 large cap'!BU36-'ef2'!$BU$2</f>
        <v>-2.5811881302953626E-2</v>
      </c>
      <c r="BU36" s="5">
        <f>'100 large cap'!BV36-'ef2'!$BV$2</f>
        <v>-4.9041057704355552E-2</v>
      </c>
      <c r="BV36" s="5">
        <f>'100 large cap'!BW36-'ef2'!$BW$2</f>
        <v>-2.0114994918050348E-2</v>
      </c>
      <c r="BW36" s="5">
        <f>'100 large cap'!BX36-'ef2'!$BX$2</f>
        <v>-7.8268445352506932E-2</v>
      </c>
      <c r="BX36" s="5">
        <f>'100 large cap'!BY36-'ef2'!$BY$2</f>
        <v>-1.9035025623433212E-2</v>
      </c>
      <c r="BY36" s="5">
        <f>'100 large cap'!BZ36-'ef2'!$BZ$2</f>
        <v>3.6821912179341901E-2</v>
      </c>
      <c r="BZ36" s="5">
        <f>'100 large cap'!CA36-'ef2'!$CA$2</f>
        <v>-6.4137790585309593E-2</v>
      </c>
      <c r="CA36" s="5">
        <f>'100 large cap'!CB36-'ef2'!$CB$2</f>
        <v>-8.6501436966393661E-2</v>
      </c>
      <c r="CB36" s="5">
        <f>'100 large cap'!CC36-'ef2'!$CC$2</f>
        <v>-0.11722690116576157</v>
      </c>
      <c r="CC36" s="5">
        <f>'100 large cap'!CD36-'ef2'!$CD$2</f>
        <v>-0.11847934290102603</v>
      </c>
      <c r="CD36" s="5">
        <f>'100 large cap'!CE36-'ef2'!$CE$2</f>
        <v>-0.19103526474495458</v>
      </c>
      <c r="CE36" s="5">
        <f>'100 large cap'!CF36-'ef2'!$CF$2</f>
        <v>-0.11950657143597086</v>
      </c>
      <c r="CF36" s="5">
        <f>'100 large cap'!CG36-'ef2'!$CG$2</f>
        <v>-0.17397251236475605</v>
      </c>
      <c r="CG36" s="5">
        <f>'100 large cap'!CH36-'ef2'!$CH$2</f>
        <v>-2.4788953666736942E-2</v>
      </c>
      <c r="CH36" s="5">
        <f>'100 large cap'!CI36-'ef2'!$CI$2</f>
        <v>4.3783642835816594E-2</v>
      </c>
      <c r="CI36" s="5">
        <f>'100 large cap'!CJ36-'ef2'!$CJ$2</f>
        <v>-0.1134542975004954</v>
      </c>
      <c r="CJ36" s="5">
        <f>'100 large cap'!CK36-'ef2'!$CK$2</f>
        <v>-9.8895153843541556E-2</v>
      </c>
      <c r="CK36" s="5">
        <f>'100 large cap'!CL36-'ef2'!$CL$2</f>
        <v>-7.8296650238334861E-2</v>
      </c>
      <c r="CL36" s="5">
        <f>'100 large cap'!CM36-'ef2'!$CM$2</f>
        <v>-4.4474056568117475E-2</v>
      </c>
      <c r="CM36" s="5">
        <f>'100 large cap'!CN36-'ef2'!$CN$2</f>
        <v>-9.9189780553395918E-2</v>
      </c>
      <c r="CN36" s="5">
        <f>'100 large cap'!CO36-'ef2'!$CO$2</f>
        <v>-5.0584143307131804E-2</v>
      </c>
      <c r="CO36" s="5">
        <f>'100 large cap'!CP36-'ef2'!$CP$2</f>
        <v>-1.7665443569402084E-3</v>
      </c>
      <c r="CP36" s="5">
        <f>'100 large cap'!CQ36-'ef2'!$CQ$2</f>
        <v>2.3813222631717344E-2</v>
      </c>
      <c r="CQ36" s="5">
        <f>'100 large cap'!CR36-'ef2'!$CR$2</f>
        <v>-3.132473002179776E-2</v>
      </c>
      <c r="CR36" s="5">
        <f>'100 large cap'!CS36-'ef2'!$CS$2</f>
        <v>-6.8104727127115405E-2</v>
      </c>
      <c r="CS36" s="5">
        <f>'100 large cap'!CT36-'ef2'!$CT$2</f>
        <v>-6.8937836407800449E-2</v>
      </c>
      <c r="CT36" s="5">
        <f>'100 large cap'!CU36-'ef2'!$CU$2</f>
        <v>-2.7364037609959545E-2</v>
      </c>
      <c r="CU36" s="5">
        <f>'100 large cap'!CV36-'ef2'!$CV$2</f>
        <v>-4.5052788144887501E-2</v>
      </c>
      <c r="CV36" s="5">
        <f>'100 large cap'!CW36-'ef2'!$CW$2</f>
        <v>7.3448366322182559E-2</v>
      </c>
      <c r="CW36" s="5">
        <f>'100 large cap'!CX36-'ef2'!$CX$2</f>
        <v>-6.7223255813953445E-3</v>
      </c>
      <c r="CX36" s="5">
        <f>'100 large cap'!CY36-'ef2'!$CY$2</f>
        <v>-3.1025874503910068E-2</v>
      </c>
      <c r="CY36" s="5">
        <f>'100 large cap'!CZ36-'ef2'!$CZ$2</f>
        <v>-1.0589658219219058E-4</v>
      </c>
    </row>
    <row r="37" spans="1:103" x14ac:dyDescent="0.15">
      <c r="A37" s="5">
        <f>'100 large cap'!B37-'ef2'!$B$2</f>
        <v>1.6460283409057273E-2</v>
      </c>
      <c r="B37" s="5">
        <f>'100 large cap'!C37-'ef2'!$C$2</f>
        <v>7.4938432756479212E-2</v>
      </c>
      <c r="C37" s="5">
        <f>'100 large cap'!D37-'ef2'!$D$2</f>
        <v>4.3772169094125575E-2</v>
      </c>
      <c r="D37" s="5">
        <f>'100 large cap'!E37-'ef2'!$E$2</f>
        <v>-2.1837589527378909E-2</v>
      </c>
      <c r="E37" s="5">
        <f>'100 large cap'!F37-'ef2'!$F$2</f>
        <v>-2.3240504577223889E-2</v>
      </c>
      <c r="F37" s="5">
        <f>'100 large cap'!G37-'ef2'!$G$2</f>
        <v>-0.10649697593949996</v>
      </c>
      <c r="G37" s="5">
        <f>'100 large cap'!H37-'ef2'!$H$2</f>
        <v>3.4161399901127213E-3</v>
      </c>
      <c r="H37" s="5">
        <f>'100 large cap'!I37-'ef2'!$I$2</f>
        <v>-2.1669696183463122E-2</v>
      </c>
      <c r="I37" s="5">
        <f>'100 large cap'!J37-'ef2'!$J$2</f>
        <v>-8.186801237350437E-2</v>
      </c>
      <c r="J37" s="5">
        <f>'100 large cap'!K37-'ef2'!$K$2</f>
        <v>-5.1561185842622363E-2</v>
      </c>
      <c r="K37" s="5">
        <f>'100 large cap'!L37-'ef2'!$L$2</f>
        <v>-5.1492166413889505E-2</v>
      </c>
      <c r="L37" s="5">
        <f>'100 large cap'!M37-'ef2'!$M$2</f>
        <v>-9.6637959343020483E-2</v>
      </c>
      <c r="M37" s="5">
        <f>'100 large cap'!N37-'ef2'!$N$2</f>
        <v>-2.2469143087413594E-2</v>
      </c>
      <c r="N37" s="5">
        <f>'100 large cap'!O37-'ef2'!$O$2</f>
        <v>-0.1244184057464444</v>
      </c>
      <c r="O37" s="5">
        <f>'100 large cap'!P37-'ef2'!$P$2</f>
        <v>4.6258312539316539E-2</v>
      </c>
      <c r="P37" s="5">
        <f>'100 large cap'!Q37-'ef2'!$Q$2</f>
        <v>-1.3110055455561036E-2</v>
      </c>
      <c r="Q37" s="5">
        <f>'100 large cap'!R37-'ef2'!$R$2</f>
        <v>-0.12494167704776818</v>
      </c>
      <c r="R37" s="5">
        <f>'100 large cap'!S37-'ef2'!$S$2</f>
        <v>-0.14369058527674808</v>
      </c>
      <c r="S37" s="5">
        <f>'100 large cap'!T37-'ef2'!$T$2</f>
        <v>-6.9230846726044612E-2</v>
      </c>
      <c r="T37" s="5">
        <f>'100 large cap'!U37-'ef2'!$U$2</f>
        <v>-0.10671844068947774</v>
      </c>
      <c r="U37" s="5">
        <f>'100 large cap'!V37-'ef2'!$V$2</f>
        <v>-1.5099819590980449E-2</v>
      </c>
      <c r="V37" s="5">
        <f>'100 large cap'!W37-'ef2'!$W$2</f>
        <v>-6.1604699954249859E-2</v>
      </c>
      <c r="W37" s="5">
        <f>'100 large cap'!X37-'ef2'!$X$2</f>
        <v>6.5340396773925738E-2</v>
      </c>
      <c r="X37" s="5">
        <f>'100 large cap'!Y37-'ef2'!$Y$2</f>
        <v>-5.6916138749202191E-2</v>
      </c>
      <c r="Y37" s="5">
        <f>'100 large cap'!Z37-'ef2'!$Z$2</f>
        <v>3.3679494918397002E-2</v>
      </c>
      <c r="Z37" s="5">
        <f>'100 large cap'!AA37-'ef2'!$AA$2</f>
        <v>-4.8240855848559312E-2</v>
      </c>
      <c r="AA37" s="5">
        <f>'100 large cap'!AB37-'ef2'!$AB$2</f>
        <v>-1.48859938019289E-2</v>
      </c>
      <c r="AB37" s="5">
        <f>'100 large cap'!AC37-'ef2'!$AC$2</f>
        <v>-3.1633506564168329E-2</v>
      </c>
      <c r="AC37" s="5">
        <f>'100 large cap'!AD37-'ef2'!$AD$2</f>
        <v>8.1941771170749404E-3</v>
      </c>
      <c r="AD37" s="5">
        <f>'100 large cap'!AE37-'ef2'!$AE$2</f>
        <v>-0.1377350074084826</v>
      </c>
      <c r="AE37" s="5">
        <f>'100 large cap'!AF37-'ef2'!$AF$2</f>
        <v>3.2784224442369107E-2</v>
      </c>
      <c r="AF37" s="5">
        <f>'100 large cap'!AG37-'ef2'!$AG$2</f>
        <v>5.1705912785259767E-2</v>
      </c>
      <c r="AG37" s="5">
        <f>'100 large cap'!AH37-'ef2'!$AH$2</f>
        <v>-9.305434106030885E-3</v>
      </c>
      <c r="AH37" s="5">
        <f>'100 large cap'!AI37-'ef2'!$AI$2</f>
        <v>-2.9868222304034693E-2</v>
      </c>
      <c r="AI37" s="5">
        <f>'100 large cap'!AJ37-'ef2'!$AJ$2</f>
        <v>-5.3124156402665448E-2</v>
      </c>
      <c r="AJ37" s="5">
        <f>'100 large cap'!AK37-'ef2'!$AK$2</f>
        <v>-7.7674981579740787E-2</v>
      </c>
      <c r="AK37" s="5">
        <f>'100 large cap'!AL37-'ef2'!$AL$2</f>
        <v>-6.7925717118700102E-2</v>
      </c>
      <c r="AL37" s="5">
        <f>'100 large cap'!AM37-'ef2'!$AM$2</f>
        <v>-7.1066727552286366E-2</v>
      </c>
      <c r="AM37" s="5">
        <f>'100 large cap'!AN37-'ef2'!$AN$2</f>
        <v>-6.974370631545275E-2</v>
      </c>
      <c r="AN37" s="5">
        <f>'100 large cap'!AO37-'ef2'!$AO$2</f>
        <v>-5.0899771321038102E-2</v>
      </c>
      <c r="AO37" s="5">
        <f>'100 large cap'!AP37-'ef2'!$AP$2</f>
        <v>-0.13357330985053584</v>
      </c>
      <c r="AP37" s="5">
        <f>'100 large cap'!AQ37-'ef2'!$AQ$2</f>
        <v>-0.11969638575462863</v>
      </c>
      <c r="AQ37" s="5">
        <f>'100 large cap'!AR37-'ef2'!$AR$2</f>
        <v>5.1608160350409119E-2</v>
      </c>
      <c r="AR37" s="5">
        <f>'100 large cap'!AS37-'ef2'!$AS$2</f>
        <v>-9.6170238815303302E-2</v>
      </c>
      <c r="AS37" s="5">
        <f>'100 large cap'!AT37-'ef2'!$AT$2</f>
        <v>-1.9842138457592823E-2</v>
      </c>
      <c r="AT37" s="5">
        <f>'100 large cap'!AU37-'ef2'!$AU$2</f>
        <v>-0.23104605031173431</v>
      </c>
      <c r="AU37" s="5">
        <f>'100 large cap'!AV37-'ef2'!$AV$2</f>
        <v>-5.7750728240790986E-2</v>
      </c>
      <c r="AV37" s="5">
        <f>'100 large cap'!AW37-'ef2'!$AW$2</f>
        <v>-3.8334530180470748E-3</v>
      </c>
      <c r="AW37" s="5">
        <f>'100 large cap'!AX37-'ef2'!$AX$2</f>
        <v>-2.9991314670778382E-2</v>
      </c>
      <c r="AX37" s="5">
        <f>'100 large cap'!AY37-'ef2'!$AY$2</f>
        <v>-6.1489104600887134E-2</v>
      </c>
      <c r="AY37" s="5">
        <f>'100 large cap'!AZ37-'ef2'!$AZ$2</f>
        <v>-3.2731983670611246E-2</v>
      </c>
      <c r="AZ37" s="5">
        <f>'100 large cap'!BA37-'ef2'!$BA$2</f>
        <v>-3.5926823121861788E-2</v>
      </c>
      <c r="BA37" s="5">
        <f>'100 large cap'!BB37-'ef2'!$BB$2</f>
        <v>8.9963462064242133E-3</v>
      </c>
      <c r="BB37" s="5">
        <f>'100 large cap'!BC37-'ef2'!$BC$2</f>
        <v>-9.4491135932901066E-2</v>
      </c>
      <c r="BC37" s="5">
        <f>'100 large cap'!BD37-'ef2'!$BD$2</f>
        <v>-3.1428685360914151E-2</v>
      </c>
      <c r="BD37" s="5">
        <f>'100 large cap'!BE37-'ef2'!$BE$2</f>
        <v>1.1977632837113623E-2</v>
      </c>
      <c r="BE37" s="5">
        <f>'100 large cap'!BF37-'ef2'!$BF$2</f>
        <v>-5.2690221128007884E-2</v>
      </c>
      <c r="BF37" s="5">
        <f>'100 large cap'!BG37-'ef2'!$BG$2</f>
        <v>-2.8429364403490705E-2</v>
      </c>
      <c r="BG37" s="5">
        <f>'100 large cap'!BH37-'ef2'!$BH$2</f>
        <v>-1.4423983746494687E-3</v>
      </c>
      <c r="BH37" s="5">
        <f>'100 large cap'!BI37-'ef2'!$BI$2</f>
        <v>-4.7384692265910702E-2</v>
      </c>
      <c r="BI37" s="5">
        <f>'100 large cap'!BJ37-'ef2'!$BJ$2</f>
        <v>3.6434895004424983E-2</v>
      </c>
      <c r="BJ37" s="5">
        <f>'100 large cap'!BK37-'ef2'!$BK$2</f>
        <v>-6.6969925804223354E-2</v>
      </c>
      <c r="BK37" s="5">
        <f>'100 large cap'!BL37-'ef2'!$BL$2</f>
        <v>7.0672386306861235E-2</v>
      </c>
      <c r="BL37" s="5">
        <f>'100 large cap'!BM37-'ef2'!$BM$2</f>
        <v>-0.11890068392481945</v>
      </c>
      <c r="BM37" s="5">
        <f>'100 large cap'!BN37-'ef2'!$BN$2</f>
        <v>-5.1747915454258941E-2</v>
      </c>
      <c r="BN37" s="5">
        <f>'100 large cap'!BO37-'ef2'!$BO$2</f>
        <v>-8.6334358869623234E-2</v>
      </c>
      <c r="BO37" s="5">
        <f>'100 large cap'!BP37-'ef2'!$BP$2</f>
        <v>-0.13445780326584483</v>
      </c>
      <c r="BP37" s="5">
        <f>'100 large cap'!BQ37-'ef2'!$BQ$2</f>
        <v>-0.13394053392433269</v>
      </c>
      <c r="BQ37" s="5">
        <f>'100 large cap'!BR37-'ef2'!$BR$2</f>
        <v>-0.11661714194145122</v>
      </c>
      <c r="BR37" s="5">
        <f>'100 large cap'!BS37-'ef2'!$BS$2</f>
        <v>-6.9076845309789081E-2</v>
      </c>
      <c r="BS37" s="5">
        <f>'100 large cap'!BT37-'ef2'!$BT$2</f>
        <v>-8.4446563103139846E-2</v>
      </c>
      <c r="BT37" s="5">
        <f>'100 large cap'!BU37-'ef2'!$BU$2</f>
        <v>4.6980479618151008E-2</v>
      </c>
      <c r="BU37" s="5">
        <f>'100 large cap'!BV37-'ef2'!$BV$2</f>
        <v>3.8032980529891462E-3</v>
      </c>
      <c r="BV37" s="5">
        <f>'100 large cap'!BW37-'ef2'!$BW$2</f>
        <v>-3.6111974743461197E-3</v>
      </c>
      <c r="BW37" s="5">
        <f>'100 large cap'!BX37-'ef2'!$BX$2</f>
        <v>3.8476367663966615E-2</v>
      </c>
      <c r="BX37" s="5">
        <f>'100 large cap'!BY37-'ef2'!$BY$2</f>
        <v>-1.8149872368286836E-2</v>
      </c>
      <c r="BY37" s="5">
        <f>'100 large cap'!BZ37-'ef2'!$BZ$2</f>
        <v>-4.3671722804397503E-2</v>
      </c>
      <c r="BZ37" s="5">
        <f>'100 large cap'!CA37-'ef2'!$CA$2</f>
        <v>-0.13119508980866196</v>
      </c>
      <c r="CA37" s="5">
        <f>'100 large cap'!CB37-'ef2'!$CB$2</f>
        <v>1.3755975911343381E-2</v>
      </c>
      <c r="CB37" s="5">
        <f>'100 large cap'!CC37-'ef2'!$CC$2</f>
        <v>-8.4384232226096645E-2</v>
      </c>
      <c r="CC37" s="5">
        <f>'100 large cap'!CD37-'ef2'!$CD$2</f>
        <v>-2.4042390548399975E-2</v>
      </c>
      <c r="CD37" s="5">
        <f>'100 large cap'!CE37-'ef2'!$CE$2</f>
        <v>-0.12774135319736835</v>
      </c>
      <c r="CE37" s="5">
        <f>'100 large cap'!CF37-'ef2'!$CF$2</f>
        <v>5.0971660525806102E-3</v>
      </c>
      <c r="CF37" s="5">
        <f>'100 large cap'!CG37-'ef2'!$CG$2</f>
        <v>-0.10946049564344659</v>
      </c>
      <c r="CG37" s="5">
        <f>'100 large cap'!CH37-'ef2'!$CH$2</f>
        <v>4.728588648417098E-2</v>
      </c>
      <c r="CH37" s="5">
        <f>'100 large cap'!CI37-'ef2'!$CI$2</f>
        <v>-7.2986077210606681E-2</v>
      </c>
      <c r="CI37" s="5">
        <f>'100 large cap'!CJ37-'ef2'!$CJ$2</f>
        <v>-7.182639415538794E-2</v>
      </c>
      <c r="CJ37" s="5">
        <f>'100 large cap'!CK37-'ef2'!$CK$2</f>
        <v>2.3061957820343787E-2</v>
      </c>
      <c r="CK37" s="5">
        <f>'100 large cap'!CL37-'ef2'!$CL$2</f>
        <v>-2.078277041262043E-2</v>
      </c>
      <c r="CL37" s="5">
        <f>'100 large cap'!CM37-'ef2'!$CM$2</f>
        <v>-9.1266491173336572E-2</v>
      </c>
      <c r="CM37" s="5">
        <f>'100 large cap'!CN37-'ef2'!$CN$2</f>
        <v>4.3992689694604986E-2</v>
      </c>
      <c r="CN37" s="5">
        <f>'100 large cap'!CO37-'ef2'!$CO$2</f>
        <v>-8.967100650579897E-2</v>
      </c>
      <c r="CO37" s="5">
        <f>'100 large cap'!CP37-'ef2'!$CP$2</f>
        <v>-0.10948820023088232</v>
      </c>
      <c r="CP37" s="5">
        <f>'100 large cap'!CQ37-'ef2'!$CQ$2</f>
        <v>-1.1243739547599739E-3</v>
      </c>
      <c r="CQ37" s="5">
        <f>'100 large cap'!CR37-'ef2'!$CR$2</f>
        <v>-0.12976324992683258</v>
      </c>
      <c r="CR37" s="5">
        <f>'100 large cap'!CS37-'ef2'!$CS$2</f>
        <v>-2.1338428515943419E-2</v>
      </c>
      <c r="CS37" s="5">
        <f>'100 large cap'!CT37-'ef2'!$CT$2</f>
        <v>9.0196493304060352E-3</v>
      </c>
      <c r="CT37" s="5">
        <f>'100 large cap'!CU37-'ef2'!$CU$2</f>
        <v>-3.9717506784190518E-2</v>
      </c>
      <c r="CU37" s="5">
        <f>'100 large cap'!CV37-'ef2'!$CV$2</f>
        <v>-4.487183282578483E-2</v>
      </c>
      <c r="CV37" s="5">
        <f>'100 large cap'!CW37-'ef2'!$CW$2</f>
        <v>-8.9408590799623697E-2</v>
      </c>
      <c r="CW37" s="5">
        <f>'100 large cap'!CX37-'ef2'!$CX$2</f>
        <v>-1.4822325581395346E-2</v>
      </c>
      <c r="CX37" s="5">
        <f>'100 large cap'!CY37-'ef2'!$CY$2</f>
        <v>-4.5495097996960755E-2</v>
      </c>
      <c r="CY37" s="5">
        <f>'100 large cap'!CZ37-'ef2'!$CZ$2</f>
        <v>1.8567355702886349E-3</v>
      </c>
    </row>
    <row r="38" spans="1:103" x14ac:dyDescent="0.15">
      <c r="A38" s="5">
        <f>'100 large cap'!B38-'ef2'!$B$2</f>
        <v>1.6700255765900365E-3</v>
      </c>
      <c r="B38" s="5">
        <f>'100 large cap'!C38-'ef2'!$C$2</f>
        <v>0.44652646405111235</v>
      </c>
      <c r="C38" s="5">
        <f>'100 large cap'!D38-'ef2'!$D$2</f>
        <v>-0.15240687660332169</v>
      </c>
      <c r="D38" s="5">
        <f>'100 large cap'!E38-'ef2'!$E$2</f>
        <v>-0.17449822762396983</v>
      </c>
      <c r="E38" s="5">
        <f>'100 large cap'!F38-'ef2'!$F$2</f>
        <v>-0.15446465355960001</v>
      </c>
      <c r="F38" s="5">
        <f>'100 large cap'!G38-'ef2'!$G$2</f>
        <v>0.30570784716745819</v>
      </c>
      <c r="G38" s="5">
        <f>'100 large cap'!H38-'ef2'!$H$2</f>
        <v>-0.19233115605491566</v>
      </c>
      <c r="H38" s="5">
        <f>'100 large cap'!I38-'ef2'!$I$2</f>
        <v>-1.7225207655816005E-2</v>
      </c>
      <c r="I38" s="5">
        <f>'100 large cap'!J38-'ef2'!$J$2</f>
        <v>-0.14198921147745722</v>
      </c>
      <c r="J38" s="5">
        <f>'100 large cap'!K38-'ef2'!$K$2</f>
        <v>-2.2660590332659096E-2</v>
      </c>
      <c r="K38" s="5">
        <f>'100 large cap'!L38-'ef2'!$L$2</f>
        <v>-0.1108446455963191</v>
      </c>
      <c r="L38" s="5">
        <f>'100 large cap'!M38-'ef2'!$M$2</f>
        <v>-6.3543542492727464E-2</v>
      </c>
      <c r="M38" s="5">
        <f>'100 large cap'!N38-'ef2'!$N$2</f>
        <v>-0.15962480753457525</v>
      </c>
      <c r="N38" s="5">
        <f>'100 large cap'!O38-'ef2'!$O$2</f>
        <v>-0.17977198007454792</v>
      </c>
      <c r="O38" s="5">
        <f>'100 large cap'!P38-'ef2'!$P$2</f>
        <v>-0.13228455845454837</v>
      </c>
      <c r="P38" s="5">
        <f>'100 large cap'!Q38-'ef2'!$Q$2</f>
        <v>0.1706608886720235</v>
      </c>
      <c r="Q38" s="5">
        <f>'100 large cap'!R38-'ef2'!$R$2</f>
        <v>4.5311587850821317E-2</v>
      </c>
      <c r="R38" s="5">
        <f>'100 large cap'!S38-'ef2'!$S$2</f>
        <v>-0.19973885196610122</v>
      </c>
      <c r="S38" s="5">
        <f>'100 large cap'!T38-'ef2'!$T$2</f>
        <v>-0.10534553862920103</v>
      </c>
      <c r="T38" s="5">
        <f>'100 large cap'!U38-'ef2'!$U$2</f>
        <v>-8.3335122199977033E-2</v>
      </c>
      <c r="U38" s="5">
        <f>'100 large cap'!V38-'ef2'!$V$2</f>
        <v>-0.24321924863804983</v>
      </c>
      <c r="V38" s="5">
        <f>'100 large cap'!W38-'ef2'!$W$2</f>
        <v>-0.37378886098046349</v>
      </c>
      <c r="W38" s="5">
        <f>'100 large cap'!X38-'ef2'!$X$2</f>
        <v>-0.16650470851858951</v>
      </c>
      <c r="X38" s="5">
        <f>'100 large cap'!Y38-'ef2'!$Y$2</f>
        <v>-0.1785697608313791</v>
      </c>
      <c r="Y38" s="5">
        <f>'100 large cap'!Z38-'ef2'!$Z$2</f>
        <v>-0.10616017185784926</v>
      </c>
      <c r="Z38" s="5">
        <f>'100 large cap'!AA38-'ef2'!$AA$2</f>
        <v>-0.24431379916328111</v>
      </c>
      <c r="AA38" s="5">
        <f>'100 large cap'!AB38-'ef2'!$AB$2</f>
        <v>-0.13862154850855091</v>
      </c>
      <c r="AB38" s="5">
        <f>'100 large cap'!AC38-'ef2'!$AC$2</f>
        <v>-0.11057027663058308</v>
      </c>
      <c r="AC38" s="5">
        <f>'100 large cap'!AD38-'ef2'!$AD$2</f>
        <v>-0.11532945625143896</v>
      </c>
      <c r="AD38" s="5">
        <f>'100 large cap'!AE38-'ef2'!$AE$2</f>
        <v>-7.7152791833165299E-2</v>
      </c>
      <c r="AE38" s="5">
        <f>'100 large cap'!AF38-'ef2'!$AF$2</f>
        <v>-0.15998445850537119</v>
      </c>
      <c r="AF38" s="5">
        <f>'100 large cap'!AG38-'ef2'!$AG$2</f>
        <v>-0.15132906033702836</v>
      </c>
      <c r="AG38" s="5">
        <f>'100 large cap'!AH38-'ef2'!$AH$2</f>
        <v>-0.10801789537389547</v>
      </c>
      <c r="AH38" s="5">
        <f>'100 large cap'!AI38-'ef2'!$AI$2</f>
        <v>-0.18895049469551034</v>
      </c>
      <c r="AI38" s="5">
        <f>'100 large cap'!AJ38-'ef2'!$AJ$2</f>
        <v>-0.11511107452562798</v>
      </c>
      <c r="AJ38" s="5">
        <f>'100 large cap'!AK38-'ef2'!$AK$2</f>
        <v>-0.13079259737931764</v>
      </c>
      <c r="AK38" s="5">
        <f>'100 large cap'!AL38-'ef2'!$AL$2</f>
        <v>-0.22614043432462405</v>
      </c>
      <c r="AL38" s="5">
        <f>'100 large cap'!AM38-'ef2'!$AM$2</f>
        <v>-0.10314737976523823</v>
      </c>
      <c r="AM38" s="5">
        <f>'100 large cap'!AN38-'ef2'!$AN$2</f>
        <v>-2.3046918426956792E-2</v>
      </c>
      <c r="AN38" s="5">
        <f>'100 large cap'!AO38-'ef2'!$AO$2</f>
        <v>4.7528879492540997E-2</v>
      </c>
      <c r="AO38" s="5">
        <f>'100 large cap'!AP38-'ef2'!$AP$2</f>
        <v>0.20287432356908774</v>
      </c>
      <c r="AP38" s="5">
        <f>'100 large cap'!AQ38-'ef2'!$AQ$2</f>
        <v>3.6364295117444961E-2</v>
      </c>
      <c r="AQ38" s="5">
        <f>'100 large cap'!AR38-'ef2'!$AR$2</f>
        <v>-4.0990337604975655E-2</v>
      </c>
      <c r="AR38" s="5">
        <f>'100 large cap'!AS38-'ef2'!$AS$2</f>
        <v>-6.009721939299241E-2</v>
      </c>
      <c r="AS38" s="5">
        <f>'100 large cap'!AT38-'ef2'!$AT$2</f>
        <v>0.2239291982443731</v>
      </c>
      <c r="AT38" s="5">
        <f>'100 large cap'!AU38-'ef2'!$AU$2</f>
        <v>6.0635209885545726E-3</v>
      </c>
      <c r="AU38" s="5">
        <f>'100 large cap'!AV38-'ef2'!$AV$2</f>
        <v>-9.4325249860692809E-2</v>
      </c>
      <c r="AV38" s="5">
        <f>'100 large cap'!AW38-'ef2'!$AW$2</f>
        <v>0.12254785035227564</v>
      </c>
      <c r="AW38" s="5">
        <f>'100 large cap'!AX38-'ef2'!$AX$2</f>
        <v>-0.17285595242564661</v>
      </c>
      <c r="AX38" s="5">
        <f>'100 large cap'!AY38-'ef2'!$AY$2</f>
        <v>-3.1893949228272989E-2</v>
      </c>
      <c r="AY38" s="5">
        <f>'100 large cap'!AZ38-'ef2'!$AZ$2</f>
        <v>4.6514813976083376E-2</v>
      </c>
      <c r="AZ38" s="5">
        <f>'100 large cap'!BA38-'ef2'!$BA$2</f>
        <v>-0.1802537351429464</v>
      </c>
      <c r="BA38" s="5">
        <f>'100 large cap'!BB38-'ef2'!$BB$2</f>
        <v>-0.16315833897531751</v>
      </c>
      <c r="BB38" s="5">
        <f>'100 large cap'!BC38-'ef2'!$BC$2</f>
        <v>-0.15343910704621103</v>
      </c>
      <c r="BC38" s="5">
        <f>'100 large cap'!BD38-'ef2'!$BD$2</f>
        <v>-0.21553883071882551</v>
      </c>
      <c r="BD38" s="5">
        <f>'100 large cap'!BE38-'ef2'!$BE$2</f>
        <v>-0.11567454588723247</v>
      </c>
      <c r="BE38" s="5">
        <f>'100 large cap'!BF38-'ef2'!$BF$2</f>
        <v>-7.2498342796384091E-2</v>
      </c>
      <c r="BF38" s="5">
        <f>'100 large cap'!BG38-'ef2'!$BG$2</f>
        <v>-0.16365249521760855</v>
      </c>
      <c r="BG38" s="5">
        <f>'100 large cap'!BH38-'ef2'!$BH$2</f>
        <v>4.294659750427595E-2</v>
      </c>
      <c r="BH38" s="5">
        <f>'100 large cap'!BI38-'ef2'!$BI$2</f>
        <v>-0.18591283167464745</v>
      </c>
      <c r="BI38" s="5">
        <f>'100 large cap'!BJ38-'ef2'!$BJ$2</f>
        <v>-0.22619034551254424</v>
      </c>
      <c r="BJ38" s="5">
        <f>'100 large cap'!BK38-'ef2'!$BK$2</f>
        <v>-0.12479569080106635</v>
      </c>
      <c r="BK38" s="5">
        <f>'100 large cap'!BL38-'ef2'!$BL$2</f>
        <v>-8.3101315583525959E-2</v>
      </c>
      <c r="BL38" s="5">
        <f>'100 large cap'!BM38-'ef2'!$BM$2</f>
        <v>7.9112091065691725E-2</v>
      </c>
      <c r="BM38" s="5">
        <f>'100 large cap'!BN38-'ef2'!$BN$2</f>
        <v>-0.20463031999130055</v>
      </c>
      <c r="BN38" s="5">
        <f>'100 large cap'!BO38-'ef2'!$BO$2</f>
        <v>-7.9949017448914222E-2</v>
      </c>
      <c r="BO38" s="5">
        <f>'100 large cap'!BP38-'ef2'!$BP$2</f>
        <v>-1.8304895508672602E-2</v>
      </c>
      <c r="BP38" s="5">
        <f>'100 large cap'!BQ38-'ef2'!$BQ$2</f>
        <v>0.45571465299481517</v>
      </c>
      <c r="BQ38" s="5">
        <f>'100 large cap'!BR38-'ef2'!$BR$2</f>
        <v>-0.20558390173375996</v>
      </c>
      <c r="BR38" s="5">
        <f>'100 large cap'!BS38-'ef2'!$BS$2</f>
        <v>0.11375876801199902</v>
      </c>
      <c r="BS38" s="5">
        <f>'100 large cap'!BT38-'ef2'!$BT$2</f>
        <v>2.9258943733537619E-2</v>
      </c>
      <c r="BT38" s="5">
        <f>'100 large cap'!BU38-'ef2'!$BU$2</f>
        <v>-6.8097195221602944E-2</v>
      </c>
      <c r="BU38" s="5">
        <f>'100 large cap'!BV38-'ef2'!$BV$2</f>
        <v>-0.16684602688859765</v>
      </c>
      <c r="BV38" s="5">
        <f>'100 large cap'!BW38-'ef2'!$BW$2</f>
        <v>-6.9362061929682292E-2</v>
      </c>
      <c r="BW38" s="5">
        <f>'100 large cap'!BX38-'ef2'!$BX$2</f>
        <v>-0.1220627492720579</v>
      </c>
      <c r="BX38" s="5">
        <f>'100 large cap'!BY38-'ef2'!$BY$2</f>
        <v>-0.14267418616072738</v>
      </c>
      <c r="BY38" s="5">
        <f>'100 large cap'!BZ38-'ef2'!$BZ$2</f>
        <v>-5.5273719480619585E-2</v>
      </c>
      <c r="BZ38" s="5">
        <f>'100 large cap'!CA38-'ef2'!$CA$2</f>
        <v>-0.20818426407950025</v>
      </c>
      <c r="CA38" s="5">
        <f>'100 large cap'!CB38-'ef2'!$CB$2</f>
        <v>-0.1439604803979426</v>
      </c>
      <c r="CB38" s="5">
        <f>'100 large cap'!CC38-'ef2'!$CC$2</f>
        <v>-0.17204552692546832</v>
      </c>
      <c r="CC38" s="5">
        <f>'100 large cap'!CD38-'ef2'!$CD$2</f>
        <v>-0.19935787745863176</v>
      </c>
      <c r="CD38" s="5">
        <f>'100 large cap'!CE38-'ef2'!$CE$2</f>
        <v>0.16521688936051859</v>
      </c>
      <c r="CE38" s="5">
        <f>'100 large cap'!CF38-'ef2'!$CF$2</f>
        <v>-0.13158007401746916</v>
      </c>
      <c r="CF38" s="5">
        <f>'100 large cap'!CG38-'ef2'!$CG$2</f>
        <v>0.20120342445192788</v>
      </c>
      <c r="CG38" s="5">
        <f>'100 large cap'!CH38-'ef2'!$CH$2</f>
        <v>-0.13707968334188769</v>
      </c>
      <c r="CH38" s="5">
        <f>'100 large cap'!CI38-'ef2'!$CI$2</f>
        <v>-0.15144212388750811</v>
      </c>
      <c r="CI38" s="5">
        <f>'100 large cap'!CJ38-'ef2'!$CJ$2</f>
        <v>-0.10683917336209514</v>
      </c>
      <c r="CJ38" s="5">
        <f>'100 large cap'!CK38-'ef2'!$CK$2</f>
        <v>-8.9442802269155935E-2</v>
      </c>
      <c r="CK38" s="5">
        <f>'100 large cap'!CL38-'ef2'!$CL$2</f>
        <v>-0.12837610751454409</v>
      </c>
      <c r="CL38" s="5">
        <f>'100 large cap'!CM38-'ef2'!$CM$2</f>
        <v>-0.1031631364314341</v>
      </c>
      <c r="CM38" s="5">
        <f>'100 large cap'!CN38-'ef2'!$CN$2</f>
        <v>-0.1174949971128029</v>
      </c>
      <c r="CN38" s="5">
        <f>'100 large cap'!CO38-'ef2'!$CO$2</f>
        <v>1.074988638294792E-2</v>
      </c>
      <c r="CO38" s="5">
        <f>'100 large cap'!CP38-'ef2'!$CP$2</f>
        <v>-0.27918505385653403</v>
      </c>
      <c r="CP38" s="5">
        <f>'100 large cap'!CQ38-'ef2'!$CQ$2</f>
        <v>-2.5209723921387563E-2</v>
      </c>
      <c r="CQ38" s="5">
        <f>'100 large cap'!CR38-'ef2'!$CR$2</f>
        <v>-0.18643448607427821</v>
      </c>
      <c r="CR38" s="5">
        <f>'100 large cap'!CS38-'ef2'!$CS$2</f>
        <v>-0.12204175432213021</v>
      </c>
      <c r="CS38" s="5">
        <f>'100 large cap'!CT38-'ef2'!$CT$2</f>
        <v>-9.5544042239248131E-2</v>
      </c>
      <c r="CT38" s="5">
        <f>'100 large cap'!CU38-'ef2'!$CU$2</f>
        <v>-9.7968969861197533E-2</v>
      </c>
      <c r="CU38" s="5">
        <f>'100 large cap'!CV38-'ef2'!$CV$2</f>
        <v>3.1172057381167854E-2</v>
      </c>
      <c r="CV38" s="5">
        <f>'100 large cap'!CW38-'ef2'!$CW$2</f>
        <v>-0.11885590132966138</v>
      </c>
      <c r="CW38" s="5">
        <f>'100 large cap'!CX38-'ef2'!$CX$2</f>
        <v>-7.1223255813953447E-3</v>
      </c>
      <c r="CX38" s="5">
        <f>'100 large cap'!CY38-'ef2'!$CY$2</f>
        <v>-2.6098568655134859E-2</v>
      </c>
      <c r="CY38" s="5">
        <f>'100 large cap'!CZ38-'ef2'!$CZ$2</f>
        <v>6.9980917057509227E-4</v>
      </c>
    </row>
    <row r="39" spans="1:103" x14ac:dyDescent="0.15">
      <c r="A39" s="5">
        <f>'100 large cap'!B39-'ef2'!$B$2</f>
        <v>2.0388026084664078E-2</v>
      </c>
      <c r="B39" s="5">
        <f>'100 large cap'!C39-'ef2'!$C$2</f>
        <v>7.5756567732259084E-2</v>
      </c>
      <c r="C39" s="5">
        <f>'100 large cap'!D39-'ef2'!$D$2</f>
        <v>-2.2334719159056875E-2</v>
      </c>
      <c r="D39" s="5">
        <f>'100 large cap'!E39-'ef2'!$E$2</f>
        <v>-7.3399398827501572E-2</v>
      </c>
      <c r="E39" s="5">
        <f>'100 large cap'!F39-'ef2'!$F$2</f>
        <v>4.1862131919599019E-2</v>
      </c>
      <c r="F39" s="5">
        <f>'100 large cap'!G39-'ef2'!$G$2</f>
        <v>5.5398412429460711E-2</v>
      </c>
      <c r="G39" s="5">
        <f>'100 large cap'!H39-'ef2'!$H$2</f>
        <v>3.4938929375263553E-3</v>
      </c>
      <c r="H39" s="5">
        <f>'100 large cap'!I39-'ef2'!$I$2</f>
        <v>-9.32485765936025E-2</v>
      </c>
      <c r="I39" s="5">
        <f>'100 large cap'!J39-'ef2'!$J$2</f>
        <v>5.6418063246811881E-2</v>
      </c>
      <c r="J39" s="5">
        <f>'100 large cap'!K39-'ef2'!$K$2</f>
        <v>4.3790902514371018E-2</v>
      </c>
      <c r="K39" s="5">
        <f>'100 large cap'!L39-'ef2'!$L$2</f>
        <v>5.4400053178086306E-2</v>
      </c>
      <c r="L39" s="5">
        <f>'100 large cap'!M39-'ef2'!$M$2</f>
        <v>2.9032484670063873E-2</v>
      </c>
      <c r="M39" s="5">
        <f>'100 large cap'!N39-'ef2'!$N$2</f>
        <v>1.0046956323279628E-2</v>
      </c>
      <c r="N39" s="5">
        <f>'100 large cap'!O39-'ef2'!$O$2</f>
        <v>7.1402488414479912E-3</v>
      </c>
      <c r="O39" s="5">
        <f>'100 large cap'!P39-'ef2'!$P$2</f>
        <v>0.11846914285858089</v>
      </c>
      <c r="P39" s="5">
        <f>'100 large cap'!Q39-'ef2'!$Q$2</f>
        <v>1.517603385554795E-2</v>
      </c>
      <c r="Q39" s="5">
        <f>'100 large cap'!R39-'ef2'!$R$2</f>
        <v>-7.2786897399353095E-2</v>
      </c>
      <c r="R39" s="5">
        <f>'100 large cap'!S39-'ef2'!$S$2</f>
        <v>5.0483439711095902E-2</v>
      </c>
      <c r="S39" s="5">
        <f>'100 large cap'!T39-'ef2'!$T$2</f>
        <v>-3.8619705863978102E-2</v>
      </c>
      <c r="T39" s="5">
        <f>'100 large cap'!U39-'ef2'!$U$2</f>
        <v>0.1077408174392495</v>
      </c>
      <c r="U39" s="5">
        <f>'100 large cap'!V39-'ef2'!$V$2</f>
        <v>-3.5522912554091735E-2</v>
      </c>
      <c r="V39" s="5">
        <f>'100 large cap'!W39-'ef2'!$W$2</f>
        <v>0.13430544950158643</v>
      </c>
      <c r="W39" s="5">
        <f>'100 large cap'!X39-'ef2'!$X$2</f>
        <v>5.0310118548638327E-3</v>
      </c>
      <c r="X39" s="5">
        <f>'100 large cap'!Y39-'ef2'!$Y$2</f>
        <v>-5.3912868034036027E-3</v>
      </c>
      <c r="Y39" s="5">
        <f>'100 large cap'!Z39-'ef2'!$Z$2</f>
        <v>1.1412588103225933E-2</v>
      </c>
      <c r="Z39" s="5">
        <f>'100 large cap'!AA39-'ef2'!$AA$2</f>
        <v>9.7029401426222628E-2</v>
      </c>
      <c r="AA39" s="5">
        <f>'100 large cap'!AB39-'ef2'!$AB$2</f>
        <v>-4.250517373656848E-2</v>
      </c>
      <c r="AB39" s="5">
        <f>'100 large cap'!AC39-'ef2'!$AC$2</f>
        <v>-5.3406949331855663E-2</v>
      </c>
      <c r="AC39" s="5">
        <f>'100 large cap'!AD39-'ef2'!$AD$2</f>
        <v>6.4761558095198513E-6</v>
      </c>
      <c r="AD39" s="5">
        <f>'100 large cap'!AE39-'ef2'!$AE$2</f>
        <v>-1.2937650663479119E-2</v>
      </c>
      <c r="AE39" s="5">
        <f>'100 large cap'!AF39-'ef2'!$AF$2</f>
        <v>-1.546901997438239E-2</v>
      </c>
      <c r="AF39" s="5">
        <f>'100 large cap'!AG39-'ef2'!$AG$2</f>
        <v>-1.3077338067322645E-2</v>
      </c>
      <c r="AG39" s="5">
        <f>'100 large cap'!AH39-'ef2'!$AH$2</f>
        <v>-1.7592750300437478E-2</v>
      </c>
      <c r="AH39" s="5">
        <f>'100 large cap'!AI39-'ef2'!$AI$2</f>
        <v>-3.6946549529444719E-3</v>
      </c>
      <c r="AI39" s="5">
        <f>'100 large cap'!AJ39-'ef2'!$AJ$2</f>
        <v>-1.4471155111495449E-2</v>
      </c>
      <c r="AJ39" s="5">
        <f>'100 large cap'!AK39-'ef2'!$AK$2</f>
        <v>0.23524597715286127</v>
      </c>
      <c r="AK39" s="5">
        <f>'100 large cap'!AL39-'ef2'!$AL$2</f>
        <v>4.3419442232742692E-3</v>
      </c>
      <c r="AL39" s="5">
        <f>'100 large cap'!AM39-'ef2'!$AM$2</f>
        <v>0.18252995041454223</v>
      </c>
      <c r="AM39" s="5">
        <f>'100 large cap'!AN39-'ef2'!$AN$2</f>
        <v>-3.0089201099978109E-2</v>
      </c>
      <c r="AN39" s="5">
        <f>'100 large cap'!AO39-'ef2'!$AO$2</f>
        <v>1.1051236145421106E-2</v>
      </c>
      <c r="AO39" s="5">
        <f>'100 large cap'!AP39-'ef2'!$AP$2</f>
        <v>-3.2761148986926933E-2</v>
      </c>
      <c r="AP39" s="5">
        <f>'100 large cap'!AQ39-'ef2'!$AQ$2</f>
        <v>-2.0988365725199826E-2</v>
      </c>
      <c r="AQ39" s="5">
        <f>'100 large cap'!AR39-'ef2'!$AR$2</f>
        <v>3.7148722774156991E-3</v>
      </c>
      <c r="AR39" s="5">
        <f>'100 large cap'!AS39-'ef2'!$AS$2</f>
        <v>-2.640934896341153E-2</v>
      </c>
      <c r="AS39" s="5">
        <f>'100 large cap'!AT39-'ef2'!$AT$2</f>
        <v>1.6141235512227396E-3</v>
      </c>
      <c r="AT39" s="5">
        <f>'100 large cap'!AU39-'ef2'!$AU$2</f>
        <v>0.1288235348279253</v>
      </c>
      <c r="AU39" s="5">
        <f>'100 large cap'!AV39-'ef2'!$AV$2</f>
        <v>-0.18248287839978194</v>
      </c>
      <c r="AV39" s="5">
        <f>'100 large cap'!AW39-'ef2'!$AW$2</f>
        <v>8.2200299371204301E-3</v>
      </c>
      <c r="AW39" s="5">
        <f>'100 large cap'!AX39-'ef2'!$AX$2</f>
        <v>4.8536702708802323E-2</v>
      </c>
      <c r="AX39" s="5">
        <f>'100 large cap'!AY39-'ef2'!$AY$2</f>
        <v>3.4914048998110736E-2</v>
      </c>
      <c r="AY39" s="5">
        <f>'100 large cap'!AZ39-'ef2'!$AZ$2</f>
        <v>4.1899689066232433E-2</v>
      </c>
      <c r="AZ39" s="5">
        <f>'100 large cap'!BA39-'ef2'!$BA$2</f>
        <v>4.8776880277595976E-2</v>
      </c>
      <c r="BA39" s="5">
        <f>'100 large cap'!BB39-'ef2'!$BB$2</f>
        <v>-6.6443997023923757E-3</v>
      </c>
      <c r="BB39" s="5">
        <f>'100 large cap'!BC39-'ef2'!$BC$2</f>
        <v>3.8394626220956324E-2</v>
      </c>
      <c r="BC39" s="5">
        <f>'100 large cap'!BD39-'ef2'!$BD$2</f>
        <v>-0.11407805714840337</v>
      </c>
      <c r="BD39" s="5">
        <f>'100 large cap'!BE39-'ef2'!$BE$2</f>
        <v>-2.415160798802584E-2</v>
      </c>
      <c r="BE39" s="5">
        <f>'100 large cap'!BF39-'ef2'!$BF$2</f>
        <v>-4.9186550936206573E-2</v>
      </c>
      <c r="BF39" s="5">
        <f>'100 large cap'!BG39-'ef2'!$BG$2</f>
        <v>2.0651838664513082E-2</v>
      </c>
      <c r="BG39" s="5">
        <f>'100 large cap'!BH39-'ef2'!$BH$2</f>
        <v>-1.6901903976680822E-2</v>
      </c>
      <c r="BH39" s="5">
        <f>'100 large cap'!BI39-'ef2'!$BI$2</f>
        <v>3.1932675643210881E-2</v>
      </c>
      <c r="BI39" s="5">
        <f>'100 large cap'!BJ39-'ef2'!$BJ$2</f>
        <v>-2.3224156712546629E-2</v>
      </c>
      <c r="BJ39" s="5">
        <f>'100 large cap'!BK39-'ef2'!$BK$2</f>
        <v>-2.2907913831918154E-2</v>
      </c>
      <c r="BK39" s="5">
        <f>'100 large cap'!BL39-'ef2'!$BL$2</f>
        <v>-7.4776591050609367E-3</v>
      </c>
      <c r="BL39" s="5">
        <f>'100 large cap'!BM39-'ef2'!$BM$2</f>
        <v>-4.604433466886771E-2</v>
      </c>
      <c r="BM39" s="5">
        <f>'100 large cap'!BN39-'ef2'!$BN$2</f>
        <v>6.9973977676402899E-2</v>
      </c>
      <c r="BN39" s="5">
        <f>'100 large cap'!BO39-'ef2'!$BO$2</f>
        <v>-3.7225692505174018E-2</v>
      </c>
      <c r="BO39" s="5">
        <f>'100 large cap'!BP39-'ef2'!$BP$2</f>
        <v>0.13808139616795417</v>
      </c>
      <c r="BP39" s="5">
        <f>'100 large cap'!BQ39-'ef2'!$BQ$2</f>
        <v>8.1820644663878839E-2</v>
      </c>
      <c r="BQ39" s="5">
        <f>'100 large cap'!BR39-'ef2'!$BR$2</f>
        <v>-4.9220807186852393E-2</v>
      </c>
      <c r="BR39" s="5">
        <f>'100 large cap'!BS39-'ef2'!$BS$2</f>
        <v>0.15210679986991205</v>
      </c>
      <c r="BS39" s="5">
        <f>'100 large cap'!BT39-'ef2'!$BT$2</f>
        <v>3.9155844952903543E-2</v>
      </c>
      <c r="BT39" s="5">
        <f>'100 large cap'!BU39-'ef2'!$BU$2</f>
        <v>-2.7647962821223043E-2</v>
      </c>
      <c r="BU39" s="5">
        <f>'100 large cap'!BV39-'ef2'!$BV$2</f>
        <v>2.9103123906390697E-3</v>
      </c>
      <c r="BV39" s="5">
        <f>'100 large cap'!BW39-'ef2'!$BW$2</f>
        <v>4.2051339129744465E-2</v>
      </c>
      <c r="BW39" s="5">
        <f>'100 large cap'!BX39-'ef2'!$BX$2</f>
        <v>-3.468262580891817E-4</v>
      </c>
      <c r="BX39" s="5">
        <f>'100 large cap'!BY39-'ef2'!$BY$2</f>
        <v>6.4506040244114285E-2</v>
      </c>
      <c r="BY39" s="5">
        <f>'100 large cap'!BZ39-'ef2'!$BZ$2</f>
        <v>9.5154431218186966E-2</v>
      </c>
      <c r="BZ39" s="5">
        <f>'100 large cap'!CA39-'ef2'!$CA$2</f>
        <v>4.911336744683277E-2</v>
      </c>
      <c r="CA39" s="5">
        <f>'100 large cap'!CB39-'ef2'!$CB$2</f>
        <v>-2.5521368768313443E-2</v>
      </c>
      <c r="CB39" s="5">
        <f>'100 large cap'!CC39-'ef2'!$CC$2</f>
        <v>-5.3369095402686067E-3</v>
      </c>
      <c r="CC39" s="5">
        <f>'100 large cap'!CD39-'ef2'!$CD$2</f>
        <v>-5.963197262405108E-2</v>
      </c>
      <c r="CD39" s="5">
        <f>'100 large cap'!CE39-'ef2'!$CE$2</f>
        <v>9.961439277642771E-2</v>
      </c>
      <c r="CE39" s="5">
        <f>'100 large cap'!CF39-'ef2'!$CF$2</f>
        <v>2.0957074442585672E-2</v>
      </c>
      <c r="CF39" s="5">
        <f>'100 large cap'!CG39-'ef2'!$CG$2</f>
        <v>-7.2794187486580925E-2</v>
      </c>
      <c r="CG39" s="5">
        <f>'100 large cap'!CH39-'ef2'!$CH$2</f>
        <v>-2.7381800344521531E-2</v>
      </c>
      <c r="CH39" s="5">
        <f>'100 large cap'!CI39-'ef2'!$CI$2</f>
        <v>-3.2865232762068097E-2</v>
      </c>
      <c r="CI39" s="5">
        <f>'100 large cap'!CJ39-'ef2'!$CJ$2</f>
        <v>-3.2595862783633696E-2</v>
      </c>
      <c r="CJ39" s="5">
        <f>'100 large cap'!CK39-'ef2'!$CK$2</f>
        <v>2.0583436243029357E-2</v>
      </c>
      <c r="CK39" s="5">
        <f>'100 large cap'!CL39-'ef2'!$CL$2</f>
        <v>-2.3795776364863394E-2</v>
      </c>
      <c r="CL39" s="5">
        <f>'100 large cap'!CM39-'ef2'!$CM$2</f>
        <v>7.3633922062027957E-2</v>
      </c>
      <c r="CM39" s="5">
        <f>'100 large cap'!CN39-'ef2'!$CN$2</f>
        <v>8.4032607006771148E-2</v>
      </c>
      <c r="CN39" s="5">
        <f>'100 large cap'!CO39-'ef2'!$CO$2</f>
        <v>2.6954884025932029E-2</v>
      </c>
      <c r="CO39" s="5">
        <f>'100 large cap'!CP39-'ef2'!$CP$2</f>
        <v>2.3183798343307999E-2</v>
      </c>
      <c r="CP39" s="5">
        <f>'100 large cap'!CQ39-'ef2'!$CQ$2</f>
        <v>-2.4382827209486167E-3</v>
      </c>
      <c r="CQ39" s="5">
        <f>'100 large cap'!CR39-'ef2'!$CR$2</f>
        <v>5.940450293663007E-2</v>
      </c>
      <c r="CR39" s="5">
        <f>'100 large cap'!CS39-'ef2'!$CS$2</f>
        <v>1.7145651344480484E-2</v>
      </c>
      <c r="CS39" s="5">
        <f>'100 large cap'!CT39-'ef2'!$CT$2</f>
        <v>-1.9509745868692994E-2</v>
      </c>
      <c r="CT39" s="5">
        <f>'100 large cap'!CU39-'ef2'!$CU$2</f>
        <v>-5.2906650948744263E-2</v>
      </c>
      <c r="CU39" s="5">
        <f>'100 large cap'!CV39-'ef2'!$CV$2</f>
        <v>-6.6387996764251833E-2</v>
      </c>
      <c r="CV39" s="5">
        <f>'100 large cap'!CW39-'ef2'!$CW$2</f>
        <v>1.2847762059271087E-2</v>
      </c>
      <c r="CW39" s="5">
        <f>'100 large cap'!CX39-'ef2'!$CX$2</f>
        <v>4.8776744186046547E-3</v>
      </c>
      <c r="CX39" s="5">
        <f>'100 large cap'!CY39-'ef2'!$CY$2</f>
        <v>-3.8842024230966513E-3</v>
      </c>
      <c r="CY39" s="5">
        <f>'100 large cap'!CZ39-'ef2'!$CZ$2</f>
        <v>1.0070896909387542E-3</v>
      </c>
    </row>
    <row r="40" spans="1:103" x14ac:dyDescent="0.15">
      <c r="A40" s="5">
        <f>'100 large cap'!B40-'ef2'!$B$2</f>
        <v>0.10000739674842431</v>
      </c>
      <c r="B40" s="5">
        <f>'100 large cap'!C40-'ef2'!$C$2</f>
        <v>0.14518736690075523</v>
      </c>
      <c r="C40" s="5">
        <f>'100 large cap'!D40-'ef2'!$D$2</f>
        <v>-2.2080666436263222E-3</v>
      </c>
      <c r="D40" s="5">
        <f>'100 large cap'!E40-'ef2'!$E$2</f>
        <v>4.1167082793945764E-2</v>
      </c>
      <c r="E40" s="5">
        <f>'100 large cap'!F40-'ef2'!$F$2</f>
        <v>3.6080737053003117E-2</v>
      </c>
      <c r="F40" s="5">
        <f>'100 large cap'!G40-'ef2'!$G$2</f>
        <v>4.7417354513841145E-4</v>
      </c>
      <c r="G40" s="5">
        <f>'100 large cap'!H40-'ef2'!$H$2</f>
        <v>0.11708668450132034</v>
      </c>
      <c r="H40" s="5">
        <f>'100 large cap'!I40-'ef2'!$I$2</f>
        <v>-8.1783193876235755E-2</v>
      </c>
      <c r="I40" s="5">
        <f>'100 large cap'!J40-'ef2'!$J$2</f>
        <v>6.4205622044193507E-3</v>
      </c>
      <c r="J40" s="5">
        <f>'100 large cap'!K40-'ef2'!$K$2</f>
        <v>-8.4671936559082672E-2</v>
      </c>
      <c r="K40" s="5">
        <f>'100 large cap'!L40-'ef2'!$L$2</f>
        <v>1.1732133645556397E-2</v>
      </c>
      <c r="L40" s="5">
        <f>'100 large cap'!M40-'ef2'!$M$2</f>
        <v>1.231376010916525E-2</v>
      </c>
      <c r="M40" s="5">
        <f>'100 large cap'!N40-'ef2'!$N$2</f>
        <v>9.8545299650057483E-2</v>
      </c>
      <c r="N40" s="5">
        <f>'100 large cap'!O40-'ef2'!$O$2</f>
        <v>-2.4750480674548929E-2</v>
      </c>
      <c r="O40" s="5">
        <f>'100 large cap'!P40-'ef2'!$P$2</f>
        <v>5.2969081702198141E-2</v>
      </c>
      <c r="P40" s="5">
        <f>'100 large cap'!Q40-'ef2'!$Q$2</f>
        <v>2.7105319359563347E-2</v>
      </c>
      <c r="Q40" s="5">
        <f>'100 large cap'!R40-'ef2'!$R$2</f>
        <v>-4.5390363806437933E-2</v>
      </c>
      <c r="R40" s="5">
        <f>'100 large cap'!S40-'ef2'!$S$2</f>
        <v>-2.7036169579527577E-3</v>
      </c>
      <c r="S40" s="5">
        <f>'100 large cap'!T40-'ef2'!$T$2</f>
        <v>6.0885376088551837E-2</v>
      </c>
      <c r="T40" s="5">
        <f>'100 large cap'!U40-'ef2'!$U$2</f>
        <v>-2.611884540028319E-3</v>
      </c>
      <c r="U40" s="5">
        <f>'100 large cap'!V40-'ef2'!$V$2</f>
        <v>8.1656987158768624E-2</v>
      </c>
      <c r="V40" s="5">
        <f>'100 large cap'!W40-'ef2'!$W$2</f>
        <v>7.170057347882533E-2</v>
      </c>
      <c r="W40" s="5">
        <f>'100 large cap'!X40-'ef2'!$X$2</f>
        <v>5.5758598218218339E-2</v>
      </c>
      <c r="X40" s="5">
        <f>'100 large cap'!Y40-'ef2'!$Y$2</f>
        <v>-1.0756978246305046E-2</v>
      </c>
      <c r="Y40" s="5">
        <f>'100 large cap'!Z40-'ef2'!$Z$2</f>
        <v>4.4881033884072441E-2</v>
      </c>
      <c r="Z40" s="5">
        <f>'100 large cap'!AA40-'ef2'!$AA$2</f>
        <v>3.800042911849532E-2</v>
      </c>
      <c r="AA40" s="5">
        <f>'100 large cap'!AB40-'ef2'!$AB$2</f>
        <v>7.0190602412359304E-2</v>
      </c>
      <c r="AB40" s="5">
        <f>'100 large cap'!AC40-'ef2'!$AC$2</f>
        <v>-4.9526765768575426E-2</v>
      </c>
      <c r="AC40" s="5">
        <f>'100 large cap'!AD40-'ef2'!$AD$2</f>
        <v>2.5063380852205507E-2</v>
      </c>
      <c r="AD40" s="5">
        <f>'100 large cap'!AE40-'ef2'!$AE$2</f>
        <v>-2.091555679863482E-2</v>
      </c>
      <c r="AE40" s="5">
        <f>'100 large cap'!AF40-'ef2'!$AF$2</f>
        <v>-6.5467010519430578E-3</v>
      </c>
      <c r="AF40" s="5">
        <f>'100 large cap'!AG40-'ef2'!$AG$2</f>
        <v>-1.1373718658617974E-2</v>
      </c>
      <c r="AG40" s="5">
        <f>'100 large cap'!AH40-'ef2'!$AH$2</f>
        <v>2.6635185221896233E-3</v>
      </c>
      <c r="AH40" s="5">
        <f>'100 large cap'!AI40-'ef2'!$AI$2</f>
        <v>3.1195898442782859E-2</v>
      </c>
      <c r="AI40" s="5">
        <f>'100 large cap'!AJ40-'ef2'!$AJ$2</f>
        <v>4.2109942145170817E-2</v>
      </c>
      <c r="AJ40" s="5">
        <f>'100 large cap'!AK40-'ef2'!$AK$2</f>
        <v>2.3253775886139354E-2</v>
      </c>
      <c r="AK40" s="5">
        <f>'100 large cap'!AL40-'ef2'!$AL$2</f>
        <v>-6.4232867883100453E-2</v>
      </c>
      <c r="AL40" s="5">
        <f>'100 large cap'!AM40-'ef2'!$AM$2</f>
        <v>-5.561839102073006E-2</v>
      </c>
      <c r="AM40" s="5">
        <f>'100 large cap'!AN40-'ef2'!$AN$2</f>
        <v>2.7465703612539343E-2</v>
      </c>
      <c r="AN40" s="5">
        <f>'100 large cap'!AO40-'ef2'!$AO$2</f>
        <v>8.41841729292305E-2</v>
      </c>
      <c r="AO40" s="5">
        <f>'100 large cap'!AP40-'ef2'!$AP$2</f>
        <v>-8.0314186495471493E-2</v>
      </c>
      <c r="AP40" s="5">
        <f>'100 large cap'!AQ40-'ef2'!$AQ$2</f>
        <v>4.7563687771656465E-3</v>
      </c>
      <c r="AQ40" s="5">
        <f>'100 large cap'!AR40-'ef2'!$AR$2</f>
        <v>1.9202312141474904E-2</v>
      </c>
      <c r="AR40" s="5">
        <f>'100 large cap'!AS40-'ef2'!$AS$2</f>
        <v>-8.016051142302151E-2</v>
      </c>
      <c r="AS40" s="5">
        <f>'100 large cap'!AT40-'ef2'!$AT$2</f>
        <v>3.39813273710418E-2</v>
      </c>
      <c r="AT40" s="5">
        <f>'100 large cap'!AU40-'ef2'!$AU$2</f>
        <v>2.0639220182099641E-2</v>
      </c>
      <c r="AU40" s="5">
        <f>'100 large cap'!AV40-'ef2'!$AV$2</f>
        <v>3.5396492635807339E-2</v>
      </c>
      <c r="AV40" s="5">
        <f>'100 large cap'!AW40-'ef2'!$AW$2</f>
        <v>2.5199632938382541E-2</v>
      </c>
      <c r="AW40" s="5">
        <f>'100 large cap'!AX40-'ef2'!$AX$2</f>
        <v>3.892128878269123E-2</v>
      </c>
      <c r="AX40" s="5">
        <f>'100 large cap'!AY40-'ef2'!$AY$2</f>
        <v>1.7396376299318062E-2</v>
      </c>
      <c r="AY40" s="5">
        <f>'100 large cap'!AZ40-'ef2'!$AZ$2</f>
        <v>1.3079537855629217E-2</v>
      </c>
      <c r="AZ40" s="5">
        <f>'100 large cap'!BA40-'ef2'!$BA$2</f>
        <v>4.9685300629811364E-2</v>
      </c>
      <c r="BA40" s="5">
        <f>'100 large cap'!BB40-'ef2'!$BB$2</f>
        <v>4.9541709986125296E-2</v>
      </c>
      <c r="BB40" s="5">
        <f>'100 large cap'!BC40-'ef2'!$BC$2</f>
        <v>7.0903234760474415E-2</v>
      </c>
      <c r="BC40" s="5">
        <f>'100 large cap'!BD40-'ef2'!$BD$2</f>
        <v>-4.603560946588656E-3</v>
      </c>
      <c r="BD40" s="5">
        <f>'100 large cap'!BE40-'ef2'!$BE$2</f>
        <v>5.5945455157976894E-2</v>
      </c>
      <c r="BE40" s="5">
        <f>'100 large cap'!BF40-'ef2'!$BF$2</f>
        <v>-0.10201534710640212</v>
      </c>
      <c r="BF40" s="5">
        <f>'100 large cap'!BG40-'ef2'!$BG$2</f>
        <v>2.9789978444500535E-2</v>
      </c>
      <c r="BG40" s="5">
        <f>'100 large cap'!BH40-'ef2'!$BH$2</f>
        <v>1.7918327898072094E-2</v>
      </c>
      <c r="BH40" s="5">
        <f>'100 large cap'!BI40-'ef2'!$BI$2</f>
        <v>0.14170093704675424</v>
      </c>
      <c r="BI40" s="5">
        <f>'100 large cap'!BJ40-'ef2'!$BJ$2</f>
        <v>0.15362813827785737</v>
      </c>
      <c r="BJ40" s="5">
        <f>'100 large cap'!BK40-'ef2'!$BK$2</f>
        <v>-6.9975550763104591E-2</v>
      </c>
      <c r="BK40" s="5">
        <f>'100 large cap'!BL40-'ef2'!$BL$2</f>
        <v>5.1932422989150677E-2</v>
      </c>
      <c r="BL40" s="5">
        <f>'100 large cap'!BM40-'ef2'!$BM$2</f>
        <v>-6.8868201624000314E-2</v>
      </c>
      <c r="BM40" s="5">
        <f>'100 large cap'!BN40-'ef2'!$BN$2</f>
        <v>4.2114389497852289E-2</v>
      </c>
      <c r="BN40" s="5">
        <f>'100 large cap'!BO40-'ef2'!$BO$2</f>
        <v>2.1544782630506108E-2</v>
      </c>
      <c r="BO40" s="5">
        <f>'100 large cap'!BP40-'ef2'!$BP$2</f>
        <v>-2.5294314091783687E-2</v>
      </c>
      <c r="BP40" s="5">
        <f>'100 large cap'!BQ40-'ef2'!$BQ$2</f>
        <v>4.6243545655851086E-2</v>
      </c>
      <c r="BQ40" s="5">
        <f>'100 large cap'!BR40-'ef2'!$BR$2</f>
        <v>-3.9637901538579261E-2</v>
      </c>
      <c r="BR40" s="5">
        <f>'100 large cap'!BS40-'ef2'!$BS$2</f>
        <v>5.3329609565236913E-3</v>
      </c>
      <c r="BS40" s="5">
        <f>'100 large cap'!BT40-'ef2'!$BT$2</f>
        <v>3.9764123132742871E-2</v>
      </c>
      <c r="BT40" s="5">
        <f>'100 large cap'!BU40-'ef2'!$BU$2</f>
        <v>-7.6667060168276006E-3</v>
      </c>
      <c r="BU40" s="5">
        <f>'100 large cap'!BV40-'ef2'!$BV$2</f>
        <v>0.18126939996458821</v>
      </c>
      <c r="BV40" s="5">
        <f>'100 large cap'!BW40-'ef2'!$BW$2</f>
        <v>3.991482511324141E-2</v>
      </c>
      <c r="BW40" s="5">
        <f>'100 large cap'!BX40-'ef2'!$BX$2</f>
        <v>-4.3741534320643705E-2</v>
      </c>
      <c r="BX40" s="5">
        <f>'100 large cap'!BY40-'ef2'!$BY$2</f>
        <v>1.7732047944539385E-2</v>
      </c>
      <c r="BY40" s="5">
        <f>'100 large cap'!BZ40-'ef2'!$BZ$2</f>
        <v>0.13602051739311091</v>
      </c>
      <c r="BZ40" s="5">
        <f>'100 large cap'!CA40-'ef2'!$CA$2</f>
        <v>4.1708443832335254E-2</v>
      </c>
      <c r="CA40" s="5">
        <f>'100 large cap'!CB40-'ef2'!$CB$2</f>
        <v>2.1992300813076585E-2</v>
      </c>
      <c r="CB40" s="5">
        <f>'100 large cap'!CC40-'ef2'!$CC$2</f>
        <v>-0.12000559825020235</v>
      </c>
      <c r="CC40" s="5">
        <f>'100 large cap'!CD40-'ef2'!$CD$2</f>
        <v>-4.2771494035092186E-2</v>
      </c>
      <c r="CD40" s="5">
        <f>'100 large cap'!CE40-'ef2'!$CE$2</f>
        <v>7.9632502198837343E-2</v>
      </c>
      <c r="CE40" s="5">
        <f>'100 large cap'!CF40-'ef2'!$CF$2</f>
        <v>1.9298982714544794E-2</v>
      </c>
      <c r="CF40" s="5">
        <f>'100 large cap'!CG40-'ef2'!$CG$2</f>
        <v>1.1249999031822475E-2</v>
      </c>
      <c r="CG40" s="5">
        <f>'100 large cap'!CH40-'ef2'!$CH$2</f>
        <v>9.7934314287102565E-3</v>
      </c>
      <c r="CH40" s="5">
        <f>'100 large cap'!CI40-'ef2'!$CI$2</f>
        <v>2.5263380745736416E-2</v>
      </c>
      <c r="CI40" s="5">
        <f>'100 large cap'!CJ40-'ef2'!$CJ$2</f>
        <v>9.0528875976514156E-2</v>
      </c>
      <c r="CJ40" s="5">
        <f>'100 large cap'!CK40-'ef2'!$CK$2</f>
        <v>8.6303050982242752E-2</v>
      </c>
      <c r="CK40" s="5">
        <f>'100 large cap'!CL40-'ef2'!$CL$2</f>
        <v>1.4995354707603726E-2</v>
      </c>
      <c r="CL40" s="5">
        <f>'100 large cap'!CM40-'ef2'!$CM$2</f>
        <v>-1.0530284611344684E-3</v>
      </c>
      <c r="CM40" s="5">
        <f>'100 large cap'!CN40-'ef2'!$CN$2</f>
        <v>-6.7191427303362264E-4</v>
      </c>
      <c r="CN40" s="5">
        <f>'100 large cap'!CO40-'ef2'!$CO$2</f>
        <v>9.9804989141883786E-3</v>
      </c>
      <c r="CO40" s="5">
        <f>'100 large cap'!CP40-'ef2'!$CP$2</f>
        <v>3.4820715686582876E-2</v>
      </c>
      <c r="CP40" s="5">
        <f>'100 large cap'!CQ40-'ef2'!$CQ$2</f>
        <v>1.852878494208474E-2</v>
      </c>
      <c r="CQ40" s="5">
        <f>'100 large cap'!CR40-'ef2'!$CR$2</f>
        <v>-1.1366614000012661E-2</v>
      </c>
      <c r="CR40" s="5">
        <f>'100 large cap'!CS40-'ef2'!$CS$2</f>
        <v>4.6166871842205377E-3</v>
      </c>
      <c r="CS40" s="5">
        <f>'100 large cap'!CT40-'ef2'!$CT$2</f>
        <v>1.1386114256153582E-2</v>
      </c>
      <c r="CT40" s="5">
        <f>'100 large cap'!CU40-'ef2'!$CU$2</f>
        <v>-1.1615707371551386E-2</v>
      </c>
      <c r="CU40" s="5">
        <f>'100 large cap'!CV40-'ef2'!$CV$2</f>
        <v>9.9569376776774965E-2</v>
      </c>
      <c r="CV40" s="5">
        <f>'100 large cap'!CW40-'ef2'!$CW$2</f>
        <v>6.6885608595404072E-3</v>
      </c>
      <c r="CW40" s="5">
        <f>'100 large cap'!CX40-'ef2'!$CX$2</f>
        <v>-6.0223255813953453E-3</v>
      </c>
      <c r="CX40" s="5">
        <f>'100 large cap'!CY40-'ef2'!$CY$2</f>
        <v>2.6467727749968827E-2</v>
      </c>
      <c r="CY40" s="5">
        <f>'100 large cap'!CZ40-'ef2'!$CZ$2</f>
        <v>-1.0430591537825681E-3</v>
      </c>
    </row>
    <row r="41" spans="1:103" x14ac:dyDescent="0.15">
      <c r="A41" s="5">
        <f>'100 large cap'!B41-'ef2'!$B$2</f>
        <v>1.833475847050161E-2</v>
      </c>
      <c r="B41" s="5">
        <f>'100 large cap'!C41-'ef2'!$C$2</f>
        <v>-0.22687607415142491</v>
      </c>
      <c r="C41" s="5">
        <f>'100 large cap'!D41-'ef2'!$D$2</f>
        <v>-1.3475407117351451E-2</v>
      </c>
      <c r="D41" s="5">
        <f>'100 large cap'!E41-'ef2'!$E$2</f>
        <v>-4.2848018110511754E-3</v>
      </c>
      <c r="E41" s="5">
        <f>'100 large cap'!F41-'ef2'!$F$2</f>
        <v>-4.3633023295397047E-2</v>
      </c>
      <c r="F41" s="5">
        <f>'100 large cap'!G41-'ef2'!$G$2</f>
        <v>-0.13091060600986232</v>
      </c>
      <c r="G41" s="5">
        <f>'100 large cap'!H41-'ef2'!$H$2</f>
        <v>1.4702136848918213E-2</v>
      </c>
      <c r="H41" s="5">
        <f>'100 large cap'!I41-'ef2'!$I$2</f>
        <v>1.0078902326041389E-2</v>
      </c>
      <c r="I41" s="5">
        <f>'100 large cap'!J41-'ef2'!$J$2</f>
        <v>-8.0887345830863419E-2</v>
      </c>
      <c r="J41" s="5">
        <f>'100 large cap'!K41-'ef2'!$K$2</f>
        <v>-0.10734336675503842</v>
      </c>
      <c r="K41" s="5">
        <f>'100 large cap'!L41-'ef2'!$L$2</f>
        <v>3.8883847599092837E-2</v>
      </c>
      <c r="L41" s="5">
        <f>'100 large cap'!M41-'ef2'!$M$2</f>
        <v>5.2348105986861196E-2</v>
      </c>
      <c r="M41" s="5">
        <f>'100 large cap'!N41-'ef2'!$N$2</f>
        <v>-5.6872527928319254E-2</v>
      </c>
      <c r="N41" s="5">
        <f>'100 large cap'!O41-'ef2'!$O$2</f>
        <v>-9.2089182414325978E-3</v>
      </c>
      <c r="O41" s="5">
        <f>'100 large cap'!P41-'ef2'!$P$2</f>
        <v>-8.1144011386806728E-2</v>
      </c>
      <c r="P41" s="5">
        <f>'100 large cap'!Q41-'ef2'!$Q$2</f>
        <v>-2.7691269969398018E-2</v>
      </c>
      <c r="Q41" s="5">
        <f>'100 large cap'!R41-'ef2'!$R$2</f>
        <v>-2.2845885003008801E-2</v>
      </c>
      <c r="R41" s="5">
        <f>'100 large cap'!S41-'ef2'!$S$2</f>
        <v>-0.14310258085783303</v>
      </c>
      <c r="S41" s="5">
        <f>'100 large cap'!T41-'ef2'!$T$2</f>
        <v>-0.14136844534021284</v>
      </c>
      <c r="T41" s="5">
        <f>'100 large cap'!U41-'ef2'!$U$2</f>
        <v>-0.17158826622914208</v>
      </c>
      <c r="U41" s="5">
        <f>'100 large cap'!V41-'ef2'!$V$2</f>
        <v>3.2417082683905939E-3</v>
      </c>
      <c r="V41" s="5">
        <f>'100 large cap'!W41-'ef2'!$W$2</f>
        <v>4.7614449808985049E-3</v>
      </c>
      <c r="W41" s="5">
        <f>'100 large cap'!X41-'ef2'!$X$2</f>
        <v>5.6033490807348551E-3</v>
      </c>
      <c r="X41" s="5">
        <f>'100 large cap'!Y41-'ef2'!$Y$2</f>
        <v>-7.1924151178275192E-3</v>
      </c>
      <c r="Y41" s="5">
        <f>'100 large cap'!Z41-'ef2'!$Z$2</f>
        <v>2.7538779761346947E-2</v>
      </c>
      <c r="Z41" s="5">
        <f>'100 large cap'!AA41-'ef2'!$AA$2</f>
        <v>-6.404557731019167E-2</v>
      </c>
      <c r="AA41" s="5">
        <f>'100 large cap'!AB41-'ef2'!$AB$2</f>
        <v>-0.1944658919907325</v>
      </c>
      <c r="AB41" s="5">
        <f>'100 large cap'!AC41-'ef2'!$AC$2</f>
        <v>-5.0685650308013225E-2</v>
      </c>
      <c r="AC41" s="5">
        <f>'100 large cap'!AD41-'ef2'!$AD$2</f>
        <v>9.7280227674147006E-3</v>
      </c>
      <c r="AD41" s="5">
        <f>'100 large cap'!AE41-'ef2'!$AE$2</f>
        <v>-3.6600715563335599E-2</v>
      </c>
      <c r="AE41" s="5">
        <f>'100 large cap'!AF41-'ef2'!$AF$2</f>
        <v>5.4965033510799201E-3</v>
      </c>
      <c r="AF41" s="5">
        <f>'100 large cap'!AG41-'ef2'!$AG$2</f>
        <v>3.0992656083001665E-2</v>
      </c>
      <c r="AG41" s="5">
        <f>'100 large cap'!AH41-'ef2'!$AH$2</f>
        <v>7.4276707471602782E-2</v>
      </c>
      <c r="AH41" s="5">
        <f>'100 large cap'!AI41-'ef2'!$AI$2</f>
        <v>5.7340406496322265E-2</v>
      </c>
      <c r="AI41" s="5">
        <f>'100 large cap'!AJ41-'ef2'!$AJ$2</f>
        <v>1.0637344401970382E-2</v>
      </c>
      <c r="AJ41" s="5">
        <f>'100 large cap'!AK41-'ef2'!$AK$2</f>
        <v>-0.12456022129594907</v>
      </c>
      <c r="AK41" s="5">
        <f>'100 large cap'!AL41-'ef2'!$AL$2</f>
        <v>5.9397357129659049E-3</v>
      </c>
      <c r="AL41" s="5">
        <f>'100 large cap'!AM41-'ef2'!$AM$2</f>
        <v>1.577628171813629E-2</v>
      </c>
      <c r="AM41" s="5">
        <f>'100 large cap'!AN41-'ef2'!$AN$2</f>
        <v>-0.16733715911352406</v>
      </c>
      <c r="AN41" s="5">
        <f>'100 large cap'!AO41-'ef2'!$AO$2</f>
        <v>-0.10177274237887393</v>
      </c>
      <c r="AO41" s="5">
        <f>'100 large cap'!AP41-'ef2'!$AP$2</f>
        <v>-0.13797354228548475</v>
      </c>
      <c r="AP41" s="5">
        <f>'100 large cap'!AQ41-'ef2'!$AQ$2</f>
        <v>-1.6476818589608328E-3</v>
      </c>
      <c r="AQ41" s="5">
        <f>'100 large cap'!AR41-'ef2'!$AR$2</f>
        <v>2.0842912847652457E-2</v>
      </c>
      <c r="AR41" s="5">
        <f>'100 large cap'!AS41-'ef2'!$AS$2</f>
        <v>-4.1993277581527058E-2</v>
      </c>
      <c r="AS41" s="5">
        <f>'100 large cap'!AT41-'ef2'!$AT$2</f>
        <v>-6.5387651177900755E-2</v>
      </c>
      <c r="AT41" s="5">
        <f>'100 large cap'!AU41-'ef2'!$AU$2</f>
        <v>-0.10874057321529394</v>
      </c>
      <c r="AU41" s="5">
        <f>'100 large cap'!AV41-'ef2'!$AV$2</f>
        <v>-0.20527170210496548</v>
      </c>
      <c r="AV41" s="5">
        <f>'100 large cap'!AW41-'ef2'!$AW$2</f>
        <v>-7.9120938417503589E-2</v>
      </c>
      <c r="AW41" s="5">
        <f>'100 large cap'!AX41-'ef2'!$AX$2</f>
        <v>-2.9253366288856178E-2</v>
      </c>
      <c r="AX41" s="5">
        <f>'100 large cap'!AY41-'ef2'!$AY$2</f>
        <v>-2.4580913265048132E-2</v>
      </c>
      <c r="AY41" s="5">
        <f>'100 large cap'!AZ41-'ef2'!$AZ$2</f>
        <v>6.1114565475372647E-2</v>
      </c>
      <c r="AZ41" s="5">
        <f>'100 large cap'!BA41-'ef2'!$BA$2</f>
        <v>-1.957596169576907E-3</v>
      </c>
      <c r="BA41" s="5">
        <f>'100 large cap'!BB41-'ef2'!$BB$2</f>
        <v>5.2458382229524383E-2</v>
      </c>
      <c r="BB41" s="5">
        <f>'100 large cap'!BC41-'ef2'!$BC$2</f>
        <v>1.4375801709965856E-2</v>
      </c>
      <c r="BC41" s="5">
        <f>'100 large cap'!BD41-'ef2'!$BD$2</f>
        <v>1.5809551639361923E-2</v>
      </c>
      <c r="BD41" s="5">
        <f>'100 large cap'!BE41-'ef2'!$BE$2</f>
        <v>-0.14138560077146356</v>
      </c>
      <c r="BE41" s="5">
        <f>'100 large cap'!BF41-'ef2'!$BF$2</f>
        <v>7.732728791309143E-2</v>
      </c>
      <c r="BF41" s="5">
        <f>'100 large cap'!BG41-'ef2'!$BG$2</f>
        <v>1.0272490383935679E-2</v>
      </c>
      <c r="BG41" s="5">
        <f>'100 large cap'!BH41-'ef2'!$BH$2</f>
        <v>-2.6001581862936586E-2</v>
      </c>
      <c r="BH41" s="5">
        <f>'100 large cap'!BI41-'ef2'!$BI$2</f>
        <v>-0.1082596209423088</v>
      </c>
      <c r="BI41" s="5">
        <f>'100 large cap'!BJ41-'ef2'!$BJ$2</f>
        <v>-6.544878393009701E-2</v>
      </c>
      <c r="BJ41" s="5">
        <f>'100 large cap'!BK41-'ef2'!$BK$2</f>
        <v>-3.0194354800690777E-2</v>
      </c>
      <c r="BK41" s="5">
        <f>'100 large cap'!BL41-'ef2'!$BL$2</f>
        <v>5.5248847708899033E-2</v>
      </c>
      <c r="BL41" s="5">
        <f>'100 large cap'!BM41-'ef2'!$BM$2</f>
        <v>2.2836047933856955E-2</v>
      </c>
      <c r="BM41" s="5">
        <f>'100 large cap'!BN41-'ef2'!$BN$2</f>
        <v>-0.11691097064146716</v>
      </c>
      <c r="BN41" s="5">
        <f>'100 large cap'!BO41-'ef2'!$BO$2</f>
        <v>-0.13205375703065</v>
      </c>
      <c r="BO41" s="5">
        <f>'100 large cap'!BP41-'ef2'!$BP$2</f>
        <v>-0.10717969449471827</v>
      </c>
      <c r="BP41" s="5">
        <f>'100 large cap'!BQ41-'ef2'!$BQ$2</f>
        <v>-0.24630457633268721</v>
      </c>
      <c r="BQ41" s="5">
        <f>'100 large cap'!BR41-'ef2'!$BR$2</f>
        <v>-2.74821617033204E-2</v>
      </c>
      <c r="BR41" s="5">
        <f>'100 large cap'!BS41-'ef2'!$BS$2</f>
        <v>-7.9330205110322516E-2</v>
      </c>
      <c r="BS41" s="5">
        <f>'100 large cap'!BT41-'ef2'!$BT$2</f>
        <v>-4.0950144879232694E-2</v>
      </c>
      <c r="BT41" s="5">
        <f>'100 large cap'!BU41-'ef2'!$BU$2</f>
        <v>-1.0814790321675632E-2</v>
      </c>
      <c r="BU41" s="5">
        <f>'100 large cap'!BV41-'ef2'!$BV$2</f>
        <v>1.526352981064039E-3</v>
      </c>
      <c r="BV41" s="5">
        <f>'100 large cap'!BW41-'ef2'!$BW$2</f>
        <v>-2.9870179048351233E-3</v>
      </c>
      <c r="BW41" s="5">
        <f>'100 large cap'!BX41-'ef2'!$BX$2</f>
        <v>-9.7357179576353314E-2</v>
      </c>
      <c r="BX41" s="5">
        <f>'100 large cap'!BY41-'ef2'!$BY$2</f>
        <v>-6.1067044109447775E-3</v>
      </c>
      <c r="BY41" s="5">
        <f>'100 large cap'!BZ41-'ef2'!$BZ$2</f>
        <v>9.2378697360596299E-2</v>
      </c>
      <c r="BZ41" s="5">
        <f>'100 large cap'!CA41-'ef2'!$CA$2</f>
        <v>-0.11002883486663666</v>
      </c>
      <c r="CA41" s="5">
        <f>'100 large cap'!CB41-'ef2'!$CB$2</f>
        <v>-4.9754182486665952E-2</v>
      </c>
      <c r="CB41" s="5">
        <f>'100 large cap'!CC41-'ef2'!$CC$2</f>
        <v>-5.0518282754050958E-2</v>
      </c>
      <c r="CC41" s="5">
        <f>'100 large cap'!CD41-'ef2'!$CD$2</f>
        <v>2.5279664246924835E-2</v>
      </c>
      <c r="CD41" s="5">
        <f>'100 large cap'!CE41-'ef2'!$CE$2</f>
        <v>-0.15867146285540012</v>
      </c>
      <c r="CE41" s="5">
        <f>'100 large cap'!CF41-'ef2'!$CF$2</f>
        <v>-6.8070383278072119E-2</v>
      </c>
      <c r="CF41" s="5">
        <f>'100 large cap'!CG41-'ef2'!$CG$2</f>
        <v>-8.0990148089590458E-2</v>
      </c>
      <c r="CG41" s="5">
        <f>'100 large cap'!CH41-'ef2'!$CH$2</f>
        <v>5.7745788371009965E-2</v>
      </c>
      <c r="CH41" s="5">
        <f>'100 large cap'!CI41-'ef2'!$CI$2</f>
        <v>7.8105421820647801E-3</v>
      </c>
      <c r="CI41" s="5">
        <f>'100 large cap'!CJ41-'ef2'!$CJ$2</f>
        <v>-9.2750333555287057E-2</v>
      </c>
      <c r="CJ41" s="5">
        <f>'100 large cap'!CK41-'ef2'!$CK$2</f>
        <v>-3.6287731026865694E-2</v>
      </c>
      <c r="CK41" s="5">
        <f>'100 large cap'!CL41-'ef2'!$CL$2</f>
        <v>-0.17320602941529806</v>
      </c>
      <c r="CL41" s="5">
        <f>'100 large cap'!CM41-'ef2'!$CM$2</f>
        <v>-2.0522717988866228E-2</v>
      </c>
      <c r="CM41" s="5">
        <f>'100 large cap'!CN41-'ef2'!$CN$2</f>
        <v>-2.242453709442125E-3</v>
      </c>
      <c r="CN41" s="5">
        <f>'100 large cap'!CO41-'ef2'!$CO$2</f>
        <v>-4.8812977459576148E-2</v>
      </c>
      <c r="CO41" s="5">
        <f>'100 large cap'!CP41-'ef2'!$CP$2</f>
        <v>1.7696369114485938E-2</v>
      </c>
      <c r="CP41" s="5">
        <f>'100 large cap'!CQ41-'ef2'!$CQ$2</f>
        <v>-1.8612302292527885E-2</v>
      </c>
      <c r="CQ41" s="5">
        <f>'100 large cap'!CR41-'ef2'!$CR$2</f>
        <v>1.7906647876033403E-2</v>
      </c>
      <c r="CR41" s="5">
        <f>'100 large cap'!CS41-'ef2'!$CS$2</f>
        <v>-0.101196627490375</v>
      </c>
      <c r="CS41" s="5">
        <f>'100 large cap'!CT41-'ef2'!$CT$2</f>
        <v>1.0116481476888631E-2</v>
      </c>
      <c r="CT41" s="5">
        <f>'100 large cap'!CU41-'ef2'!$CU$2</f>
        <v>-9.5315311967160823E-2</v>
      </c>
      <c r="CU41" s="5">
        <f>'100 large cap'!CV41-'ef2'!$CV$2</f>
        <v>-0.18748824729251817</v>
      </c>
      <c r="CV41" s="5">
        <f>'100 large cap'!CW41-'ef2'!$CW$2</f>
        <v>-0.10388424793495253</v>
      </c>
      <c r="CW41" s="5">
        <f>'100 large cap'!CX41-'ef2'!$CX$2</f>
        <v>2.4776744186046553E-3</v>
      </c>
      <c r="CX41" s="5">
        <f>'100 large cap'!CY41-'ef2'!$CY$2</f>
        <v>-6.7408111553216493E-2</v>
      </c>
      <c r="CY41" s="5">
        <f>'100 large cap'!CZ41-'ef2'!$CZ$2</f>
        <v>-3.4366593265201719E-4</v>
      </c>
    </row>
    <row r="42" spans="1:103" x14ac:dyDescent="0.15">
      <c r="A42" s="5">
        <f>'100 large cap'!B42-'ef2'!$B$2</f>
        <v>1.3875346952362274E-2</v>
      </c>
      <c r="B42" s="5">
        <f>'100 large cap'!C42-'ef2'!$C$2</f>
        <v>-1.8351227846827686E-2</v>
      </c>
      <c r="C42" s="5">
        <f>'100 large cap'!D42-'ef2'!$D$2</f>
        <v>7.0939309865812369E-3</v>
      </c>
      <c r="D42" s="5">
        <f>'100 large cap'!E42-'ef2'!$E$2</f>
        <v>5.5339701518514084E-2</v>
      </c>
      <c r="E42" s="5">
        <f>'100 large cap'!F42-'ef2'!$F$2</f>
        <v>7.5261363611639895E-3</v>
      </c>
      <c r="F42" s="5">
        <f>'100 large cap'!G42-'ef2'!$G$2</f>
        <v>-1.1463444615688424E-2</v>
      </c>
      <c r="G42" s="5">
        <f>'100 large cap'!H42-'ef2'!$H$2</f>
        <v>2.591230914102962E-2</v>
      </c>
      <c r="H42" s="5">
        <f>'100 large cap'!I42-'ef2'!$I$2</f>
        <v>1.3476542896733973E-2</v>
      </c>
      <c r="I42" s="5">
        <f>'100 large cap'!J42-'ef2'!$J$2</f>
        <v>1.4573646454678641E-2</v>
      </c>
      <c r="J42" s="5">
        <f>'100 large cap'!K42-'ef2'!$K$2</f>
        <v>6.2081470848644578E-2</v>
      </c>
      <c r="K42" s="5">
        <f>'100 large cap'!L42-'ef2'!$L$2</f>
        <v>-1.6860252978497435E-2</v>
      </c>
      <c r="L42" s="5">
        <f>'100 large cap'!M42-'ef2'!$M$2</f>
        <v>-2.3395342654718366E-2</v>
      </c>
      <c r="M42" s="5">
        <f>'100 large cap'!N42-'ef2'!$N$2</f>
        <v>6.2221256768013773E-2</v>
      </c>
      <c r="N42" s="5">
        <f>'100 large cap'!O42-'ef2'!$O$2</f>
        <v>5.3048590944628944E-2</v>
      </c>
      <c r="O42" s="5">
        <f>'100 large cap'!P42-'ef2'!$P$2</f>
        <v>1.4274187470577435E-3</v>
      </c>
      <c r="P42" s="5">
        <f>'100 large cap'!Q42-'ef2'!$Q$2</f>
        <v>8.2367406601238702E-2</v>
      </c>
      <c r="Q42" s="5">
        <f>'100 large cap'!R42-'ef2'!$R$2</f>
        <v>2.5890750309146195E-2</v>
      </c>
      <c r="R42" s="5">
        <f>'100 large cap'!S42-'ef2'!$S$2</f>
        <v>6.4323894363730177E-2</v>
      </c>
      <c r="S42" s="5">
        <f>'100 large cap'!T42-'ef2'!$T$2</f>
        <v>1.452236900300798E-2</v>
      </c>
      <c r="T42" s="5">
        <f>'100 large cap'!U42-'ef2'!$U$2</f>
        <v>1.0649605447807287E-2</v>
      </c>
      <c r="U42" s="5">
        <f>'100 large cap'!V42-'ef2'!$V$2</f>
        <v>-1.5891133973478137E-2</v>
      </c>
      <c r="V42" s="5">
        <f>'100 large cap'!W42-'ef2'!$W$2</f>
        <v>3.9054752417680222E-2</v>
      </c>
      <c r="W42" s="5">
        <f>'100 large cap'!X42-'ef2'!$X$2</f>
        <v>1.6898057606173314E-2</v>
      </c>
      <c r="X42" s="5">
        <f>'100 large cap'!Y42-'ef2'!$Y$2</f>
        <v>9.9443658368955315E-2</v>
      </c>
      <c r="Y42" s="5">
        <f>'100 large cap'!Z42-'ef2'!$Z$2</f>
        <v>-4.9260340582181594E-2</v>
      </c>
      <c r="Z42" s="5">
        <f>'100 large cap'!AA42-'ef2'!$AA$2</f>
        <v>4.1418950958992055E-2</v>
      </c>
      <c r="AA42" s="5">
        <f>'100 large cap'!AB42-'ef2'!$AB$2</f>
        <v>5.3573340012213144E-2</v>
      </c>
      <c r="AB42" s="5">
        <f>'100 large cap'!AC42-'ef2'!$AC$2</f>
        <v>1.5528424855392606E-2</v>
      </c>
      <c r="AC42" s="5">
        <f>'100 large cap'!AD42-'ef2'!$AD$2</f>
        <v>6.1639356976795831E-4</v>
      </c>
      <c r="AD42" s="5">
        <f>'100 large cap'!AE42-'ef2'!$AE$2</f>
        <v>6.5590780607079749E-2</v>
      </c>
      <c r="AE42" s="5">
        <f>'100 large cap'!AF42-'ef2'!$AF$2</f>
        <v>-2.123441936613852E-2</v>
      </c>
      <c r="AF42" s="5">
        <f>'100 large cap'!AG42-'ef2'!$AG$2</f>
        <v>-2.2851636228915565E-2</v>
      </c>
      <c r="AG42" s="5">
        <f>'100 large cap'!AH42-'ef2'!$AH$2</f>
        <v>0.12077581612288593</v>
      </c>
      <c r="AH42" s="5">
        <f>'100 large cap'!AI42-'ef2'!$AI$2</f>
        <v>9.1647069692551292E-4</v>
      </c>
      <c r="AI42" s="5">
        <f>'100 large cap'!AJ42-'ef2'!$AJ$2</f>
        <v>3.890878976264488E-3</v>
      </c>
      <c r="AJ42" s="5">
        <f>'100 large cap'!AK42-'ef2'!$AK$2</f>
        <v>-5.0866477814932094E-2</v>
      </c>
      <c r="AK42" s="5">
        <f>'100 large cap'!AL42-'ef2'!$AL$2</f>
        <v>1.3645104268497183E-2</v>
      </c>
      <c r="AL42" s="5">
        <f>'100 large cap'!AM42-'ef2'!$AM$2</f>
        <v>-1.8966134331435444E-2</v>
      </c>
      <c r="AM42" s="5">
        <f>'100 large cap'!AN42-'ef2'!$AN$2</f>
        <v>-2.8168881458874931E-4</v>
      </c>
      <c r="AN42" s="5">
        <f>'100 large cap'!AO42-'ef2'!$AO$2</f>
        <v>7.5829851566768473E-3</v>
      </c>
      <c r="AO42" s="5">
        <f>'100 large cap'!AP42-'ef2'!$AP$2</f>
        <v>-9.0083824783147859E-4</v>
      </c>
      <c r="AP42" s="5">
        <f>'100 large cap'!AQ42-'ef2'!$AQ$2</f>
        <v>1.0754715571368948E-2</v>
      </c>
      <c r="AQ42" s="5">
        <f>'100 large cap'!AR42-'ef2'!$AR$2</f>
        <v>1.3492883646759896E-2</v>
      </c>
      <c r="AR42" s="5">
        <f>'100 large cap'!AS42-'ef2'!$AS$2</f>
        <v>3.5529033556923481E-2</v>
      </c>
      <c r="AS42" s="5">
        <f>'100 large cap'!AT42-'ef2'!$AT$2</f>
        <v>-2.4246764113549608E-2</v>
      </c>
      <c r="AT42" s="5">
        <f>'100 large cap'!AU42-'ef2'!$AU$2</f>
        <v>-5.4389981024379294E-2</v>
      </c>
      <c r="AU42" s="5">
        <f>'100 large cap'!AV42-'ef2'!$AV$2</f>
        <v>5.6704914506489387E-2</v>
      </c>
      <c r="AV42" s="5">
        <f>'100 large cap'!AW42-'ef2'!$AW$2</f>
        <v>4.24661926637315E-2</v>
      </c>
      <c r="AW42" s="5">
        <f>'100 large cap'!AX42-'ef2'!$AX$2</f>
        <v>2.2644382964814788E-2</v>
      </c>
      <c r="AX42" s="5">
        <f>'100 large cap'!AY42-'ef2'!$AY$2</f>
        <v>5.1418183711901155E-2</v>
      </c>
      <c r="AY42" s="5">
        <f>'100 large cap'!AZ42-'ef2'!$AZ$2</f>
        <v>-0.10057072267667543</v>
      </c>
      <c r="AZ42" s="5">
        <f>'100 large cap'!BA42-'ef2'!$BA$2</f>
        <v>2.0377368979214279E-2</v>
      </c>
      <c r="BA42" s="5">
        <f>'100 large cap'!BB42-'ef2'!$BB$2</f>
        <v>5.6935967645656241E-2</v>
      </c>
      <c r="BB42" s="5">
        <f>'100 large cap'!BC42-'ef2'!$BC$2</f>
        <v>0.10936527368577006</v>
      </c>
      <c r="BC42" s="5">
        <f>'100 large cap'!BD42-'ef2'!$BD$2</f>
        <v>-8.3050715014955881E-2</v>
      </c>
      <c r="BD42" s="5">
        <f>'100 large cap'!BE42-'ef2'!$BE$2</f>
        <v>2.022830573490831E-2</v>
      </c>
      <c r="BE42" s="5">
        <f>'100 large cap'!BF42-'ef2'!$BF$2</f>
        <v>2.4239676934897699E-3</v>
      </c>
      <c r="BF42" s="5">
        <f>'100 large cap'!BG42-'ef2'!$BG$2</f>
        <v>-1.1569473247285361E-2</v>
      </c>
      <c r="BG42" s="5">
        <f>'100 large cap'!BH42-'ef2'!$BH$2</f>
        <v>8.1828920651983744E-2</v>
      </c>
      <c r="BH42" s="5">
        <f>'100 large cap'!BI42-'ef2'!$BI$2</f>
        <v>1.7155668323706505E-2</v>
      </c>
      <c r="BI42" s="5">
        <f>'100 large cap'!BJ42-'ef2'!$BJ$2</f>
        <v>1.2221503415778543E-2</v>
      </c>
      <c r="BJ42" s="5">
        <f>'100 large cap'!BK42-'ef2'!$BK$2</f>
        <v>2.1044919410338141E-2</v>
      </c>
      <c r="BK42" s="5">
        <f>'100 large cap'!BL42-'ef2'!$BL$2</f>
        <v>-2.591072116590843E-2</v>
      </c>
      <c r="BL42" s="5">
        <f>'100 large cap'!BM42-'ef2'!$BM$2</f>
        <v>9.1923876646633484E-2</v>
      </c>
      <c r="BM42" s="5">
        <f>'100 large cap'!BN42-'ef2'!$BN$2</f>
        <v>1.8846685296328602E-2</v>
      </c>
      <c r="BN42" s="5">
        <f>'100 large cap'!BO42-'ef2'!$BO$2</f>
        <v>9.4169667890017156E-2</v>
      </c>
      <c r="BO42" s="5">
        <f>'100 large cap'!BP42-'ef2'!$BP$2</f>
        <v>-1.9715734253859817E-2</v>
      </c>
      <c r="BP42" s="5">
        <f>'100 large cap'!BQ42-'ef2'!$BQ$2</f>
        <v>-0.12972101438892691</v>
      </c>
      <c r="BQ42" s="5">
        <f>'100 large cap'!BR42-'ef2'!$BR$2</f>
        <v>2.5346206517080867E-2</v>
      </c>
      <c r="BR42" s="5">
        <f>'100 large cap'!BS42-'ef2'!$BS$2</f>
        <v>0.14698698063348326</v>
      </c>
      <c r="BS42" s="5">
        <f>'100 large cap'!BT42-'ef2'!$BT$2</f>
        <v>-1.7272973761171245E-2</v>
      </c>
      <c r="BT42" s="5">
        <f>'100 large cap'!BU42-'ef2'!$BU$2</f>
        <v>0.13730147437049414</v>
      </c>
      <c r="BU42" s="5">
        <f>'100 large cap'!BV42-'ef2'!$BV$2</f>
        <v>3.278677454405373E-2</v>
      </c>
      <c r="BV42" s="5">
        <f>'100 large cap'!BW42-'ef2'!$BW$2</f>
        <v>-0.10524217164561232</v>
      </c>
      <c r="BW42" s="5">
        <f>'100 large cap'!BX42-'ef2'!$BX$2</f>
        <v>4.0476976404627014E-3</v>
      </c>
      <c r="BX42" s="5">
        <f>'100 large cap'!BY42-'ef2'!$BY$2</f>
        <v>-1.6387305293441269E-2</v>
      </c>
      <c r="BY42" s="5">
        <f>'100 large cap'!BZ42-'ef2'!$BZ$2</f>
        <v>-3.4279116776306282E-2</v>
      </c>
      <c r="BZ42" s="5">
        <f>'100 large cap'!CA42-'ef2'!$CA$2</f>
        <v>5.8787531738112866E-2</v>
      </c>
      <c r="CA42" s="5">
        <f>'100 large cap'!CB42-'ef2'!$CB$2</f>
        <v>-6.298452204212086E-3</v>
      </c>
      <c r="CB42" s="5">
        <f>'100 large cap'!CC42-'ef2'!$CC$2</f>
        <v>5.5155302029982256E-2</v>
      </c>
      <c r="CC42" s="5">
        <f>'100 large cap'!CD42-'ef2'!$CD$2</f>
        <v>5.1538847125557105E-2</v>
      </c>
      <c r="CD42" s="5">
        <f>'100 large cap'!CE42-'ef2'!$CE$2</f>
        <v>7.4683799205419558E-3</v>
      </c>
      <c r="CE42" s="5">
        <f>'100 large cap'!CF42-'ef2'!$CF$2</f>
        <v>7.3047207101534131E-2</v>
      </c>
      <c r="CF42" s="5">
        <f>'100 large cap'!CG42-'ef2'!$CG$2</f>
        <v>4.2891549879231078E-2</v>
      </c>
      <c r="CG42" s="5">
        <f>'100 large cap'!CH42-'ef2'!$CH$2</f>
        <v>-3.953551159592502E-3</v>
      </c>
      <c r="CH42" s="5">
        <f>'100 large cap'!CI42-'ef2'!$CI$2</f>
        <v>3.8661330802057026E-2</v>
      </c>
      <c r="CI42" s="5">
        <f>'100 large cap'!CJ42-'ef2'!$CJ$2</f>
        <v>6.1467683311180459E-2</v>
      </c>
      <c r="CJ42" s="5">
        <f>'100 large cap'!CK42-'ef2'!$CK$2</f>
        <v>9.5644377976129874E-2</v>
      </c>
      <c r="CK42" s="5">
        <f>'100 large cap'!CL42-'ef2'!$CL$2</f>
        <v>-5.4878316106104261E-2</v>
      </c>
      <c r="CL42" s="5">
        <f>'100 large cap'!CM42-'ef2'!$CM$2</f>
        <v>5.5018432646005984E-2</v>
      </c>
      <c r="CM42" s="5">
        <f>'100 large cap'!CN42-'ef2'!$CN$2</f>
        <v>0.13119986357698618</v>
      </c>
      <c r="CN42" s="5">
        <f>'100 large cap'!CO42-'ef2'!$CO$2</f>
        <v>5.5947835758207817E-2</v>
      </c>
      <c r="CO42" s="5">
        <f>'100 large cap'!CP42-'ef2'!$CP$2</f>
        <v>3.0715617018795799E-2</v>
      </c>
      <c r="CP42" s="5">
        <f>'100 large cap'!CQ42-'ef2'!$CQ$2</f>
        <v>-1.4603697819732166E-2</v>
      </c>
      <c r="CQ42" s="5">
        <f>'100 large cap'!CR42-'ef2'!$CR$2</f>
        <v>5.0239289404065683E-2</v>
      </c>
      <c r="CR42" s="5">
        <f>'100 large cap'!CS42-'ef2'!$CS$2</f>
        <v>8.8636117674878168E-2</v>
      </c>
      <c r="CS42" s="5">
        <f>'100 large cap'!CT42-'ef2'!$CT$2</f>
        <v>1.1671195710323526E-2</v>
      </c>
      <c r="CT42" s="5">
        <f>'100 large cap'!CU42-'ef2'!$CU$2</f>
        <v>-1.136373597718E-2</v>
      </c>
      <c r="CU42" s="5">
        <f>'100 large cap'!CV42-'ef2'!$CV$2</f>
        <v>7.8585977804846385E-2</v>
      </c>
      <c r="CV42" s="5">
        <f>'100 large cap'!CW42-'ef2'!$CW$2</f>
        <v>9.1225186787894166E-2</v>
      </c>
      <c r="CW42" s="5">
        <f>'100 large cap'!CX42-'ef2'!$CX$2</f>
        <v>-6.4223255813953446E-3</v>
      </c>
      <c r="CX42" s="5">
        <f>'100 large cap'!CY42-'ef2'!$CY$2</f>
        <v>1.2823449716842759E-2</v>
      </c>
      <c r="CY42" s="5">
        <f>'100 large cap'!CZ42-'ef2'!$CZ$2</f>
        <v>1.1137281855216766E-3</v>
      </c>
    </row>
    <row r="43" spans="1:103" x14ac:dyDescent="0.15">
      <c r="A43" s="5">
        <f>'100 large cap'!B43-'ef2'!$B$2</f>
        <v>2.5835398224369945E-3</v>
      </c>
      <c r="B43" s="5">
        <f>'100 large cap'!C43-'ef2'!$C$2</f>
        <v>-0.24201701167742012</v>
      </c>
      <c r="C43" s="5">
        <f>'100 large cap'!D43-'ef2'!$D$2</f>
        <v>-3.3576240959698737E-2</v>
      </c>
      <c r="D43" s="5">
        <f>'100 large cap'!E43-'ef2'!$E$2</f>
        <v>5.7469813779944423E-2</v>
      </c>
      <c r="E43" s="5">
        <f>'100 large cap'!F43-'ef2'!$F$2</f>
        <v>-4.7397346034370139E-2</v>
      </c>
      <c r="F43" s="5">
        <f>'100 large cap'!G43-'ef2'!$G$2</f>
        <v>-0.24438322207714153</v>
      </c>
      <c r="G43" s="5">
        <f>'100 large cap'!H43-'ef2'!$H$2</f>
        <v>-4.7298679001890422E-2</v>
      </c>
      <c r="H43" s="5">
        <f>'100 large cap'!I43-'ef2'!$I$2</f>
        <v>-0.15030504115953466</v>
      </c>
      <c r="I43" s="5">
        <f>'100 large cap'!J43-'ef2'!$J$2</f>
        <v>-8.4940091759490896E-2</v>
      </c>
      <c r="J43" s="5">
        <f>'100 large cap'!K43-'ef2'!$K$2</f>
        <v>5.7909927178634371E-3</v>
      </c>
      <c r="K43" s="5">
        <f>'100 large cap'!L43-'ef2'!$L$2</f>
        <v>-6.7547590898981963E-2</v>
      </c>
      <c r="L43" s="5">
        <f>'100 large cap'!M43-'ef2'!$M$2</f>
        <v>2.7626258605462372E-2</v>
      </c>
      <c r="M43" s="5">
        <f>'100 large cap'!N43-'ef2'!$N$2</f>
        <v>-0.13190141630090563</v>
      </c>
      <c r="N43" s="5">
        <f>'100 large cap'!O43-'ef2'!$O$2</f>
        <v>-8.5484617256399595E-2</v>
      </c>
      <c r="O43" s="5">
        <f>'100 large cap'!P43-'ef2'!$P$2</f>
        <v>-0.11638194094169231</v>
      </c>
      <c r="P43" s="5">
        <f>'100 large cap'!Q43-'ef2'!$Q$2</f>
        <v>-8.3203571354054151E-2</v>
      </c>
      <c r="Q43" s="5">
        <f>'100 large cap'!R43-'ef2'!$R$2</f>
        <v>-0.11440783256137879</v>
      </c>
      <c r="R43" s="5">
        <f>'100 large cap'!S43-'ef2'!$S$2</f>
        <v>-4.3098448101565254E-3</v>
      </c>
      <c r="S43" s="5">
        <f>'100 large cap'!T43-'ef2'!$T$2</f>
        <v>-8.9735183664296211E-2</v>
      </c>
      <c r="T43" s="5">
        <f>'100 large cap'!U43-'ef2'!$U$2</f>
        <v>5.3532657577429907E-2</v>
      </c>
      <c r="U43" s="5">
        <f>'100 large cap'!V43-'ef2'!$V$2</f>
        <v>-6.5230586602610552E-2</v>
      </c>
      <c r="V43" s="5">
        <f>'100 large cap'!W43-'ef2'!$W$2</f>
        <v>-8.4716983885738756E-2</v>
      </c>
      <c r="W43" s="5">
        <f>'100 large cap'!X43-'ef2'!$X$2</f>
        <v>1.8694164899165491E-2</v>
      </c>
      <c r="X43" s="5">
        <f>'100 large cap'!Y43-'ef2'!$Y$2</f>
        <v>-2.8474003414965074E-2</v>
      </c>
      <c r="Y43" s="5">
        <f>'100 large cap'!Z43-'ef2'!$Z$2</f>
        <v>-4.0986242781881288E-2</v>
      </c>
      <c r="Z43" s="5">
        <f>'100 large cap'!AA43-'ef2'!$AA$2</f>
        <v>-1.3140292353081567E-2</v>
      </c>
      <c r="AA43" s="5">
        <f>'100 large cap'!AB43-'ef2'!$AB$2</f>
        <v>-9.1717210532629174E-3</v>
      </c>
      <c r="AB43" s="5">
        <f>'100 large cap'!AC43-'ef2'!$AC$2</f>
        <v>-3.0316201829920477E-2</v>
      </c>
      <c r="AC43" s="5">
        <f>'100 large cap'!AD43-'ef2'!$AD$2</f>
        <v>-6.8983822849451357E-2</v>
      </c>
      <c r="AD43" s="5">
        <f>'100 large cap'!AE43-'ef2'!$AE$2</f>
        <v>-3.1509656004843394E-2</v>
      </c>
      <c r="AE43" s="5">
        <f>'100 large cap'!AF43-'ef2'!$AF$2</f>
        <v>-7.4378082907607238E-2</v>
      </c>
      <c r="AF43" s="5">
        <f>'100 large cap'!AG43-'ef2'!$AG$2</f>
        <v>-8.6016241334559818E-2</v>
      </c>
      <c r="AG43" s="5">
        <f>'100 large cap'!AH43-'ef2'!$AH$2</f>
        <v>-0.12450292394548143</v>
      </c>
      <c r="AH43" s="5">
        <f>'100 large cap'!AI43-'ef2'!$AI$2</f>
        <v>-0.11285940707279501</v>
      </c>
      <c r="AI43" s="5">
        <f>'100 large cap'!AJ43-'ef2'!$AJ$2</f>
        <v>-0.11062501127336612</v>
      </c>
      <c r="AJ43" s="5">
        <f>'100 large cap'!AK43-'ef2'!$AK$2</f>
        <v>-6.5718193571069505E-2</v>
      </c>
      <c r="AK43" s="5">
        <f>'100 large cap'!AL43-'ef2'!$AL$2</f>
        <v>-5.2176346447917361E-2</v>
      </c>
      <c r="AL43" s="5">
        <f>'100 large cap'!AM43-'ef2'!$AM$2</f>
        <v>1.8196632467934695E-2</v>
      </c>
      <c r="AM43" s="5">
        <f>'100 large cap'!AN43-'ef2'!$AN$2</f>
        <v>-5.7738574040594862E-2</v>
      </c>
      <c r="AN43" s="5">
        <f>'100 large cap'!AO43-'ef2'!$AO$2</f>
        <v>-8.3671635987556999E-3</v>
      </c>
      <c r="AO43" s="5">
        <f>'100 large cap'!AP43-'ef2'!$AP$2</f>
        <v>-5.5014072991600979E-2</v>
      </c>
      <c r="AP43" s="5">
        <f>'100 large cap'!AQ43-'ef2'!$AQ$2</f>
        <v>-7.324852618050744E-3</v>
      </c>
      <c r="AQ43" s="5">
        <f>'100 large cap'!AR43-'ef2'!$AR$2</f>
        <v>1.8930858306716109E-2</v>
      </c>
      <c r="AR43" s="5">
        <f>'100 large cap'!AS43-'ef2'!$AS$2</f>
        <v>-0.10398373448233524</v>
      </c>
      <c r="AS43" s="5">
        <f>'100 large cap'!AT43-'ef2'!$AT$2</f>
        <v>-0.13525242256114076</v>
      </c>
      <c r="AT43" s="5">
        <f>'100 large cap'!AU43-'ef2'!$AU$2</f>
        <v>-0.21361779122792013</v>
      </c>
      <c r="AU43" s="5">
        <f>'100 large cap'!AV43-'ef2'!$AV$2</f>
        <v>7.5202358294436875E-2</v>
      </c>
      <c r="AV43" s="5">
        <f>'100 large cap'!AW43-'ef2'!$AW$2</f>
        <v>3.7511197879504833E-3</v>
      </c>
      <c r="AW43" s="5">
        <f>'100 large cap'!AX43-'ef2'!$AX$2</f>
        <v>-4.7824766878449568E-2</v>
      </c>
      <c r="AX43" s="5">
        <f>'100 large cap'!AY43-'ef2'!$AY$2</f>
        <v>-2.6872760715874688E-2</v>
      </c>
      <c r="AY43" s="5">
        <f>'100 large cap'!AZ43-'ef2'!$AZ$2</f>
        <v>1.1589447386164417E-2</v>
      </c>
      <c r="AZ43" s="5">
        <f>'100 large cap'!BA43-'ef2'!$BA$2</f>
        <v>-2.5408834277155894E-2</v>
      </c>
      <c r="BA43" s="5">
        <f>'100 large cap'!BB43-'ef2'!$BB$2</f>
        <v>-5.3098051141097766E-2</v>
      </c>
      <c r="BB43" s="5">
        <f>'100 large cap'!BC43-'ef2'!$BC$2</f>
        <v>-5.7455309986979702E-2</v>
      </c>
      <c r="BC43" s="5">
        <f>'100 large cap'!BD43-'ef2'!$BD$2</f>
        <v>1.5155293405462613E-2</v>
      </c>
      <c r="BD43" s="5">
        <f>'100 large cap'!BE43-'ef2'!$BE$2</f>
        <v>-0.14664516244365222</v>
      </c>
      <c r="BE43" s="5">
        <f>'100 large cap'!BF43-'ef2'!$BF$2</f>
        <v>-2.6226664825347266E-2</v>
      </c>
      <c r="BF43" s="5">
        <f>'100 large cap'!BG43-'ef2'!$BG$2</f>
        <v>-2.1172243925601526E-2</v>
      </c>
      <c r="BG43" s="5">
        <f>'100 large cap'!BH43-'ef2'!$BH$2</f>
        <v>-0.1683800718462192</v>
      </c>
      <c r="BH43" s="5">
        <f>'100 large cap'!BI43-'ef2'!$BI$2</f>
        <v>-6.1838043904894571E-2</v>
      </c>
      <c r="BI43" s="5">
        <f>'100 large cap'!BJ43-'ef2'!$BJ$2</f>
        <v>-1.4981865114971018E-2</v>
      </c>
      <c r="BJ43" s="5">
        <f>'100 large cap'!BK43-'ef2'!$BK$2</f>
        <v>-7.3612301194188171E-2</v>
      </c>
      <c r="BK43" s="5">
        <f>'100 large cap'!BL43-'ef2'!$BL$2</f>
        <v>-2.4501210408152015E-2</v>
      </c>
      <c r="BL43" s="5">
        <f>'100 large cap'!BM43-'ef2'!$BM$2</f>
        <v>-2.9644726181556343E-2</v>
      </c>
      <c r="BM43" s="5">
        <f>'100 large cap'!BN43-'ef2'!$BN$2</f>
        <v>-5.1216338192565547E-2</v>
      </c>
      <c r="BN43" s="5">
        <f>'100 large cap'!BO43-'ef2'!$BO$2</f>
        <v>8.0426098818939008E-3</v>
      </c>
      <c r="BO43" s="5">
        <f>'100 large cap'!BP43-'ef2'!$BP$2</f>
        <v>-9.1123056899757374E-2</v>
      </c>
      <c r="BP43" s="5">
        <f>'100 large cap'!BQ43-'ef2'!$BQ$2</f>
        <v>-3.8603680677038572E-2</v>
      </c>
      <c r="BQ43" s="5">
        <f>'100 large cap'!BR43-'ef2'!$BR$2</f>
        <v>-0.10971955526786058</v>
      </c>
      <c r="BR43" s="5">
        <f>'100 large cap'!BS43-'ef2'!$BS$2</f>
        <v>-7.0513315625449935E-2</v>
      </c>
      <c r="BS43" s="5">
        <f>'100 large cap'!BT43-'ef2'!$BT$2</f>
        <v>-8.8611625928466872E-2</v>
      </c>
      <c r="BT43" s="5">
        <f>'100 large cap'!BU43-'ef2'!$BU$2</f>
        <v>-0.15880571951655861</v>
      </c>
      <c r="BU43" s="5">
        <f>'100 large cap'!BV43-'ef2'!$BV$2</f>
        <v>-6.502780553541701E-2</v>
      </c>
      <c r="BV43" s="5">
        <f>'100 large cap'!BW43-'ef2'!$BW$2</f>
        <v>-0.11638789264533743</v>
      </c>
      <c r="BW43" s="5">
        <f>'100 large cap'!BX43-'ef2'!$BX$2</f>
        <v>-2.8862292988620475E-2</v>
      </c>
      <c r="BX43" s="5">
        <f>'100 large cap'!BY43-'ef2'!$BY$2</f>
        <v>-2.2085410992465672E-2</v>
      </c>
      <c r="BY43" s="5">
        <f>'100 large cap'!BZ43-'ef2'!$BZ$2</f>
        <v>-7.5503608223660576E-2</v>
      </c>
      <c r="BZ43" s="5">
        <f>'100 large cap'!CA43-'ef2'!$CA$2</f>
        <v>-2.3722507282840352E-2</v>
      </c>
      <c r="CA43" s="5">
        <f>'100 large cap'!CB43-'ef2'!$CB$2</f>
        <v>-6.4795070802550522E-2</v>
      </c>
      <c r="CB43" s="5">
        <f>'100 large cap'!CC43-'ef2'!$CC$2</f>
        <v>-6.3905800500392573E-2</v>
      </c>
      <c r="CC43" s="5">
        <f>'100 large cap'!CD43-'ef2'!$CD$2</f>
        <v>-6.7047938722063286E-2</v>
      </c>
      <c r="CD43" s="5">
        <f>'100 large cap'!CE43-'ef2'!$CE$2</f>
        <v>-4.204016001863152E-2</v>
      </c>
      <c r="CE43" s="5">
        <f>'100 large cap'!CF43-'ef2'!$CF$2</f>
        <v>1.657657867843389E-2</v>
      </c>
      <c r="CF43" s="5">
        <f>'100 large cap'!CG43-'ef2'!$CG$2</f>
        <v>-6.2241125721547802E-2</v>
      </c>
      <c r="CG43" s="5">
        <f>'100 large cap'!CH43-'ef2'!$CH$2</f>
        <v>-9.3687748554596495E-2</v>
      </c>
      <c r="CH43" s="5">
        <f>'100 large cap'!CI43-'ef2'!$CI$2</f>
        <v>-1.7678480425986524E-2</v>
      </c>
      <c r="CI43" s="5">
        <f>'100 large cap'!CJ43-'ef2'!$CJ$2</f>
        <v>-3.0352461877309118E-2</v>
      </c>
      <c r="CJ43" s="5">
        <f>'100 large cap'!CK43-'ef2'!$CK$2</f>
        <v>-0.16217271355414634</v>
      </c>
      <c r="CK43" s="5">
        <f>'100 large cap'!CL43-'ef2'!$CL$2</f>
        <v>-7.671087372738682E-3</v>
      </c>
      <c r="CL43" s="5">
        <f>'100 large cap'!CM43-'ef2'!$CM$2</f>
        <v>4.4610767853601248E-2</v>
      </c>
      <c r="CM43" s="5">
        <f>'100 large cap'!CN43-'ef2'!$CN$2</f>
        <v>-0.1345338125514918</v>
      </c>
      <c r="CN43" s="5">
        <f>'100 large cap'!CO43-'ef2'!$CO$2</f>
        <v>-9.6746872700143212E-3</v>
      </c>
      <c r="CO43" s="5">
        <f>'100 large cap'!CP43-'ef2'!$CP$2</f>
        <v>8.0802446882667273E-2</v>
      </c>
      <c r="CP43" s="5">
        <f>'100 large cap'!CQ43-'ef2'!$CQ$2</f>
        <v>1.3327456315257422E-2</v>
      </c>
      <c r="CQ43" s="5">
        <f>'100 large cap'!CR43-'ef2'!$CR$2</f>
        <v>4.0248624433874419E-4</v>
      </c>
      <c r="CR43" s="5">
        <f>'100 large cap'!CS43-'ef2'!$CS$2</f>
        <v>-6.6639839801882095E-2</v>
      </c>
      <c r="CS43" s="5">
        <f>'100 large cap'!CT43-'ef2'!$CT$2</f>
        <v>-8.8334209253940935E-2</v>
      </c>
      <c r="CT43" s="5">
        <f>'100 large cap'!CU43-'ef2'!$CU$2</f>
        <v>-6.5048190952773824E-2</v>
      </c>
      <c r="CU43" s="5">
        <f>'100 large cap'!CV43-'ef2'!$CV$2</f>
        <v>-6.9155367014328284E-2</v>
      </c>
      <c r="CV43" s="5">
        <f>'100 large cap'!CW43-'ef2'!$CW$2</f>
        <v>6.0071602170458163E-2</v>
      </c>
      <c r="CW43" s="5">
        <f>'100 large cap'!CX43-'ef2'!$CX$2</f>
        <v>1.0177674418604654E-2</v>
      </c>
      <c r="CX43" s="5">
        <f>'100 large cap'!CY43-'ef2'!$CY$2</f>
        <v>-5.1738502588744052E-2</v>
      </c>
      <c r="CY43" s="5">
        <f>'100 large cap'!CZ43-'ef2'!$CZ$2</f>
        <v>9.9924371309311009E-4</v>
      </c>
    </row>
    <row r="44" spans="1:103" x14ac:dyDescent="0.15">
      <c r="A44" s="5">
        <f>'100 large cap'!B44-'ef2'!$B$2</f>
        <v>2.3724638267194308E-2</v>
      </c>
      <c r="B44" s="5">
        <f>'100 large cap'!C44-'ef2'!$C$2</f>
        <v>-0.12927114692695024</v>
      </c>
      <c r="C44" s="5">
        <f>'100 large cap'!D44-'ef2'!$D$2</f>
        <v>1.7432073639976293E-2</v>
      </c>
      <c r="D44" s="5">
        <f>'100 large cap'!E44-'ef2'!$E$2</f>
        <v>0.11595882675053992</v>
      </c>
      <c r="E44" s="5">
        <f>'100 large cap'!F44-'ef2'!$F$2</f>
        <v>7.6393752857367422E-2</v>
      </c>
      <c r="F44" s="5">
        <f>'100 large cap'!G44-'ef2'!$G$2</f>
        <v>-7.0156265325352504E-2</v>
      </c>
      <c r="G44" s="5">
        <f>'100 large cap'!H44-'ef2'!$H$2</f>
        <v>5.8849692075193326E-2</v>
      </c>
      <c r="H44" s="5">
        <f>'100 large cap'!I44-'ef2'!$I$2</f>
        <v>0.18108710217866256</v>
      </c>
      <c r="I44" s="5">
        <f>'100 large cap'!J44-'ef2'!$J$2</f>
        <v>1.8855449456546731E-2</v>
      </c>
      <c r="J44" s="5">
        <f>'100 large cap'!K44-'ef2'!$K$2</f>
        <v>-9.8841859141487395E-3</v>
      </c>
      <c r="K44" s="5">
        <f>'100 large cap'!L44-'ef2'!$L$2</f>
        <v>0.17633687793167266</v>
      </c>
      <c r="L44" s="5">
        <f>'100 large cap'!M44-'ef2'!$M$2</f>
        <v>7.1671239968435455E-2</v>
      </c>
      <c r="M44" s="5">
        <f>'100 large cap'!N44-'ef2'!$N$2</f>
        <v>-4.2574047567345112E-2</v>
      </c>
      <c r="N44" s="5">
        <f>'100 large cap'!O44-'ef2'!$O$2</f>
        <v>3.423982479143501E-2</v>
      </c>
      <c r="O44" s="5">
        <f>'100 large cap'!P44-'ef2'!$P$2</f>
        <v>-0.10258139591924033</v>
      </c>
      <c r="P44" s="5">
        <f>'100 large cap'!Q44-'ef2'!$Q$2</f>
        <v>-3.0059245596699084E-2</v>
      </c>
      <c r="Q44" s="5">
        <f>'100 large cap'!R44-'ef2'!$R$2</f>
        <v>0.16455198210421682</v>
      </c>
      <c r="R44" s="5">
        <f>'100 large cap'!S44-'ef2'!$S$2</f>
        <v>0.11782495539871549</v>
      </c>
      <c r="S44" s="5">
        <f>'100 large cap'!T44-'ef2'!$T$2</f>
        <v>9.1639140517157616E-2</v>
      </c>
      <c r="T44" s="5">
        <f>'100 large cap'!U44-'ef2'!$U$2</f>
        <v>-3.3817469221586197E-2</v>
      </c>
      <c r="U44" s="5">
        <f>'100 large cap'!V44-'ef2'!$V$2</f>
        <v>1.1120519726459163E-2</v>
      </c>
      <c r="V44" s="5">
        <f>'100 large cap'!W44-'ef2'!$W$2</f>
        <v>-4.3678654929174637E-2</v>
      </c>
      <c r="W44" s="5">
        <f>'100 large cap'!X44-'ef2'!$X$2</f>
        <v>0.12867637438407048</v>
      </c>
      <c r="X44" s="5">
        <f>'100 large cap'!Y44-'ef2'!$Y$2</f>
        <v>1.9886180661450772E-2</v>
      </c>
      <c r="Y44" s="5">
        <f>'100 large cap'!Z44-'ef2'!$Z$2</f>
        <v>2.1438415014813531E-2</v>
      </c>
      <c r="Z44" s="5">
        <f>'100 large cap'!AA44-'ef2'!$AA$2</f>
        <v>-0.1591800090548442</v>
      </c>
      <c r="AA44" s="5">
        <f>'100 large cap'!AB44-'ef2'!$AB$2</f>
        <v>-7.4626270030721087E-2</v>
      </c>
      <c r="AB44" s="5">
        <f>'100 large cap'!AC44-'ef2'!$AC$2</f>
        <v>3.865176588737837E-2</v>
      </c>
      <c r="AC44" s="5">
        <f>'100 large cap'!AD44-'ef2'!$AD$2</f>
        <v>-9.6088880305625797E-3</v>
      </c>
      <c r="AD44" s="5">
        <f>'100 large cap'!AE44-'ef2'!$AE$2</f>
        <v>-3.9635923918996001E-2</v>
      </c>
      <c r="AE44" s="5">
        <f>'100 large cap'!AF44-'ef2'!$AF$2</f>
        <v>3.9732870702708527E-2</v>
      </c>
      <c r="AF44" s="5">
        <f>'100 large cap'!AG44-'ef2'!$AG$2</f>
        <v>4.4960774331356756E-2</v>
      </c>
      <c r="AG44" s="5">
        <f>'100 large cap'!AH44-'ef2'!$AH$2</f>
        <v>0.10428092414104154</v>
      </c>
      <c r="AH44" s="5">
        <f>'100 large cap'!AI44-'ef2'!$AI$2</f>
        <v>2.5499300198379808E-2</v>
      </c>
      <c r="AI44" s="5">
        <f>'100 large cap'!AJ44-'ef2'!$AJ$2</f>
        <v>4.8686719995615454E-2</v>
      </c>
      <c r="AJ44" s="5">
        <f>'100 large cap'!AK44-'ef2'!$AK$2</f>
        <v>1.8839213603179476E-3</v>
      </c>
      <c r="AK44" s="5">
        <f>'100 large cap'!AL44-'ef2'!$AL$2</f>
        <v>6.6909880956122714E-2</v>
      </c>
      <c r="AL44" s="5">
        <f>'100 large cap'!AM44-'ef2'!$AM$2</f>
        <v>-1.8636233142243483E-2</v>
      </c>
      <c r="AM44" s="5">
        <f>'100 large cap'!AN44-'ef2'!$AN$2</f>
        <v>5.2266798388030652E-2</v>
      </c>
      <c r="AN44" s="5">
        <f>'100 large cap'!AO44-'ef2'!$AO$2</f>
        <v>-5.441203718746105E-2</v>
      </c>
      <c r="AO44" s="5">
        <f>'100 large cap'!AP44-'ef2'!$AP$2</f>
        <v>-2.2336547132095638E-2</v>
      </c>
      <c r="AP44" s="5">
        <f>'100 large cap'!AQ44-'ef2'!$AQ$2</f>
        <v>3.6194355503043923E-2</v>
      </c>
      <c r="AQ44" s="5">
        <f>'100 large cap'!AR44-'ef2'!$AR$2</f>
        <v>3.4371928317748671E-2</v>
      </c>
      <c r="AR44" s="5">
        <f>'100 large cap'!AS44-'ef2'!$AS$2</f>
        <v>3.6537578463428186E-2</v>
      </c>
      <c r="AS44" s="5">
        <f>'100 large cap'!AT44-'ef2'!$AT$2</f>
        <v>-0.11343671153409336</v>
      </c>
      <c r="AT44" s="5">
        <f>'100 large cap'!AU44-'ef2'!$AU$2</f>
        <v>-0.17519319817381218</v>
      </c>
      <c r="AU44" s="5">
        <f>'100 large cap'!AV44-'ef2'!$AV$2</f>
        <v>2.5488275120146495E-2</v>
      </c>
      <c r="AV44" s="5">
        <f>'100 large cap'!AW44-'ef2'!$AW$2</f>
        <v>0.13189885057736103</v>
      </c>
      <c r="AW44" s="5">
        <f>'100 large cap'!AX44-'ef2'!$AX$2</f>
        <v>-5.1495630585600319E-2</v>
      </c>
      <c r="AX44" s="5">
        <f>'100 large cap'!AY44-'ef2'!$AY$2</f>
        <v>5.8916229106389995E-2</v>
      </c>
      <c r="AY44" s="5">
        <f>'100 large cap'!AZ44-'ef2'!$AZ$2</f>
        <v>-8.6928261505789348E-2</v>
      </c>
      <c r="AZ44" s="5">
        <f>'100 large cap'!BA44-'ef2'!$BA$2</f>
        <v>4.8928325541663605E-2</v>
      </c>
      <c r="BA44" s="5">
        <f>'100 large cap'!BB44-'ef2'!$BB$2</f>
        <v>-1.7101716000219133E-2</v>
      </c>
      <c r="BB44" s="5">
        <f>'100 large cap'!BC44-'ef2'!$BC$2</f>
        <v>-1.5944503933628701E-2</v>
      </c>
      <c r="BC44" s="5">
        <f>'100 large cap'!BD44-'ef2'!$BD$2</f>
        <v>6.092004503783998E-2</v>
      </c>
      <c r="BD44" s="5">
        <f>'100 large cap'!BE44-'ef2'!$BE$2</f>
        <v>8.4839653334163212E-2</v>
      </c>
      <c r="BE44" s="5">
        <f>'100 large cap'!BF44-'ef2'!$BF$2</f>
        <v>-2.0613766944373856E-2</v>
      </c>
      <c r="BF44" s="5">
        <f>'100 large cap'!BG44-'ef2'!$BG$2</f>
        <v>-7.3836959678888758E-2</v>
      </c>
      <c r="BG44" s="5">
        <f>'100 large cap'!BH44-'ef2'!$BH$2</f>
        <v>-1.0381806145629592E-2</v>
      </c>
      <c r="BH44" s="5">
        <f>'100 large cap'!BI44-'ef2'!$BI$2</f>
        <v>7.2733071387157774E-2</v>
      </c>
      <c r="BI44" s="5">
        <f>'100 large cap'!BJ44-'ef2'!$BJ$2</f>
        <v>4.0554321085291556E-2</v>
      </c>
      <c r="BJ44" s="5">
        <f>'100 large cap'!BK44-'ef2'!$BK$2</f>
        <v>1.0308962056431606E-2</v>
      </c>
      <c r="BK44" s="5">
        <f>'100 large cap'!BL44-'ef2'!$BL$2</f>
        <v>4.9779419248201499E-2</v>
      </c>
      <c r="BL44" s="5">
        <f>'100 large cap'!BM44-'ef2'!$BM$2</f>
        <v>-2.7941558097874471E-2</v>
      </c>
      <c r="BM44" s="5">
        <f>'100 large cap'!BN44-'ef2'!$BN$2</f>
        <v>-3.0607796478589799E-2</v>
      </c>
      <c r="BN44" s="5">
        <f>'100 large cap'!BO44-'ef2'!$BO$2</f>
        <v>3.7464993825911647E-2</v>
      </c>
      <c r="BO44" s="5">
        <f>'100 large cap'!BP44-'ef2'!$BP$2</f>
        <v>-8.3551412553161189E-2</v>
      </c>
      <c r="BP44" s="5">
        <f>'100 large cap'!BQ44-'ef2'!$BQ$2</f>
        <v>-3.6553190180312563E-2</v>
      </c>
      <c r="BQ44" s="5">
        <f>'100 large cap'!BR44-'ef2'!$BR$2</f>
        <v>3.4368383974017876E-2</v>
      </c>
      <c r="BR44" s="5">
        <f>'100 large cap'!BS44-'ef2'!$BS$2</f>
        <v>-3.8111867799218713E-2</v>
      </c>
      <c r="BS44" s="5">
        <f>'100 large cap'!BT44-'ef2'!$BT$2</f>
        <v>1.0805953804074626E-3</v>
      </c>
      <c r="BT44" s="5">
        <f>'100 large cap'!BU44-'ef2'!$BU$2</f>
        <v>6.6444497245796055E-2</v>
      </c>
      <c r="BU44" s="5">
        <f>'100 large cap'!BV44-'ef2'!$BV$2</f>
        <v>-5.8095971676721866E-3</v>
      </c>
      <c r="BV44" s="5">
        <f>'100 large cap'!BW44-'ef2'!$BW$2</f>
        <v>3.7918609263627785E-2</v>
      </c>
      <c r="BW44" s="5">
        <f>'100 large cap'!BX44-'ef2'!$BX$2</f>
        <v>3.376093569397548E-2</v>
      </c>
      <c r="BX44" s="5">
        <f>'100 large cap'!BY44-'ef2'!$BY$2</f>
        <v>7.9192514625348789E-3</v>
      </c>
      <c r="BY44" s="5">
        <f>'100 large cap'!BZ44-'ef2'!$BZ$2</f>
        <v>1.4719126071808992E-2</v>
      </c>
      <c r="BZ44" s="5">
        <f>'100 large cap'!CA44-'ef2'!$CA$2</f>
        <v>8.3962856311931303E-2</v>
      </c>
      <c r="CA44" s="5">
        <f>'100 large cap'!CB44-'ef2'!$CB$2</f>
        <v>5.6686260007294945E-2</v>
      </c>
      <c r="CB44" s="5">
        <f>'100 large cap'!CC44-'ef2'!$CC$2</f>
        <v>-6.353098711954162E-3</v>
      </c>
      <c r="CC44" s="5">
        <f>'100 large cap'!CD44-'ef2'!$CD$2</f>
        <v>-0.12169958653250103</v>
      </c>
      <c r="CD44" s="5">
        <f>'100 large cap'!CE44-'ef2'!$CE$2</f>
        <v>6.0413215960329239E-2</v>
      </c>
      <c r="CE44" s="5">
        <f>'100 large cap'!CF44-'ef2'!$CF$2</f>
        <v>2.6743388236561434E-2</v>
      </c>
      <c r="CF44" s="5">
        <f>'100 large cap'!CG44-'ef2'!$CG$2</f>
        <v>0.16128091621410359</v>
      </c>
      <c r="CG44" s="5">
        <f>'100 large cap'!CH44-'ef2'!$CH$2</f>
        <v>-1.5094975523609052E-2</v>
      </c>
      <c r="CH44" s="5">
        <f>'100 large cap'!CI44-'ef2'!$CI$2</f>
        <v>0.12627341759880195</v>
      </c>
      <c r="CI44" s="5">
        <f>'100 large cap'!CJ44-'ef2'!$CJ$2</f>
        <v>8.8928431710741718E-2</v>
      </c>
      <c r="CJ44" s="5">
        <f>'100 large cap'!CK44-'ef2'!$CK$2</f>
        <v>2.9050171978693678E-3</v>
      </c>
      <c r="CK44" s="5">
        <f>'100 large cap'!CL44-'ef2'!$CL$2</f>
        <v>1.0401147853729266E-2</v>
      </c>
      <c r="CL44" s="5">
        <f>'100 large cap'!CM44-'ef2'!$CM$2</f>
        <v>-0.12244449746750402</v>
      </c>
      <c r="CM44" s="5">
        <f>'100 large cap'!CN44-'ef2'!$CN$2</f>
        <v>3.4708761112310887E-2</v>
      </c>
      <c r="CN44" s="5">
        <f>'100 large cap'!CO44-'ef2'!$CO$2</f>
        <v>3.2878000093670687E-2</v>
      </c>
      <c r="CO44" s="5">
        <f>'100 large cap'!CP44-'ef2'!$CP$2</f>
        <v>2.489923250086315E-2</v>
      </c>
      <c r="CP44" s="5">
        <f>'100 large cap'!CQ44-'ef2'!$CQ$2</f>
        <v>5.9844397650207187E-2</v>
      </c>
      <c r="CQ44" s="5">
        <f>'100 large cap'!CR44-'ef2'!$CR$2</f>
        <v>5.9168655516379003E-2</v>
      </c>
      <c r="CR44" s="5">
        <f>'100 large cap'!CS44-'ef2'!$CS$2</f>
        <v>-7.7134206258738219E-3</v>
      </c>
      <c r="CS44" s="5">
        <f>'100 large cap'!CT44-'ef2'!$CT$2</f>
        <v>1.6114823382199807E-4</v>
      </c>
      <c r="CT44" s="5">
        <f>'100 large cap'!CU44-'ef2'!$CU$2</f>
        <v>5.2753704084049211E-2</v>
      </c>
      <c r="CU44" s="5">
        <f>'100 large cap'!CV44-'ef2'!$CV$2</f>
        <v>-0.14594226619285106</v>
      </c>
      <c r="CV44" s="5">
        <f>'100 large cap'!CW44-'ef2'!$CW$2</f>
        <v>1.1234706665173691E-2</v>
      </c>
      <c r="CW44" s="5">
        <f>'100 large cap'!CX44-'ef2'!$CX$2</f>
        <v>1.8776744186046555E-3</v>
      </c>
      <c r="CX44" s="5">
        <f>'100 large cap'!CY44-'ef2'!$CY$2</f>
        <v>2.0110517844954177E-2</v>
      </c>
      <c r="CY44" s="5">
        <f>'100 large cap'!CZ44-'ef2'!$CZ$2</f>
        <v>6.5256457856320647E-4</v>
      </c>
    </row>
    <row r="45" spans="1:103" x14ac:dyDescent="0.15">
      <c r="A45" s="5">
        <f>'100 large cap'!B45-'ef2'!$B$2</f>
        <v>-3.5717929017343476E-2</v>
      </c>
      <c r="B45" s="5">
        <f>'100 large cap'!C45-'ef2'!$C$2</f>
        <v>5.1496437106544668E-2</v>
      </c>
      <c r="C45" s="5">
        <f>'100 large cap'!D45-'ef2'!$D$2</f>
        <v>-3.3422368696415843E-2</v>
      </c>
      <c r="D45" s="5">
        <f>'100 large cap'!E45-'ef2'!$E$2</f>
        <v>-7.0622713935665216E-3</v>
      </c>
      <c r="E45" s="5">
        <f>'100 large cap'!F45-'ef2'!$F$2</f>
        <v>-3.4485821818281595E-2</v>
      </c>
      <c r="F45" s="5">
        <f>'100 large cap'!G45-'ef2'!$G$2</f>
        <v>-5.1645469248025974E-2</v>
      </c>
      <c r="G45" s="5">
        <f>'100 large cap'!H45-'ef2'!$H$2</f>
        <v>-1.7455820099123033E-2</v>
      </c>
      <c r="H45" s="5">
        <f>'100 large cap'!I45-'ef2'!$I$2</f>
        <v>1.9127831138008894E-2</v>
      </c>
      <c r="I45" s="5">
        <f>'100 large cap'!J45-'ef2'!$J$2</f>
        <v>1.9597118851306678E-2</v>
      </c>
      <c r="J45" s="5">
        <f>'100 large cap'!K45-'ef2'!$K$2</f>
        <v>9.2059670941030625E-2</v>
      </c>
      <c r="K45" s="5">
        <f>'100 large cap'!L45-'ef2'!$L$2</f>
        <v>-2.5874911730479847E-3</v>
      </c>
      <c r="L45" s="5">
        <f>'100 large cap'!M45-'ef2'!$M$2</f>
        <v>7.3219853745880872E-2</v>
      </c>
      <c r="M45" s="5">
        <f>'100 large cap'!N45-'ef2'!$N$2</f>
        <v>-1.7384470868085415E-2</v>
      </c>
      <c r="N45" s="5">
        <f>'100 large cap'!O45-'ef2'!$O$2</f>
        <v>-2.4255990730067616E-2</v>
      </c>
      <c r="O45" s="5">
        <f>'100 large cap'!P45-'ef2'!$P$2</f>
        <v>-2.1934793812474006E-2</v>
      </c>
      <c r="P45" s="5">
        <f>'100 large cap'!Q45-'ef2'!$Q$2</f>
        <v>-1.1905188673539784E-2</v>
      </c>
      <c r="Q45" s="5">
        <f>'100 large cap'!R45-'ef2'!$R$2</f>
        <v>9.6321527075415497E-2</v>
      </c>
      <c r="R45" s="5">
        <f>'100 large cap'!S45-'ef2'!$S$2</f>
        <v>-2.5429343647475199E-2</v>
      </c>
      <c r="S45" s="5">
        <f>'100 large cap'!T45-'ef2'!$T$2</f>
        <v>-2.884667882982626E-2</v>
      </c>
      <c r="T45" s="5">
        <f>'100 large cap'!U45-'ef2'!$U$2</f>
        <v>2.0526877186188997E-2</v>
      </c>
      <c r="U45" s="5">
        <f>'100 large cap'!V45-'ef2'!$V$2</f>
        <v>-4.2675791181911726E-2</v>
      </c>
      <c r="V45" s="5">
        <f>'100 large cap'!W45-'ef2'!$W$2</f>
        <v>-3.7675035737229939E-2</v>
      </c>
      <c r="W45" s="5">
        <f>'100 large cap'!X45-'ef2'!$X$2</f>
        <v>2.8608014281022564E-3</v>
      </c>
      <c r="X45" s="5">
        <f>'100 large cap'!Y45-'ef2'!$Y$2</f>
        <v>7.2271254868740767E-2</v>
      </c>
      <c r="Y45" s="5">
        <f>'100 large cap'!Z45-'ef2'!$Z$2</f>
        <v>-2.2914743407299761E-2</v>
      </c>
      <c r="Z45" s="5">
        <f>'100 large cap'!AA45-'ef2'!$AA$2</f>
        <v>3.5727020627332965E-3</v>
      </c>
      <c r="AA45" s="5">
        <f>'100 large cap'!AB45-'ef2'!$AB$2</f>
        <v>-6.4933787501307849E-2</v>
      </c>
      <c r="AB45" s="5">
        <f>'100 large cap'!AC45-'ef2'!$AC$2</f>
        <v>-2.2595936379941305E-3</v>
      </c>
      <c r="AC45" s="5">
        <f>'100 large cap'!AD45-'ef2'!$AD$2</f>
        <v>-9.6088880305625797E-3</v>
      </c>
      <c r="AD45" s="5">
        <f>'100 large cap'!AE45-'ef2'!$AE$2</f>
        <v>8.5015262456618793E-2</v>
      </c>
      <c r="AE45" s="5">
        <f>'100 large cap'!AF45-'ef2'!$AF$2</f>
        <v>2.4723526996588245E-2</v>
      </c>
      <c r="AF45" s="5">
        <f>'100 large cap'!AG45-'ef2'!$AG$2</f>
        <v>-2.4537268171003049E-2</v>
      </c>
      <c r="AG45" s="5">
        <f>'100 large cap'!AH45-'ef2'!$AH$2</f>
        <v>-3.0734044207751811E-2</v>
      </c>
      <c r="AH45" s="5">
        <f>'100 large cap'!AI45-'ef2'!$AI$2</f>
        <v>-2.4753669416167919E-2</v>
      </c>
      <c r="AI45" s="5">
        <f>'100 large cap'!AJ45-'ef2'!$AJ$2</f>
        <v>-7.1993172646265716E-2</v>
      </c>
      <c r="AJ45" s="5">
        <f>'100 large cap'!AK45-'ef2'!$AK$2</f>
        <v>-6.9632276561149509E-2</v>
      </c>
      <c r="AK45" s="5">
        <f>'100 large cap'!AL45-'ef2'!$AL$2</f>
        <v>0.12619129123907091</v>
      </c>
      <c r="AL45" s="5">
        <f>'100 large cap'!AM45-'ef2'!$AM$2</f>
        <v>-3.9787170007993908E-2</v>
      </c>
      <c r="AM45" s="5">
        <f>'100 large cap'!AN45-'ef2'!$AN$2</f>
        <v>2.6746386948057681E-2</v>
      </c>
      <c r="AN45" s="5">
        <f>'100 large cap'!AO45-'ef2'!$AO$2</f>
        <v>6.6341468556365361E-3</v>
      </c>
      <c r="AO45" s="5">
        <f>'100 large cap'!AP45-'ef2'!$AP$2</f>
        <v>6.0996880335707951E-2</v>
      </c>
      <c r="AP45" s="5">
        <f>'100 large cap'!AQ45-'ef2'!$AQ$2</f>
        <v>5.882823982609639E-2</v>
      </c>
      <c r="AQ45" s="5">
        <f>'100 large cap'!AR45-'ef2'!$AR$2</f>
        <v>2.0957964523579193E-2</v>
      </c>
      <c r="AR45" s="5">
        <f>'100 large cap'!AS45-'ef2'!$AS$2</f>
        <v>6.0329315895541899E-2</v>
      </c>
      <c r="AS45" s="5">
        <f>'100 large cap'!AT45-'ef2'!$AT$2</f>
        <v>-8.2447040443527866E-2</v>
      </c>
      <c r="AT45" s="5">
        <f>'100 large cap'!AU45-'ef2'!$AU$2</f>
        <v>1.9330684810938595E-2</v>
      </c>
      <c r="AU45" s="5">
        <f>'100 large cap'!AV45-'ef2'!$AV$2</f>
        <v>-0.10341875643257627</v>
      </c>
      <c r="AV45" s="5">
        <f>'100 large cap'!AW45-'ef2'!$AW$2</f>
        <v>-5.2873657199447616E-2</v>
      </c>
      <c r="AW45" s="5">
        <f>'100 large cap'!AX45-'ef2'!$AX$2</f>
        <v>-2.5840269549290265E-2</v>
      </c>
      <c r="AX45" s="5">
        <f>'100 large cap'!AY45-'ef2'!$AY$2</f>
        <v>-3.4432504550667542E-2</v>
      </c>
      <c r="AY45" s="5">
        <f>'100 large cap'!AZ45-'ef2'!$AZ$2</f>
        <v>-5.5770851008183266E-3</v>
      </c>
      <c r="AZ45" s="5">
        <f>'100 large cap'!BA45-'ef2'!$BA$2</f>
        <v>-2.9719874133536488E-2</v>
      </c>
      <c r="BA45" s="5">
        <f>'100 large cap'!BB45-'ef2'!$BB$2</f>
        <v>1.819991330200367E-2</v>
      </c>
      <c r="BB45" s="5">
        <f>'100 large cap'!BC45-'ef2'!$BC$2</f>
        <v>7.7757566973758768E-2</v>
      </c>
      <c r="BC45" s="5">
        <f>'100 large cap'!BD45-'ef2'!$BD$2</f>
        <v>-0.12194740385583959</v>
      </c>
      <c r="BD45" s="5">
        <f>'100 large cap'!BE45-'ef2'!$BE$2</f>
        <v>6.3981352828402005E-2</v>
      </c>
      <c r="BE45" s="5">
        <f>'100 large cap'!BF45-'ef2'!$BF$2</f>
        <v>-1.9983936622601083E-2</v>
      </c>
      <c r="BF45" s="5">
        <f>'100 large cap'!BG45-'ef2'!$BG$2</f>
        <v>-5.3150794470721414E-2</v>
      </c>
      <c r="BG45" s="5">
        <f>'100 large cap'!BH45-'ef2'!$BH$2</f>
        <v>2.3419198636444892E-2</v>
      </c>
      <c r="BH45" s="5">
        <f>'100 large cap'!BI45-'ef2'!$BI$2</f>
        <v>-5.2808945319836612E-2</v>
      </c>
      <c r="BI45" s="5">
        <f>'100 large cap'!BJ45-'ef2'!$BJ$2</f>
        <v>-6.4895100868132438E-2</v>
      </c>
      <c r="BJ45" s="5">
        <f>'100 large cap'!BK45-'ef2'!$BK$2</f>
        <v>1.3938861615499168E-2</v>
      </c>
      <c r="BK45" s="5">
        <f>'100 large cap'!BL45-'ef2'!$BL$2</f>
        <v>3.0914845894296425E-3</v>
      </c>
      <c r="BL45" s="5">
        <f>'100 large cap'!BM45-'ef2'!$BM$2</f>
        <v>-1.1173086513128989E-2</v>
      </c>
      <c r="BM45" s="5">
        <f>'100 large cap'!BN45-'ef2'!$BN$2</f>
        <v>3.24128885813878E-2</v>
      </c>
      <c r="BN45" s="5">
        <f>'100 large cap'!BO45-'ef2'!$BO$2</f>
        <v>1.3612366117657402E-2</v>
      </c>
      <c r="BO45" s="5">
        <f>'100 large cap'!BP45-'ef2'!$BP$2</f>
        <v>8.1857903312528887E-2</v>
      </c>
      <c r="BP45" s="5">
        <f>'100 large cap'!BQ45-'ef2'!$BQ$2</f>
        <v>-0.12442963111933436</v>
      </c>
      <c r="BQ45" s="5">
        <f>'100 large cap'!BR45-'ef2'!$BR$2</f>
        <v>0.14983959145833547</v>
      </c>
      <c r="BR45" s="5">
        <f>'100 large cap'!BS45-'ef2'!$BS$2</f>
        <v>3.8812377475003879E-2</v>
      </c>
      <c r="BS45" s="5">
        <f>'100 large cap'!BT45-'ef2'!$BT$2</f>
        <v>1.4561070185785969E-2</v>
      </c>
      <c r="BT45" s="5">
        <f>'100 large cap'!BU45-'ef2'!$BU$2</f>
        <v>-0.11781728261307133</v>
      </c>
      <c r="BU45" s="5">
        <f>'100 large cap'!BV45-'ef2'!$BV$2</f>
        <v>-1.8350813191871297E-2</v>
      </c>
      <c r="BV45" s="5">
        <f>'100 large cap'!BW45-'ef2'!$BW$2</f>
        <v>-7.7487245297326226E-3</v>
      </c>
      <c r="BW45" s="5">
        <f>'100 large cap'!BX45-'ef2'!$BX$2</f>
        <v>8.820060543667076E-3</v>
      </c>
      <c r="BX45" s="5">
        <f>'100 large cap'!BY45-'ef2'!$BY$2</f>
        <v>2.1350948292604498E-2</v>
      </c>
      <c r="BY45" s="5">
        <f>'100 large cap'!BZ45-'ef2'!$BZ$2</f>
        <v>-0.11783446348303177</v>
      </c>
      <c r="BZ45" s="5">
        <f>'100 large cap'!CA45-'ef2'!$CA$2</f>
        <v>-1.0092282600035071E-2</v>
      </c>
      <c r="CA45" s="5">
        <f>'100 large cap'!CB45-'ef2'!$CB$2</f>
        <v>-1.5237821417794934E-2</v>
      </c>
      <c r="CB45" s="5">
        <f>'100 large cap'!CC45-'ef2'!$CC$2</f>
        <v>8.1393814475560655E-2</v>
      </c>
      <c r="CC45" s="5">
        <f>'100 large cap'!CD45-'ef2'!$CD$2</f>
        <v>1.2127053355516434E-2</v>
      </c>
      <c r="CD45" s="5">
        <f>'100 large cap'!CE45-'ef2'!$CE$2</f>
        <v>-1.4095349691187965E-2</v>
      </c>
      <c r="CE45" s="5">
        <f>'100 large cap'!CF45-'ef2'!$CF$2</f>
        <v>0.13989897317152092</v>
      </c>
      <c r="CF45" s="5">
        <f>'100 large cap'!CG45-'ef2'!$CG$2</f>
        <v>7.396725353076275E-2</v>
      </c>
      <c r="CG45" s="5">
        <f>'100 large cap'!CH45-'ef2'!$CH$2</f>
        <v>-1.2469498445160317E-2</v>
      </c>
      <c r="CH45" s="5">
        <f>'100 large cap'!CI45-'ef2'!$CI$2</f>
        <v>-3.7008614399417605E-2</v>
      </c>
      <c r="CI45" s="5">
        <f>'100 large cap'!CJ45-'ef2'!$CJ$2</f>
        <v>9.3328073513125664E-2</v>
      </c>
      <c r="CJ45" s="5">
        <f>'100 large cap'!CK45-'ef2'!$CK$2</f>
        <v>-1.21141273778084E-2</v>
      </c>
      <c r="CK45" s="5">
        <f>'100 large cap'!CL45-'ef2'!$CL$2</f>
        <v>-4.9844750216101449E-2</v>
      </c>
      <c r="CL45" s="5">
        <f>'100 large cap'!CM45-'ef2'!$CM$2</f>
        <v>-8.8752577458596715E-2</v>
      </c>
      <c r="CM45" s="5">
        <f>'100 large cap'!CN45-'ef2'!$CN$2</f>
        <v>0.12664296278621864</v>
      </c>
      <c r="CN45" s="5">
        <f>'100 large cap'!CO45-'ef2'!$CO$2</f>
        <v>1.0225176118520456E-2</v>
      </c>
      <c r="CO45" s="5">
        <f>'100 large cap'!CP45-'ef2'!$CP$2</f>
        <v>-1.1182433400052927E-3</v>
      </c>
      <c r="CP45" s="5">
        <f>'100 large cap'!CQ45-'ef2'!$CQ$2</f>
        <v>-7.2869453293254137E-3</v>
      </c>
      <c r="CQ45" s="5">
        <f>'100 large cap'!CR45-'ef2'!$CR$2</f>
        <v>-1.0669196933955689E-2</v>
      </c>
      <c r="CR45" s="5">
        <f>'100 large cap'!CS45-'ef2'!$CS$2</f>
        <v>7.2287676133297729E-2</v>
      </c>
      <c r="CS45" s="5">
        <f>'100 large cap'!CT45-'ef2'!$CT$2</f>
        <v>-1.8034054994624481E-2</v>
      </c>
      <c r="CT45" s="5">
        <f>'100 large cap'!CU45-'ef2'!$CU$2</f>
        <v>1.3346360351788145E-2</v>
      </c>
      <c r="CU45" s="5">
        <f>'100 large cap'!CV45-'ef2'!$CV$2</f>
        <v>-4.7212445528490077E-2</v>
      </c>
      <c r="CV45" s="5">
        <f>'100 large cap'!CW45-'ef2'!$CW$2</f>
        <v>-5.14150934060391E-2</v>
      </c>
      <c r="CW45" s="5">
        <f>'100 large cap'!CX45-'ef2'!$CX$2</f>
        <v>3.1776744186046545E-3</v>
      </c>
      <c r="CX45" s="5">
        <f>'100 large cap'!CY45-'ef2'!$CY$2</f>
        <v>1.926081686503732E-3</v>
      </c>
      <c r="CY45" s="5">
        <f>'100 large cap'!CZ45-'ef2'!$CZ$2</f>
        <v>6.4074961290826269E-4</v>
      </c>
    </row>
    <row r="46" spans="1:103" x14ac:dyDescent="0.15">
      <c r="A46" s="5">
        <f>'100 large cap'!B46-'ef2'!$B$2</f>
        <v>5.4970535060080004E-2</v>
      </c>
      <c r="B46" s="5">
        <f>'100 large cap'!C46-'ef2'!$C$2</f>
        <v>2.150157983388418E-2</v>
      </c>
      <c r="C46" s="5">
        <f>'100 large cap'!D46-'ef2'!$D$2</f>
        <v>3.4304637670246559E-2</v>
      </c>
      <c r="D46" s="5">
        <f>'100 large cap'!E46-'ef2'!$E$2</f>
        <v>-3.2599954037771051E-2</v>
      </c>
      <c r="E46" s="5">
        <f>'100 large cap'!F46-'ef2'!$F$2</f>
        <v>9.2443860829421062E-2</v>
      </c>
      <c r="F46" s="5">
        <f>'100 large cap'!G46-'ef2'!$G$2</f>
        <v>-1.7898577075660494E-2</v>
      </c>
      <c r="G46" s="5">
        <f>'100 large cap'!H46-'ef2'!$H$2</f>
        <v>2.293472914831176E-2</v>
      </c>
      <c r="H46" s="5">
        <f>'100 large cap'!I46-'ef2'!$I$2</f>
        <v>6.4914789645722865E-2</v>
      </c>
      <c r="I46" s="5">
        <f>'100 large cap'!J46-'ef2'!$J$2</f>
        <v>9.3483116001129747E-3</v>
      </c>
      <c r="J46" s="5">
        <f>'100 large cap'!K46-'ef2'!$K$2</f>
        <v>-1.2078845647819907E-2</v>
      </c>
      <c r="K46" s="5">
        <f>'100 large cap'!L46-'ef2'!$L$2</f>
        <v>-3.6475171300859387E-2</v>
      </c>
      <c r="L46" s="5">
        <f>'100 large cap'!M46-'ef2'!$M$2</f>
        <v>2.8193529640359549E-2</v>
      </c>
      <c r="M46" s="5">
        <f>'100 large cap'!N46-'ef2'!$N$2</f>
        <v>-2.5364415205992911E-2</v>
      </c>
      <c r="N46" s="5">
        <f>'100 large cap'!O46-'ef2'!$O$2</f>
        <v>1.7281191624011823E-2</v>
      </c>
      <c r="O46" s="5">
        <f>'100 large cap'!P46-'ef2'!$P$2</f>
        <v>-2.945886560281543E-2</v>
      </c>
      <c r="P46" s="5">
        <f>'100 large cap'!Q46-'ef2'!$Q$2</f>
        <v>-1.1807218965714843E-2</v>
      </c>
      <c r="Q46" s="5">
        <f>'100 large cap'!R46-'ef2'!$R$2</f>
        <v>2.2938423292036738E-2</v>
      </c>
      <c r="R46" s="5">
        <f>'100 large cap'!S46-'ef2'!$S$2</f>
        <v>5.7429920713391348E-2</v>
      </c>
      <c r="S46" s="5">
        <f>'100 large cap'!T46-'ef2'!$T$2</f>
        <v>6.0024661484145661E-2</v>
      </c>
      <c r="T46" s="5">
        <f>'100 large cap'!U46-'ef2'!$U$2</f>
        <v>5.254040211548798E-2</v>
      </c>
      <c r="U46" s="5">
        <f>'100 large cap'!V46-'ef2'!$V$2</f>
        <v>2.0090445964825395E-2</v>
      </c>
      <c r="V46" s="5">
        <f>'100 large cap'!W46-'ef2'!$W$2</f>
        <v>4.4719051718584618E-2</v>
      </c>
      <c r="W46" s="5">
        <f>'100 large cap'!X46-'ef2'!$X$2</f>
        <v>0.11698875286242701</v>
      </c>
      <c r="X46" s="5">
        <f>'100 large cap'!Y46-'ef2'!$Y$2</f>
        <v>0.10952747007689113</v>
      </c>
      <c r="Y46" s="5">
        <f>'100 large cap'!Z46-'ef2'!$Z$2</f>
        <v>4.7859068915329817E-2</v>
      </c>
      <c r="Z46" s="5">
        <f>'100 large cap'!AA46-'ef2'!$AA$2</f>
        <v>9.8104658297885009E-3</v>
      </c>
      <c r="AA46" s="5">
        <f>'100 large cap'!AB46-'ef2'!$AB$2</f>
        <v>0.2054729361848362</v>
      </c>
      <c r="AB46" s="5">
        <f>'100 large cap'!AC46-'ef2'!$AC$2</f>
        <v>6.1390760821602858E-2</v>
      </c>
      <c r="AC46" s="5">
        <f>'100 large cap'!AD46-'ef2'!$AD$2</f>
        <v>4.2474327811167792E-2</v>
      </c>
      <c r="AD46" s="5">
        <f>'100 large cap'!AE46-'ef2'!$AE$2</f>
        <v>2.6132445501514452E-2</v>
      </c>
      <c r="AE46" s="5">
        <f>'100 large cap'!AF46-'ef2'!$AF$2</f>
        <v>1.2120734538579694E-2</v>
      </c>
      <c r="AF46" s="5">
        <f>'100 large cap'!AG46-'ef2'!$AG$2</f>
        <v>0.1011109149958816</v>
      </c>
      <c r="AG46" s="5">
        <f>'100 large cap'!AH46-'ef2'!$AH$2</f>
        <v>3.7326764144742917E-2</v>
      </c>
      <c r="AH46" s="5">
        <f>'100 large cap'!AI46-'ef2'!$AI$2</f>
        <v>3.8840081738129521E-2</v>
      </c>
      <c r="AI46" s="5">
        <f>'100 large cap'!AJ46-'ef2'!$AJ$2</f>
        <v>-3.0219187962382335E-2</v>
      </c>
      <c r="AJ46" s="5">
        <f>'100 large cap'!AK46-'ef2'!$AK$2</f>
        <v>0.19025024960848153</v>
      </c>
      <c r="AK46" s="5">
        <f>'100 large cap'!AL46-'ef2'!$AL$2</f>
        <v>0.11087419976496393</v>
      </c>
      <c r="AL46" s="5">
        <f>'100 large cap'!AM46-'ef2'!$AM$2</f>
        <v>7.6107362147574423E-2</v>
      </c>
      <c r="AM46" s="5">
        <f>'100 large cap'!AN46-'ef2'!$AN$2</f>
        <v>8.1238325700416711E-2</v>
      </c>
      <c r="AN46" s="5">
        <f>'100 large cap'!AO46-'ef2'!$AO$2</f>
        <v>6.4373878206336083E-2</v>
      </c>
      <c r="AO46" s="5">
        <f>'100 large cap'!AP46-'ef2'!$AP$2</f>
        <v>-0.12230920853175097</v>
      </c>
      <c r="AP46" s="5">
        <f>'100 large cap'!AQ46-'ef2'!$AQ$2</f>
        <v>3.2875859613443276E-2</v>
      </c>
      <c r="AQ46" s="5">
        <f>'100 large cap'!AR46-'ef2'!$AR$2</f>
        <v>0.11156572647182646</v>
      </c>
      <c r="AR46" s="5">
        <f>'100 large cap'!AS46-'ef2'!$AS$2</f>
        <v>5.6652636308267654E-2</v>
      </c>
      <c r="AS46" s="5">
        <f>'100 large cap'!AT46-'ef2'!$AT$2</f>
        <v>0.11483437401109613</v>
      </c>
      <c r="AT46" s="5">
        <f>'100 large cap'!AU46-'ef2'!$AU$2</f>
        <v>-2.2329463336637309E-2</v>
      </c>
      <c r="AU46" s="5">
        <f>'100 large cap'!AV46-'ef2'!$AV$2</f>
        <v>3.4966467496815187E-2</v>
      </c>
      <c r="AV46" s="5">
        <f>'100 large cap'!AW46-'ef2'!$AW$2</f>
        <v>-1.7894653941472185E-2</v>
      </c>
      <c r="AW46" s="5">
        <f>'100 large cap'!AX46-'ef2'!$AX$2</f>
        <v>5.1693947660204492E-3</v>
      </c>
      <c r="AX46" s="5">
        <f>'100 large cap'!AY46-'ef2'!$AY$2</f>
        <v>4.2544548647388269E-2</v>
      </c>
      <c r="AY46" s="5">
        <f>'100 large cap'!AZ46-'ef2'!$AZ$2</f>
        <v>-6.7547613385852565E-2</v>
      </c>
      <c r="AZ46" s="5">
        <f>'100 large cap'!BA46-'ef2'!$BA$2</f>
        <v>2.7604371546095748E-2</v>
      </c>
      <c r="BA46" s="5">
        <f>'100 large cap'!BB46-'ef2'!$BB$2</f>
        <v>5.720174761389353E-2</v>
      </c>
      <c r="BB46" s="5">
        <f>'100 large cap'!BC46-'ef2'!$BC$2</f>
        <v>-1.1076550185663699E-2</v>
      </c>
      <c r="BC46" s="5">
        <f>'100 large cap'!BD46-'ef2'!$BD$2</f>
        <v>9.8340054681559805E-2</v>
      </c>
      <c r="BD46" s="5">
        <f>'100 large cap'!BE46-'ef2'!$BE$2</f>
        <v>0.14832773795076803</v>
      </c>
      <c r="BE46" s="5">
        <f>'100 large cap'!BF46-'ef2'!$BF$2</f>
        <v>1.3264385475960793E-2</v>
      </c>
      <c r="BF46" s="5">
        <f>'100 large cap'!BG46-'ef2'!$BG$2</f>
        <v>-6.5458757456269886E-3</v>
      </c>
      <c r="BG46" s="5">
        <f>'100 large cap'!BH46-'ef2'!$BH$2</f>
        <v>2.7080376231895596E-2</v>
      </c>
      <c r="BH46" s="5">
        <f>'100 large cap'!BI46-'ef2'!$BI$2</f>
        <v>0.11365965723896464</v>
      </c>
      <c r="BI46" s="5">
        <f>'100 large cap'!BJ46-'ef2'!$BJ$2</f>
        <v>8.4459574832772222E-2</v>
      </c>
      <c r="BJ46" s="5">
        <f>'100 large cap'!BK46-'ef2'!$BK$2</f>
        <v>5.1021119929202101E-2</v>
      </c>
      <c r="BK46" s="5">
        <f>'100 large cap'!BL46-'ef2'!$BL$2</f>
        <v>9.7047998977589423E-2</v>
      </c>
      <c r="BL46" s="5">
        <f>'100 large cap'!BM46-'ef2'!$BM$2</f>
        <v>5.5260979738475317E-2</v>
      </c>
      <c r="BM46" s="5">
        <f>'100 large cap'!BN46-'ef2'!$BN$2</f>
        <v>4.150586079994445E-2</v>
      </c>
      <c r="BN46" s="5">
        <f>'100 large cap'!BO46-'ef2'!$BO$2</f>
        <v>0.10082862833786424</v>
      </c>
      <c r="BO46" s="5">
        <f>'100 large cap'!BP46-'ef2'!$BP$2</f>
        <v>-8.5955987798618641E-2</v>
      </c>
      <c r="BP46" s="5">
        <f>'100 large cap'!BQ46-'ef2'!$BQ$2</f>
        <v>-7.4941893716796382E-2</v>
      </c>
      <c r="BQ46" s="5">
        <f>'100 large cap'!BR46-'ef2'!$BR$2</f>
        <v>0.10425683442223234</v>
      </c>
      <c r="BR46" s="5">
        <f>'100 large cap'!BS46-'ef2'!$BS$2</f>
        <v>-4.1637598035698664E-3</v>
      </c>
      <c r="BS46" s="5">
        <f>'100 large cap'!BT46-'ef2'!$BT$2</f>
        <v>0.16487582681687626</v>
      </c>
      <c r="BT46" s="5">
        <f>'100 large cap'!BU46-'ef2'!$BU$2</f>
        <v>7.0935747386151778E-3</v>
      </c>
      <c r="BU46" s="5">
        <f>'100 large cap'!BV46-'ef2'!$BV$2</f>
        <v>4.9753076711895182E-2</v>
      </c>
      <c r="BV46" s="5">
        <f>'100 large cap'!BW46-'ef2'!$BW$2</f>
        <v>0.11965229593455508</v>
      </c>
      <c r="BW46" s="5">
        <f>'100 large cap'!BX46-'ef2'!$BX$2</f>
        <v>7.2502021705958486E-2</v>
      </c>
      <c r="BX46" s="5">
        <f>'100 large cap'!BY46-'ef2'!$BY$2</f>
        <v>2.5373081825647979E-2</v>
      </c>
      <c r="BY46" s="5">
        <f>'100 large cap'!BZ46-'ef2'!$BZ$2</f>
        <v>2.668423823119322E-2</v>
      </c>
      <c r="BZ46" s="5">
        <f>'100 large cap'!CA46-'ef2'!$CA$2</f>
        <v>0.11443892776885851</v>
      </c>
      <c r="CA46" s="5">
        <f>'100 large cap'!CB46-'ef2'!$CB$2</f>
        <v>3.9825414899140755E-3</v>
      </c>
      <c r="CB46" s="5">
        <f>'100 large cap'!CC46-'ef2'!$CC$2</f>
        <v>6.8320947281003304E-4</v>
      </c>
      <c r="CC46" s="5">
        <f>'100 large cap'!CD46-'ef2'!$CD$2</f>
        <v>6.4683243322625858E-2</v>
      </c>
      <c r="CD46" s="5">
        <f>'100 large cap'!CE46-'ef2'!$CE$2</f>
        <v>0.22558468049434133</v>
      </c>
      <c r="CE46" s="5">
        <f>'100 large cap'!CF46-'ef2'!$CF$2</f>
        <v>4.2155387261009328E-2</v>
      </c>
      <c r="CF46" s="5">
        <f>'100 large cap'!CG46-'ef2'!$CG$2</f>
        <v>9.5871437264882592E-2</v>
      </c>
      <c r="CG46" s="5">
        <f>'100 large cap'!CH46-'ef2'!$CH$2</f>
        <v>5.8747146307558396E-2</v>
      </c>
      <c r="CH46" s="5">
        <f>'100 large cap'!CI46-'ef2'!$CI$2</f>
        <v>7.6078312131026116E-2</v>
      </c>
      <c r="CI46" s="5">
        <f>'100 large cap'!CJ46-'ef2'!$CJ$2</f>
        <v>0.20840665293654648</v>
      </c>
      <c r="CJ46" s="5">
        <f>'100 large cap'!CK46-'ef2'!$CK$2</f>
        <v>2.8379386875589357E-2</v>
      </c>
      <c r="CK46" s="5">
        <f>'100 large cap'!CL46-'ef2'!$CL$2</f>
        <v>0.1210424203555306</v>
      </c>
      <c r="CL46" s="5">
        <f>'100 large cap'!CM46-'ef2'!$CM$2</f>
        <v>1.5785280549564913E-2</v>
      </c>
      <c r="CM46" s="5">
        <f>'100 large cap'!CN46-'ef2'!$CN$2</f>
        <v>4.2483865356373912E-2</v>
      </c>
      <c r="CN46" s="5">
        <f>'100 large cap'!CO46-'ef2'!$CO$2</f>
        <v>3.5852312155240859E-2</v>
      </c>
      <c r="CO46" s="5">
        <f>'100 large cap'!CP46-'ef2'!$CP$2</f>
        <v>-1.1339243392500004E-2</v>
      </c>
      <c r="CP46" s="5">
        <f>'100 large cap'!CQ46-'ef2'!$CQ$2</f>
        <v>0.20486886766335297</v>
      </c>
      <c r="CQ46" s="5">
        <f>'100 large cap'!CR46-'ef2'!$CR$2</f>
        <v>4.8858034278106581E-2</v>
      </c>
      <c r="CR46" s="5">
        <f>'100 large cap'!CS46-'ef2'!$CS$2</f>
        <v>2.1074832412417643E-2</v>
      </c>
      <c r="CS46" s="5">
        <f>'100 large cap'!CT46-'ef2'!$CT$2</f>
        <v>4.0575793457516864E-2</v>
      </c>
      <c r="CT46" s="5">
        <f>'100 large cap'!CU46-'ef2'!$CU$2</f>
        <v>3.5175915453258808E-2</v>
      </c>
      <c r="CU46" s="5">
        <f>'100 large cap'!CV46-'ef2'!$CV$2</f>
        <v>0.10896044460502902</v>
      </c>
      <c r="CV46" s="5">
        <f>'100 large cap'!CW46-'ef2'!$CW$2</f>
        <v>-4.8576986241180994E-2</v>
      </c>
      <c r="CW46" s="5">
        <f>'100 large cap'!CX46-'ef2'!$CX$2</f>
        <v>1.4777674418604654E-2</v>
      </c>
      <c r="CX46" s="5">
        <f>'100 large cap'!CY46-'ef2'!$CY$2</f>
        <v>4.7163104543835953E-2</v>
      </c>
      <c r="CY46" s="5">
        <f>'100 large cap'!CZ46-'ef2'!$CZ$2</f>
        <v>4.6176304379007358E-4</v>
      </c>
    </row>
    <row r="47" spans="1:103" x14ac:dyDescent="0.15">
      <c r="A47" s="5">
        <f>'100 large cap'!B47-'ef2'!$B$2</f>
        <v>6.1695873326410376E-2</v>
      </c>
      <c r="B47" s="5">
        <f>'100 large cap'!C47-'ef2'!$C$2</f>
        <v>-0.13882722498894234</v>
      </c>
      <c r="C47" s="5">
        <f>'100 large cap'!D47-'ef2'!$D$2</f>
        <v>4.9727217571111045E-2</v>
      </c>
      <c r="D47" s="5">
        <f>'100 large cap'!E47-'ef2'!$E$2</f>
        <v>-3.0039146541212536E-2</v>
      </c>
      <c r="E47" s="5">
        <f>'100 large cap'!F47-'ef2'!$F$2</f>
        <v>1.1602966238704868E-2</v>
      </c>
      <c r="F47" s="5">
        <f>'100 large cap'!G47-'ef2'!$G$2</f>
        <v>-2.7170057495555944E-2</v>
      </c>
      <c r="G47" s="5">
        <f>'100 large cap'!H47-'ef2'!$H$2</f>
        <v>-4.1605652099875857E-2</v>
      </c>
      <c r="H47" s="5">
        <f>'100 large cap'!I47-'ef2'!$I$2</f>
        <v>0.15574772360428094</v>
      </c>
      <c r="I47" s="5">
        <f>'100 large cap'!J47-'ef2'!$J$2</f>
        <v>-4.1999793033351204E-2</v>
      </c>
      <c r="J47" s="5">
        <f>'100 large cap'!K47-'ef2'!$K$2</f>
        <v>-5.9650013276413276E-2</v>
      </c>
      <c r="K47" s="5">
        <f>'100 large cap'!L47-'ef2'!$L$2</f>
        <v>2.527448944434766E-2</v>
      </c>
      <c r="L47" s="5">
        <f>'100 large cap'!M47-'ef2'!$M$2</f>
        <v>0.12885563830705743</v>
      </c>
      <c r="M47" s="5">
        <f>'100 large cap'!N47-'ef2'!$N$2</f>
        <v>-1.8041330543364029E-3</v>
      </c>
      <c r="N47" s="5">
        <f>'100 large cap'!O47-'ef2'!$O$2</f>
        <v>1.3424742116778974E-2</v>
      </c>
      <c r="O47" s="5">
        <f>'100 large cap'!P47-'ef2'!$P$2</f>
        <v>-4.0049249987155391E-3</v>
      </c>
      <c r="P47" s="5">
        <f>'100 large cap'!Q47-'ef2'!$Q$2</f>
        <v>1.6890018396154179E-2</v>
      </c>
      <c r="Q47" s="5">
        <f>'100 large cap'!R47-'ef2'!$R$2</f>
        <v>2.7267336060386418E-2</v>
      </c>
      <c r="R47" s="5">
        <f>'100 large cap'!S47-'ef2'!$S$2</f>
        <v>7.8401693412961965E-2</v>
      </c>
      <c r="S47" s="5">
        <f>'100 large cap'!T47-'ef2'!$T$2</f>
        <v>-2.994692358393845E-2</v>
      </c>
      <c r="T47" s="5">
        <f>'100 large cap'!U47-'ef2'!$U$2</f>
        <v>2.7291589812759188E-2</v>
      </c>
      <c r="U47" s="5">
        <f>'100 large cap'!V47-'ef2'!$V$2</f>
        <v>4.4334080370743656E-2</v>
      </c>
      <c r="V47" s="5">
        <f>'100 large cap'!W47-'ef2'!$W$2</f>
        <v>3.2434515899385868E-2</v>
      </c>
      <c r="W47" s="5">
        <f>'100 large cap'!X47-'ef2'!$X$2</f>
        <v>3.1535810218115811E-3</v>
      </c>
      <c r="X47" s="5">
        <f>'100 large cap'!Y47-'ef2'!$Y$2</f>
        <v>8.6854783515335057E-2</v>
      </c>
      <c r="Y47" s="5">
        <f>'100 large cap'!Z47-'ef2'!$Z$2</f>
        <v>-2.4418606005159046E-2</v>
      </c>
      <c r="Z47" s="5">
        <f>'100 large cap'!AA47-'ef2'!$AA$2</f>
        <v>-6.3445278703484043E-2</v>
      </c>
      <c r="AA47" s="5">
        <f>'100 large cap'!AB47-'ef2'!$AB$2</f>
        <v>8.2720112543587909E-2</v>
      </c>
      <c r="AB47" s="5">
        <f>'100 large cap'!AC47-'ef2'!$AC$2</f>
        <v>4.8275268959076162E-2</v>
      </c>
      <c r="AC47" s="5">
        <f>'100 large cap'!AD47-'ef2'!$AD$2</f>
        <v>4.6641126576985173E-2</v>
      </c>
      <c r="AD47" s="5">
        <f>'100 large cap'!AE47-'ef2'!$AE$2</f>
        <v>3.5175598556351835E-2</v>
      </c>
      <c r="AE47" s="5">
        <f>'100 large cap'!AF47-'ef2'!$AF$2</f>
        <v>5.3162721502151757E-3</v>
      </c>
      <c r="AF47" s="5">
        <f>'100 large cap'!AG47-'ef2'!$AG$2</f>
        <v>4.2408888333582528E-2</v>
      </c>
      <c r="AG47" s="5">
        <f>'100 large cap'!AH47-'ef2'!$AH$2</f>
        <v>-3.9608533202062125E-2</v>
      </c>
      <c r="AH47" s="5">
        <f>'100 large cap'!AI47-'ef2'!$AI$2</f>
        <v>-4.6970928935059449E-2</v>
      </c>
      <c r="AI47" s="5">
        <f>'100 large cap'!AJ47-'ef2'!$AJ$2</f>
        <v>1.7060375582018547E-2</v>
      </c>
      <c r="AJ47" s="5">
        <f>'100 large cap'!AK47-'ef2'!$AK$2</f>
        <v>0.12629805282334955</v>
      </c>
      <c r="AK47" s="5">
        <f>'100 large cap'!AL47-'ef2'!$AL$2</f>
        <v>7.2823677022031963E-2</v>
      </c>
      <c r="AL47" s="5">
        <f>'100 large cap'!AM47-'ef2'!$AM$2</f>
        <v>-5.8685088674165095E-2</v>
      </c>
      <c r="AM47" s="5">
        <f>'100 large cap'!AN47-'ef2'!$AN$2</f>
        <v>-5.8419859312930214E-2</v>
      </c>
      <c r="AN47" s="5">
        <f>'100 large cap'!AO47-'ef2'!$AO$2</f>
        <v>-7.2584917585152536E-2</v>
      </c>
      <c r="AO47" s="5">
        <f>'100 large cap'!AP47-'ef2'!$AP$2</f>
        <v>-3.9182019895279793E-2</v>
      </c>
      <c r="AP47" s="5">
        <f>'100 large cap'!AQ47-'ef2'!$AQ$2</f>
        <v>-3.5218073466030592E-2</v>
      </c>
      <c r="AQ47" s="5">
        <f>'100 large cap'!AR47-'ef2'!$AR$2</f>
        <v>3.9806638875961767E-2</v>
      </c>
      <c r="AR47" s="5">
        <f>'100 large cap'!AS47-'ef2'!$AS$2</f>
        <v>0.11216128017866121</v>
      </c>
      <c r="AS47" s="5">
        <f>'100 large cap'!AT47-'ef2'!$AT$2</f>
        <v>-4.1396250680345317E-2</v>
      </c>
      <c r="AT47" s="5">
        <f>'100 large cap'!AU47-'ef2'!$AU$2</f>
        <v>-2.295571646327231E-2</v>
      </c>
      <c r="AU47" s="5">
        <f>'100 large cap'!AV47-'ef2'!$AV$2</f>
        <v>4.1975380647418445E-2</v>
      </c>
      <c r="AV47" s="5">
        <f>'100 large cap'!AW47-'ef2'!$AW$2</f>
        <v>-0.1154756647774027</v>
      </c>
      <c r="AW47" s="5">
        <f>'100 large cap'!AX47-'ef2'!$AX$2</f>
        <v>8.3555316112430875E-2</v>
      </c>
      <c r="AX47" s="5">
        <f>'100 large cap'!AY47-'ef2'!$AY$2</f>
        <v>-6.3399303449894584E-2</v>
      </c>
      <c r="AY47" s="5">
        <f>'100 large cap'!AZ47-'ef2'!$AZ$2</f>
        <v>-1.8716376496827884E-2</v>
      </c>
      <c r="AZ47" s="5">
        <f>'100 large cap'!BA47-'ef2'!$BA$2</f>
        <v>2.8597297005034446E-2</v>
      </c>
      <c r="BA47" s="5">
        <f>'100 large cap'!BB47-'ef2'!$BB$2</f>
        <v>1.7961714789606301E-2</v>
      </c>
      <c r="BB47" s="5">
        <f>'100 large cap'!BC47-'ef2'!$BC$2</f>
        <v>-6.027188581929635E-2</v>
      </c>
      <c r="BC47" s="5">
        <f>'100 large cap'!BD47-'ef2'!$BD$2</f>
        <v>-1.0182284306507814E-2</v>
      </c>
      <c r="BD47" s="5">
        <f>'100 large cap'!BE47-'ef2'!$BE$2</f>
        <v>-2.0714917253364599E-2</v>
      </c>
      <c r="BE47" s="5">
        <f>'100 large cap'!BF47-'ef2'!$BF$2</f>
        <v>-5.9813098919599149E-2</v>
      </c>
      <c r="BF47" s="5">
        <f>'100 large cap'!BG47-'ef2'!$BG$2</f>
        <v>4.1794138660566409E-2</v>
      </c>
      <c r="BG47" s="5">
        <f>'100 large cap'!BH47-'ef2'!$BH$2</f>
        <v>-7.3167655651335012E-2</v>
      </c>
      <c r="BH47" s="5">
        <f>'100 large cap'!BI47-'ef2'!$BI$2</f>
        <v>1.7536717746676853E-2</v>
      </c>
      <c r="BI47" s="5">
        <f>'100 large cap'!BJ47-'ef2'!$BJ$2</f>
        <v>-1.3380816455652813E-2</v>
      </c>
      <c r="BJ47" s="5">
        <f>'100 large cap'!BK47-'ef2'!$BK$2</f>
        <v>8.6993512917690405E-2</v>
      </c>
      <c r="BK47" s="5">
        <f>'100 large cap'!BL47-'ef2'!$BL$2</f>
        <v>5.7010221368806839E-2</v>
      </c>
      <c r="BL47" s="5">
        <f>'100 large cap'!BM47-'ef2'!$BM$2</f>
        <v>-0.11455536011452183</v>
      </c>
      <c r="BM47" s="5">
        <f>'100 large cap'!BN47-'ef2'!$BN$2</f>
        <v>-2.3670940496790638E-2</v>
      </c>
      <c r="BN47" s="5">
        <f>'100 large cap'!BO47-'ef2'!$BO$2</f>
        <v>-9.7428352544997841E-3</v>
      </c>
      <c r="BO47" s="5">
        <f>'100 large cap'!BP47-'ef2'!$BP$2</f>
        <v>-4.6779277853527639E-3</v>
      </c>
      <c r="BP47" s="5">
        <f>'100 large cap'!BQ47-'ef2'!$BQ$2</f>
        <v>-0.10071796843095082</v>
      </c>
      <c r="BQ47" s="5">
        <f>'100 large cap'!BR47-'ef2'!$BR$2</f>
        <v>8.7015198068821867E-2</v>
      </c>
      <c r="BR47" s="5">
        <f>'100 large cap'!BS47-'ef2'!$BS$2</f>
        <v>-4.5063679227577369E-2</v>
      </c>
      <c r="BS47" s="5">
        <f>'100 large cap'!BT47-'ef2'!$BT$2</f>
        <v>4.7493903665729434E-2</v>
      </c>
      <c r="BT47" s="5">
        <f>'100 large cap'!BU47-'ef2'!$BU$2</f>
        <v>-9.4475072785827327E-2</v>
      </c>
      <c r="BU47" s="5">
        <f>'100 large cap'!BV47-'ef2'!$BV$2</f>
        <v>1.6423513777474162E-2</v>
      </c>
      <c r="BV47" s="5">
        <f>'100 large cap'!BW47-'ef2'!$BW$2</f>
        <v>-1.4166962633152083E-2</v>
      </c>
      <c r="BW47" s="5">
        <f>'100 large cap'!BX47-'ef2'!$BX$2</f>
        <v>8.0539952773855117E-2</v>
      </c>
      <c r="BX47" s="5">
        <f>'100 large cap'!BY47-'ef2'!$BY$2</f>
        <v>5.7050952763164929E-2</v>
      </c>
      <c r="BY47" s="5">
        <f>'100 large cap'!BZ47-'ef2'!$BZ$2</f>
        <v>-8.8394655964986232E-2</v>
      </c>
      <c r="BZ47" s="5">
        <f>'100 large cap'!CA47-'ef2'!$CA$2</f>
        <v>4.4769750988449111E-2</v>
      </c>
      <c r="CA47" s="5">
        <f>'100 large cap'!CB47-'ef2'!$CB$2</f>
        <v>5.876703942926044E-2</v>
      </c>
      <c r="CB47" s="5">
        <f>'100 large cap'!CC47-'ef2'!$CC$2</f>
        <v>-4.7149858195377585E-4</v>
      </c>
      <c r="CC47" s="5">
        <f>'100 large cap'!CD47-'ef2'!$CD$2</f>
        <v>-6.7303029382737162E-3</v>
      </c>
      <c r="CD47" s="5">
        <f>'100 large cap'!CE47-'ef2'!$CE$2</f>
        <v>2.9558532883182231E-2</v>
      </c>
      <c r="CE47" s="5">
        <f>'100 large cap'!CF47-'ef2'!$CF$2</f>
        <v>1.8674890150220853E-2</v>
      </c>
      <c r="CF47" s="5">
        <f>'100 large cap'!CG47-'ef2'!$CG$2</f>
        <v>2.8393124953981972E-2</v>
      </c>
      <c r="CG47" s="5">
        <f>'100 large cap'!CH47-'ef2'!$CH$2</f>
        <v>2.911490990730892E-2</v>
      </c>
      <c r="CH47" s="5">
        <f>'100 large cap'!CI47-'ef2'!$CI$2</f>
        <v>2.549298581878234E-2</v>
      </c>
      <c r="CI47" s="5">
        <f>'100 large cap'!CJ47-'ef2'!$CJ$2</f>
        <v>5.0325615545982354E-2</v>
      </c>
      <c r="CJ47" s="5">
        <f>'100 large cap'!CK47-'ef2'!$CK$2</f>
        <v>6.0442583012235412E-3</v>
      </c>
      <c r="CK47" s="5">
        <f>'100 large cap'!CL47-'ef2'!$CL$2</f>
        <v>2.9176423915363472E-2</v>
      </c>
      <c r="CL47" s="5">
        <f>'100 large cap'!CM47-'ef2'!$CM$2</f>
        <v>1.6252714375410378E-2</v>
      </c>
      <c r="CM47" s="5">
        <f>'100 large cap'!CN47-'ef2'!$CN$2</f>
        <v>6.7658146649029777E-2</v>
      </c>
      <c r="CN47" s="5">
        <f>'100 large cap'!CO47-'ef2'!$CO$2</f>
        <v>-3.438781144896709E-2</v>
      </c>
      <c r="CO47" s="5">
        <f>'100 large cap'!CP47-'ef2'!$CP$2</f>
        <v>3.9549073266427343E-2</v>
      </c>
      <c r="CP47" s="5">
        <f>'100 large cap'!CQ47-'ef2'!$CQ$2</f>
        <v>-7.7967686872024294E-2</v>
      </c>
      <c r="CQ47" s="5">
        <f>'100 large cap'!CR47-'ef2'!$CR$2</f>
        <v>6.1015560760632574E-2</v>
      </c>
      <c r="CR47" s="5">
        <f>'100 large cap'!CS47-'ef2'!$CS$2</f>
        <v>-3.6607379497842485E-2</v>
      </c>
      <c r="CS47" s="5">
        <f>'100 large cap'!CT47-'ef2'!$CT$2</f>
        <v>3.6115153988371319E-2</v>
      </c>
      <c r="CT47" s="5">
        <f>'100 large cap'!CU47-'ef2'!$CU$2</f>
        <v>-1.1810826790145234E-2</v>
      </c>
      <c r="CU47" s="5">
        <f>'100 large cap'!CV47-'ef2'!$CV$2</f>
        <v>2.4596206555909165E-2</v>
      </c>
      <c r="CV47" s="5">
        <f>'100 large cap'!CW47-'ef2'!$CW$2</f>
        <v>2.4221504820790121E-2</v>
      </c>
      <c r="CW47" s="5">
        <f>'100 large cap'!CX47-'ef2'!$CX$2</f>
        <v>9.077674418604657E-3</v>
      </c>
      <c r="CX47" s="5">
        <f>'100 large cap'!CY47-'ef2'!$CY$2</f>
        <v>5.5401584959050218E-3</v>
      </c>
      <c r="CY47" s="5">
        <f>'100 large cap'!CZ47-'ef2'!$CZ$2</f>
        <v>1.1912765777900439E-3</v>
      </c>
    </row>
    <row r="48" spans="1:103" x14ac:dyDescent="0.15">
      <c r="A48" s="5">
        <f>'100 large cap'!B48-'ef2'!$B$2</f>
        <v>-8.1560993599561024E-2</v>
      </c>
      <c r="B48" s="5">
        <f>'100 large cap'!C48-'ef2'!$C$2</f>
        <v>0.35647307659003097</v>
      </c>
      <c r="C48" s="5">
        <f>'100 large cap'!D48-'ef2'!$D$2</f>
        <v>-7.7075764287477477E-2</v>
      </c>
      <c r="D48" s="5">
        <f>'100 large cap'!E48-'ef2'!$E$2</f>
        <v>-0.2008051595740673</v>
      </c>
      <c r="E48" s="5">
        <f>'100 large cap'!F48-'ef2'!$F$2</f>
        <v>-0.13917008190683219</v>
      </c>
      <c r="F48" s="5">
        <f>'100 large cap'!G48-'ef2'!$G$2</f>
        <v>0.29034217794667244</v>
      </c>
      <c r="G48" s="5">
        <f>'100 large cap'!H48-'ef2'!$H$2</f>
        <v>1.3629337031137801E-2</v>
      </c>
      <c r="H48" s="5">
        <f>'100 large cap'!I48-'ef2'!$I$2</f>
        <v>-0.19510209143599208</v>
      </c>
      <c r="I48" s="5">
        <f>'100 large cap'!J48-'ef2'!$J$2</f>
        <v>-8.9967972910255808E-2</v>
      </c>
      <c r="J48" s="5">
        <f>'100 large cap'!K48-'ef2'!$K$2</f>
        <v>9.234140130729207E-2</v>
      </c>
      <c r="K48" s="5">
        <f>'100 large cap'!L48-'ef2'!$L$2</f>
        <v>-2.2536200527980964E-2</v>
      </c>
      <c r="L48" s="5">
        <f>'100 large cap'!M48-'ef2'!$M$2</f>
        <v>0.15996702995960904</v>
      </c>
      <c r="M48" s="5">
        <f>'100 large cap'!N48-'ef2'!$N$2</f>
        <v>-1.7751124840792602E-2</v>
      </c>
      <c r="N48" s="5">
        <f>'100 large cap'!O48-'ef2'!$O$2</f>
        <v>-2.7239789903939542E-2</v>
      </c>
      <c r="O48" s="5">
        <f>'100 large cap'!P48-'ef2'!$P$2</f>
        <v>-1.7046934114975064E-2</v>
      </c>
      <c r="P48" s="5">
        <f>'100 large cap'!Q48-'ef2'!$Q$2</f>
        <v>-2.0185871299750406E-2</v>
      </c>
      <c r="Q48" s="5">
        <f>'100 large cap'!R48-'ef2'!$R$2</f>
        <v>-1.3056760384967645E-2</v>
      </c>
      <c r="R48" s="5">
        <f>'100 large cap'!S48-'ef2'!$S$2</f>
        <v>-2.3037058979773282E-2</v>
      </c>
      <c r="S48" s="5">
        <f>'100 large cap'!T48-'ef2'!$T$2</f>
        <v>8.0345132751510021E-2</v>
      </c>
      <c r="T48" s="5">
        <f>'100 large cap'!U48-'ef2'!$U$2</f>
        <v>0.82537534442830396</v>
      </c>
      <c r="U48" s="5">
        <f>'100 large cap'!V48-'ef2'!$V$2</f>
        <v>-9.8463196287272903E-2</v>
      </c>
      <c r="V48" s="5">
        <f>'100 large cap'!W48-'ef2'!$W$2</f>
        <v>3.1524725583053664E-2</v>
      </c>
      <c r="W48" s="5">
        <f>'100 large cap'!X48-'ef2'!$X$2</f>
        <v>-5.6535436016687576E-2</v>
      </c>
      <c r="X48" s="5">
        <f>'100 large cap'!Y48-'ef2'!$Y$2</f>
        <v>3.9115653233865594E-3</v>
      </c>
      <c r="Y48" s="5">
        <f>'100 large cap'!Z48-'ef2'!$Z$2</f>
        <v>-5.2371837961702028E-2</v>
      </c>
      <c r="Z48" s="5">
        <f>'100 large cap'!AA48-'ef2'!$AA$2</f>
        <v>0.16276368053420243</v>
      </c>
      <c r="AA48" s="5">
        <f>'100 large cap'!AB48-'ef2'!$AB$2</f>
        <v>-0.13140951599990081</v>
      </c>
      <c r="AB48" s="5">
        <f>'100 large cap'!AC48-'ef2'!$AC$2</f>
        <v>-2.4956822672100445E-2</v>
      </c>
      <c r="AC48" s="5">
        <f>'100 large cap'!AD48-'ef2'!$AD$2</f>
        <v>-8.7220792360231378E-2</v>
      </c>
      <c r="AD48" s="5">
        <f>'100 large cap'!AE48-'ef2'!$AE$2</f>
        <v>-7.1964528884254461E-2</v>
      </c>
      <c r="AE48" s="5">
        <f>'100 large cap'!AF48-'ef2'!$AF$2</f>
        <v>-0.15057719875946968</v>
      </c>
      <c r="AF48" s="5">
        <f>'100 large cap'!AG48-'ef2'!$AG$2</f>
        <v>-0.10156076075855186</v>
      </c>
      <c r="AG48" s="5">
        <f>'100 large cap'!AH48-'ef2'!$AH$2</f>
        <v>-0.15554551774647205</v>
      </c>
      <c r="AH48" s="5">
        <f>'100 large cap'!AI48-'ef2'!$AI$2</f>
        <v>-0.17443298112456579</v>
      </c>
      <c r="AI48" s="5">
        <f>'100 large cap'!AJ48-'ef2'!$AJ$2</f>
        <v>-0.15262807565477843</v>
      </c>
      <c r="AJ48" s="5">
        <f>'100 large cap'!AK48-'ef2'!$AK$2</f>
        <v>0.12174666795578709</v>
      </c>
      <c r="AK48" s="5">
        <f>'100 large cap'!AL48-'ef2'!$AL$2</f>
        <v>-1.8877769863387635E-2</v>
      </c>
      <c r="AL48" s="5">
        <f>'100 large cap'!AM48-'ef2'!$AM$2</f>
        <v>-0.10745834131212149</v>
      </c>
      <c r="AM48" s="5">
        <f>'100 large cap'!AN48-'ef2'!$AN$2</f>
        <v>-5.1754457424168357E-2</v>
      </c>
      <c r="AN48" s="5">
        <f>'100 large cap'!AO48-'ef2'!$AO$2</f>
        <v>-6.2252180231645061E-2</v>
      </c>
      <c r="AO48" s="5">
        <f>'100 large cap'!AP48-'ef2'!$AP$2</f>
        <v>5.7872524564292385E-2</v>
      </c>
      <c r="AP48" s="5">
        <f>'100 large cap'!AQ48-'ef2'!$AQ$2</f>
        <v>0.10731768777804637</v>
      </c>
      <c r="AQ48" s="5">
        <f>'100 large cap'!AR48-'ef2'!$AR$2</f>
        <v>-5.5438319081109563E-2</v>
      </c>
      <c r="AR48" s="5">
        <f>'100 large cap'!AS48-'ef2'!$AS$2</f>
        <v>-6.0872172925564808E-2</v>
      </c>
      <c r="AS48" s="5">
        <f>'100 large cap'!AT48-'ef2'!$AT$2</f>
        <v>0.14895990321500388</v>
      </c>
      <c r="AT48" s="5">
        <f>'100 large cap'!AU48-'ef2'!$AU$2</f>
        <v>3.6406356049315206E-2</v>
      </c>
      <c r="AU48" s="5">
        <f>'100 large cap'!AV48-'ef2'!$AV$2</f>
        <v>0.306990741700646</v>
      </c>
      <c r="AV48" s="5">
        <f>'100 large cap'!AW48-'ef2'!$AW$2</f>
        <v>0.21083943884526699</v>
      </c>
      <c r="AW48" s="5">
        <f>'100 large cap'!AX48-'ef2'!$AX$2</f>
        <v>-0.12604653182107378</v>
      </c>
      <c r="AX48" s="5">
        <f>'100 large cap'!AY48-'ef2'!$AY$2</f>
        <v>0.20037436121865498</v>
      </c>
      <c r="AY48" s="5">
        <f>'100 large cap'!AZ48-'ef2'!$AZ$2</f>
        <v>-1.0793136085098123E-2</v>
      </c>
      <c r="AZ48" s="5">
        <f>'100 large cap'!BA48-'ef2'!$BA$2</f>
        <v>-9.3256483538290857E-2</v>
      </c>
      <c r="BA48" s="5">
        <f>'100 large cap'!BB48-'ef2'!$BB$2</f>
        <v>-5.793573063898648E-2</v>
      </c>
      <c r="BB48" s="5">
        <f>'100 large cap'!BC48-'ef2'!$BC$2</f>
        <v>-0.10599196864841723</v>
      </c>
      <c r="BC48" s="5">
        <f>'100 large cap'!BD48-'ef2'!$BD$2</f>
        <v>-6.9226664220065862E-2</v>
      </c>
      <c r="BD48" s="5">
        <f>'100 large cap'!BE48-'ef2'!$BE$2</f>
        <v>-0.16144077491414044</v>
      </c>
      <c r="BE48" s="5">
        <f>'100 large cap'!BF48-'ef2'!$BF$2</f>
        <v>6.4362452544097001E-3</v>
      </c>
      <c r="BF48" s="5">
        <f>'100 large cap'!BG48-'ef2'!$BG$2</f>
        <v>-0.14991549813235677</v>
      </c>
      <c r="BG48" s="5">
        <f>'100 large cap'!BH48-'ef2'!$BH$2</f>
        <v>-0.12063428805507051</v>
      </c>
      <c r="BH48" s="5">
        <f>'100 large cap'!BI48-'ef2'!$BI$2</f>
        <v>-8.0729086001101638E-2</v>
      </c>
      <c r="BI48" s="5">
        <f>'100 large cap'!BJ48-'ef2'!$BJ$2</f>
        <v>-0.13142223085077509</v>
      </c>
      <c r="BJ48" s="5">
        <f>'100 large cap'!BK48-'ef2'!$BK$2</f>
        <v>-5.4330079788895598E-2</v>
      </c>
      <c r="BK48" s="5">
        <f>'100 large cap'!BL48-'ef2'!$BL$2</f>
        <v>-0.20255180831751951</v>
      </c>
      <c r="BL48" s="5">
        <f>'100 large cap'!BM48-'ef2'!$BM$2</f>
        <v>-0.10128290876218582</v>
      </c>
      <c r="BM48" s="5">
        <f>'100 large cap'!BN48-'ef2'!$BN$2</f>
        <v>0.21930704639939658</v>
      </c>
      <c r="BN48" s="5">
        <f>'100 large cap'!BO48-'ef2'!$BO$2</f>
        <v>-7.1705586557597706E-2</v>
      </c>
      <c r="BO48" s="5">
        <f>'100 large cap'!BP48-'ef2'!$BP$2</f>
        <v>2.6100125868461267E-2</v>
      </c>
      <c r="BP48" s="5">
        <f>'100 large cap'!BQ48-'ef2'!$BQ$2</f>
        <v>-2.8528992916035618E-2</v>
      </c>
      <c r="BQ48" s="5">
        <f>'100 large cap'!BR48-'ef2'!$BR$2</f>
        <v>-7.726517437476009E-2</v>
      </c>
      <c r="BR48" s="5">
        <f>'100 large cap'!BS48-'ef2'!$BS$2</f>
        <v>-9.2566630739488343E-2</v>
      </c>
      <c r="BS48" s="5">
        <f>'100 large cap'!BT48-'ef2'!$BT$2</f>
        <v>5.6592614420557137E-3</v>
      </c>
      <c r="BT48" s="5">
        <f>'100 large cap'!BU48-'ef2'!$BU$2</f>
        <v>-0.29576815733237372</v>
      </c>
      <c r="BU48" s="5">
        <f>'100 large cap'!BV48-'ef2'!$BV$2</f>
        <v>-0.16914562724709684</v>
      </c>
      <c r="BV48" s="5">
        <f>'100 large cap'!BW48-'ef2'!$BW$2</f>
        <v>-0.12157375052993001</v>
      </c>
      <c r="BW48" s="5">
        <f>'100 large cap'!BX48-'ef2'!$BX$2</f>
        <v>-3.0530796770956437E-2</v>
      </c>
      <c r="BX48" s="5">
        <f>'100 large cap'!BY48-'ef2'!$BY$2</f>
        <v>-9.1819302460027161E-2</v>
      </c>
      <c r="BY48" s="5">
        <f>'100 large cap'!BZ48-'ef2'!$BZ$2</f>
        <v>-0.20165172859745009</v>
      </c>
      <c r="BZ48" s="5">
        <f>'100 large cap'!CA48-'ef2'!$CA$2</f>
        <v>5.9136625485616962E-3</v>
      </c>
      <c r="CA48" s="5">
        <f>'100 large cap'!CB48-'ef2'!$CB$2</f>
        <v>-8.3530952258302524E-2</v>
      </c>
      <c r="CB48" s="5">
        <f>'100 large cap'!CC48-'ef2'!$CC$2</f>
        <v>0.18341251537414932</v>
      </c>
      <c r="CC48" s="5">
        <f>'100 large cap'!CD48-'ef2'!$CD$2</f>
        <v>0.12256039806675333</v>
      </c>
      <c r="CD48" s="5">
        <f>'100 large cap'!CE48-'ef2'!$CE$2</f>
        <v>-9.8052400174268736E-2</v>
      </c>
      <c r="CE48" s="5">
        <f>'100 large cap'!CF48-'ef2'!$CF$2</f>
        <v>2.6725816852595802E-2</v>
      </c>
      <c r="CF48" s="5">
        <f>'100 large cap'!CG48-'ef2'!$CG$2</f>
        <v>-5.1045358108619071E-2</v>
      </c>
      <c r="CG48" s="5">
        <f>'100 large cap'!CH48-'ef2'!$CH$2</f>
        <v>-0.13487561854424179</v>
      </c>
      <c r="CH48" s="5">
        <f>'100 large cap'!CI48-'ef2'!$CI$2</f>
        <v>5.0983107358357649E-2</v>
      </c>
      <c r="CI48" s="5">
        <f>'100 large cap'!CJ48-'ef2'!$CJ$2</f>
        <v>-0.10646067131377179</v>
      </c>
      <c r="CJ48" s="5">
        <f>'100 large cap'!CK48-'ef2'!$CK$2</f>
        <v>-0.11260956060534624</v>
      </c>
      <c r="CK48" s="5">
        <f>'100 large cap'!CL48-'ef2'!$CL$2</f>
        <v>8.8725589069936894E-3</v>
      </c>
      <c r="CL48" s="5">
        <f>'100 large cap'!CM48-'ef2'!$CM$2</f>
        <v>-0.14534109637044751</v>
      </c>
      <c r="CM48" s="5">
        <f>'100 large cap'!CN48-'ef2'!$CN$2</f>
        <v>0.16314067748076175</v>
      </c>
      <c r="CN48" s="5">
        <f>'100 large cap'!CO48-'ef2'!$CO$2</f>
        <v>8.5534591601556062E-2</v>
      </c>
      <c r="CO48" s="5">
        <f>'100 large cap'!CP48-'ef2'!$CP$2</f>
        <v>-1.7316368797936382E-2</v>
      </c>
      <c r="CP48" s="5">
        <f>'100 large cap'!CQ48-'ef2'!$CQ$2</f>
        <v>-6.7171756061792182E-2</v>
      </c>
      <c r="CQ48" s="5">
        <f>'100 large cap'!CR48-'ef2'!$CR$2</f>
        <v>-8.8238891072211001E-2</v>
      </c>
      <c r="CR48" s="5">
        <f>'100 large cap'!CS48-'ef2'!$CS$2</f>
        <v>5.6723798041072138E-2</v>
      </c>
      <c r="CS48" s="5">
        <f>'100 large cap'!CT48-'ef2'!$CT$2</f>
        <v>-0.13149471731947013</v>
      </c>
      <c r="CT48" s="5">
        <f>'100 large cap'!CU48-'ef2'!$CU$2</f>
        <v>-4.3874046134166358E-2</v>
      </c>
      <c r="CU48" s="5">
        <f>'100 large cap'!CV48-'ef2'!$CV$2</f>
        <v>0.75574188872947212</v>
      </c>
      <c r="CV48" s="5">
        <f>'100 large cap'!CW48-'ef2'!$CW$2</f>
        <v>-0.12142402350064684</v>
      </c>
      <c r="CW48" s="5">
        <f>'100 large cap'!CX48-'ef2'!$CX$2</f>
        <v>1.2977674418604654E-2</v>
      </c>
      <c r="CX48" s="5">
        <f>'100 large cap'!CY48-'ef2'!$CY$2</f>
        <v>2.8646091692252927E-2</v>
      </c>
      <c r="CY48" s="5">
        <f>'100 large cap'!CZ48-'ef2'!$CZ$2</f>
        <v>-2.7362266381082603E-4</v>
      </c>
    </row>
    <row r="49" spans="1:103" x14ac:dyDescent="0.15">
      <c r="A49" s="5">
        <f>'100 large cap'!B49-'ef2'!$B$2</f>
        <v>1.9071666689781684E-2</v>
      </c>
      <c r="B49" s="5">
        <f>'100 large cap'!C49-'ef2'!$C$2</f>
        <v>1.9242395846440667E-2</v>
      </c>
      <c r="C49" s="5">
        <f>'100 large cap'!D49-'ef2'!$D$2</f>
        <v>-5.3351618367450442E-2</v>
      </c>
      <c r="D49" s="5">
        <f>'100 large cap'!E49-'ef2'!$E$2</f>
        <v>-0.15779759686980954</v>
      </c>
      <c r="E49" s="5">
        <f>'100 large cap'!F49-'ef2'!$F$2</f>
        <v>-4.3717945161743946E-2</v>
      </c>
      <c r="F49" s="5">
        <f>'100 large cap'!G49-'ef2'!$G$2</f>
        <v>9.1878031217821413E-2</v>
      </c>
      <c r="G49" s="5">
        <f>'100 large cap'!H49-'ef2'!$H$2</f>
        <v>-6.0724934264904197E-2</v>
      </c>
      <c r="H49" s="5">
        <f>'100 large cap'!I49-'ef2'!$I$2</f>
        <v>-0.19562896704111707</v>
      </c>
      <c r="I49" s="5">
        <f>'100 large cap'!J49-'ef2'!$J$2</f>
        <v>4.5698726930474734E-2</v>
      </c>
      <c r="J49" s="5">
        <f>'100 large cap'!K49-'ef2'!$K$2</f>
        <v>1.5368944764716515E-2</v>
      </c>
      <c r="K49" s="5">
        <f>'100 large cap'!L49-'ef2'!$L$2</f>
        <v>3.7799474309901195E-2</v>
      </c>
      <c r="L49" s="5">
        <f>'100 large cap'!M49-'ef2'!$M$2</f>
        <v>6.5678922995642923E-3</v>
      </c>
      <c r="M49" s="5">
        <f>'100 large cap'!N49-'ef2'!$N$2</f>
        <v>-2.3325062411474966E-2</v>
      </c>
      <c r="N49" s="5">
        <f>'100 large cap'!O49-'ef2'!$O$2</f>
        <v>-9.3171718526197697E-2</v>
      </c>
      <c r="O49" s="5">
        <f>'100 large cap'!P49-'ef2'!$P$2</f>
        <v>-4.9619621911401034E-2</v>
      </c>
      <c r="P49" s="5">
        <f>'100 large cap'!Q49-'ef2'!$Q$2</f>
        <v>-0.11837323707411412</v>
      </c>
      <c r="Q49" s="5">
        <f>'100 large cap'!R49-'ef2'!$R$2</f>
        <v>-0.11456381907228211</v>
      </c>
      <c r="R49" s="5">
        <f>'100 large cap'!S49-'ef2'!$S$2</f>
        <v>2.640070214381094E-2</v>
      </c>
      <c r="S49" s="5">
        <f>'100 large cap'!T49-'ef2'!$T$2</f>
        <v>-0.10664219459221345</v>
      </c>
      <c r="T49" s="5">
        <f>'100 large cap'!U49-'ef2'!$U$2</f>
        <v>2.4761286058946719E-2</v>
      </c>
      <c r="U49" s="5">
        <f>'100 large cap'!V49-'ef2'!$V$2</f>
        <v>-2.930535295092053E-4</v>
      </c>
      <c r="V49" s="5">
        <f>'100 large cap'!W49-'ef2'!$W$2</f>
        <v>9.4819659417169633E-4</v>
      </c>
      <c r="W49" s="5">
        <f>'100 large cap'!X49-'ef2'!$X$2</f>
        <v>-3.2231342557806505E-2</v>
      </c>
      <c r="X49" s="5">
        <f>'100 large cap'!Y49-'ef2'!$Y$2</f>
        <v>1.6768713104402547E-2</v>
      </c>
      <c r="Y49" s="5">
        <f>'100 large cap'!Z49-'ef2'!$Z$2</f>
        <v>1.2276279077010625E-2</v>
      </c>
      <c r="Z49" s="5">
        <f>'100 large cap'!AA49-'ef2'!$AA$2</f>
        <v>1.7071118254026511E-2</v>
      </c>
      <c r="AA49" s="5">
        <f>'100 large cap'!AB49-'ef2'!$AB$2</f>
        <v>-0.1159821692410441</v>
      </c>
      <c r="AB49" s="5">
        <f>'100 large cap'!AC49-'ef2'!$AC$2</f>
        <v>-0.10728187584519902</v>
      </c>
      <c r="AC49" s="5">
        <f>'100 large cap'!AD49-'ef2'!$AD$2</f>
        <v>-7.9383787103717504E-2</v>
      </c>
      <c r="AD49" s="5">
        <f>'100 large cap'!AE49-'ef2'!$AE$2</f>
        <v>3.8814039706056631E-2</v>
      </c>
      <c r="AE49" s="5">
        <f>'100 large cap'!AF49-'ef2'!$AF$2</f>
        <v>-3.714624532302286E-2</v>
      </c>
      <c r="AF49" s="5">
        <f>'100 large cap'!AG49-'ef2'!$AG$2</f>
        <v>-9.9734141058240133E-2</v>
      </c>
      <c r="AG49" s="5">
        <f>'100 large cap'!AH49-'ef2'!$AH$2</f>
        <v>-4.4808420097966019E-2</v>
      </c>
      <c r="AH49" s="5">
        <f>'100 large cap'!AI49-'ef2'!$AI$2</f>
        <v>-5.4618010049077466E-2</v>
      </c>
      <c r="AI49" s="5">
        <f>'100 large cap'!AJ49-'ef2'!$AJ$2</f>
        <v>-0.10357153047520752</v>
      </c>
      <c r="AJ49" s="5">
        <f>'100 large cap'!AK49-'ef2'!$AK$2</f>
        <v>4.5370291676520673E-2</v>
      </c>
      <c r="AK49" s="5">
        <f>'100 large cap'!AL49-'ef2'!$AL$2</f>
        <v>-5.8128560474401632E-2</v>
      </c>
      <c r="AL49" s="5">
        <f>'100 large cap'!AM49-'ef2'!$AM$2</f>
        <v>-8.0971453242897881E-2</v>
      </c>
      <c r="AM49" s="5">
        <f>'100 large cap'!AN49-'ef2'!$AN$2</f>
        <v>3.2552426589437626E-3</v>
      </c>
      <c r="AN49" s="5">
        <f>'100 large cap'!AO49-'ef2'!$AO$2</f>
        <v>-5.9364664268446811E-2</v>
      </c>
      <c r="AO49" s="5">
        <f>'100 large cap'!AP49-'ef2'!$AP$2</f>
        <v>1.2920064792414379E-2</v>
      </c>
      <c r="AP49" s="5">
        <f>'100 large cap'!AQ49-'ef2'!$AQ$2</f>
        <v>4.6532416690795192E-2</v>
      </c>
      <c r="AQ49" s="5">
        <f>'100 large cap'!AR49-'ef2'!$AR$2</f>
        <v>-0.10316571920628197</v>
      </c>
      <c r="AR49" s="5">
        <f>'100 large cap'!AS49-'ef2'!$AS$2</f>
        <v>-0.13102658700886774</v>
      </c>
      <c r="AS49" s="5">
        <f>'100 large cap'!AT49-'ef2'!$AT$2</f>
        <v>-1.6866816912964284E-2</v>
      </c>
      <c r="AT49" s="5">
        <f>'100 large cap'!AU49-'ef2'!$AU$2</f>
        <v>-4.894533574186187E-2</v>
      </c>
      <c r="AU49" s="5">
        <f>'100 large cap'!AV49-'ef2'!$AV$2</f>
        <v>0.16633755161091279</v>
      </c>
      <c r="AV49" s="5">
        <f>'100 large cap'!AW49-'ef2'!$AW$2</f>
        <v>-4.7597688296994761E-2</v>
      </c>
      <c r="AW49" s="5">
        <f>'100 large cap'!AX49-'ef2'!$AX$2</f>
        <v>2.9418773198599688E-2</v>
      </c>
      <c r="AX49" s="5">
        <f>'100 large cap'!AY49-'ef2'!$AY$2</f>
        <v>-5.9224324454641708E-2</v>
      </c>
      <c r="AY49" s="5">
        <f>'100 large cap'!AZ49-'ef2'!$AZ$2</f>
        <v>5.3879906670090801E-2</v>
      </c>
      <c r="AZ49" s="5">
        <f>'100 large cap'!BA49-'ef2'!$BA$2</f>
        <v>1.4985782160669932E-2</v>
      </c>
      <c r="BA49" s="5">
        <f>'100 large cap'!BB49-'ef2'!$BB$2</f>
        <v>-3.7519052903121061E-2</v>
      </c>
      <c r="BB49" s="5">
        <f>'100 large cap'!BC49-'ef2'!$BC$2</f>
        <v>-6.4106692971438034E-2</v>
      </c>
      <c r="BC49" s="5">
        <f>'100 large cap'!BD49-'ef2'!$BD$2</f>
        <v>-1.9553514127868994E-2</v>
      </c>
      <c r="BD49" s="5">
        <f>'100 large cap'!BE49-'ef2'!$BE$2</f>
        <v>6.3466082134914115E-2</v>
      </c>
      <c r="BE49" s="5">
        <f>'100 large cap'!BF49-'ef2'!$BF$2</f>
        <v>1.0864757437842132E-2</v>
      </c>
      <c r="BF49" s="5">
        <f>'100 large cap'!BG49-'ef2'!$BG$2</f>
        <v>6.1634865312356017E-3</v>
      </c>
      <c r="BG49" s="5">
        <f>'100 large cap'!BH49-'ef2'!$BH$2</f>
        <v>2.6361992345911266E-2</v>
      </c>
      <c r="BH49" s="5">
        <f>'100 large cap'!BI49-'ef2'!$BI$2</f>
        <v>-2.5921861173037755E-2</v>
      </c>
      <c r="BI49" s="5">
        <f>'100 large cap'!BJ49-'ef2'!$BJ$2</f>
        <v>5.6968576538121929E-2</v>
      </c>
      <c r="BJ49" s="5">
        <f>'100 large cap'!BK49-'ef2'!$BK$2</f>
        <v>-0.11459028719032539</v>
      </c>
      <c r="BK49" s="5">
        <f>'100 large cap'!BL49-'ef2'!$BL$2</f>
        <v>-5.5077905535217526E-2</v>
      </c>
      <c r="BL49" s="5">
        <f>'100 large cap'!BM49-'ef2'!$BM$2</f>
        <v>-1.3651903835262498E-2</v>
      </c>
      <c r="BM49" s="5">
        <f>'100 large cap'!BN49-'ef2'!$BN$2</f>
        <v>1.8039385113154505E-2</v>
      </c>
      <c r="BN49" s="5">
        <f>'100 large cap'!BO49-'ef2'!$BO$2</f>
        <v>-8.3251528096067368E-2</v>
      </c>
      <c r="BO49" s="5">
        <f>'100 large cap'!BP49-'ef2'!$BP$2</f>
        <v>-5.1611142604341478E-2</v>
      </c>
      <c r="BP49" s="5">
        <f>'100 large cap'!BQ49-'ef2'!$BQ$2</f>
        <v>3.6830505347778091E-2</v>
      </c>
      <c r="BQ49" s="5">
        <f>'100 large cap'!BR49-'ef2'!$BR$2</f>
        <v>-6.0739871699393981E-2</v>
      </c>
      <c r="BR49" s="5">
        <f>'100 large cap'!BS49-'ef2'!$BS$2</f>
        <v>-0.10098079355956024</v>
      </c>
      <c r="BS49" s="5">
        <f>'100 large cap'!BT49-'ef2'!$BT$2</f>
        <v>-2.1001856529463108E-2</v>
      </c>
      <c r="BT49" s="5">
        <f>'100 large cap'!BU49-'ef2'!$BU$2</f>
        <v>-5.9992284800161708E-2</v>
      </c>
      <c r="BU49" s="5">
        <f>'100 large cap'!BV49-'ef2'!$BV$2</f>
        <v>-4.7657131871727744E-2</v>
      </c>
      <c r="BV49" s="5">
        <f>'100 large cap'!BW49-'ef2'!$BW$2</f>
        <v>8.2334435806835724E-3</v>
      </c>
      <c r="BW49" s="5">
        <f>'100 large cap'!BX49-'ef2'!$BX$2</f>
        <v>6.3277176967502069E-2</v>
      </c>
      <c r="BX49" s="5">
        <f>'100 large cap'!BY49-'ef2'!$BY$2</f>
        <v>3.3897296691221511E-2</v>
      </c>
      <c r="BY49" s="5">
        <f>'100 large cap'!BZ49-'ef2'!$BZ$2</f>
        <v>-5.5260445043821035E-2</v>
      </c>
      <c r="BZ49" s="5">
        <f>'100 large cap'!CA49-'ef2'!$CA$2</f>
        <v>1.6260876506867764E-2</v>
      </c>
      <c r="CA49" s="5">
        <f>'100 large cap'!CB49-'ef2'!$CB$2</f>
        <v>-9.308163630270859E-2</v>
      </c>
      <c r="CB49" s="5">
        <f>'100 large cap'!CC49-'ef2'!$CC$2</f>
        <v>2.5996864259046737E-2</v>
      </c>
      <c r="CC49" s="5">
        <f>'100 large cap'!CD49-'ef2'!$CD$2</f>
        <v>-4.1567738933530191E-3</v>
      </c>
      <c r="CD49" s="5">
        <f>'100 large cap'!CE49-'ef2'!$CE$2</f>
        <v>-0.1082240189307697</v>
      </c>
      <c r="CE49" s="5">
        <f>'100 large cap'!CF49-'ef2'!$CF$2</f>
        <v>-8.3826439732483479E-2</v>
      </c>
      <c r="CF49" s="5">
        <f>'100 large cap'!CG49-'ef2'!$CG$2</f>
        <v>-0.10090488291432351</v>
      </c>
      <c r="CG49" s="5">
        <f>'100 large cap'!CH49-'ef2'!$CH$2</f>
        <v>-4.8681138656800682E-2</v>
      </c>
      <c r="CH49" s="5">
        <f>'100 large cap'!CI49-'ef2'!$CI$2</f>
        <v>-3.5744955777078403E-3</v>
      </c>
      <c r="CI49" s="5">
        <f>'100 large cap'!CJ49-'ef2'!$CJ$2</f>
        <v>-3.1880442649649739E-2</v>
      </c>
      <c r="CJ49" s="5">
        <f>'100 large cap'!CK49-'ef2'!$CK$2</f>
        <v>-4.7048668780261399E-2</v>
      </c>
      <c r="CK49" s="5">
        <f>'100 large cap'!CL49-'ef2'!$CL$2</f>
        <v>-4.8390642726187413E-2</v>
      </c>
      <c r="CL49" s="5">
        <f>'100 large cap'!CM49-'ef2'!$CM$2</f>
        <v>-0.17292258658417975</v>
      </c>
      <c r="CM49" s="5">
        <f>'100 large cap'!CN49-'ef2'!$CN$2</f>
        <v>1.8181513211471736E-2</v>
      </c>
      <c r="CN49" s="5">
        <f>'100 large cap'!CO49-'ef2'!$CO$2</f>
        <v>-2.4662517288705294E-2</v>
      </c>
      <c r="CO49" s="5">
        <f>'100 large cap'!CP49-'ef2'!$CP$2</f>
        <v>-5.1230868986077732E-2</v>
      </c>
      <c r="CP49" s="5">
        <f>'100 large cap'!CQ49-'ef2'!$CQ$2</f>
        <v>-5.1501592357007159E-2</v>
      </c>
      <c r="CQ49" s="5">
        <f>'100 large cap'!CR49-'ef2'!$CR$2</f>
        <v>-0.12344016107939676</v>
      </c>
      <c r="CR49" s="5">
        <f>'100 large cap'!CS49-'ef2'!$CS$2</f>
        <v>7.4033776398250539E-2</v>
      </c>
      <c r="CS49" s="5">
        <f>'100 large cap'!CT49-'ef2'!$CT$2</f>
        <v>-5.5769012384038606E-2</v>
      </c>
      <c r="CT49" s="5">
        <f>'100 large cap'!CU49-'ef2'!$CU$2</f>
        <v>-4.1149398911743643E-2</v>
      </c>
      <c r="CU49" s="5">
        <f>'100 large cap'!CV49-'ef2'!$CV$2</f>
        <v>3.8209652470214739E-2</v>
      </c>
      <c r="CV49" s="5">
        <f>'100 large cap'!CW49-'ef2'!$CW$2</f>
        <v>-0.17060470260177518</v>
      </c>
      <c r="CW49" s="5">
        <f>'100 large cap'!CX49-'ef2'!$CX$2</f>
        <v>-6.5223255813953449E-3</v>
      </c>
      <c r="CX49" s="5">
        <f>'100 large cap'!CY49-'ef2'!$CY$2</f>
        <v>-1.8901111407453576E-2</v>
      </c>
      <c r="CY49" s="5">
        <f>'100 large cap'!CZ49-'ef2'!$CZ$2</f>
        <v>2.1518145193409697E-4</v>
      </c>
    </row>
    <row r="50" spans="1:103" x14ac:dyDescent="0.15">
      <c r="A50" s="5">
        <f>'100 large cap'!B50-'ef2'!$B$2</f>
        <v>1.411984587945427E-2</v>
      </c>
      <c r="B50" s="5">
        <f>'100 large cap'!C50-'ef2'!$C$2</f>
        <v>2.2478865756889014E-2</v>
      </c>
      <c r="C50" s="5">
        <f>'100 large cap'!D50-'ef2'!$D$2</f>
        <v>-3.7948936227222556E-2</v>
      </c>
      <c r="D50" s="5">
        <f>'100 large cap'!E50-'ef2'!$E$2</f>
        <v>-0.1119181073640072</v>
      </c>
      <c r="E50" s="5">
        <f>'100 large cap'!F50-'ef2'!$F$2</f>
        <v>5.9223048938791675E-3</v>
      </c>
      <c r="F50" s="5">
        <f>'100 large cap'!G50-'ef2'!$G$2</f>
        <v>0.17219693883189163</v>
      </c>
      <c r="G50" s="5">
        <f>'100 large cap'!H50-'ef2'!$H$2</f>
        <v>-0.10693371601508159</v>
      </c>
      <c r="H50" s="5">
        <f>'100 large cap'!I50-'ef2'!$I$2</f>
        <v>0.18524234932189856</v>
      </c>
      <c r="I50" s="5">
        <f>'100 large cap'!J50-'ef2'!$J$2</f>
        <v>2.6656000828169563E-2</v>
      </c>
      <c r="J50" s="5">
        <f>'100 large cap'!K50-'ef2'!$K$2</f>
        <v>3.6320090757916208E-2</v>
      </c>
      <c r="K50" s="5">
        <f>'100 large cap'!L50-'ef2'!$L$2</f>
        <v>-3.1948557363468542E-2</v>
      </c>
      <c r="L50" s="5">
        <f>'100 large cap'!M50-'ef2'!$M$2</f>
        <v>-3.1180604862390167E-3</v>
      </c>
      <c r="M50" s="5">
        <f>'100 large cap'!N50-'ef2'!$N$2</f>
        <v>-0.13419816364044296</v>
      </c>
      <c r="N50" s="5">
        <f>'100 large cap'!O50-'ef2'!$O$2</f>
        <v>-0.12771596807415936</v>
      </c>
      <c r="O50" s="5">
        <f>'100 large cap'!P50-'ef2'!$P$2</f>
        <v>5.7074037157393211E-2</v>
      </c>
      <c r="P50" s="5">
        <f>'100 large cap'!Q50-'ef2'!$Q$2</f>
        <v>-4.5542553974895643E-2</v>
      </c>
      <c r="Q50" s="5">
        <f>'100 large cap'!R50-'ef2'!$R$2</f>
        <v>0.22970722730901935</v>
      </c>
      <c r="R50" s="5">
        <f>'100 large cap'!S50-'ef2'!$S$2</f>
        <v>-4.1462761163849303E-2</v>
      </c>
      <c r="S50" s="5">
        <f>'100 large cap'!T50-'ef2'!$T$2</f>
        <v>0.10818797006327986</v>
      </c>
      <c r="T50" s="5">
        <f>'100 large cap'!U50-'ef2'!$U$2</f>
        <v>0.17995175777245359</v>
      </c>
      <c r="U50" s="5">
        <f>'100 large cap'!V50-'ef2'!$V$2</f>
        <v>2.3465319383928648E-2</v>
      </c>
      <c r="V50" s="5">
        <f>'100 large cap'!W50-'ef2'!$W$2</f>
        <v>-2.6351988785411312E-2</v>
      </c>
      <c r="W50" s="5">
        <f>'100 large cap'!X50-'ef2'!$X$2</f>
        <v>-4.2975873174946153E-2</v>
      </c>
      <c r="X50" s="5">
        <f>'100 large cap'!Y50-'ef2'!$Y$2</f>
        <v>-0.17971792122846597</v>
      </c>
      <c r="Y50" s="5">
        <f>'100 large cap'!Z50-'ef2'!$Z$2</f>
        <v>5.4394242106155545E-3</v>
      </c>
      <c r="Z50" s="5">
        <f>'100 large cap'!AA50-'ef2'!$AA$2</f>
        <v>5.6700872008653584E-2</v>
      </c>
      <c r="AA50" s="5">
        <f>'100 large cap'!AB50-'ef2'!$AB$2</f>
        <v>-6.5888139692962477E-2</v>
      </c>
      <c r="AB50" s="5">
        <f>'100 large cap'!AC50-'ef2'!$AC$2</f>
        <v>3.3589399645538948E-2</v>
      </c>
      <c r="AC50" s="5">
        <f>'100 large cap'!AD50-'ef2'!$AD$2</f>
        <v>2.0214129520839685E-2</v>
      </c>
      <c r="AD50" s="5">
        <f>'100 large cap'!AE50-'ef2'!$AE$2</f>
        <v>6.4740251670787983E-3</v>
      </c>
      <c r="AE50" s="5">
        <f>'100 large cap'!AF50-'ef2'!$AF$2</f>
        <v>6.270803307344688E-3</v>
      </c>
      <c r="AF50" s="5">
        <f>'100 large cap'!AG50-'ef2'!$AG$2</f>
        <v>-3.9299531664671872E-2</v>
      </c>
      <c r="AG50" s="5">
        <f>'100 large cap'!AH50-'ef2'!$AH$2</f>
        <v>7.0481731909162765E-2</v>
      </c>
      <c r="AH50" s="5">
        <f>'100 large cap'!AI50-'ef2'!$AI$2</f>
        <v>8.0981842925466452E-2</v>
      </c>
      <c r="AI50" s="5">
        <f>'100 large cap'!AJ50-'ef2'!$AJ$2</f>
        <v>-7.1197590211366082E-2</v>
      </c>
      <c r="AJ50" s="5">
        <f>'100 large cap'!AK50-'ef2'!$AK$2</f>
        <v>0.10393423273348273</v>
      </c>
      <c r="AK50" s="5">
        <f>'100 large cap'!AL50-'ef2'!$AL$2</f>
        <v>-9.2812717384026189E-2</v>
      </c>
      <c r="AL50" s="5">
        <f>'100 large cap'!AM50-'ef2'!$AM$2</f>
        <v>-9.4021337044583583E-2</v>
      </c>
      <c r="AM50" s="5">
        <f>'100 large cap'!AN50-'ef2'!$AN$2</f>
        <v>-3.2156613178035601E-2</v>
      </c>
      <c r="AN50" s="5">
        <f>'100 large cap'!AO50-'ef2'!$AO$2</f>
        <v>7.1175796467734757E-3</v>
      </c>
      <c r="AO50" s="5">
        <f>'100 large cap'!AP50-'ef2'!$AP$2</f>
        <v>-0.10209393444500124</v>
      </c>
      <c r="AP50" s="5">
        <f>'100 large cap'!AQ50-'ef2'!$AQ$2</f>
        <v>0.17202816341633584</v>
      </c>
      <c r="AQ50" s="5">
        <f>'100 large cap'!AR50-'ef2'!$AR$2</f>
        <v>-0.11771403404580687</v>
      </c>
      <c r="AR50" s="5">
        <f>'100 large cap'!AS50-'ef2'!$AS$2</f>
        <v>-8.5546938412519383E-2</v>
      </c>
      <c r="AS50" s="5">
        <f>'100 large cap'!AT50-'ef2'!$AT$2</f>
        <v>3.0032999724244929E-2</v>
      </c>
      <c r="AT50" s="5">
        <f>'100 large cap'!AU50-'ef2'!$AU$2</f>
        <v>-0.12751025367520363</v>
      </c>
      <c r="AU50" s="5">
        <f>'100 large cap'!AV50-'ef2'!$AV$2</f>
        <v>0.16760356242725705</v>
      </c>
      <c r="AV50" s="5">
        <f>'100 large cap'!AW50-'ef2'!$AW$2</f>
        <v>0.17478631522111662</v>
      </c>
      <c r="AW50" s="5">
        <f>'100 large cap'!AX50-'ef2'!$AX$2</f>
        <v>3.2835589840222765E-2</v>
      </c>
      <c r="AX50" s="5">
        <f>'100 large cap'!AY50-'ef2'!$AY$2</f>
        <v>2.6866233584650068E-2</v>
      </c>
      <c r="AY50" s="5">
        <f>'100 large cap'!AZ50-'ef2'!$AZ$2</f>
        <v>7.7782782358457678E-3</v>
      </c>
      <c r="AZ50" s="5">
        <f>'100 large cap'!BA50-'ef2'!$BA$2</f>
        <v>-0.11390504825487235</v>
      </c>
      <c r="BA50" s="5">
        <f>'100 large cap'!BB50-'ef2'!$BB$2</f>
        <v>1.2254412951004726E-2</v>
      </c>
      <c r="BB50" s="5">
        <f>'100 large cap'!BC50-'ef2'!$BC$2</f>
        <v>-2.0456485504476235E-2</v>
      </c>
      <c r="BC50" s="5">
        <f>'100 large cap'!BD50-'ef2'!$BD$2</f>
        <v>9.0615149137616133E-2</v>
      </c>
      <c r="BD50" s="5">
        <f>'100 large cap'!BE50-'ef2'!$BE$2</f>
        <v>-6.022811967616825E-2</v>
      </c>
      <c r="BE50" s="5">
        <f>'100 large cap'!BF50-'ef2'!$BF$2</f>
        <v>9.9676893396540539E-2</v>
      </c>
      <c r="BF50" s="5">
        <f>'100 large cap'!BG50-'ef2'!$BG$2</f>
        <v>-5.2576096575440774E-2</v>
      </c>
      <c r="BG50" s="5">
        <f>'100 large cap'!BH50-'ef2'!$BH$2</f>
        <v>-8.8143892917815131E-2</v>
      </c>
      <c r="BH50" s="5">
        <f>'100 large cap'!BI50-'ef2'!$BI$2</f>
        <v>-3.3591525741888534E-3</v>
      </c>
      <c r="BI50" s="5">
        <f>'100 large cap'!BJ50-'ef2'!$BJ$2</f>
        <v>-5.1071074290088059E-2</v>
      </c>
      <c r="BJ50" s="5">
        <f>'100 large cap'!BK50-'ef2'!$BK$2</f>
        <v>8.5666567573379634E-2</v>
      </c>
      <c r="BK50" s="5">
        <f>'100 large cap'!BL50-'ef2'!$BL$2</f>
        <v>-1.9317579850170359E-2</v>
      </c>
      <c r="BL50" s="5">
        <f>'100 large cap'!BM50-'ef2'!$BM$2</f>
        <v>-2.3726639714693472E-2</v>
      </c>
      <c r="BM50" s="5">
        <f>'100 large cap'!BN50-'ef2'!$BN$2</f>
        <v>3.0774315333423119E-2</v>
      </c>
      <c r="BN50" s="5">
        <f>'100 large cap'!BO50-'ef2'!$BO$2</f>
        <v>-5.3686075396511462E-2</v>
      </c>
      <c r="BO50" s="5">
        <f>'100 large cap'!BP50-'ef2'!$BP$2</f>
        <v>2.3253366184908853E-2</v>
      </c>
      <c r="BP50" s="5">
        <f>'100 large cap'!BQ50-'ef2'!$BQ$2</f>
        <v>4.7221901457106578E-2</v>
      </c>
      <c r="BQ50" s="5">
        <f>'100 large cap'!BR50-'ef2'!$BR$2</f>
        <v>2.6503025135673049E-2</v>
      </c>
      <c r="BR50" s="5">
        <f>'100 large cap'!BS50-'ef2'!$BS$2</f>
        <v>-1.4851824057303675E-3</v>
      </c>
      <c r="BS50" s="5">
        <f>'100 large cap'!BT50-'ef2'!$BT$2</f>
        <v>5.9238501031162308E-2</v>
      </c>
      <c r="BT50" s="5">
        <f>'100 large cap'!BU50-'ef2'!$BU$2</f>
        <v>0.17988969085874443</v>
      </c>
      <c r="BU50" s="5">
        <f>'100 large cap'!BV50-'ef2'!$BV$2</f>
        <v>-8.5453026354263467E-2</v>
      </c>
      <c r="BV50" s="5">
        <f>'100 large cap'!BW50-'ef2'!$BW$2</f>
        <v>-6.4241516566935133E-3</v>
      </c>
      <c r="BW50" s="5">
        <f>'100 large cap'!BX50-'ef2'!$BX$2</f>
        <v>3.2835191638921846E-2</v>
      </c>
      <c r="BX50" s="5">
        <f>'100 large cap'!BY50-'ef2'!$BY$2</f>
        <v>6.8746228037022874E-3</v>
      </c>
      <c r="BY50" s="5">
        <f>'100 large cap'!BZ50-'ef2'!$BZ$2</f>
        <v>4.0929826299642105E-2</v>
      </c>
      <c r="BZ50" s="5">
        <f>'100 large cap'!CA50-'ef2'!$CA$2</f>
        <v>-4.6677245900976147E-2</v>
      </c>
      <c r="CA50" s="5">
        <f>'100 large cap'!CB50-'ef2'!$CB$2</f>
        <v>3.5660944718456725E-2</v>
      </c>
      <c r="CB50" s="5">
        <f>'100 large cap'!CC50-'ef2'!$CC$2</f>
        <v>-7.5104688834248423E-2</v>
      </c>
      <c r="CC50" s="5">
        <f>'100 large cap'!CD50-'ef2'!$CD$2</f>
        <v>-7.692244285235729E-2</v>
      </c>
      <c r="CD50" s="5">
        <f>'100 large cap'!CE50-'ef2'!$CE$2</f>
        <v>9.1198690030017474E-2</v>
      </c>
      <c r="CE50" s="5">
        <f>'100 large cap'!CF50-'ef2'!$CF$2</f>
        <v>8.0406204252996397E-2</v>
      </c>
      <c r="CF50" s="5">
        <f>'100 large cap'!CG50-'ef2'!$CG$2</f>
        <v>4.7722517641046319E-2</v>
      </c>
      <c r="CG50" s="5">
        <f>'100 large cap'!CH50-'ef2'!$CH$2</f>
        <v>-1.5805553197650864E-2</v>
      </c>
      <c r="CH50" s="5">
        <f>'100 large cap'!CI50-'ef2'!$CI$2</f>
        <v>-0.11212288102512102</v>
      </c>
      <c r="CI50" s="5">
        <f>'100 large cap'!CJ50-'ef2'!$CJ$2</f>
        <v>-1.4767520312994671E-2</v>
      </c>
      <c r="CJ50" s="5">
        <f>'100 large cap'!CK50-'ef2'!$CK$2</f>
        <v>-6.5530636378552748E-2</v>
      </c>
      <c r="CK50" s="5">
        <f>'100 large cap'!CL50-'ef2'!$CL$2</f>
        <v>-0.19550233425706665</v>
      </c>
      <c r="CL50" s="5">
        <f>'100 large cap'!CM50-'ef2'!$CM$2</f>
        <v>9.4222109060062842E-2</v>
      </c>
      <c r="CM50" s="5">
        <f>'100 large cap'!CN50-'ef2'!$CN$2</f>
        <v>-3.3431257521965213E-2</v>
      </c>
      <c r="CN50" s="5">
        <f>'100 large cap'!CO50-'ef2'!$CO$2</f>
        <v>-6.9555636209276198E-2</v>
      </c>
      <c r="CO50" s="5">
        <f>'100 large cap'!CP50-'ef2'!$CP$2</f>
        <v>-0.23074702243926945</v>
      </c>
      <c r="CP50" s="5">
        <f>'100 large cap'!CQ50-'ef2'!$CQ$2</f>
        <v>-2.9847960201493409E-2</v>
      </c>
      <c r="CQ50" s="5">
        <f>'100 large cap'!CR50-'ef2'!$CR$2</f>
        <v>-0.12887954921975436</v>
      </c>
      <c r="CR50" s="5">
        <f>'100 large cap'!CS50-'ef2'!$CS$2</f>
        <v>2.59311865612461E-2</v>
      </c>
      <c r="CS50" s="5">
        <f>'100 large cap'!CT50-'ef2'!$CT$2</f>
        <v>-3.2637296746433533E-3</v>
      </c>
      <c r="CT50" s="5">
        <f>'100 large cap'!CU50-'ef2'!$CU$2</f>
        <v>-1.0541781335064015E-2</v>
      </c>
      <c r="CU50" s="5">
        <f>'100 large cap'!CV50-'ef2'!$CV$2</f>
        <v>-0.10751825885357374</v>
      </c>
      <c r="CV50" s="5">
        <f>'100 large cap'!CW50-'ef2'!$CW$2</f>
        <v>-0.12328878571975509</v>
      </c>
      <c r="CW50" s="5">
        <f>'100 large cap'!CX50-'ef2'!$CX$2</f>
        <v>3.7776744186046561E-3</v>
      </c>
      <c r="CX50" s="5">
        <f>'100 large cap'!CY50-'ef2'!$CY$2</f>
        <v>1.2108626051201186E-2</v>
      </c>
      <c r="CY50" s="5">
        <f>'100 large cap'!CZ50-'ef2'!$CZ$2</f>
        <v>-1.0053551915180222E-3</v>
      </c>
    </row>
    <row r="51" spans="1:103" x14ac:dyDescent="0.15">
      <c r="A51" s="5">
        <f>'100 large cap'!B51-'ef2'!$B$2</f>
        <v>-4.3015597407142205E-2</v>
      </c>
      <c r="B51" s="5">
        <f>'100 large cap'!C51-'ef2'!$C$2</f>
        <v>3.6958198439702196E-3</v>
      </c>
      <c r="C51" s="5">
        <f>'100 large cap'!D51-'ef2'!$D$2</f>
        <v>-8.6302622151762133E-4</v>
      </c>
      <c r="D51" s="5">
        <f>'100 large cap'!E51-'ef2'!$E$2</f>
        <v>-4.7401985967576832E-2</v>
      </c>
      <c r="E51" s="5">
        <f>'100 large cap'!F51-'ef2'!$F$2</f>
        <v>7.3230057808735635E-2</v>
      </c>
      <c r="F51" s="5">
        <f>'100 large cap'!G51-'ef2'!$G$2</f>
        <v>-2.2339134007739615E-2</v>
      </c>
      <c r="G51" s="5">
        <f>'100 large cap'!H51-'ef2'!$H$2</f>
        <v>1.3667686684748293E-2</v>
      </c>
      <c r="H51" s="5">
        <f>'100 large cap'!I51-'ef2'!$I$2</f>
        <v>4.6701812250510205E-2</v>
      </c>
      <c r="I51" s="5">
        <f>'100 large cap'!J51-'ef2'!$J$2</f>
        <v>-5.3598244973196082E-2</v>
      </c>
      <c r="J51" s="5">
        <f>'100 large cap'!K51-'ef2'!$K$2</f>
        <v>-2.803368387373599E-3</v>
      </c>
      <c r="K51" s="5">
        <f>'100 large cap'!L51-'ef2'!$L$2</f>
        <v>1.1206897756000622E-2</v>
      </c>
      <c r="L51" s="5">
        <f>'100 large cap'!M51-'ef2'!$M$2</f>
        <v>8.9265455127310725E-2</v>
      </c>
      <c r="M51" s="5">
        <f>'100 large cap'!N51-'ef2'!$N$2</f>
        <v>3.4126154863706577E-2</v>
      </c>
      <c r="N51" s="5">
        <f>'100 large cap'!O51-'ef2'!$O$2</f>
        <v>9.9255910369245817E-2</v>
      </c>
      <c r="O51" s="5">
        <f>'100 large cap'!P51-'ef2'!$P$2</f>
        <v>-3.0839072318133896E-2</v>
      </c>
      <c r="P51" s="5">
        <f>'100 large cap'!Q51-'ef2'!$Q$2</f>
        <v>-5.5572955355233704E-2</v>
      </c>
      <c r="Q51" s="5">
        <f>'100 large cap'!R51-'ef2'!$R$2</f>
        <v>1.4349067126267014E-2</v>
      </c>
      <c r="R51" s="5">
        <f>'100 large cap'!S51-'ef2'!$S$2</f>
        <v>6.5911838027079866E-2</v>
      </c>
      <c r="S51" s="5">
        <f>'100 large cap'!T51-'ef2'!$T$2</f>
        <v>1.7139566415281977E-3</v>
      </c>
      <c r="T51" s="5">
        <f>'100 large cap'!U51-'ef2'!$U$2</f>
        <v>-7.4102202392509045E-2</v>
      </c>
      <c r="U51" s="5">
        <f>'100 large cap'!V51-'ef2'!$V$2</f>
        <v>5.1504177126583915E-3</v>
      </c>
      <c r="V51" s="5">
        <f>'100 large cap'!W51-'ef2'!$W$2</f>
        <v>-5.0819619183877979E-2</v>
      </c>
      <c r="W51" s="5">
        <f>'100 large cap'!X51-'ef2'!$X$2</f>
        <v>1.7112870603415889E-2</v>
      </c>
      <c r="X51" s="5">
        <f>'100 large cap'!Y51-'ef2'!$Y$2</f>
        <v>6.1897496657932344E-3</v>
      </c>
      <c r="Y51" s="5">
        <f>'100 large cap'!Z51-'ef2'!$Z$2</f>
        <v>-3.0135096456298912E-2</v>
      </c>
      <c r="Z51" s="5">
        <f>'100 large cap'!AA51-'ef2'!$AA$2</f>
        <v>-2.4267093430459193E-2</v>
      </c>
      <c r="AA51" s="5">
        <f>'100 large cap'!AB51-'ef2'!$AB$2</f>
        <v>-2.8229050076012063E-2</v>
      </c>
      <c r="AB51" s="5">
        <f>'100 large cap'!AC51-'ef2'!$AC$2</f>
        <v>-2.1374954963454009E-2</v>
      </c>
      <c r="AC51" s="5">
        <f>'100 large cap'!AD51-'ef2'!$AD$2</f>
        <v>2.2416838271706385E-2</v>
      </c>
      <c r="AD51" s="5">
        <f>'100 large cap'!AE51-'ef2'!$AE$2</f>
        <v>-1.0169629266629834E-2</v>
      </c>
      <c r="AE51" s="5">
        <f>'100 large cap'!AF51-'ef2'!$AF$2</f>
        <v>-1.7202052252892903E-2</v>
      </c>
      <c r="AF51" s="5">
        <f>'100 large cap'!AG51-'ef2'!$AG$2</f>
        <v>-1.7440481925784793E-2</v>
      </c>
      <c r="AG51" s="5">
        <f>'100 large cap'!AH51-'ef2'!$AH$2</f>
        <v>-3.8502417463474693E-2</v>
      </c>
      <c r="AH51" s="5">
        <f>'100 large cap'!AI51-'ef2'!$AI$2</f>
        <v>2.3062597243003129E-2</v>
      </c>
      <c r="AI51" s="5">
        <f>'100 large cap'!AJ51-'ef2'!$AJ$2</f>
        <v>-7.0241932040277857E-2</v>
      </c>
      <c r="AJ51" s="5">
        <f>'100 large cap'!AK51-'ef2'!$AK$2</f>
        <v>4.9074005585960694E-2</v>
      </c>
      <c r="AK51" s="5">
        <f>'100 large cap'!AL51-'ef2'!$AL$2</f>
        <v>-2.3667388862012591E-2</v>
      </c>
      <c r="AL51" s="5">
        <f>'100 large cap'!AM51-'ef2'!$AM$2</f>
        <v>5.8567832170841508E-2</v>
      </c>
      <c r="AM51" s="5">
        <f>'100 large cap'!AN51-'ef2'!$AN$2</f>
        <v>-1.3038666012829398E-2</v>
      </c>
      <c r="AN51" s="5">
        <f>'100 large cap'!AO51-'ef2'!$AO$2</f>
        <v>-2.0545142415753927E-2</v>
      </c>
      <c r="AO51" s="5">
        <f>'100 large cap'!AP51-'ef2'!$AP$2</f>
        <v>9.239379453387167E-3</v>
      </c>
      <c r="AP51" s="5">
        <f>'100 large cap'!AQ51-'ef2'!$AQ$2</f>
        <v>2.9055298870177965E-2</v>
      </c>
      <c r="AQ51" s="5">
        <f>'100 large cap'!AR51-'ef2'!$AR$2</f>
        <v>2.6187735951708053E-2</v>
      </c>
      <c r="AR51" s="5">
        <f>'100 large cap'!AS51-'ef2'!$AS$2</f>
        <v>-1.8596906592139764E-2</v>
      </c>
      <c r="AS51" s="5">
        <f>'100 large cap'!AT51-'ef2'!$AT$2</f>
        <v>8.7224305455981081E-3</v>
      </c>
      <c r="AT51" s="5">
        <f>'100 large cap'!AU51-'ef2'!$AU$2</f>
        <v>2.8672304939189611E-2</v>
      </c>
      <c r="AU51" s="5">
        <f>'100 large cap'!AV51-'ef2'!$AV$2</f>
        <v>-5.8987625867460994E-2</v>
      </c>
      <c r="AV51" s="5">
        <f>'100 large cap'!AW51-'ef2'!$AW$2</f>
        <v>-7.5699129268000404E-2</v>
      </c>
      <c r="AW51" s="5">
        <f>'100 large cap'!AX51-'ef2'!$AX$2</f>
        <v>-4.6259994207853719E-2</v>
      </c>
      <c r="AX51" s="5">
        <f>'100 large cap'!AY51-'ef2'!$AY$2</f>
        <v>0.10960404787396122</v>
      </c>
      <c r="AY51" s="5">
        <f>'100 large cap'!AZ51-'ef2'!$AZ$2</f>
        <v>-6.4300375520646144E-2</v>
      </c>
      <c r="AZ51" s="5">
        <f>'100 large cap'!BA51-'ef2'!$BA$2</f>
        <v>-1.337769834734874E-3</v>
      </c>
      <c r="BA51" s="5">
        <f>'100 large cap'!BB51-'ef2'!$BB$2</f>
        <v>-3.0683105281777409E-2</v>
      </c>
      <c r="BB51" s="5">
        <f>'100 large cap'!BC51-'ef2'!$BC$2</f>
        <v>3.5041722268362413E-2</v>
      </c>
      <c r="BC51" s="5">
        <f>'100 large cap'!BD51-'ef2'!$BD$2</f>
        <v>8.3467907341275613E-2</v>
      </c>
      <c r="BD51" s="5">
        <f>'100 large cap'!BE51-'ef2'!$BE$2</f>
        <v>4.7010027574060483E-2</v>
      </c>
      <c r="BE51" s="5">
        <f>'100 large cap'!BF51-'ef2'!$BF$2</f>
        <v>-4.1217871492323109E-2</v>
      </c>
      <c r="BF51" s="5">
        <f>'100 large cap'!BG51-'ef2'!$BG$2</f>
        <v>-6.6397196120736413E-2</v>
      </c>
      <c r="BG51" s="5">
        <f>'100 large cap'!BH51-'ef2'!$BH$2</f>
        <v>0.13359382391516925</v>
      </c>
      <c r="BH51" s="5">
        <f>'100 large cap'!BI51-'ef2'!$BI$2</f>
        <v>3.3670447302027826E-2</v>
      </c>
      <c r="BI51" s="5">
        <f>'100 large cap'!BJ51-'ef2'!$BJ$2</f>
        <v>-4.3077485021659312E-2</v>
      </c>
      <c r="BJ51" s="5">
        <f>'100 large cap'!BK51-'ef2'!$BK$2</f>
        <v>-1.4065173365696246E-2</v>
      </c>
      <c r="BK51" s="5">
        <f>'100 large cap'!BL51-'ef2'!$BL$2</f>
        <v>1.7022928074080339E-2</v>
      </c>
      <c r="BL51" s="5">
        <f>'100 large cap'!BM51-'ef2'!$BM$2</f>
        <v>1.076647459255619E-2</v>
      </c>
      <c r="BM51" s="5">
        <f>'100 large cap'!BN51-'ef2'!$BN$2</f>
        <v>-3.2555816517630287E-2</v>
      </c>
      <c r="BN51" s="5">
        <f>'100 large cap'!BO51-'ef2'!$BO$2</f>
        <v>0.1127598167786347</v>
      </c>
      <c r="BO51" s="5">
        <f>'100 large cap'!BP51-'ef2'!$BP$2</f>
        <v>-0.10116105264814242</v>
      </c>
      <c r="BP51" s="5">
        <f>'100 large cap'!BQ51-'ef2'!$BQ$2</f>
        <v>-7.2470590750360553E-2</v>
      </c>
      <c r="BQ51" s="5">
        <f>'100 large cap'!BR51-'ef2'!$BR$2</f>
        <v>-4.709333449033825E-2</v>
      </c>
      <c r="BR51" s="5">
        <f>'100 large cap'!BS51-'ef2'!$BS$2</f>
        <v>7.8260407147498046E-2</v>
      </c>
      <c r="BS51" s="5">
        <f>'100 large cap'!BT51-'ef2'!$BT$2</f>
        <v>-7.8406987149186189E-2</v>
      </c>
      <c r="BT51" s="5">
        <f>'100 large cap'!BU51-'ef2'!$BU$2</f>
        <v>-3.3691813218045472E-2</v>
      </c>
      <c r="BU51" s="5">
        <f>'100 large cap'!BV51-'ef2'!$BV$2</f>
        <v>-1.9491352887219739E-2</v>
      </c>
      <c r="BV51" s="5">
        <f>'100 large cap'!BW51-'ef2'!$BW$2</f>
        <v>-4.5420674168363477E-2</v>
      </c>
      <c r="BW51" s="5">
        <f>'100 large cap'!BX51-'ef2'!$BX$2</f>
        <v>-3.1783478215645922E-2</v>
      </c>
      <c r="BX51" s="5">
        <f>'100 large cap'!BY51-'ef2'!$BY$2</f>
        <v>-4.9261134533328619E-3</v>
      </c>
      <c r="BY51" s="5">
        <f>'100 large cap'!BZ51-'ef2'!$BZ$2</f>
        <v>-1.4779585407460088E-2</v>
      </c>
      <c r="BZ51" s="5">
        <f>'100 large cap'!CA51-'ef2'!$CA$2</f>
        <v>4.643221778647251E-2</v>
      </c>
      <c r="CA51" s="5">
        <f>'100 large cap'!CB51-'ef2'!$CB$2</f>
        <v>0.12447875654018094</v>
      </c>
      <c r="CB51" s="5">
        <f>'100 large cap'!CC51-'ef2'!$CC$2</f>
        <v>-2.9661755485763053E-2</v>
      </c>
      <c r="CC51" s="5">
        <f>'100 large cap'!CD51-'ef2'!$CD$2</f>
        <v>-3.1496843909736963E-2</v>
      </c>
      <c r="CD51" s="5">
        <f>'100 large cap'!CE51-'ef2'!$CE$2</f>
        <v>-1.7961217189224044E-2</v>
      </c>
      <c r="CE51" s="5">
        <f>'100 large cap'!CF51-'ef2'!$CF$2</f>
        <v>2.2528016204754215E-2</v>
      </c>
      <c r="CF51" s="5">
        <f>'100 large cap'!CG51-'ef2'!$CG$2</f>
        <v>-4.3298474472448695E-2</v>
      </c>
      <c r="CG51" s="5">
        <f>'100 large cap'!CH51-'ef2'!$CH$2</f>
        <v>-3.8585824515927514E-2</v>
      </c>
      <c r="CH51" s="5">
        <f>'100 large cap'!CI51-'ef2'!$CI$2</f>
        <v>1.1602747912420216E-2</v>
      </c>
      <c r="CI51" s="5">
        <f>'100 large cap'!CJ51-'ef2'!$CJ$2</f>
        <v>2.6756114117336909E-2</v>
      </c>
      <c r="CJ51" s="5">
        <f>'100 large cap'!CK51-'ef2'!$CK$2</f>
        <v>-8.8419270497827634E-2</v>
      </c>
      <c r="CK51" s="5">
        <f>'100 large cap'!CL51-'ef2'!$CL$2</f>
        <v>4.3105593795099165E-2</v>
      </c>
      <c r="CL51" s="5">
        <f>'100 large cap'!CM51-'ef2'!$CM$2</f>
        <v>-1.8471645540657548E-2</v>
      </c>
      <c r="CM51" s="5">
        <f>'100 large cap'!CN51-'ef2'!$CN$2</f>
        <v>-4.1707339971762264E-2</v>
      </c>
      <c r="CN51" s="5">
        <f>'100 large cap'!CO51-'ef2'!$CO$2</f>
        <v>1.6902972653681441E-2</v>
      </c>
      <c r="CO51" s="5">
        <f>'100 large cap'!CP51-'ef2'!$CP$2</f>
        <v>1.7134622417022932E-2</v>
      </c>
      <c r="CP51" s="5">
        <f>'100 large cap'!CQ51-'ef2'!$CQ$2</f>
        <v>4.892690835280631E-3</v>
      </c>
      <c r="CQ51" s="5">
        <f>'100 large cap'!CR51-'ef2'!$CR$2</f>
        <v>5.8072491586978518E-2</v>
      </c>
      <c r="CR51" s="5">
        <f>'100 large cap'!CS51-'ef2'!$CS$2</f>
        <v>-9.042080055924534E-2</v>
      </c>
      <c r="CS51" s="5">
        <f>'100 large cap'!CT51-'ef2'!$CT$2</f>
        <v>-4.4604969290958994E-2</v>
      </c>
      <c r="CT51" s="5">
        <f>'100 large cap'!CU51-'ef2'!$CU$2</f>
        <v>-5.3393062720471299E-2</v>
      </c>
      <c r="CU51" s="5">
        <f>'100 large cap'!CV51-'ef2'!$CV$2</f>
        <v>8.0526325327028893E-3</v>
      </c>
      <c r="CV51" s="5">
        <f>'100 large cap'!CW51-'ef2'!$CW$2</f>
        <v>1.6391431627851075E-2</v>
      </c>
      <c r="CW51" s="5">
        <f>'100 large cap'!CX51-'ef2'!$CX$2</f>
        <v>-1.0822325581395344E-2</v>
      </c>
      <c r="CX51" s="5">
        <f>'100 large cap'!CY51-'ef2'!$CY$2</f>
        <v>-6.3107234480929489E-3</v>
      </c>
      <c r="CY51" s="5">
        <f>'100 large cap'!CZ51-'ef2'!$CZ$2</f>
        <v>5.9268634093388815E-4</v>
      </c>
    </row>
    <row r="52" spans="1:103" x14ac:dyDescent="0.15">
      <c r="A52" s="5">
        <f>'100 large cap'!B52-'ef2'!$B$2</f>
        <v>0.11648109060540703</v>
      </c>
      <c r="B52" s="5">
        <f>'100 large cap'!C52-'ef2'!$C$2</f>
        <v>0.10735321331959441</v>
      </c>
      <c r="C52" s="5">
        <f>'100 large cap'!D52-'ef2'!$D$2</f>
        <v>7.1546030774246649E-2</v>
      </c>
      <c r="D52" s="5">
        <f>'100 large cap'!E52-'ef2'!$E$2</f>
        <v>0.11897194451927351</v>
      </c>
      <c r="E52" s="5">
        <f>'100 large cap'!F52-'ef2'!$F$2</f>
        <v>1.2703840094138316E-2</v>
      </c>
      <c r="F52" s="5">
        <f>'100 large cap'!G52-'ef2'!$G$2</f>
        <v>8.1969378803277079E-4</v>
      </c>
      <c r="G52" s="5">
        <f>'100 large cap'!H52-'ef2'!$H$2</f>
        <v>1.9351906403181095E-2</v>
      </c>
      <c r="H52" s="5">
        <f>'100 large cap'!I52-'ef2'!$I$2</f>
        <v>0.15786966516460912</v>
      </c>
      <c r="I52" s="5">
        <f>'100 large cap'!J52-'ef2'!$J$2</f>
        <v>-3.2371938210152038E-2</v>
      </c>
      <c r="J52" s="5">
        <f>'100 large cap'!K52-'ef2'!$K$2</f>
        <v>0.17676455769549437</v>
      </c>
      <c r="K52" s="5">
        <f>'100 large cap'!L52-'ef2'!$L$2</f>
        <v>-0.19686307651268861</v>
      </c>
      <c r="L52" s="5">
        <f>'100 large cap'!M52-'ef2'!$M$2</f>
        <v>-7.6582740353713527E-2</v>
      </c>
      <c r="M52" s="5">
        <f>'100 large cap'!N52-'ef2'!$N$2</f>
        <v>0.1164208420163228</v>
      </c>
      <c r="N52" s="5">
        <f>'100 large cap'!O52-'ef2'!$O$2</f>
        <v>5.3868928923686617E-2</v>
      </c>
      <c r="O52" s="5">
        <f>'100 large cap'!P52-'ef2'!$P$2</f>
        <v>0.11098807630557993</v>
      </c>
      <c r="P52" s="5">
        <f>'100 large cap'!Q52-'ef2'!$Q$2</f>
        <v>0.22363763419561983</v>
      </c>
      <c r="Q52" s="5">
        <f>'100 large cap'!R52-'ef2'!$R$2</f>
        <v>0.14274106254537164</v>
      </c>
      <c r="R52" s="5">
        <f>'100 large cap'!S52-'ef2'!$S$2</f>
        <v>9.9146546950094366E-2</v>
      </c>
      <c r="S52" s="5">
        <f>'100 large cap'!T52-'ef2'!$T$2</f>
        <v>-0.17069225210192271</v>
      </c>
      <c r="T52" s="5">
        <f>'100 large cap'!U52-'ef2'!$U$2</f>
        <v>0.34907903031493975</v>
      </c>
      <c r="U52" s="5">
        <f>'100 large cap'!V52-'ef2'!$V$2</f>
        <v>8.1316329831105427E-2</v>
      </c>
      <c r="V52" s="5">
        <f>'100 large cap'!W52-'ef2'!$W$2</f>
        <v>8.6278734418604147E-2</v>
      </c>
      <c r="W52" s="5">
        <f>'100 large cap'!X52-'ef2'!$X$2</f>
        <v>-0.15788698560191511</v>
      </c>
      <c r="X52" s="5">
        <f>'100 large cap'!Y52-'ef2'!$Y$2</f>
        <v>4.3466203047275234E-2</v>
      </c>
      <c r="Y52" s="5">
        <f>'100 large cap'!Z52-'ef2'!$Z$2</f>
        <v>-1.2466798804284081E-2</v>
      </c>
      <c r="Z52" s="5">
        <f>'100 large cap'!AA52-'ef2'!$AA$2</f>
        <v>0.10852649284458005</v>
      </c>
      <c r="AA52" s="5">
        <f>'100 large cap'!AB52-'ef2'!$AB$2</f>
        <v>3.3632049901019867E-2</v>
      </c>
      <c r="AB52" s="5">
        <f>'100 large cap'!AC52-'ef2'!$AC$2</f>
        <v>0.12377267696190916</v>
      </c>
      <c r="AC52" s="5">
        <f>'100 large cap'!AD52-'ef2'!$AD$2</f>
        <v>6.0855888295422114E-2</v>
      </c>
      <c r="AD52" s="5">
        <f>'100 large cap'!AE52-'ef2'!$AE$2</f>
        <v>9.8063256686135095E-2</v>
      </c>
      <c r="AE52" s="5">
        <f>'100 large cap'!AF52-'ef2'!$AF$2</f>
        <v>5.2597720488472936E-2</v>
      </c>
      <c r="AF52" s="5">
        <f>'100 large cap'!AG52-'ef2'!$AG$2</f>
        <v>8.9982087261217869E-2</v>
      </c>
      <c r="AG52" s="5">
        <f>'100 large cap'!AH52-'ef2'!$AH$2</f>
        <v>-0.10600872324650387</v>
      </c>
      <c r="AH52" s="5">
        <f>'100 large cap'!AI52-'ef2'!$AI$2</f>
        <v>5.5707220089427238E-2</v>
      </c>
      <c r="AI52" s="5">
        <f>'100 large cap'!AJ52-'ef2'!$AJ$2</f>
        <v>5.8521561412863007E-2</v>
      </c>
      <c r="AJ52" s="5">
        <f>'100 large cap'!AK52-'ef2'!$AK$2</f>
        <v>-0.11875776268329957</v>
      </c>
      <c r="AK52" s="5">
        <f>'100 large cap'!AL52-'ef2'!$AL$2</f>
        <v>7.3467756284432695E-2</v>
      </c>
      <c r="AL52" s="5">
        <f>'100 large cap'!AM52-'ef2'!$AM$2</f>
        <v>3.5585346630653394E-2</v>
      </c>
      <c r="AM52" s="5">
        <f>'100 large cap'!AN52-'ef2'!$AN$2</f>
        <v>-1.2783778739078506E-2</v>
      </c>
      <c r="AN52" s="5">
        <f>'100 large cap'!AO52-'ef2'!$AO$2</f>
        <v>6.1139571279350734E-2</v>
      </c>
      <c r="AO52" s="5">
        <f>'100 large cap'!AP52-'ef2'!$AP$2</f>
        <v>0.17950529027671069</v>
      </c>
      <c r="AP52" s="5">
        <f>'100 large cap'!AQ52-'ef2'!$AQ$2</f>
        <v>-6.9523948569705479E-2</v>
      </c>
      <c r="AQ52" s="5">
        <f>'100 large cap'!AR52-'ef2'!$AR$2</f>
        <v>0.10424099257498261</v>
      </c>
      <c r="AR52" s="5">
        <f>'100 large cap'!AS52-'ef2'!$AS$2</f>
        <v>0.16694195864826752</v>
      </c>
      <c r="AS52" s="5">
        <f>'100 large cap'!AT52-'ef2'!$AT$2</f>
        <v>7.4951511651345212E-2</v>
      </c>
      <c r="AT52" s="5">
        <f>'100 large cap'!AU52-'ef2'!$AU$2</f>
        <v>5.2678038516362005E-2</v>
      </c>
      <c r="AU52" s="5">
        <f>'100 large cap'!AV52-'ef2'!$AV$2</f>
        <v>0.13029821812533926</v>
      </c>
      <c r="AV52" s="5">
        <f>'100 large cap'!AW52-'ef2'!$AW$2</f>
        <v>0.18463544287111608</v>
      </c>
      <c r="AW52" s="5">
        <f>'100 large cap'!AX52-'ef2'!$AX$2</f>
        <v>0.1215866918714618</v>
      </c>
      <c r="AX52" s="5">
        <f>'100 large cap'!AY52-'ef2'!$AY$2</f>
        <v>-0.19729711460688876</v>
      </c>
      <c r="AY52" s="5">
        <f>'100 large cap'!AZ52-'ef2'!$AZ$2</f>
        <v>7.1029736175045613E-2</v>
      </c>
      <c r="AZ52" s="5">
        <f>'100 large cap'!BA52-'ef2'!$BA$2</f>
        <v>6.1928978854357448E-2</v>
      </c>
      <c r="BA52" s="5">
        <f>'100 large cap'!BB52-'ef2'!$BB$2</f>
        <v>-0.12270804138130696</v>
      </c>
      <c r="BB52" s="5">
        <f>'100 large cap'!BC52-'ef2'!$BC$2</f>
        <v>9.795969040123928E-2</v>
      </c>
      <c r="BC52" s="5">
        <f>'100 large cap'!BD52-'ef2'!$BD$2</f>
        <v>-1.0182284306507814E-2</v>
      </c>
      <c r="BD52" s="5">
        <f>'100 large cap'!BE52-'ef2'!$BE$2</f>
        <v>0.18288108792832458</v>
      </c>
      <c r="BE52" s="5">
        <f>'100 large cap'!BF52-'ef2'!$BF$2</f>
        <v>0.13625454270686124</v>
      </c>
      <c r="BF52" s="5">
        <f>'100 large cap'!BG52-'ef2'!$BG$2</f>
        <v>4.5607472635824813E-2</v>
      </c>
      <c r="BG52" s="5">
        <f>'100 large cap'!BH52-'ef2'!$BH$2</f>
        <v>0.11315727711636422</v>
      </c>
      <c r="BH52" s="5">
        <f>'100 large cap'!BI52-'ef2'!$BI$2</f>
        <v>2.0703127268202434E-2</v>
      </c>
      <c r="BI52" s="5">
        <f>'100 large cap'!BJ52-'ef2'!$BJ$2</f>
        <v>0.11328905300629522</v>
      </c>
      <c r="BJ52" s="5">
        <f>'100 large cap'!BK52-'ef2'!$BK$2</f>
        <v>8.4338305957471146E-2</v>
      </c>
      <c r="BK52" s="5">
        <f>'100 large cap'!BL52-'ef2'!$BL$2</f>
        <v>3.6034055568953775E-2</v>
      </c>
      <c r="BL52" s="5">
        <f>'100 large cap'!BM52-'ef2'!$BM$2</f>
        <v>0.76491204709486738</v>
      </c>
      <c r="BM52" s="5">
        <f>'100 large cap'!BN52-'ef2'!$BN$2</f>
        <v>1.8976717723310332E-2</v>
      </c>
      <c r="BN52" s="5">
        <f>'100 large cap'!BO52-'ef2'!$BO$2</f>
        <v>0.21244726453898957</v>
      </c>
      <c r="BO52" s="5">
        <f>'100 large cap'!BP52-'ef2'!$BP$2</f>
        <v>0.11663390612068829</v>
      </c>
      <c r="BP52" s="5">
        <f>'100 large cap'!BQ52-'ef2'!$BQ$2</f>
        <v>0.43013551699582597</v>
      </c>
      <c r="BQ52" s="5">
        <f>'100 large cap'!BR52-'ef2'!$BR$2</f>
        <v>0.16349519587922789</v>
      </c>
      <c r="BR52" s="5">
        <f>'100 large cap'!BS52-'ef2'!$BS$2</f>
        <v>0.33449662824185256</v>
      </c>
      <c r="BS52" s="5">
        <f>'100 large cap'!BT52-'ef2'!$BT$2</f>
        <v>-1.2610771139639636E-2</v>
      </c>
      <c r="BT52" s="5">
        <f>'100 large cap'!BU52-'ef2'!$BU$2</f>
        <v>-6.5854621200718104E-3</v>
      </c>
      <c r="BU52" s="5">
        <f>'100 large cap'!BV52-'ef2'!$BV$2</f>
        <v>8.2802559832897388E-2</v>
      </c>
      <c r="BV52" s="5">
        <f>'100 large cap'!BW52-'ef2'!$BW$2</f>
        <v>4.9650242969937149E-2</v>
      </c>
      <c r="BW52" s="5">
        <f>'100 large cap'!BX52-'ef2'!$BX$2</f>
        <v>0.125044143581101</v>
      </c>
      <c r="BX52" s="5">
        <f>'100 large cap'!BY52-'ef2'!$BY$2</f>
        <v>-8.2447063247820293E-2</v>
      </c>
      <c r="BY52" s="5">
        <f>'100 large cap'!BZ52-'ef2'!$BZ$2</f>
        <v>-0.16330387562186247</v>
      </c>
      <c r="BZ52" s="5">
        <f>'100 large cap'!CA52-'ef2'!$CA$2</f>
        <v>3.2337759556186521E-2</v>
      </c>
      <c r="CA52" s="5">
        <f>'100 large cap'!CB52-'ef2'!$CB$2</f>
        <v>9.4912281506775012E-2</v>
      </c>
      <c r="CB52" s="5">
        <f>'100 large cap'!CC52-'ef2'!$CC$2</f>
        <v>5.1894248723253489E-2</v>
      </c>
      <c r="CC52" s="5">
        <f>'100 large cap'!CD52-'ef2'!$CD$2</f>
        <v>0.17628514131581596</v>
      </c>
      <c r="CD52" s="5">
        <f>'100 large cap'!CE52-'ef2'!$CE$2</f>
        <v>0.2891902767039396</v>
      </c>
      <c r="CE52" s="5">
        <f>'100 large cap'!CF52-'ef2'!$CF$2</f>
        <v>-0.13146414207837384</v>
      </c>
      <c r="CF52" s="5">
        <f>'100 large cap'!CG52-'ef2'!$CG$2</f>
        <v>0.14940234193993443</v>
      </c>
      <c r="CG52" s="5">
        <f>'100 large cap'!CH52-'ef2'!$CH$2</f>
        <v>3.4197084074400363E-2</v>
      </c>
      <c r="CH52" s="5">
        <f>'100 large cap'!CI52-'ef2'!$CI$2</f>
        <v>9.4986885390467957E-2</v>
      </c>
      <c r="CI52" s="5">
        <f>'100 large cap'!CJ52-'ef2'!$CJ$2</f>
        <v>3.4760203109873038E-2</v>
      </c>
      <c r="CJ52" s="5">
        <f>'100 large cap'!CK52-'ef2'!$CK$2</f>
        <v>0.15939417165816269</v>
      </c>
      <c r="CK52" s="5">
        <f>'100 large cap'!CL52-'ef2'!$CL$2</f>
        <v>0.15700309257847522</v>
      </c>
      <c r="CL52" s="5">
        <f>'100 large cap'!CM52-'ef2'!$CM$2</f>
        <v>0.10230292662065726</v>
      </c>
      <c r="CM52" s="5">
        <f>'100 large cap'!CN52-'ef2'!$CN$2</f>
        <v>-4.1744530814278008E-2</v>
      </c>
      <c r="CN52" s="5">
        <f>'100 large cap'!CO52-'ef2'!$CO$2</f>
        <v>-4.0886035045891181E-2</v>
      </c>
      <c r="CO52" s="5">
        <f>'100 large cap'!CP52-'ef2'!$CP$2</f>
        <v>0.17676144235110205</v>
      </c>
      <c r="CP52" s="5">
        <f>'100 large cap'!CQ52-'ef2'!$CQ$2</f>
        <v>3.8523698273365409E-2</v>
      </c>
      <c r="CQ52" s="5">
        <f>'100 large cap'!CR52-'ef2'!$CR$2</f>
        <v>0.19256557674667735</v>
      </c>
      <c r="CR52" s="5">
        <f>'100 large cap'!CS52-'ef2'!$CS$2</f>
        <v>-8.544832290732024E-2</v>
      </c>
      <c r="CS52" s="5">
        <f>'100 large cap'!CT52-'ef2'!$CT$2</f>
        <v>6.4920565736083666E-2</v>
      </c>
      <c r="CT52" s="5">
        <f>'100 large cap'!CU52-'ef2'!$CU$2</f>
        <v>6.7463244847110068E-2</v>
      </c>
      <c r="CU52" s="5">
        <f>'100 large cap'!CV52-'ef2'!$CV$2</f>
        <v>-4.1799411389421615E-2</v>
      </c>
      <c r="CV52" s="5">
        <f>'100 large cap'!CW52-'ef2'!$CW$2</f>
        <v>4.7198986408784074E-2</v>
      </c>
      <c r="CW52" s="5">
        <f>'100 large cap'!CX52-'ef2'!$CX$2</f>
        <v>1.377674418604655E-3</v>
      </c>
      <c r="CX52" s="5">
        <f>'100 large cap'!CY52-'ef2'!$CY$2</f>
        <v>5.640503022364237E-2</v>
      </c>
      <c r="CY52" s="5">
        <f>'100 large cap'!CZ52-'ef2'!$CZ$2</f>
        <v>-8.8753051853686284E-4</v>
      </c>
    </row>
    <row r="53" spans="1:103" x14ac:dyDescent="0.15">
      <c r="A53" s="5">
        <f>'100 large cap'!B53-'ef2'!$B$2</f>
        <v>0.18346218364415082</v>
      </c>
      <c r="B53" s="5">
        <f>'100 large cap'!C53-'ef2'!$C$2</f>
        <v>3.374844020456641E-2</v>
      </c>
      <c r="C53" s="5">
        <f>'100 large cap'!D53-'ef2'!$D$2</f>
        <v>7.5820622253268077E-2</v>
      </c>
      <c r="D53" s="5">
        <f>'100 large cap'!E53-'ef2'!$E$2</f>
        <v>9.8978616173163059E-2</v>
      </c>
      <c r="E53" s="5">
        <f>'100 large cap'!F53-'ef2'!$F$2</f>
        <v>0.13880977375997441</v>
      </c>
      <c r="F53" s="5">
        <f>'100 large cap'!G53-'ef2'!$G$2</f>
        <v>0.27838558054611823</v>
      </c>
      <c r="G53" s="5">
        <f>'100 large cap'!H53-'ef2'!$H$2</f>
        <v>6.1928211861351799E-2</v>
      </c>
      <c r="H53" s="5">
        <f>'100 large cap'!I53-'ef2'!$I$2</f>
        <v>-5.7935152980141263E-2</v>
      </c>
      <c r="I53" s="5">
        <f>'100 large cap'!J53-'ef2'!$J$2</f>
        <v>0.13378565555950009</v>
      </c>
      <c r="J53" s="5">
        <f>'100 large cap'!K53-'ef2'!$K$2</f>
        <v>9.1388117318927486E-2</v>
      </c>
      <c r="K53" s="5">
        <f>'100 large cap'!L53-'ef2'!$L$2</f>
        <v>0.18351753364147907</v>
      </c>
      <c r="L53" s="5">
        <f>'100 large cap'!M53-'ef2'!$M$2</f>
        <v>0.18145631268071211</v>
      </c>
      <c r="M53" s="5">
        <f>'100 large cap'!N53-'ef2'!$N$2</f>
        <v>9.2365873287893308E-2</v>
      </c>
      <c r="N53" s="5">
        <f>'100 large cap'!O53-'ef2'!$O$2</f>
        <v>-6.6609587227072373E-2</v>
      </c>
      <c r="O53" s="5">
        <f>'100 large cap'!P53-'ef2'!$P$2</f>
        <v>0.10888705570541489</v>
      </c>
      <c r="P53" s="5">
        <f>'100 large cap'!Q53-'ef2'!$Q$2</f>
        <v>0.15870652563362392</v>
      </c>
      <c r="Q53" s="5">
        <f>'100 large cap'!R53-'ef2'!$R$2</f>
        <v>1.8722794074882945E-2</v>
      </c>
      <c r="R53" s="5">
        <f>'100 large cap'!S53-'ef2'!$S$2</f>
        <v>7.471993793775597E-2</v>
      </c>
      <c r="S53" s="5">
        <f>'100 large cap'!T53-'ef2'!$T$2</f>
        <v>0.19113391850733455</v>
      </c>
      <c r="T53" s="5">
        <f>'100 large cap'!U53-'ef2'!$U$2</f>
        <v>0.19881784572811573</v>
      </c>
      <c r="U53" s="5">
        <f>'100 large cap'!V53-'ef2'!$V$2</f>
        <v>0.16972790429588785</v>
      </c>
      <c r="V53" s="5">
        <f>'100 large cap'!W53-'ef2'!$W$2</f>
        <v>0.11968230891593792</v>
      </c>
      <c r="W53" s="5">
        <f>'100 large cap'!X53-'ef2'!$X$2</f>
        <v>0.1280508392313125</v>
      </c>
      <c r="X53" s="5">
        <f>'100 large cap'!Y53-'ef2'!$Y$2</f>
        <v>0.14905875375163613</v>
      </c>
      <c r="Y53" s="5">
        <f>'100 large cap'!Z53-'ef2'!$Z$2</f>
        <v>8.6263261932105373E-2</v>
      </c>
      <c r="Z53" s="5">
        <f>'100 large cap'!AA53-'ef2'!$AA$2</f>
        <v>0.17709080362507301</v>
      </c>
      <c r="AA53" s="5">
        <f>'100 large cap'!AB53-'ef2'!$AB$2</f>
        <v>8.9659343370819711E-2</v>
      </c>
      <c r="AB53" s="5">
        <f>'100 large cap'!AC53-'ef2'!$AC$2</f>
        <v>2.2459309336207298E-2</v>
      </c>
      <c r="AC53" s="5">
        <f>'100 large cap'!AD53-'ef2'!$AD$2</f>
        <v>1.4775896234474721E-3</v>
      </c>
      <c r="AD53" s="5">
        <f>'100 large cap'!AE53-'ef2'!$AE$2</f>
        <v>9.6668666141943874E-2</v>
      </c>
      <c r="AE53" s="5">
        <f>'100 large cap'!AF53-'ef2'!$AF$2</f>
        <v>0.11597359706538461</v>
      </c>
      <c r="AF53" s="5">
        <f>'100 large cap'!AG53-'ef2'!$AG$2</f>
        <v>9.1868264337818417E-2</v>
      </c>
      <c r="AG53" s="5">
        <f>'100 large cap'!AH53-'ef2'!$AH$2</f>
        <v>2.4688512515100756E-2</v>
      </c>
      <c r="AH53" s="5">
        <f>'100 large cap'!AI53-'ef2'!$AI$2</f>
        <v>5.1242431923764924E-2</v>
      </c>
      <c r="AI53" s="5">
        <f>'100 large cap'!AJ53-'ef2'!$AJ$2</f>
        <v>5.2538966080954194E-2</v>
      </c>
      <c r="AJ53" s="5">
        <f>'100 large cap'!AK53-'ef2'!$AK$2</f>
        <v>9.7222241390135411E-2</v>
      </c>
      <c r="AK53" s="5">
        <f>'100 large cap'!AL53-'ef2'!$AL$2</f>
        <v>0.12801897421357122</v>
      </c>
      <c r="AL53" s="5">
        <f>'100 large cap'!AM53-'ef2'!$AM$2</f>
        <v>8.1644966478206751E-2</v>
      </c>
      <c r="AM53" s="5">
        <f>'100 large cap'!AN53-'ef2'!$AN$2</f>
        <v>0.18051260148743667</v>
      </c>
      <c r="AN53" s="5">
        <f>'100 large cap'!AO53-'ef2'!$AO$2</f>
        <v>0.12193496629665732</v>
      </c>
      <c r="AO53" s="5">
        <f>'100 large cap'!AP53-'ef2'!$AP$2</f>
        <v>3.4220067950070515E-3</v>
      </c>
      <c r="AP53" s="5">
        <f>'100 large cap'!AQ53-'ef2'!$AQ$2</f>
        <v>0.12720920802186228</v>
      </c>
      <c r="AQ53" s="5">
        <f>'100 large cap'!AR53-'ef2'!$AR$2</f>
        <v>2.4006481720177792E-2</v>
      </c>
      <c r="AR53" s="5">
        <f>'100 large cap'!AS53-'ef2'!$AS$2</f>
        <v>-2.0716196153364331E-3</v>
      </c>
      <c r="AS53" s="5">
        <f>'100 large cap'!AT53-'ef2'!$AT$2</f>
        <v>0.16894526215534569</v>
      </c>
      <c r="AT53" s="5">
        <f>'100 large cap'!AU53-'ef2'!$AU$2</f>
        <v>8.6557045399374602E-2</v>
      </c>
      <c r="AU53" s="5">
        <f>'100 large cap'!AV53-'ef2'!$AV$2</f>
        <v>-4.8494095880854307E-2</v>
      </c>
      <c r="AV53" s="5">
        <f>'100 large cap'!AW53-'ef2'!$AW$2</f>
        <v>0.17519210817458283</v>
      </c>
      <c r="AW53" s="5">
        <f>'100 large cap'!AX53-'ef2'!$AX$2</f>
        <v>0.17559627296391817</v>
      </c>
      <c r="AX53" s="5">
        <f>'100 large cap'!AY53-'ef2'!$AY$2</f>
        <v>2.3133395892493414E-3</v>
      </c>
      <c r="AY53" s="5">
        <f>'100 large cap'!AZ53-'ef2'!$AZ$2</f>
        <v>0.21307422763999551</v>
      </c>
      <c r="AZ53" s="5">
        <f>'100 large cap'!BA53-'ef2'!$BA$2</f>
        <v>9.6520930853119302E-2</v>
      </c>
      <c r="BA53" s="5">
        <f>'100 large cap'!BB53-'ef2'!$BB$2</f>
        <v>0.14702597914190751</v>
      </c>
      <c r="BB53" s="5">
        <f>'100 large cap'!BC53-'ef2'!$BC$2</f>
        <v>0.13177606175218801</v>
      </c>
      <c r="BC53" s="5">
        <f>'100 large cap'!BD53-'ef2'!$BD$2</f>
        <v>1.7986753871947585E-2</v>
      </c>
      <c r="BD53" s="5">
        <f>'100 large cap'!BE53-'ef2'!$BE$2</f>
        <v>0.12787083596582149</v>
      </c>
      <c r="BE53" s="5">
        <f>'100 large cap'!BF53-'ef2'!$BF$2</f>
        <v>1.35054751132199E-2</v>
      </c>
      <c r="BF53" s="5">
        <f>'100 large cap'!BG53-'ef2'!$BG$2</f>
        <v>0.1169607064326858</v>
      </c>
      <c r="BG53" s="5">
        <f>'100 large cap'!BH53-'ef2'!$BH$2</f>
        <v>0.23130163632183096</v>
      </c>
      <c r="BH53" s="5">
        <f>'100 large cap'!BI53-'ef2'!$BI$2</f>
        <v>0.12312246871546249</v>
      </c>
      <c r="BI53" s="5">
        <f>'100 large cap'!BJ53-'ef2'!$BJ$2</f>
        <v>0.13322698873181815</v>
      </c>
      <c r="BJ53" s="5">
        <f>'100 large cap'!BK53-'ef2'!$BK$2</f>
        <v>5.7199312277194016E-3</v>
      </c>
      <c r="BK53" s="5">
        <f>'100 large cap'!BL53-'ef2'!$BL$2</f>
        <v>5.7677867772466078E-2</v>
      </c>
      <c r="BL53" s="5">
        <f>'100 large cap'!BM53-'ef2'!$BM$2</f>
        <v>-1.2931283565829295E-2</v>
      </c>
      <c r="BM53" s="5">
        <f>'100 large cap'!BN53-'ef2'!$BN$2</f>
        <v>5.5350245717992963E-2</v>
      </c>
      <c r="BN53" s="5">
        <f>'100 large cap'!BO53-'ef2'!$BO$2</f>
        <v>5.0792569512319391E-2</v>
      </c>
      <c r="BO53" s="5">
        <f>'100 large cap'!BP53-'ef2'!$BP$2</f>
        <v>6.8046151679026987E-2</v>
      </c>
      <c r="BP53" s="5">
        <f>'100 large cap'!BQ53-'ef2'!$BQ$2</f>
        <v>4.3396570327806853E-2</v>
      </c>
      <c r="BQ53" s="5">
        <f>'100 large cap'!BR53-'ef2'!$BR$2</f>
        <v>-7.3129373477692314E-2</v>
      </c>
      <c r="BR53" s="5">
        <f>'100 large cap'!BS53-'ef2'!$BS$2</f>
        <v>0.2186549596581443</v>
      </c>
      <c r="BS53" s="5">
        <f>'100 large cap'!BT53-'ef2'!$BT$2</f>
        <v>3.1465190770259291E-2</v>
      </c>
      <c r="BT53" s="5">
        <f>'100 large cap'!BU53-'ef2'!$BU$2</f>
        <v>4.9623623656177798E-2</v>
      </c>
      <c r="BU53" s="5">
        <f>'100 large cap'!BV53-'ef2'!$BV$2</f>
        <v>4.9604231246720386E-2</v>
      </c>
      <c r="BV53" s="5">
        <f>'100 large cap'!BW53-'ef2'!$BW$2</f>
        <v>0.13726006640095723</v>
      </c>
      <c r="BW53" s="5">
        <f>'100 large cap'!BX53-'ef2'!$BX$2</f>
        <v>0.25348438690150871</v>
      </c>
      <c r="BX53" s="5">
        <f>'100 large cap'!BY53-'ef2'!$BY$2</f>
        <v>0.1467649262358007</v>
      </c>
      <c r="BY53" s="5">
        <f>'100 large cap'!BZ53-'ef2'!$BZ$2</f>
        <v>0.28821858810985074</v>
      </c>
      <c r="BZ53" s="5">
        <f>'100 large cap'!CA53-'ef2'!$CA$2</f>
        <v>0.11119928204043335</v>
      </c>
      <c r="CA53" s="5">
        <f>'100 large cap'!CB53-'ef2'!$CB$2</f>
        <v>6.5221841014403328E-2</v>
      </c>
      <c r="CB53" s="5">
        <f>'100 large cap'!CC53-'ef2'!$CC$2</f>
        <v>0.1383637072322848</v>
      </c>
      <c r="CC53" s="5">
        <f>'100 large cap'!CD53-'ef2'!$CD$2</f>
        <v>4.6959875880023136E-2</v>
      </c>
      <c r="CD53" s="5">
        <f>'100 large cap'!CE53-'ef2'!$CE$2</f>
        <v>0.36242166639786189</v>
      </c>
      <c r="CE53" s="5">
        <f>'100 large cap'!CF53-'ef2'!$CF$2</f>
        <v>0.10040317465077066</v>
      </c>
      <c r="CF53" s="5">
        <f>'100 large cap'!CG53-'ef2'!$CG$2</f>
        <v>1.5757531317692561E-2</v>
      </c>
      <c r="CG53" s="5">
        <f>'100 large cap'!CH53-'ef2'!$CH$2</f>
        <v>8.3148060935406942E-2</v>
      </c>
      <c r="CH53" s="5">
        <f>'100 large cap'!CI53-'ef2'!$CI$2</f>
        <v>0.22551246378320899</v>
      </c>
      <c r="CI53" s="5">
        <f>'100 large cap'!CJ53-'ef2'!$CJ$2</f>
        <v>7.2518657235765893E-2</v>
      </c>
      <c r="CJ53" s="5">
        <f>'100 large cap'!CK53-'ef2'!$CK$2</f>
        <v>0.14268285792823984</v>
      </c>
      <c r="CK53" s="5">
        <f>'100 large cap'!CL53-'ef2'!$CL$2</f>
        <v>0.11020497456845137</v>
      </c>
      <c r="CL53" s="5">
        <f>'100 large cap'!CM53-'ef2'!$CM$2</f>
        <v>7.9575782266577078E-2</v>
      </c>
      <c r="CM53" s="5">
        <f>'100 large cap'!CN53-'ef2'!$CN$2</f>
        <v>6.3897643780619101E-2</v>
      </c>
      <c r="CN53" s="5">
        <f>'100 large cap'!CO53-'ef2'!$CO$2</f>
        <v>7.1502764377635905E-2</v>
      </c>
      <c r="CO53" s="5">
        <f>'100 large cap'!CP53-'ef2'!$CP$2</f>
        <v>1.9820879425516497E-2</v>
      </c>
      <c r="CP53" s="5">
        <f>'100 large cap'!CQ53-'ef2'!$CQ$2</f>
        <v>2.6224038612343323E-2</v>
      </c>
      <c r="CQ53" s="5">
        <f>'100 large cap'!CR53-'ef2'!$CR$2</f>
        <v>0.19914798360774227</v>
      </c>
      <c r="CR53" s="5">
        <f>'100 large cap'!CS53-'ef2'!$CS$2</f>
        <v>0.19315603677162069</v>
      </c>
      <c r="CS53" s="5">
        <f>'100 large cap'!CT53-'ef2'!$CT$2</f>
        <v>5.5562753504230712E-2</v>
      </c>
      <c r="CT53" s="5">
        <f>'100 large cap'!CU53-'ef2'!$CU$2</f>
        <v>2.6568756928405979E-2</v>
      </c>
      <c r="CU53" s="5">
        <f>'100 large cap'!CV53-'ef2'!$CV$2</f>
        <v>0.10762343596503327</v>
      </c>
      <c r="CV53" s="5">
        <f>'100 large cap'!CW53-'ef2'!$CW$2</f>
        <v>1.6342047803013418E-2</v>
      </c>
      <c r="CW53" s="5">
        <f>'100 large cap'!CX53-'ef2'!$CX$2</f>
        <v>7.1776744186046546E-3</v>
      </c>
      <c r="CX53" s="5">
        <f>'100 large cap'!CY53-'ef2'!$CY$2</f>
        <v>0.10559736943352357</v>
      </c>
      <c r="CY53" s="5">
        <f>'100 large cap'!CZ53-'ef2'!$CZ$2</f>
        <v>9.3645163366794324E-4</v>
      </c>
    </row>
    <row r="54" spans="1:103" x14ac:dyDescent="0.15">
      <c r="A54" s="5">
        <f>'100 large cap'!B54-'ef2'!$B$2</f>
        <v>7.7026547877086151E-3</v>
      </c>
      <c r="B54" s="5">
        <f>'100 large cap'!C54-'ef2'!$C$2</f>
        <v>3.4146028068479696E-3</v>
      </c>
      <c r="C54" s="5">
        <f>'100 large cap'!D54-'ef2'!$D$2</f>
        <v>1.3109257840672245E-2</v>
      </c>
      <c r="D54" s="5">
        <f>'100 large cap'!E54-'ef2'!$E$2</f>
        <v>6.308688331376433E-3</v>
      </c>
      <c r="E54" s="5">
        <f>'100 large cap'!F54-'ef2'!$F$2</f>
        <v>5.2886344479411804E-2</v>
      </c>
      <c r="F54" s="5">
        <f>'100 large cap'!G54-'ef2'!$G$2</f>
        <v>4.8657846545802366E-2</v>
      </c>
      <c r="G54" s="5">
        <f>'100 large cap'!H54-'ef2'!$H$2</f>
        <v>-2.7153030897866023E-3</v>
      </c>
      <c r="H54" s="5">
        <f>'100 large cap'!I54-'ef2'!$I$2</f>
        <v>-9.0873630383165732E-2</v>
      </c>
      <c r="I54" s="5">
        <f>'100 large cap'!J54-'ef2'!$J$2</f>
        <v>2.5727918553575497E-2</v>
      </c>
      <c r="J54" s="5">
        <f>'100 large cap'!K54-'ef2'!$K$2</f>
        <v>-4.9534447942088049E-2</v>
      </c>
      <c r="K54" s="5">
        <f>'100 large cap'!L54-'ef2'!$L$2</f>
        <v>4.5855696134499725E-2</v>
      </c>
      <c r="L54" s="5">
        <f>'100 large cap'!M54-'ef2'!$M$2</f>
        <v>-3.5723647917886188E-3</v>
      </c>
      <c r="M54" s="5">
        <f>'100 large cap'!N54-'ef2'!$N$2</f>
        <v>4.38128566483122E-2</v>
      </c>
      <c r="N54" s="5">
        <f>'100 large cap'!O54-'ef2'!$O$2</f>
        <v>3.9626669188419037E-3</v>
      </c>
      <c r="O54" s="5">
        <f>'100 large cap'!P54-'ef2'!$P$2</f>
        <v>4.4354625733636223E-2</v>
      </c>
      <c r="P54" s="5">
        <f>'100 large cap'!Q54-'ef2'!$Q$2</f>
        <v>4.4232125533375695E-2</v>
      </c>
      <c r="Q54" s="5">
        <f>'100 large cap'!R54-'ef2'!$R$2</f>
        <v>-0.11617922677059814</v>
      </c>
      <c r="R54" s="5">
        <f>'100 large cap'!S54-'ef2'!$S$2</f>
        <v>-1.4034889115312497E-2</v>
      </c>
      <c r="S54" s="5">
        <f>'100 large cap'!T54-'ef2'!$T$2</f>
        <v>1.614331034719942E-2</v>
      </c>
      <c r="T54" s="5">
        <f>'100 large cap'!U54-'ef2'!$U$2</f>
        <v>0.10323152437758913</v>
      </c>
      <c r="U54" s="5">
        <f>'100 large cap'!V54-'ef2'!$V$2</f>
        <v>9.9909087127258711E-2</v>
      </c>
      <c r="V54" s="5">
        <f>'100 large cap'!W54-'ef2'!$W$2</f>
        <v>6.7289609449833115E-2</v>
      </c>
      <c r="W54" s="5">
        <f>'100 large cap'!X54-'ef2'!$X$2</f>
        <v>-1.5532082831907034E-2</v>
      </c>
      <c r="X54" s="5">
        <f>'100 large cap'!Y54-'ef2'!$Y$2</f>
        <v>-3.3870535149237643E-2</v>
      </c>
      <c r="Y54" s="5">
        <f>'100 large cap'!Z54-'ef2'!$Z$2</f>
        <v>1.5519198642301172E-2</v>
      </c>
      <c r="Z54" s="5">
        <f>'100 large cap'!AA54-'ef2'!$AA$2</f>
        <v>-1.3811712665661951E-2</v>
      </c>
      <c r="AA54" s="5">
        <f>'100 large cap'!AB54-'ef2'!$AB$2</f>
        <v>2.4867956504248001E-2</v>
      </c>
      <c r="AB54" s="5">
        <f>'100 large cap'!AC54-'ef2'!$AC$2</f>
        <v>-2.4553414905063711E-2</v>
      </c>
      <c r="AC54" s="5">
        <f>'100 large cap'!AD54-'ef2'!$AD$2</f>
        <v>1.706879241792526E-2</v>
      </c>
      <c r="AD54" s="5">
        <f>'100 large cap'!AE54-'ef2'!$AE$2</f>
        <v>9.417718816634342E-2</v>
      </c>
      <c r="AE54" s="5">
        <f>'100 large cap'!AF54-'ef2'!$AF$2</f>
        <v>-8.5208943704033289E-3</v>
      </c>
      <c r="AF54" s="5">
        <f>'100 large cap'!AG54-'ef2'!$AG$2</f>
        <v>-1.0855613601797823E-2</v>
      </c>
      <c r="AG54" s="5">
        <f>'100 large cap'!AH54-'ef2'!$AH$2</f>
        <v>4.531025663053425E-2</v>
      </c>
      <c r="AH54" s="5">
        <f>'100 large cap'!AI54-'ef2'!$AI$2</f>
        <v>2.5681977540298814E-3</v>
      </c>
      <c r="AI54" s="5">
        <f>'100 large cap'!AJ54-'ef2'!$AJ$2</f>
        <v>4.601514741232636E-2</v>
      </c>
      <c r="AJ54" s="5">
        <f>'100 large cap'!AK54-'ef2'!$AK$2</f>
        <v>-4.9033645672127264E-2</v>
      </c>
      <c r="AK54" s="5">
        <f>'100 large cap'!AL54-'ef2'!$AL$2</f>
        <v>2.0953556846177272E-2</v>
      </c>
      <c r="AL54" s="5">
        <f>'100 large cap'!AM54-'ef2'!$AM$2</f>
        <v>-1.3011037823291813E-2</v>
      </c>
      <c r="AM54" s="5">
        <f>'100 large cap'!AN54-'ef2'!$AN$2</f>
        <v>3.0988883363268254E-2</v>
      </c>
      <c r="AN54" s="5">
        <f>'100 large cap'!AO54-'ef2'!$AO$2</f>
        <v>3.6310718031187871E-2</v>
      </c>
      <c r="AO54" s="5">
        <f>'100 large cap'!AP54-'ef2'!$AP$2</f>
        <v>0.14977895445548284</v>
      </c>
      <c r="AP54" s="5">
        <f>'100 large cap'!AQ54-'ef2'!$AQ$2</f>
        <v>7.1925760241844577E-2</v>
      </c>
      <c r="AQ54" s="5">
        <f>'100 large cap'!AR54-'ef2'!$AR$2</f>
        <v>-2.6765403192893372E-2</v>
      </c>
      <c r="AR54" s="5">
        <f>'100 large cap'!AS54-'ef2'!$AS$2</f>
        <v>-0.14533713829854147</v>
      </c>
      <c r="AS54" s="5">
        <f>'100 large cap'!AT54-'ef2'!$AT$2</f>
        <v>0.12715741231836822</v>
      </c>
      <c r="AT54" s="5">
        <f>'100 large cap'!AU54-'ef2'!$AU$2</f>
        <v>-8.8250866453196339E-2</v>
      </c>
      <c r="AU54" s="5">
        <f>'100 large cap'!AV54-'ef2'!$AV$2</f>
        <v>3.9504338136590364E-2</v>
      </c>
      <c r="AV54" s="5">
        <f>'100 large cap'!AW54-'ef2'!$AW$2</f>
        <v>7.3508464273139368E-2</v>
      </c>
      <c r="AW54" s="5">
        <f>'100 large cap'!AX54-'ef2'!$AX$2</f>
        <v>2.7260217828583386E-2</v>
      </c>
      <c r="AX54" s="5">
        <f>'100 large cap'!AY54-'ef2'!$AY$2</f>
        <v>-1.7848821701036022E-2</v>
      </c>
      <c r="AY54" s="5">
        <f>'100 large cap'!AZ54-'ef2'!$AZ$2</f>
        <v>4.971102833889663E-2</v>
      </c>
      <c r="AZ54" s="5">
        <f>'100 large cap'!BA54-'ef2'!$BA$2</f>
        <v>3.090331397772806E-2</v>
      </c>
      <c r="BA54" s="5">
        <f>'100 large cap'!BB54-'ef2'!$BB$2</f>
        <v>-2.7643981270179946E-3</v>
      </c>
      <c r="BB54" s="5">
        <f>'100 large cap'!BC54-'ef2'!$BC$2</f>
        <v>2.8161440665038867E-2</v>
      </c>
      <c r="BC54" s="5">
        <f>'100 large cap'!BD54-'ef2'!$BD$2</f>
        <v>2.9829544449422533E-2</v>
      </c>
      <c r="BD54" s="5">
        <f>'100 large cap'!BE54-'ef2'!$BE$2</f>
        <v>-1.5800627432473117E-2</v>
      </c>
      <c r="BE54" s="5">
        <f>'100 large cap'!BF54-'ef2'!$BF$2</f>
        <v>2.5337537704141079E-2</v>
      </c>
      <c r="BF54" s="5">
        <f>'100 large cap'!BG54-'ef2'!$BG$2</f>
        <v>1.2599715024969541E-3</v>
      </c>
      <c r="BG54" s="5">
        <f>'100 large cap'!BH54-'ef2'!$BH$2</f>
        <v>-8.7451277901403196E-2</v>
      </c>
      <c r="BH54" s="5">
        <f>'100 large cap'!BI54-'ef2'!$BI$2</f>
        <v>-4.1237611037353475E-2</v>
      </c>
      <c r="BI54" s="5">
        <f>'100 large cap'!BJ54-'ef2'!$BJ$2</f>
        <v>7.1316442493899439E-3</v>
      </c>
      <c r="BJ54" s="5">
        <f>'100 large cap'!BK54-'ef2'!$BK$2</f>
        <v>-5.9721220027761708E-2</v>
      </c>
      <c r="BK54" s="5">
        <f>'100 large cap'!BL54-'ef2'!$BL$2</f>
        <v>2.8309108553343336E-2</v>
      </c>
      <c r="BL54" s="5">
        <f>'100 large cap'!BM54-'ef2'!$BM$2</f>
        <v>-6.3870451803766997E-3</v>
      </c>
      <c r="BM54" s="5">
        <f>'100 large cap'!BN54-'ef2'!$BN$2</f>
        <v>-2.3730163381728175E-2</v>
      </c>
      <c r="BN54" s="5">
        <f>'100 large cap'!BO54-'ef2'!$BO$2</f>
        <v>-3.5378209069241467E-2</v>
      </c>
      <c r="BO54" s="5">
        <f>'100 large cap'!BP54-'ef2'!$BP$2</f>
        <v>-9.7921708202034233E-2</v>
      </c>
      <c r="BP54" s="5">
        <f>'100 large cap'!BQ54-'ef2'!$BQ$2</f>
        <v>1.5412590674728992E-2</v>
      </c>
      <c r="BQ54" s="5">
        <f>'100 large cap'!BR54-'ef2'!$BR$2</f>
        <v>-6.7309813951457173E-2</v>
      </c>
      <c r="BR54" s="5">
        <f>'100 large cap'!BS54-'ef2'!$BS$2</f>
        <v>2.9373262720001736E-2</v>
      </c>
      <c r="BS54" s="5">
        <f>'100 large cap'!BT54-'ef2'!$BT$2</f>
        <v>1.968984985929751E-3</v>
      </c>
      <c r="BT54" s="5">
        <f>'100 large cap'!BU54-'ef2'!$BU$2</f>
        <v>-2.2700466717022576E-3</v>
      </c>
      <c r="BU54" s="5">
        <f>'100 large cap'!BV54-'ef2'!$BV$2</f>
        <v>2.7927637500619627E-2</v>
      </c>
      <c r="BV54" s="5">
        <f>'100 large cap'!BW54-'ef2'!$BW$2</f>
        <v>1.9223904027265599E-2</v>
      </c>
      <c r="BW54" s="5">
        <f>'100 large cap'!BX54-'ef2'!$BX$2</f>
        <v>5.8173693738615306E-2</v>
      </c>
      <c r="BX54" s="5">
        <f>'100 large cap'!BY54-'ef2'!$BY$2</f>
        <v>8.9237854510298822E-2</v>
      </c>
      <c r="BY54" s="5">
        <f>'100 large cap'!BZ54-'ef2'!$BZ$2</f>
        <v>2.1623555977450765E-2</v>
      </c>
      <c r="BZ54" s="5">
        <f>'100 large cap'!CA54-'ef2'!$CA$2</f>
        <v>-1.487962692441773E-2</v>
      </c>
      <c r="CA54" s="5">
        <f>'100 large cap'!CB54-'ef2'!$CB$2</f>
        <v>1.6039721408064658E-2</v>
      </c>
      <c r="CB54" s="5">
        <f>'100 large cap'!CC54-'ef2'!$CC$2</f>
        <v>-2.6545907148634973E-2</v>
      </c>
      <c r="CC54" s="5">
        <f>'100 large cap'!CD54-'ef2'!$CD$2</f>
        <v>3.7164824488381973E-2</v>
      </c>
      <c r="CD54" s="5">
        <f>'100 large cap'!CE54-'ef2'!$CE$2</f>
        <v>2.0134581123710735E-4</v>
      </c>
      <c r="CE54" s="5">
        <f>'100 large cap'!CF54-'ef2'!$CF$2</f>
        <v>8.4305153526128676E-2</v>
      </c>
      <c r="CF54" s="5">
        <f>'100 large cap'!CG54-'ef2'!$CG$2</f>
        <v>-9.4817685185123762E-2</v>
      </c>
      <c r="CG54" s="5">
        <f>'100 large cap'!CH54-'ef2'!$CH$2</f>
        <v>1.3677875678300481E-2</v>
      </c>
      <c r="CH54" s="5">
        <f>'100 large cap'!CI54-'ef2'!$CI$2</f>
        <v>-3.4467115016375449E-2</v>
      </c>
      <c r="CI54" s="5">
        <f>'100 large cap'!CJ54-'ef2'!$CJ$2</f>
        <v>1.3324244164747194E-2</v>
      </c>
      <c r="CJ54" s="5">
        <f>'100 large cap'!CK54-'ef2'!$CK$2</f>
        <v>0.12520465010532975</v>
      </c>
      <c r="CK54" s="5">
        <f>'100 large cap'!CL54-'ef2'!$CL$2</f>
        <v>2.9170138285181571E-2</v>
      </c>
      <c r="CL54" s="5">
        <f>'100 large cap'!CM54-'ef2'!$CM$2</f>
        <v>-2.2889122892676021E-2</v>
      </c>
      <c r="CM54" s="5">
        <f>'100 large cap'!CN54-'ef2'!$CN$2</f>
        <v>4.1859721232158725E-2</v>
      </c>
      <c r="CN54" s="5">
        <f>'100 large cap'!CO54-'ef2'!$CO$2</f>
        <v>-7.8529180503368337E-2</v>
      </c>
      <c r="CO54" s="5">
        <f>'100 large cap'!CP54-'ef2'!$CP$2</f>
        <v>-3.0182576694268576E-2</v>
      </c>
      <c r="CP54" s="5">
        <f>'100 large cap'!CQ54-'ef2'!$CQ$2</f>
        <v>3.5142444623332582E-3</v>
      </c>
      <c r="CQ54" s="5">
        <f>'100 large cap'!CR54-'ef2'!$CR$2</f>
        <v>-4.9302954436785403E-2</v>
      </c>
      <c r="CR54" s="5">
        <f>'100 large cap'!CS54-'ef2'!$CS$2</f>
        <v>-3.7049043828754607E-3</v>
      </c>
      <c r="CS54" s="5">
        <f>'100 large cap'!CT54-'ef2'!$CT$2</f>
        <v>3.0042276347278775E-2</v>
      </c>
      <c r="CT54" s="5">
        <f>'100 large cap'!CU54-'ef2'!$CU$2</f>
        <v>-8.2092291953840373E-3</v>
      </c>
      <c r="CU54" s="5">
        <f>'100 large cap'!CV54-'ef2'!$CV$2</f>
        <v>4.0356066439223792E-2</v>
      </c>
      <c r="CV54" s="5">
        <f>'100 large cap'!CW54-'ef2'!$CW$2</f>
        <v>-5.0481461103245237E-2</v>
      </c>
      <c r="CW54" s="5">
        <f>'100 large cap'!CX54-'ef2'!$CX$2</f>
        <v>-7.2232558139534442E-4</v>
      </c>
      <c r="CX54" s="5">
        <f>'100 large cap'!CY54-'ef2'!$CY$2</f>
        <v>1.5283707638271547E-2</v>
      </c>
      <c r="CY54" s="5">
        <f>'100 large cap'!CZ54-'ef2'!$CZ$2</f>
        <v>-6.2996882558076419E-4</v>
      </c>
    </row>
    <row r="55" spans="1:103" x14ac:dyDescent="0.15">
      <c r="A55" s="5">
        <f>'100 large cap'!B55-'ef2'!$B$2</f>
        <v>9.5159771533095093E-4</v>
      </c>
      <c r="B55" s="5">
        <f>'100 large cap'!C55-'ef2'!$C$2</f>
        <v>6.907998134240162E-2</v>
      </c>
      <c r="C55" s="5">
        <f>'100 large cap'!D55-'ef2'!$D$2</f>
        <v>2.3167230809402924E-2</v>
      </c>
      <c r="D55" s="5">
        <f>'100 large cap'!E55-'ef2'!$E$2</f>
        <v>-0.10277135512812041</v>
      </c>
      <c r="E55" s="5">
        <f>'100 large cap'!F55-'ef2'!$F$2</f>
        <v>-0.10884457906309704</v>
      </c>
      <c r="F55" s="5">
        <f>'100 large cap'!G55-'ef2'!$G$2</f>
        <v>-5.0820735538182046E-2</v>
      </c>
      <c r="G55" s="5">
        <f>'100 large cap'!H55-'ef2'!$H$2</f>
        <v>-0.29750332421353887</v>
      </c>
      <c r="H55" s="5">
        <f>'100 large cap'!I55-'ef2'!$I$2</f>
        <v>-3.8661218062155667E-3</v>
      </c>
      <c r="I55" s="5">
        <f>'100 large cap'!J55-'ef2'!$J$2</f>
        <v>-3.3254423427235044E-2</v>
      </c>
      <c r="J55" s="5">
        <f>'100 large cap'!K55-'ef2'!$K$2</f>
        <v>-4.1489394900261926E-2</v>
      </c>
      <c r="K55" s="5">
        <f>'100 large cap'!L55-'ef2'!$L$2</f>
        <v>-8.5698782703023418E-2</v>
      </c>
      <c r="L55" s="5">
        <f>'100 large cap'!M55-'ef2'!$M$2</f>
        <v>2.047387465697199E-2</v>
      </c>
      <c r="M55" s="5">
        <f>'100 large cap'!N55-'ef2'!$N$2</f>
        <v>-5.6386133452258562E-2</v>
      </c>
      <c r="N55" s="5">
        <f>'100 large cap'!O55-'ef2'!$O$2</f>
        <v>2.951056273155301E-2</v>
      </c>
      <c r="O55" s="5">
        <f>'100 large cap'!P55-'ef2'!$P$2</f>
        <v>-9.8290396233746882E-3</v>
      </c>
      <c r="P55" s="5">
        <f>'100 large cap'!Q55-'ef2'!$Q$2</f>
        <v>2.363824055063142E-3</v>
      </c>
      <c r="Q55" s="5">
        <f>'100 large cap'!R55-'ef2'!$R$2</f>
        <v>-2.8300743877079846E-2</v>
      </c>
      <c r="R55" s="5">
        <f>'100 large cap'!S55-'ef2'!$S$2</f>
        <v>0.10173838121794718</v>
      </c>
      <c r="S55" s="5">
        <f>'100 large cap'!T55-'ef2'!$T$2</f>
        <v>-8.5935683792857584E-4</v>
      </c>
      <c r="T55" s="5">
        <f>'100 large cap'!U55-'ef2'!$U$2</f>
        <v>3.2320808247085983E-2</v>
      </c>
      <c r="U55" s="5">
        <f>'100 large cap'!V55-'ef2'!$V$2</f>
        <v>3.0499392999122129E-2</v>
      </c>
      <c r="V55" s="5">
        <f>'100 large cap'!W55-'ef2'!$W$2</f>
        <v>5.3694978977733593E-2</v>
      </c>
      <c r="W55" s="5">
        <f>'100 large cap'!X55-'ef2'!$X$2</f>
        <v>1.6040156097412897E-2</v>
      </c>
      <c r="X55" s="5">
        <f>'100 large cap'!Y55-'ef2'!$Y$2</f>
        <v>2.4726903616018273E-2</v>
      </c>
      <c r="Y55" s="5">
        <f>'100 large cap'!Z55-'ef2'!$Z$2</f>
        <v>1.8784950759601907E-2</v>
      </c>
      <c r="Z55" s="5">
        <f>'100 large cap'!AA55-'ef2'!$AA$2</f>
        <v>8.6257298701153506E-2</v>
      </c>
      <c r="AA55" s="5">
        <f>'100 large cap'!AB55-'ef2'!$AB$2</f>
        <v>-7.1963790713089004E-2</v>
      </c>
      <c r="AB55" s="5">
        <f>'100 large cap'!AC55-'ef2'!$AC$2</f>
        <v>-2.2061103172452381E-2</v>
      </c>
      <c r="AC55" s="5">
        <f>'100 large cap'!AD55-'ef2'!$AD$2</f>
        <v>-2.386175226826669E-2</v>
      </c>
      <c r="AD55" s="5">
        <f>'100 large cap'!AE55-'ef2'!$AE$2</f>
        <v>-1.3795421287606404E-2</v>
      </c>
      <c r="AE55" s="5">
        <f>'100 large cap'!AF55-'ef2'!$AF$2</f>
        <v>6.3122554960819685E-2</v>
      </c>
      <c r="AF55" s="5">
        <f>'100 large cap'!AG55-'ef2'!$AG$2</f>
        <v>2.4446260401979555E-2</v>
      </c>
      <c r="AG55" s="5">
        <f>'100 large cap'!AH55-'ef2'!$AH$2</f>
        <v>0.1412038840470399</v>
      </c>
      <c r="AH55" s="5">
        <f>'100 large cap'!AI55-'ef2'!$AI$2</f>
        <v>6.6832095526462021E-2</v>
      </c>
      <c r="AI55" s="5">
        <f>'100 large cap'!AJ55-'ef2'!$AJ$2</f>
        <v>6.5387090021245306E-2</v>
      </c>
      <c r="AJ55" s="5">
        <f>'100 large cap'!AK55-'ef2'!$AK$2</f>
        <v>4.947895819731412E-2</v>
      </c>
      <c r="AK55" s="5">
        <f>'100 large cap'!AL55-'ef2'!$AL$2</f>
        <v>-1.1119005948480592E-2</v>
      </c>
      <c r="AL55" s="5">
        <f>'100 large cap'!AM55-'ef2'!$AM$2</f>
        <v>-1.7184097827345077E-2</v>
      </c>
      <c r="AM55" s="5">
        <f>'100 large cap'!AN55-'ef2'!$AN$2</f>
        <v>5.1609488119594253E-3</v>
      </c>
      <c r="AN55" s="5">
        <f>'100 large cap'!AO55-'ef2'!$AO$2</f>
        <v>-1.6239024398861414E-2</v>
      </c>
      <c r="AO55" s="5">
        <f>'100 large cap'!AP55-'ef2'!$AP$2</f>
        <v>1.7467210468927311E-2</v>
      </c>
      <c r="AP55" s="5">
        <f>'100 large cap'!AQ55-'ef2'!$AQ$2</f>
        <v>-6.943515877611553E-2</v>
      </c>
      <c r="AQ55" s="5">
        <f>'100 large cap'!AR55-'ef2'!$AR$2</f>
        <v>-4.7645055545690027E-2</v>
      </c>
      <c r="AR55" s="5">
        <f>'100 large cap'!AS55-'ef2'!$AS$2</f>
        <v>-0.10388979903867059</v>
      </c>
      <c r="AS55" s="5">
        <f>'100 large cap'!AT55-'ef2'!$AT$2</f>
        <v>-2.3364948108500722E-2</v>
      </c>
      <c r="AT55" s="5">
        <f>'100 large cap'!AU55-'ef2'!$AU$2</f>
        <v>-4.9166597889616956E-2</v>
      </c>
      <c r="AU55" s="5">
        <f>'100 large cap'!AV55-'ef2'!$AV$2</f>
        <v>3.6113056636293814E-2</v>
      </c>
      <c r="AV55" s="5">
        <f>'100 large cap'!AW55-'ef2'!$AW$2</f>
        <v>8.9741169509645474E-2</v>
      </c>
      <c r="AW55" s="5">
        <f>'100 large cap'!AX55-'ef2'!$AX$2</f>
        <v>2.3921380400726264E-2</v>
      </c>
      <c r="AX55" s="5">
        <f>'100 large cap'!AY55-'ef2'!$AY$2</f>
        <v>-3.8909525890675145E-2</v>
      </c>
      <c r="AY55" s="5">
        <f>'100 large cap'!AZ55-'ef2'!$AZ$2</f>
        <v>-9.1836400254518245E-4</v>
      </c>
      <c r="AZ55" s="5">
        <f>'100 large cap'!BA55-'ef2'!$BA$2</f>
        <v>-8.5400441967716678E-2</v>
      </c>
      <c r="BA55" s="5">
        <f>'100 large cap'!BB55-'ef2'!$BB$2</f>
        <v>5.5002891682132266E-3</v>
      </c>
      <c r="BB55" s="5">
        <f>'100 large cap'!BC55-'ef2'!$BC$2</f>
        <v>-3.956890789902226E-2</v>
      </c>
      <c r="BC55" s="5">
        <f>'100 large cap'!BD55-'ef2'!$BD$2</f>
        <v>1.3749383238757176E-2</v>
      </c>
      <c r="BD55" s="5">
        <f>'100 large cap'!BE55-'ef2'!$BE$2</f>
        <v>-9.3778829676265052E-2</v>
      </c>
      <c r="BE55" s="5">
        <f>'100 large cap'!BF55-'ef2'!$BF$2</f>
        <v>-2.7435903921220049E-2</v>
      </c>
      <c r="BF55" s="5">
        <f>'100 large cap'!BG55-'ef2'!$BG$2</f>
        <v>2.6806256453021975E-2</v>
      </c>
      <c r="BG55" s="5">
        <f>'100 large cap'!BH55-'ef2'!$BH$2</f>
        <v>-3.1018077290474934E-2</v>
      </c>
      <c r="BH55" s="5">
        <f>'100 large cap'!BI55-'ef2'!$BI$2</f>
        <v>-0.40013987717910193</v>
      </c>
      <c r="BI55" s="5">
        <f>'100 large cap'!BJ55-'ef2'!$BJ$2</f>
        <v>-6.039134790700218E-2</v>
      </c>
      <c r="BJ55" s="5">
        <f>'100 large cap'!BK55-'ef2'!$BK$2</f>
        <v>-9.0798642429230206E-2</v>
      </c>
      <c r="BK55" s="5">
        <f>'100 large cap'!BL55-'ef2'!$BL$2</f>
        <v>-2.4246839914610144E-3</v>
      </c>
      <c r="BL55" s="5">
        <f>'100 large cap'!BM55-'ef2'!$BM$2</f>
        <v>3.6930003119097547E-2</v>
      </c>
      <c r="BM55" s="5">
        <f>'100 large cap'!BN55-'ef2'!$BN$2</f>
        <v>0.12949467757546407</v>
      </c>
      <c r="BN55" s="5">
        <f>'100 large cap'!BO55-'ef2'!$BO$2</f>
        <v>2.688020055866672E-2</v>
      </c>
      <c r="BO55" s="5">
        <f>'100 large cap'!BP55-'ef2'!$BP$2</f>
        <v>-9.2675536777623704E-2</v>
      </c>
      <c r="BP55" s="5">
        <f>'100 large cap'!BQ55-'ef2'!$BQ$2</f>
        <v>9.1660899116127514E-2</v>
      </c>
      <c r="BQ55" s="5">
        <f>'100 large cap'!BR55-'ef2'!$BR$2</f>
        <v>-1.5547879387654331E-2</v>
      </c>
      <c r="BR55" s="5">
        <f>'100 large cap'!BS55-'ef2'!$BS$2</f>
        <v>6.9497049091439833E-2</v>
      </c>
      <c r="BS55" s="5">
        <f>'100 large cap'!BT55-'ef2'!$BT$2</f>
        <v>-1.443430383561865E-2</v>
      </c>
      <c r="BT55" s="5">
        <f>'100 large cap'!BU55-'ef2'!$BU$2</f>
        <v>4.5679273037315907E-2</v>
      </c>
      <c r="BU55" s="5">
        <f>'100 large cap'!BV55-'ef2'!$BV$2</f>
        <v>-1.0717216697337417E-2</v>
      </c>
      <c r="BV55" s="5">
        <f>'100 large cap'!BW55-'ef2'!$BW$2</f>
        <v>8.3621663720282544E-3</v>
      </c>
      <c r="BW55" s="5">
        <f>'100 large cap'!BX55-'ef2'!$BX$2</f>
        <v>-6.5974128407378874E-2</v>
      </c>
      <c r="BX55" s="5">
        <f>'100 large cap'!BY55-'ef2'!$BY$2</f>
        <v>-6.202757868098744E-2</v>
      </c>
      <c r="BY55" s="5">
        <f>'100 large cap'!BZ55-'ef2'!$BZ$2</f>
        <v>-0.12518106191927239</v>
      </c>
      <c r="BZ55" s="5">
        <f>'100 large cap'!CA55-'ef2'!$CA$2</f>
        <v>-3.8395449622499897E-2</v>
      </c>
      <c r="CA55" s="5">
        <f>'100 large cap'!CB55-'ef2'!$CB$2</f>
        <v>9.0276941435811234E-2</v>
      </c>
      <c r="CB55" s="5">
        <f>'100 large cap'!CC55-'ef2'!$CC$2</f>
        <v>5.4478627149400272E-2</v>
      </c>
      <c r="CC55" s="5">
        <f>'100 large cap'!CD55-'ef2'!$CD$2</f>
        <v>-4.98112875693595E-2</v>
      </c>
      <c r="CD55" s="5">
        <f>'100 large cap'!CE55-'ef2'!$CE$2</f>
        <v>-3.315385787503998E-2</v>
      </c>
      <c r="CE55" s="5">
        <f>'100 large cap'!CF55-'ef2'!$CF$2</f>
        <v>5.194344646001027E-2</v>
      </c>
      <c r="CF55" s="5">
        <f>'100 large cap'!CG55-'ef2'!$CG$2</f>
        <v>-7.6719432691920914E-2</v>
      </c>
      <c r="CG55" s="5">
        <f>'100 large cap'!CH55-'ef2'!$CH$2</f>
        <v>5.3177228415998146E-2</v>
      </c>
      <c r="CH55" s="5">
        <f>'100 large cap'!CI55-'ef2'!$CI$2</f>
        <v>-1.1347908435344393E-2</v>
      </c>
      <c r="CI55" s="5">
        <f>'100 large cap'!CJ55-'ef2'!$CJ$2</f>
        <v>3.9141365167942192E-2</v>
      </c>
      <c r="CJ55" s="5">
        <f>'100 large cap'!CK55-'ef2'!$CK$2</f>
        <v>6.6428642237215868E-2</v>
      </c>
      <c r="CK55" s="5">
        <f>'100 large cap'!CL55-'ef2'!$CL$2</f>
        <v>-2.4100384775462932E-2</v>
      </c>
      <c r="CL55" s="5">
        <f>'100 large cap'!CM55-'ef2'!$CM$2</f>
        <v>-2.9295678732755008E-2</v>
      </c>
      <c r="CM55" s="5">
        <f>'100 large cap'!CN55-'ef2'!$CN$2</f>
        <v>9.0880649282283982E-2</v>
      </c>
      <c r="CN55" s="5">
        <f>'100 large cap'!CO55-'ef2'!$CO$2</f>
        <v>4.9130751874791309E-2</v>
      </c>
      <c r="CO55" s="5">
        <f>'100 large cap'!CP55-'ef2'!$CP$2</f>
        <v>-4.2404660888299944E-2</v>
      </c>
      <c r="CP55" s="5">
        <f>'100 large cap'!CQ55-'ef2'!$CQ$2</f>
        <v>5.4858779783438977E-2</v>
      </c>
      <c r="CQ55" s="5">
        <f>'100 large cap'!CR55-'ef2'!$CR$2</f>
        <v>-1.6009201910217659E-2</v>
      </c>
      <c r="CR55" s="5">
        <f>'100 large cap'!CS55-'ef2'!$CS$2</f>
        <v>1.0810460851712906E-3</v>
      </c>
      <c r="CS55" s="5">
        <f>'100 large cap'!CT55-'ef2'!$CT$2</f>
        <v>-2.0583841671739621E-2</v>
      </c>
      <c r="CT55" s="5">
        <f>'100 large cap'!CU55-'ef2'!$CU$2</f>
        <v>6.6042249462164755E-3</v>
      </c>
      <c r="CU55" s="5">
        <f>'100 large cap'!CV55-'ef2'!$CV$2</f>
        <v>3.8261739271016115E-2</v>
      </c>
      <c r="CV55" s="5">
        <f>'100 large cap'!CW55-'ef2'!$CW$2</f>
        <v>6.7232879630325884E-2</v>
      </c>
      <c r="CW55" s="5">
        <f>'100 large cap'!CX55-'ef2'!$CX$2</f>
        <v>-8.1223255813953447E-3</v>
      </c>
      <c r="CX55" s="5">
        <f>'100 large cap'!CY55-'ef2'!$CY$2</f>
        <v>8.0237581924103782E-3</v>
      </c>
      <c r="CY55" s="5">
        <f>'100 large cap'!CZ55-'ef2'!$CZ$2</f>
        <v>-1.1932273364266962E-3</v>
      </c>
    </row>
    <row r="56" spans="1:103" x14ac:dyDescent="0.15">
      <c r="A56" s="5">
        <f>'100 large cap'!B56-'ef2'!$B$2</f>
        <v>2.6361945210052772E-2</v>
      </c>
      <c r="B56" s="5">
        <f>'100 large cap'!C56-'ef2'!$C$2</f>
        <v>0.10416610242277752</v>
      </c>
      <c r="C56" s="5">
        <f>'100 large cap'!D56-'ef2'!$D$2</f>
        <v>-9.1016612273529477E-3</v>
      </c>
      <c r="D56" s="5">
        <f>'100 large cap'!E56-'ef2'!$E$2</f>
        <v>0.10459525495496369</v>
      </c>
      <c r="E56" s="5">
        <f>'100 large cap'!F56-'ef2'!$F$2</f>
        <v>4.6576137897295242E-2</v>
      </c>
      <c r="F56" s="5">
        <f>'100 large cap'!G56-'ef2'!$G$2</f>
        <v>0.13788424555554563</v>
      </c>
      <c r="G56" s="5">
        <f>'100 large cap'!H56-'ef2'!$H$2</f>
        <v>-7.0744886910685784E-2</v>
      </c>
      <c r="H56" s="5">
        <f>'100 large cap'!I56-'ef2'!$I$2</f>
        <v>-0.12246388614035816</v>
      </c>
      <c r="I56" s="5">
        <f>'100 large cap'!J56-'ef2'!$J$2</f>
        <v>0.1306705207847714</v>
      </c>
      <c r="J56" s="5">
        <f>'100 large cap'!K56-'ef2'!$K$2</f>
        <v>0.18711825664452508</v>
      </c>
      <c r="K56" s="5">
        <f>'100 large cap'!L56-'ef2'!$L$2</f>
        <v>0.15527473790570104</v>
      </c>
      <c r="L56" s="5">
        <f>'100 large cap'!M56-'ef2'!$M$2</f>
        <v>2.7294291543025494E-2</v>
      </c>
      <c r="M56" s="5">
        <f>'100 large cap'!N56-'ef2'!$N$2</f>
        <v>6.2192767364551434E-2</v>
      </c>
      <c r="N56" s="5">
        <f>'100 large cap'!O56-'ef2'!$O$2</f>
        <v>4.8535505457798452E-2</v>
      </c>
      <c r="O56" s="5">
        <f>'100 large cap'!P56-'ef2'!$P$2</f>
        <v>0.13403198034332006</v>
      </c>
      <c r="P56" s="5">
        <f>'100 large cap'!Q56-'ef2'!$Q$2</f>
        <v>-6.7020648732639188E-2</v>
      </c>
      <c r="Q56" s="5">
        <f>'100 large cap'!R56-'ef2'!$R$2</f>
        <v>-8.4802394410130738E-2</v>
      </c>
      <c r="R56" s="5">
        <f>'100 large cap'!S56-'ef2'!$S$2</f>
        <v>0.13557794707046131</v>
      </c>
      <c r="S56" s="5">
        <f>'100 large cap'!T56-'ef2'!$T$2</f>
        <v>4.023381928582194E-2</v>
      </c>
      <c r="T56" s="5">
        <f>'100 large cap'!U56-'ef2'!$U$2</f>
        <v>5.4711341579388437E-2</v>
      </c>
      <c r="U56" s="5">
        <f>'100 large cap'!V56-'ef2'!$V$2</f>
        <v>-4.010853801545148E-3</v>
      </c>
      <c r="V56" s="5">
        <f>'100 large cap'!W56-'ef2'!$W$2</f>
        <v>0.18822933842811254</v>
      </c>
      <c r="W56" s="5">
        <f>'100 large cap'!X56-'ef2'!$X$2</f>
        <v>9.3639472996757636E-2</v>
      </c>
      <c r="X56" s="5">
        <f>'100 large cap'!Y56-'ef2'!$Y$2</f>
        <v>0.10267415313461849</v>
      </c>
      <c r="Y56" s="5">
        <f>'100 large cap'!Z56-'ef2'!$Z$2</f>
        <v>2.9144802157034914E-2</v>
      </c>
      <c r="Z56" s="5">
        <f>'100 large cap'!AA56-'ef2'!$AA$2</f>
        <v>9.9605781407285376E-2</v>
      </c>
      <c r="AA56" s="5">
        <f>'100 large cap'!AB56-'ef2'!$AB$2</f>
        <v>6.2041177908427336E-2</v>
      </c>
      <c r="AB56" s="5">
        <f>'100 large cap'!AC56-'ef2'!$AC$2</f>
        <v>-4.371486973886099E-2</v>
      </c>
      <c r="AC56" s="5">
        <f>'100 large cap'!AD56-'ef2'!$AD$2</f>
        <v>-4.2962112195722088E-2</v>
      </c>
      <c r="AD56" s="5">
        <f>'100 large cap'!AE56-'ef2'!$AE$2</f>
        <v>0.11933622350517743</v>
      </c>
      <c r="AE56" s="5">
        <f>'100 large cap'!AF56-'ef2'!$AF$2</f>
        <v>-6.0912906227756643E-2</v>
      </c>
      <c r="AF56" s="5">
        <f>'100 large cap'!AG56-'ef2'!$AG$2</f>
        <v>-1.7931051700753101E-2</v>
      </c>
      <c r="AG56" s="5">
        <f>'100 large cap'!AH56-'ef2'!$AH$2</f>
        <v>5.332655461416138E-2</v>
      </c>
      <c r="AH56" s="5">
        <f>'100 large cap'!AI56-'ef2'!$AI$2</f>
        <v>-5.3309639126919058E-2</v>
      </c>
      <c r="AI56" s="5">
        <f>'100 large cap'!AJ56-'ef2'!$AJ$2</f>
        <v>5.6235328666860082E-2</v>
      </c>
      <c r="AJ56" s="5">
        <f>'100 large cap'!AK56-'ef2'!$AK$2</f>
        <v>0.10246941923451353</v>
      </c>
      <c r="AK56" s="5">
        <f>'100 large cap'!AL56-'ef2'!$AL$2</f>
        <v>5.4538389490473953E-2</v>
      </c>
      <c r="AL56" s="5">
        <f>'100 large cap'!AM56-'ef2'!$AM$2</f>
        <v>-1.924073192148032E-3</v>
      </c>
      <c r="AM56" s="5">
        <f>'100 large cap'!AN56-'ef2'!$AN$2</f>
        <v>4.648189447675237E-2</v>
      </c>
      <c r="AN56" s="5">
        <f>'100 large cap'!AO56-'ef2'!$AO$2</f>
        <v>6.6111784834023996E-2</v>
      </c>
      <c r="AO56" s="5">
        <f>'100 large cap'!AP56-'ef2'!$AP$2</f>
        <v>0.15404890401554239</v>
      </c>
      <c r="AP56" s="5">
        <f>'100 large cap'!AQ56-'ef2'!$AQ$2</f>
        <v>-2.0877524140274134E-2</v>
      </c>
      <c r="AQ56" s="5">
        <f>'100 large cap'!AR56-'ef2'!$AR$2</f>
        <v>4.0148386369893777E-2</v>
      </c>
      <c r="AR56" s="5">
        <f>'100 large cap'!AS56-'ef2'!$AS$2</f>
        <v>-2.1806995099519458E-2</v>
      </c>
      <c r="AS56" s="5">
        <f>'100 large cap'!AT56-'ef2'!$AT$2</f>
        <v>0.288030621502743</v>
      </c>
      <c r="AT56" s="5">
        <f>'100 large cap'!AU56-'ef2'!$AU$2</f>
        <v>0.15768627002888447</v>
      </c>
      <c r="AU56" s="5">
        <f>'100 large cap'!AV56-'ef2'!$AV$2</f>
        <v>6.0247958025551371E-2</v>
      </c>
      <c r="AV56" s="5">
        <f>'100 large cap'!AW56-'ef2'!$AW$2</f>
        <v>0.31851628280451916</v>
      </c>
      <c r="AW56" s="5">
        <f>'100 large cap'!AX56-'ef2'!$AX$2</f>
        <v>-3.5734829102476856E-3</v>
      </c>
      <c r="AX56" s="5">
        <f>'100 large cap'!AY56-'ef2'!$AY$2</f>
        <v>4.801641662323769E-2</v>
      </c>
      <c r="AY56" s="5">
        <f>'100 large cap'!AZ56-'ef2'!$AZ$2</f>
        <v>-3.3639094291130316E-2</v>
      </c>
      <c r="AZ56" s="5">
        <f>'100 large cap'!BA56-'ef2'!$BA$2</f>
        <v>3.8691744879076125E-2</v>
      </c>
      <c r="BA56" s="5">
        <f>'100 large cap'!BB56-'ef2'!$BB$2</f>
        <v>-2.5252945560373372E-2</v>
      </c>
      <c r="BB56" s="5">
        <f>'100 large cap'!BC56-'ef2'!$BC$2</f>
        <v>2.2008156976641574E-2</v>
      </c>
      <c r="BC56" s="5">
        <f>'100 large cap'!BD56-'ef2'!$BD$2</f>
        <v>0.10851849591263817</v>
      </c>
      <c r="BD56" s="5">
        <f>'100 large cap'!BE56-'ef2'!$BE$2</f>
        <v>7.6338385894943239E-2</v>
      </c>
      <c r="BE56" s="5">
        <f>'100 large cap'!BF56-'ef2'!$BF$2</f>
        <v>-6.0333498226505432E-2</v>
      </c>
      <c r="BF56" s="5">
        <f>'100 large cap'!BG56-'ef2'!$BG$2</f>
        <v>2.5114828083967637E-2</v>
      </c>
      <c r="BG56" s="5">
        <f>'100 large cap'!BH56-'ef2'!$BH$2</f>
        <v>0.15740441985681294</v>
      </c>
      <c r="BH56" s="5">
        <f>'100 large cap'!BI56-'ef2'!$BI$2</f>
        <v>9.6582087156488514E-2</v>
      </c>
      <c r="BI56" s="5">
        <f>'100 large cap'!BJ56-'ef2'!$BJ$2</f>
        <v>5.2566633967593313E-2</v>
      </c>
      <c r="BJ56" s="5">
        <f>'100 large cap'!BK56-'ef2'!$BK$2</f>
        <v>-0.10402143518166675</v>
      </c>
      <c r="BK56" s="5">
        <f>'100 large cap'!BL56-'ef2'!$BL$2</f>
        <v>4.3046490065536507E-2</v>
      </c>
      <c r="BL56" s="5">
        <f>'100 large cap'!BM56-'ef2'!$BM$2</f>
        <v>-0.15893266553923502</v>
      </c>
      <c r="BM56" s="5">
        <f>'100 large cap'!BN56-'ef2'!$BN$2</f>
        <v>0.14554635565964691</v>
      </c>
      <c r="BN56" s="5">
        <f>'100 large cap'!BO56-'ef2'!$BO$2</f>
        <v>0.12980655161301971</v>
      </c>
      <c r="BO56" s="5">
        <f>'100 large cap'!BP56-'ef2'!$BP$2</f>
        <v>0.18101391681442897</v>
      </c>
      <c r="BP56" s="5">
        <f>'100 large cap'!BQ56-'ef2'!$BQ$2</f>
        <v>3.9811373385866197E-3</v>
      </c>
      <c r="BQ56" s="5">
        <f>'100 large cap'!BR56-'ef2'!$BR$2</f>
        <v>-2.6398283442362939E-2</v>
      </c>
      <c r="BR56" s="5">
        <f>'100 large cap'!BS56-'ef2'!$BS$2</f>
        <v>6.9603454835737932E-2</v>
      </c>
      <c r="BS56" s="5">
        <f>'100 large cap'!BT56-'ef2'!$BT$2</f>
        <v>0.14079701290788757</v>
      </c>
      <c r="BT56" s="5">
        <f>'100 large cap'!BU56-'ef2'!$BU$2</f>
        <v>5.0208993788472163E-3</v>
      </c>
      <c r="BU56" s="5">
        <f>'100 large cap'!BV56-'ef2'!$BV$2</f>
        <v>1.9751258830426908E-2</v>
      </c>
      <c r="BV56" s="5">
        <f>'100 large cap'!BW56-'ef2'!$BW$2</f>
        <v>-1.2396281608237794E-2</v>
      </c>
      <c r="BW56" s="5">
        <f>'100 large cap'!BX56-'ef2'!$BX$2</f>
        <v>2.4276204007646796E-2</v>
      </c>
      <c r="BX56" s="5">
        <f>'100 large cap'!BY56-'ef2'!$BY$2</f>
        <v>3.7692425125372152E-2</v>
      </c>
      <c r="BY56" s="5">
        <f>'100 large cap'!BZ56-'ef2'!$BZ$2</f>
        <v>0.18826327674372831</v>
      </c>
      <c r="BZ56" s="5">
        <f>'100 large cap'!CA56-'ef2'!$CA$2</f>
        <v>4.138162308928435E-2</v>
      </c>
      <c r="CA56" s="5">
        <f>'100 large cap'!CB56-'ef2'!$CB$2</f>
        <v>2.9696196589516513E-2</v>
      </c>
      <c r="CB56" s="5">
        <f>'100 large cap'!CC56-'ef2'!$CC$2</f>
        <v>9.424873170655218E-2</v>
      </c>
      <c r="CC56" s="5">
        <f>'100 large cap'!CD56-'ef2'!$CD$2</f>
        <v>5.8072054483004759E-3</v>
      </c>
      <c r="CD56" s="5">
        <f>'100 large cap'!CE56-'ef2'!$CE$2</f>
        <v>8.6105470697468225E-2</v>
      </c>
      <c r="CE56" s="5">
        <f>'100 large cap'!CF56-'ef2'!$CF$2</f>
        <v>0.12947278942734033</v>
      </c>
      <c r="CF56" s="5">
        <f>'100 large cap'!CG56-'ef2'!$CG$2</f>
        <v>-2.0263515978604065E-2</v>
      </c>
      <c r="CG56" s="5">
        <f>'100 large cap'!CH56-'ef2'!$CH$2</f>
        <v>-4.7054737742423081E-2</v>
      </c>
      <c r="CH56" s="5">
        <f>'100 large cap'!CI56-'ef2'!$CI$2</f>
        <v>5.2439468134571343E-2</v>
      </c>
      <c r="CI56" s="5">
        <f>'100 large cap'!CJ56-'ef2'!$CJ$2</f>
        <v>0.13367254767783709</v>
      </c>
      <c r="CJ56" s="5">
        <f>'100 large cap'!CK56-'ef2'!$CK$2</f>
        <v>7.7945954944170486E-3</v>
      </c>
      <c r="CK56" s="5">
        <f>'100 large cap'!CL56-'ef2'!$CL$2</f>
        <v>-2.7997568010795212E-2</v>
      </c>
      <c r="CL56" s="5">
        <f>'100 large cap'!CM56-'ef2'!$CM$2</f>
        <v>0.13915721723515079</v>
      </c>
      <c r="CM56" s="5">
        <f>'100 large cap'!CN56-'ef2'!$CN$2</f>
        <v>0.19235453334316219</v>
      </c>
      <c r="CN56" s="5">
        <f>'100 large cap'!CO56-'ef2'!$CO$2</f>
        <v>0.24152503643386466</v>
      </c>
      <c r="CO56" s="5">
        <f>'100 large cap'!CP56-'ef2'!$CP$2</f>
        <v>3.5121426524550886E-2</v>
      </c>
      <c r="CP56" s="5">
        <f>'100 large cap'!CQ56-'ef2'!$CQ$2</f>
        <v>2.4664241685507828E-3</v>
      </c>
      <c r="CQ56" s="5">
        <f>'100 large cap'!CR56-'ef2'!$CR$2</f>
        <v>7.271119390754216E-2</v>
      </c>
      <c r="CR56" s="5">
        <f>'100 large cap'!CS56-'ef2'!$CS$2</f>
        <v>6.0504498896772396E-2</v>
      </c>
      <c r="CS56" s="5">
        <f>'100 large cap'!CT56-'ef2'!$CT$2</f>
        <v>-4.2181629298229738E-2</v>
      </c>
      <c r="CT56" s="5">
        <f>'100 large cap'!CU56-'ef2'!$CU$2</f>
        <v>-5.8218532245299173E-2</v>
      </c>
      <c r="CU56" s="5">
        <f>'100 large cap'!CV56-'ef2'!$CV$2</f>
        <v>0.18925588108465147</v>
      </c>
      <c r="CV56" s="5">
        <f>'100 large cap'!CW56-'ef2'!$CW$2</f>
        <v>-4.691493169628233E-3</v>
      </c>
      <c r="CW56" s="5">
        <f>'100 large cap'!CX56-'ef2'!$CX$2</f>
        <v>2.9776744186046557E-3</v>
      </c>
      <c r="CX56" s="5">
        <f>'100 large cap'!CY56-'ef2'!$CY$2</f>
        <v>6.9185418868976972E-2</v>
      </c>
      <c r="CY56" s="5">
        <f>'100 large cap'!CZ56-'ef2'!$CZ$2</f>
        <v>-6.2038428986367546E-4</v>
      </c>
    </row>
    <row r="57" spans="1:103" x14ac:dyDescent="0.15">
      <c r="A57" s="5">
        <f>'100 large cap'!B57-'ef2'!$B$2</f>
        <v>8.8234280004998902E-2</v>
      </c>
      <c r="B57" s="5">
        <f>'100 large cap'!C57-'ef2'!$C$2</f>
        <v>-6.7131847531723465E-2</v>
      </c>
      <c r="C57" s="5">
        <f>'100 large cap'!D57-'ef2'!$D$2</f>
        <v>5.8750759749580501E-2</v>
      </c>
      <c r="D57" s="5">
        <f>'100 large cap'!E57-'ef2'!$E$2</f>
        <v>-2.5534465347031299E-3</v>
      </c>
      <c r="E57" s="5">
        <f>'100 large cap'!F57-'ef2'!$F$2</f>
        <v>5.3616652490684411E-2</v>
      </c>
      <c r="F57" s="5">
        <f>'100 large cap'!G57-'ef2'!$G$2</f>
        <v>-4.3996903665028217E-2</v>
      </c>
      <c r="G57" s="5">
        <f>'100 large cap'!H57-'ef2'!$H$2</f>
        <v>3.5428679181813492E-2</v>
      </c>
      <c r="H57" s="5">
        <f>'100 large cap'!I57-'ef2'!$I$2</f>
        <v>-0.11355075834235837</v>
      </c>
      <c r="I57" s="5">
        <f>'100 large cap'!J57-'ef2'!$J$2</f>
        <v>-3.4298418255850435E-2</v>
      </c>
      <c r="J57" s="5">
        <f>'100 large cap'!K57-'ef2'!$K$2</f>
        <v>-8.343744031018907E-2</v>
      </c>
      <c r="K57" s="5">
        <f>'100 large cap'!L57-'ef2'!$L$2</f>
        <v>2.058099129911032E-2</v>
      </c>
      <c r="L57" s="5">
        <f>'100 large cap'!M57-'ef2'!$M$2</f>
        <v>8.2502178680572483E-2</v>
      </c>
      <c r="M57" s="5">
        <f>'100 large cap'!N57-'ef2'!$N$2</f>
        <v>4.9338572623647665E-2</v>
      </c>
      <c r="N57" s="5">
        <f>'100 large cap'!O57-'ef2'!$O$2</f>
        <v>-3.4019173771313964E-2</v>
      </c>
      <c r="O57" s="5">
        <f>'100 large cap'!P57-'ef2'!$P$2</f>
        <v>-3.1095168814028205E-2</v>
      </c>
      <c r="P57" s="5">
        <f>'100 large cap'!Q57-'ef2'!$Q$2</f>
        <v>0.10612817801849211</v>
      </c>
      <c r="Q57" s="5">
        <f>'100 large cap'!R57-'ef2'!$R$2</f>
        <v>-0.10238834172579339</v>
      </c>
      <c r="R57" s="5">
        <f>'100 large cap'!S57-'ef2'!$S$2</f>
        <v>5.0765121364201395E-2</v>
      </c>
      <c r="S57" s="5">
        <f>'100 large cap'!T57-'ef2'!$T$2</f>
        <v>9.10081392713077E-2</v>
      </c>
      <c r="T57" s="5">
        <f>'100 large cap'!U57-'ef2'!$U$2</f>
        <v>-0.10942077385023381</v>
      </c>
      <c r="U57" s="5">
        <f>'100 large cap'!V57-'ef2'!$V$2</f>
        <v>3.5695468000606245E-2</v>
      </c>
      <c r="V57" s="5">
        <f>'100 large cap'!W57-'ef2'!$W$2</f>
        <v>8.7995465302608628E-2</v>
      </c>
      <c r="W57" s="5">
        <f>'100 large cap'!X57-'ef2'!$X$2</f>
        <v>4.2089648340679478E-2</v>
      </c>
      <c r="X57" s="5">
        <f>'100 large cap'!Y57-'ef2'!$Y$2</f>
        <v>1.9374458636578953E-2</v>
      </c>
      <c r="Y57" s="5">
        <f>'100 large cap'!Z57-'ef2'!$Z$2</f>
        <v>8.9615981392314359E-2</v>
      </c>
      <c r="Z57" s="5">
        <f>'100 large cap'!AA57-'ef2'!$AA$2</f>
        <v>6.5567484972538451E-3</v>
      </c>
      <c r="AA57" s="5">
        <f>'100 large cap'!AB57-'ef2'!$AB$2</f>
        <v>8.0514326545560344E-2</v>
      </c>
      <c r="AB57" s="5">
        <f>'100 large cap'!AC57-'ef2'!$AC$2</f>
        <v>-3.4965091835939231E-3</v>
      </c>
      <c r="AC57" s="5">
        <f>'100 large cap'!AD57-'ef2'!$AD$2</f>
        <v>3.1913533092737714E-2</v>
      </c>
      <c r="AD57" s="5">
        <f>'100 large cap'!AE57-'ef2'!$AE$2</f>
        <v>8.4427364195678953E-3</v>
      </c>
      <c r="AE57" s="5">
        <f>'100 large cap'!AF57-'ef2'!$AF$2</f>
        <v>5.9167850819231087E-2</v>
      </c>
      <c r="AF57" s="5">
        <f>'100 large cap'!AG57-'ef2'!$AG$2</f>
        <v>6.6128013155986987E-2</v>
      </c>
      <c r="AG57" s="5">
        <f>'100 large cap'!AH57-'ef2'!$AH$2</f>
        <v>5.836370857546349E-2</v>
      </c>
      <c r="AH57" s="5">
        <f>'100 large cap'!AI57-'ef2'!$AI$2</f>
        <v>7.1363590137744681E-2</v>
      </c>
      <c r="AI57" s="5">
        <f>'100 large cap'!AJ57-'ef2'!$AJ$2</f>
        <v>6.0646304042727736E-2</v>
      </c>
      <c r="AJ57" s="5">
        <f>'100 large cap'!AK57-'ef2'!$AK$2</f>
        <v>0.14290537870032544</v>
      </c>
      <c r="AK57" s="5">
        <f>'100 large cap'!AL57-'ef2'!$AL$2</f>
        <v>1.5710237374734752E-2</v>
      </c>
      <c r="AL57" s="5">
        <f>'100 large cap'!AM57-'ef2'!$AM$2</f>
        <v>2.1836246691079211E-2</v>
      </c>
      <c r="AM57" s="5">
        <f>'100 large cap'!AN57-'ef2'!$AN$2</f>
        <v>7.8836272337387145E-2</v>
      </c>
      <c r="AN57" s="5">
        <f>'100 large cap'!AO57-'ef2'!$AO$2</f>
        <v>7.1319783288302324E-2</v>
      </c>
      <c r="AO57" s="5">
        <f>'100 large cap'!AP57-'ef2'!$AP$2</f>
        <v>-0.13853156529985577</v>
      </c>
      <c r="AP57" s="5">
        <f>'100 large cap'!AQ57-'ef2'!$AQ$2</f>
        <v>-5.5943197362856273E-2</v>
      </c>
      <c r="AQ57" s="5">
        <f>'100 large cap'!AR57-'ef2'!$AR$2</f>
        <v>2.2844763779944783E-2</v>
      </c>
      <c r="AR57" s="5">
        <f>'100 large cap'!AS57-'ef2'!$AS$2</f>
        <v>1.8737441678761221E-2</v>
      </c>
      <c r="AS57" s="5">
        <f>'100 large cap'!AT57-'ef2'!$AT$2</f>
        <v>2.621867102791901E-2</v>
      </c>
      <c r="AT57" s="5">
        <f>'100 large cap'!AU57-'ef2'!$AU$2</f>
        <v>-2.8985254441765348E-2</v>
      </c>
      <c r="AU57" s="5">
        <f>'100 large cap'!AV57-'ef2'!$AV$2</f>
        <v>-9.6508789355165173E-2</v>
      </c>
      <c r="AV57" s="5">
        <f>'100 large cap'!AW57-'ef2'!$AW$2</f>
        <v>-4.0296622266954213E-2</v>
      </c>
      <c r="AW57" s="5">
        <f>'100 large cap'!AX57-'ef2'!$AX$2</f>
        <v>6.1804150877893413E-2</v>
      </c>
      <c r="AX57" s="5">
        <f>'100 large cap'!AY57-'ef2'!$AY$2</f>
        <v>2.6338703039950395E-2</v>
      </c>
      <c r="AY57" s="5">
        <f>'100 large cap'!AZ57-'ef2'!$AZ$2</f>
        <v>6.3333801288641314E-2</v>
      </c>
      <c r="AZ57" s="5">
        <f>'100 large cap'!BA57-'ef2'!$BA$2</f>
        <v>4.9007055664936801E-2</v>
      </c>
      <c r="BA57" s="5">
        <f>'100 large cap'!BB57-'ef2'!$BB$2</f>
        <v>6.7867704849377666E-2</v>
      </c>
      <c r="BB57" s="5">
        <f>'100 large cap'!BC57-'ef2'!$BC$2</f>
        <v>3.282564915114769E-2</v>
      </c>
      <c r="BC57" s="5">
        <f>'100 large cap'!BD57-'ef2'!$BD$2</f>
        <v>0.10304286513185155</v>
      </c>
      <c r="BD57" s="5">
        <f>'100 large cap'!BE57-'ef2'!$BE$2</f>
        <v>8.9526453950062757E-2</v>
      </c>
      <c r="BE57" s="5">
        <f>'100 large cap'!BF57-'ef2'!$BF$2</f>
        <v>8.7603440487632606E-2</v>
      </c>
      <c r="BF57" s="5">
        <f>'100 large cap'!BG57-'ef2'!$BG$2</f>
        <v>3.4794275252311095E-2</v>
      </c>
      <c r="BG57" s="5">
        <f>'100 large cap'!BH57-'ef2'!$BH$2</f>
        <v>0.13009201448516047</v>
      </c>
      <c r="BH57" s="5">
        <f>'100 large cap'!BI57-'ef2'!$BI$2</f>
        <v>5.7716247824768238E-2</v>
      </c>
      <c r="BI57" s="5">
        <f>'100 large cap'!BJ57-'ef2'!$BJ$2</f>
        <v>0.12127663792721111</v>
      </c>
      <c r="BJ57" s="5">
        <f>'100 large cap'!BK57-'ef2'!$BK$2</f>
        <v>-2.5352015159552106E-2</v>
      </c>
      <c r="BK57" s="5">
        <f>'100 large cap'!BL57-'ef2'!$BL$2</f>
        <v>4.0532777222508136E-2</v>
      </c>
      <c r="BL57" s="5">
        <f>'100 large cap'!BM57-'ef2'!$BM$2</f>
        <v>-2.9766051029930803E-2</v>
      </c>
      <c r="BM57" s="5">
        <f>'100 large cap'!BN57-'ef2'!$BN$2</f>
        <v>4.4471901904470479E-2</v>
      </c>
      <c r="BN57" s="5">
        <f>'100 large cap'!BO57-'ef2'!$BO$2</f>
        <v>1.2330162952323285E-2</v>
      </c>
      <c r="BO57" s="5">
        <f>'100 large cap'!BP57-'ef2'!$BP$2</f>
        <v>-0.10236885923178558</v>
      </c>
      <c r="BP57" s="5">
        <f>'100 large cap'!BQ57-'ef2'!$BQ$2</f>
        <v>-7.4293250314057091E-2</v>
      </c>
      <c r="BQ57" s="5">
        <f>'100 large cap'!BR57-'ef2'!$BR$2</f>
        <v>3.3513140272780715E-3</v>
      </c>
      <c r="BR57" s="5">
        <f>'100 large cap'!BS57-'ef2'!$BS$2</f>
        <v>0.10563557700688875</v>
      </c>
      <c r="BS57" s="5">
        <f>'100 large cap'!BT57-'ef2'!$BT$2</f>
        <v>-7.2739725039881284E-2</v>
      </c>
      <c r="BT57" s="5">
        <f>'100 large cap'!BU57-'ef2'!$BU$2</f>
        <v>5.3223356233892641E-2</v>
      </c>
      <c r="BU57" s="5">
        <f>'100 large cap'!BV57-'ef2'!$BV$2</f>
        <v>9.2706999603538981E-2</v>
      </c>
      <c r="BV57" s="5">
        <f>'100 large cap'!BW57-'ef2'!$BW$2</f>
        <v>0.12121270471412417</v>
      </c>
      <c r="BW57" s="5">
        <f>'100 large cap'!BX57-'ef2'!$BX$2</f>
        <v>6.8960116946421179E-2</v>
      </c>
      <c r="BX57" s="5">
        <f>'100 large cap'!BY57-'ef2'!$BY$2</f>
        <v>9.7724296443402484E-2</v>
      </c>
      <c r="BY57" s="5">
        <f>'100 large cap'!BZ57-'ef2'!$BZ$2</f>
        <v>3.3745325153471908E-2</v>
      </c>
      <c r="BZ57" s="5">
        <f>'100 large cap'!CA57-'ef2'!$CA$2</f>
        <v>4.77308814661946E-2</v>
      </c>
      <c r="CA57" s="5">
        <f>'100 large cap'!CB57-'ef2'!$CB$2</f>
        <v>7.7382509651334211E-2</v>
      </c>
      <c r="CB57" s="5">
        <f>'100 large cap'!CC57-'ef2'!$CC$2</f>
        <v>3.5819379864746426E-2</v>
      </c>
      <c r="CC57" s="5">
        <f>'100 large cap'!CD57-'ef2'!$CD$2</f>
        <v>4.0687852024157797E-2</v>
      </c>
      <c r="CD57" s="5">
        <f>'100 large cap'!CE57-'ef2'!$CE$2</f>
        <v>0.21516635296199449</v>
      </c>
      <c r="CE57" s="5">
        <f>'100 large cap'!CF57-'ef2'!$CF$2</f>
        <v>2.8142921804179006E-2</v>
      </c>
      <c r="CF57" s="5">
        <f>'100 large cap'!CG57-'ef2'!$CG$2</f>
        <v>1.7700105726654904E-3</v>
      </c>
      <c r="CG57" s="5">
        <f>'100 large cap'!CH57-'ef2'!$CH$2</f>
        <v>9.9956537057798167E-2</v>
      </c>
      <c r="CH57" s="5">
        <f>'100 large cap'!CI57-'ef2'!$CI$2</f>
        <v>6.6471434962322662E-2</v>
      </c>
      <c r="CI57" s="5">
        <f>'100 large cap'!CJ57-'ef2'!$CJ$2</f>
        <v>7.3615505975764828E-2</v>
      </c>
      <c r="CJ57" s="5">
        <f>'100 large cap'!CK57-'ef2'!$CK$2</f>
        <v>-6.4288152596136988E-2</v>
      </c>
      <c r="CK57" s="5">
        <f>'100 large cap'!CL57-'ef2'!$CL$2</f>
        <v>7.7577235047163198E-2</v>
      </c>
      <c r="CL57" s="5">
        <f>'100 large cap'!CM57-'ef2'!$CM$2</f>
        <v>5.4842960789961266E-2</v>
      </c>
      <c r="CM57" s="5">
        <f>'100 large cap'!CN57-'ef2'!$CN$2</f>
        <v>2.3073104266214641E-2</v>
      </c>
      <c r="CN57" s="5">
        <f>'100 large cap'!CO57-'ef2'!$CO$2</f>
        <v>-9.2565135242771608E-3</v>
      </c>
      <c r="CO57" s="5">
        <f>'100 large cap'!CP57-'ef2'!$CP$2</f>
        <v>1.7585397000338399E-3</v>
      </c>
      <c r="CP57" s="5">
        <f>'100 large cap'!CQ57-'ef2'!$CQ$2</f>
        <v>-7.1522804616184453E-3</v>
      </c>
      <c r="CQ57" s="5">
        <f>'100 large cap'!CR57-'ef2'!$CR$2</f>
        <v>6.1319728342490158E-2</v>
      </c>
      <c r="CR57" s="5">
        <f>'100 large cap'!CS57-'ef2'!$CS$2</f>
        <v>-2.2486834858275722E-3</v>
      </c>
      <c r="CS57" s="5">
        <f>'100 large cap'!CT57-'ef2'!$CT$2</f>
        <v>7.2575496572830508E-2</v>
      </c>
      <c r="CT57" s="5">
        <f>'100 large cap'!CU57-'ef2'!$CU$2</f>
        <v>3.909830101292032E-2</v>
      </c>
      <c r="CU57" s="5">
        <f>'100 large cap'!CV57-'ef2'!$CV$2</f>
        <v>0.10094148733442615</v>
      </c>
      <c r="CV57" s="5">
        <f>'100 large cap'!CW57-'ef2'!$CW$2</f>
        <v>9.8649495804718837E-2</v>
      </c>
      <c r="CW57" s="5">
        <f>'100 large cap'!CX57-'ef2'!$CX$2</f>
        <v>7.8776744186046539E-3</v>
      </c>
      <c r="CX57" s="5">
        <f>'100 large cap'!CY57-'ef2'!$CY$2</f>
        <v>3.4106987019094724E-2</v>
      </c>
      <c r="CY57" s="5">
        <f>'100 large cap'!CZ57-'ef2'!$CZ$2</f>
        <v>5.0121751974661986E-4</v>
      </c>
    </row>
    <row r="58" spans="1:103" x14ac:dyDescent="0.15">
      <c r="A58" s="5">
        <f>'100 large cap'!B58-'ef2'!$B$2</f>
        <v>-8.6840730656770546E-2</v>
      </c>
      <c r="B58" s="5">
        <f>'100 large cap'!C58-'ef2'!$C$2</f>
        <v>-0.30190082791856571</v>
      </c>
      <c r="C58" s="5">
        <f>'100 large cap'!D58-'ef2'!$D$2</f>
        <v>6.1285525801817294E-2</v>
      </c>
      <c r="D58" s="5">
        <f>'100 large cap'!E58-'ef2'!$E$2</f>
        <v>-0.28541769221098956</v>
      </c>
      <c r="E58" s="5">
        <f>'100 large cap'!F58-'ef2'!$F$2</f>
        <v>-0.23281014517094165</v>
      </c>
      <c r="F58" s="5">
        <f>'100 large cap'!G58-'ef2'!$G$2</f>
        <v>-0.29396115724899835</v>
      </c>
      <c r="G58" s="5">
        <f>'100 large cap'!H58-'ef2'!$H$2</f>
        <v>-8.973013117309378E-2</v>
      </c>
      <c r="H58" s="5">
        <f>'100 large cap'!I58-'ef2'!$I$2</f>
        <v>-0.15401760377742776</v>
      </c>
      <c r="I58" s="5">
        <f>'100 large cap'!J58-'ef2'!$J$2</f>
        <v>-0.13797320792023224</v>
      </c>
      <c r="J58" s="5">
        <f>'100 large cap'!K58-'ef2'!$K$2</f>
        <v>-0.14189455442228438</v>
      </c>
      <c r="K58" s="5">
        <f>'100 large cap'!L58-'ef2'!$L$2</f>
        <v>-7.2354144132351389E-2</v>
      </c>
      <c r="L58" s="5">
        <f>'100 large cap'!M58-'ef2'!$M$2</f>
        <v>-0.29221778050666286</v>
      </c>
      <c r="M58" s="5">
        <f>'100 large cap'!N58-'ef2'!$N$2</f>
        <v>-0.1237325394013376</v>
      </c>
      <c r="N58" s="5">
        <f>'100 large cap'!O58-'ef2'!$O$2</f>
        <v>-0.21817456373245997</v>
      </c>
      <c r="O58" s="5">
        <f>'100 large cap'!P58-'ef2'!$P$2</f>
        <v>-0.20632418557803714</v>
      </c>
      <c r="P58" s="5">
        <f>'100 large cap'!Q58-'ef2'!$Q$2</f>
        <v>-0.20675600357292717</v>
      </c>
      <c r="Q58" s="5">
        <f>'100 large cap'!R58-'ef2'!$R$2</f>
        <v>-0.27794388990395252</v>
      </c>
      <c r="R58" s="5">
        <f>'100 large cap'!S58-'ef2'!$S$2</f>
        <v>-0.25257537948980313</v>
      </c>
      <c r="S58" s="5">
        <f>'100 large cap'!T58-'ef2'!$T$2</f>
        <v>-0.35591130033675344</v>
      </c>
      <c r="T58" s="5">
        <f>'100 large cap'!U58-'ef2'!$U$2</f>
        <v>-0.2092613291158974</v>
      </c>
      <c r="U58" s="5">
        <f>'100 large cap'!V58-'ef2'!$V$2</f>
        <v>-5.0545888490983126E-2</v>
      </c>
      <c r="V58" s="5">
        <f>'100 large cap'!W58-'ef2'!$W$2</f>
        <v>-0.23329635832532999</v>
      </c>
      <c r="W58" s="5">
        <f>'100 large cap'!X58-'ef2'!$X$2</f>
        <v>-7.4798850925213031E-2</v>
      </c>
      <c r="X58" s="5">
        <f>'100 large cap'!Y58-'ef2'!$Y$2</f>
        <v>-0.23615715139735827</v>
      </c>
      <c r="Y58" s="5">
        <f>'100 large cap'!Z58-'ef2'!$Z$2</f>
        <v>-7.587437992034779E-2</v>
      </c>
      <c r="Z58" s="5">
        <f>'100 large cap'!AA58-'ef2'!$AA$2</f>
        <v>-7.8979042176576031E-2</v>
      </c>
      <c r="AA58" s="5">
        <f>'100 large cap'!AB58-'ef2'!$AB$2</f>
        <v>-9.7111453428106786E-2</v>
      </c>
      <c r="AB58" s="5">
        <f>'100 large cap'!AC58-'ef2'!$AC$2</f>
        <v>-0.10808283336114347</v>
      </c>
      <c r="AC58" s="5">
        <f>'100 large cap'!AD58-'ef2'!$AD$2</f>
        <v>2.9256848486622144E-2</v>
      </c>
      <c r="AD58" s="5">
        <f>'100 large cap'!AE58-'ef2'!$AE$2</f>
        <v>-0.14897919933159259</v>
      </c>
      <c r="AE58" s="5">
        <f>'100 large cap'!AF58-'ef2'!$AF$2</f>
        <v>9.3753700860808295E-2</v>
      </c>
      <c r="AF58" s="5">
        <f>'100 large cap'!AG58-'ef2'!$AG$2</f>
        <v>0.12240170953797952</v>
      </c>
      <c r="AG58" s="5">
        <f>'100 large cap'!AH58-'ef2'!$AH$2</f>
        <v>1.546935399548679E-2</v>
      </c>
      <c r="AH58" s="5">
        <f>'100 large cap'!AI58-'ef2'!$AI$2</f>
        <v>5.2744522846515256E-2</v>
      </c>
      <c r="AI58" s="5">
        <f>'100 large cap'!AJ58-'ef2'!$AJ$2</f>
        <v>0.13867678043187104</v>
      </c>
      <c r="AJ58" s="5">
        <f>'100 large cap'!AK58-'ef2'!$AK$2</f>
        <v>-0.1889662082046058</v>
      </c>
      <c r="AK58" s="5">
        <f>'100 large cap'!AL58-'ef2'!$AL$2</f>
        <v>-0.15609191651493493</v>
      </c>
      <c r="AL58" s="5">
        <f>'100 large cap'!AM58-'ef2'!$AM$2</f>
        <v>-2.0919220361712884E-2</v>
      </c>
      <c r="AM58" s="5">
        <f>'100 large cap'!AN58-'ef2'!$AN$2</f>
        <v>-0.11644061079826447</v>
      </c>
      <c r="AN58" s="5">
        <f>'100 large cap'!AO58-'ef2'!$AO$2</f>
        <v>4.7925235376713858E-2</v>
      </c>
      <c r="AO58" s="5">
        <f>'100 large cap'!AP58-'ef2'!$AP$2</f>
        <v>-0.2079418965955967</v>
      </c>
      <c r="AP58" s="5">
        <f>'100 large cap'!AQ58-'ef2'!$AQ$2</f>
        <v>-0.14835055767263608</v>
      </c>
      <c r="AQ58" s="5">
        <f>'100 large cap'!AR58-'ef2'!$AR$2</f>
        <v>-0.25704036344349218</v>
      </c>
      <c r="AR58" s="5">
        <f>'100 large cap'!AS58-'ef2'!$AS$2</f>
        <v>-4.1569526117006497E-2</v>
      </c>
      <c r="AS58" s="5">
        <f>'100 large cap'!AT58-'ef2'!$AT$2</f>
        <v>-0.14356489323485641</v>
      </c>
      <c r="AT58" s="5">
        <f>'100 large cap'!AU58-'ef2'!$AU$2</f>
        <v>-9.0739604323715403E-2</v>
      </c>
      <c r="AU58" s="5">
        <f>'100 large cap'!AV58-'ef2'!$AV$2</f>
        <v>-0.15920131654832337</v>
      </c>
      <c r="AV58" s="5">
        <f>'100 large cap'!AW58-'ef2'!$AW$2</f>
        <v>-0.17654183535711968</v>
      </c>
      <c r="AW58" s="5">
        <f>'100 large cap'!AX58-'ef2'!$AX$2</f>
        <v>-0.11630966527868698</v>
      </c>
      <c r="AX58" s="5">
        <f>'100 large cap'!AY58-'ef2'!$AY$2</f>
        <v>-0.32451088491909491</v>
      </c>
      <c r="AY58" s="5">
        <f>'100 large cap'!AZ58-'ef2'!$AZ$2</f>
        <v>-8.48487930599333E-2</v>
      </c>
      <c r="AZ58" s="5">
        <f>'100 large cap'!BA58-'ef2'!$BA$2</f>
        <v>-0.16221781865129059</v>
      </c>
      <c r="BA58" s="5">
        <f>'100 large cap'!BB58-'ef2'!$BB$2</f>
        <v>-0.20072453498779341</v>
      </c>
      <c r="BB58" s="5">
        <f>'100 large cap'!BC58-'ef2'!$BC$2</f>
        <v>-6.2028465941634164E-2</v>
      </c>
      <c r="BC58" s="5">
        <f>'100 large cap'!BD58-'ef2'!$BD$2</f>
        <v>3.632928882761343E-2</v>
      </c>
      <c r="BD58" s="5">
        <f>'100 large cap'!BE58-'ef2'!$BE$2</f>
        <v>-2.756941667507417E-2</v>
      </c>
      <c r="BE58" s="5">
        <f>'100 large cap'!BF58-'ef2'!$BF$2</f>
        <v>-0.13281802997269529</v>
      </c>
      <c r="BF58" s="5">
        <f>'100 large cap'!BG58-'ef2'!$BG$2</f>
        <v>-0.16818802762618418</v>
      </c>
      <c r="BG58" s="5">
        <f>'100 large cap'!BH58-'ef2'!$BH$2</f>
        <v>-0.18633134591653958</v>
      </c>
      <c r="BH58" s="5">
        <f>'100 large cap'!BI58-'ef2'!$BI$2</f>
        <v>-0.21785355874146561</v>
      </c>
      <c r="BI58" s="5">
        <f>'100 large cap'!BJ58-'ef2'!$BJ$2</f>
        <v>-7.0888865619040398E-2</v>
      </c>
      <c r="BJ58" s="5">
        <f>'100 large cap'!BK58-'ef2'!$BK$2</f>
        <v>-0.20934151991640049</v>
      </c>
      <c r="BK58" s="5">
        <f>'100 large cap'!BL58-'ef2'!$BL$2</f>
        <v>9.2299916654135394E-2</v>
      </c>
      <c r="BL58" s="5">
        <f>'100 large cap'!BM58-'ef2'!$BM$2</f>
        <v>-0.28161188428627604</v>
      </c>
      <c r="BM58" s="5">
        <f>'100 large cap'!BN58-'ef2'!$BN$2</f>
        <v>-6.1793457506896798E-2</v>
      </c>
      <c r="BN58" s="5">
        <f>'100 large cap'!BO58-'ef2'!$BO$2</f>
        <v>-0.25855130035011037</v>
      </c>
      <c r="BO58" s="5">
        <f>'100 large cap'!BP58-'ef2'!$BP$2</f>
        <v>-0.19089910391026182</v>
      </c>
      <c r="BP58" s="5">
        <f>'100 large cap'!BQ58-'ef2'!$BQ$2</f>
        <v>-0.27832115980915439</v>
      </c>
      <c r="BQ58" s="5">
        <f>'100 large cap'!BR58-'ef2'!$BR$2</f>
        <v>-0.18229937228183046</v>
      </c>
      <c r="BR58" s="5">
        <f>'100 large cap'!BS58-'ef2'!$BS$2</f>
        <v>-8.2689488785098186E-2</v>
      </c>
      <c r="BS58" s="5">
        <f>'100 large cap'!BT58-'ef2'!$BT$2</f>
        <v>-9.7926099556526466E-2</v>
      </c>
      <c r="BT58" s="5">
        <f>'100 large cap'!BU58-'ef2'!$BU$2</f>
        <v>4.7173380022422565E-2</v>
      </c>
      <c r="BU58" s="5">
        <f>'100 large cap'!BV58-'ef2'!$BV$2</f>
        <v>0.10615250873842783</v>
      </c>
      <c r="BV58" s="5">
        <f>'100 large cap'!BW58-'ef2'!$BW$2</f>
        <v>-0.29486310655670156</v>
      </c>
      <c r="BW58" s="5">
        <f>'100 large cap'!BX58-'ef2'!$BX$2</f>
        <v>-0.16361568034376711</v>
      </c>
      <c r="BX58" s="5">
        <f>'100 large cap'!BY58-'ef2'!$BY$2</f>
        <v>-4.8406078512408891E-2</v>
      </c>
      <c r="BY58" s="5">
        <f>'100 large cap'!BZ58-'ef2'!$BZ$2</f>
        <v>4.392442858665753E-4</v>
      </c>
      <c r="BZ58" s="5">
        <f>'100 large cap'!CA58-'ef2'!$CA$2</f>
        <v>-0.21695488749128294</v>
      </c>
      <c r="CA58" s="5">
        <f>'100 large cap'!CB58-'ef2'!$CB$2</f>
        <v>6.9828900211198631E-3</v>
      </c>
      <c r="CB58" s="5">
        <f>'100 large cap'!CC58-'ef2'!$CC$2</f>
        <v>-0.19807246069967371</v>
      </c>
      <c r="CC58" s="5">
        <f>'100 large cap'!CD58-'ef2'!$CD$2</f>
        <v>-0.18545804672331234</v>
      </c>
      <c r="CD58" s="5">
        <f>'100 large cap'!CE58-'ef2'!$CE$2</f>
        <v>-0.23124977098149158</v>
      </c>
      <c r="CE58" s="5">
        <f>'100 large cap'!CF58-'ef2'!$CF$2</f>
        <v>-0.11688079451608911</v>
      </c>
      <c r="CF58" s="5">
        <f>'100 large cap'!CG58-'ef2'!$CG$2</f>
        <v>-0.28557629774376964</v>
      </c>
      <c r="CG58" s="5">
        <f>'100 large cap'!CH58-'ef2'!$CH$2</f>
        <v>9.0471814509721415E-2</v>
      </c>
      <c r="CH58" s="5">
        <f>'100 large cap'!CI58-'ef2'!$CI$2</f>
        <v>-0.23968803222555979</v>
      </c>
      <c r="CI58" s="5">
        <f>'100 large cap'!CJ58-'ef2'!$CJ$2</f>
        <v>-0.26587168762212698</v>
      </c>
      <c r="CJ58" s="5">
        <f>'100 large cap'!CK58-'ef2'!$CK$2</f>
        <v>-0.16211412737780842</v>
      </c>
      <c r="CK58" s="5">
        <f>'100 large cap'!CL58-'ef2'!$CL$2</f>
        <v>-7.9071571325183707E-2</v>
      </c>
      <c r="CL58" s="5">
        <f>'100 large cap'!CM58-'ef2'!$CM$2</f>
        <v>8.6392396236690649E-2</v>
      </c>
      <c r="CM58" s="5">
        <f>'100 large cap'!CN58-'ef2'!$CN$2</f>
        <v>-0.24440353095428949</v>
      </c>
      <c r="CN58" s="5">
        <f>'100 large cap'!CO58-'ef2'!$CO$2</f>
        <v>-0.16183185190578278</v>
      </c>
      <c r="CO58" s="5">
        <f>'100 large cap'!CP58-'ef2'!$CP$2</f>
        <v>-0.23871813880628875</v>
      </c>
      <c r="CP58" s="5">
        <f>'100 large cap'!CQ58-'ef2'!$CQ$2</f>
        <v>-0.1387008110241558</v>
      </c>
      <c r="CQ58" s="5">
        <f>'100 large cap'!CR58-'ef2'!$CR$2</f>
        <v>-0.18519660602262339</v>
      </c>
      <c r="CR58" s="5">
        <f>'100 large cap'!CS58-'ef2'!$CS$2</f>
        <v>-7.7799252657389906E-2</v>
      </c>
      <c r="CS58" s="5">
        <f>'100 large cap'!CT58-'ef2'!$CT$2</f>
        <v>-7.5588401686551253E-4</v>
      </c>
      <c r="CT58" s="5">
        <f>'100 large cap'!CU58-'ef2'!$CU$2</f>
        <v>-7.4634135132097837E-2</v>
      </c>
      <c r="CU58" s="5">
        <f>'100 large cap'!CV58-'ef2'!$CV$2</f>
        <v>-0.17889088850034324</v>
      </c>
      <c r="CV58" s="5">
        <f>'100 large cap'!CW58-'ef2'!$CW$2</f>
        <v>-0.23315562828455039</v>
      </c>
      <c r="CW58" s="5">
        <f>'100 large cap'!CX58-'ef2'!$CX$2</f>
        <v>-6.3223255813953452E-3</v>
      </c>
      <c r="CX58" s="5">
        <f>'100 large cap'!CY58-'ef2'!$CY$2</f>
        <v>-0.15178720395078307</v>
      </c>
      <c r="CY58" s="5">
        <f>'100 large cap'!CZ58-'ef2'!$CZ$2</f>
        <v>-3.9065687398122297E-4</v>
      </c>
    </row>
    <row r="59" spans="1:103" x14ac:dyDescent="0.15">
      <c r="A59" s="5">
        <f>'100 large cap'!B59-'ef2'!$B$2</f>
        <v>-1.5679580473526668E-2</v>
      </c>
      <c r="B59" s="5">
        <f>'100 large cap'!C59-'ef2'!$C$2</f>
        <v>-6.8738441516528803E-2</v>
      </c>
      <c r="C59" s="5">
        <f>'100 large cap'!D59-'ef2'!$D$2</f>
        <v>-3.529227199044032E-2</v>
      </c>
      <c r="D59" s="5">
        <f>'100 large cap'!E59-'ef2'!$E$2</f>
        <v>2.5055564313146705E-3</v>
      </c>
      <c r="E59" s="5">
        <f>'100 large cap'!F59-'ef2'!$F$2</f>
        <v>-4.8091505906856583E-2</v>
      </c>
      <c r="F59" s="5">
        <f>'100 large cap'!G59-'ef2'!$G$2</f>
        <v>0.1063793081966667</v>
      </c>
      <c r="G59" s="5">
        <f>'100 large cap'!H59-'ef2'!$H$2</f>
        <v>8.2473856498002322E-3</v>
      </c>
      <c r="H59" s="5">
        <f>'100 large cap'!I59-'ef2'!$I$2</f>
        <v>-8.2645858212856388E-2</v>
      </c>
      <c r="I59" s="5">
        <f>'100 large cap'!J59-'ef2'!$J$2</f>
        <v>6.9381141268774829E-2</v>
      </c>
      <c r="J59" s="5">
        <f>'100 large cap'!K59-'ef2'!$K$2</f>
        <v>7.4014111323433829E-2</v>
      </c>
      <c r="K59" s="5">
        <f>'100 large cap'!L59-'ef2'!$L$2</f>
        <v>0.13857691395055252</v>
      </c>
      <c r="L59" s="5">
        <f>'100 large cap'!M59-'ef2'!$M$2</f>
        <v>6.9400010162042072E-2</v>
      </c>
      <c r="M59" s="5">
        <f>'100 large cap'!N59-'ef2'!$N$2</f>
        <v>-5.6043296670073621E-2</v>
      </c>
      <c r="N59" s="5">
        <f>'100 large cap'!O59-'ef2'!$O$2</f>
        <v>2.6906748013508317E-3</v>
      </c>
      <c r="O59" s="5">
        <f>'100 large cap'!P59-'ef2'!$P$2</f>
        <v>-0.12477010635627152</v>
      </c>
      <c r="P59" s="5">
        <f>'100 large cap'!Q59-'ef2'!$Q$2</f>
        <v>-2.3882025516802345E-2</v>
      </c>
      <c r="Q59" s="5">
        <f>'100 large cap'!R59-'ef2'!$R$2</f>
        <v>-3.9790971957703231E-2</v>
      </c>
      <c r="R59" s="5">
        <f>'100 large cap'!S59-'ef2'!$S$2</f>
        <v>9.1765452388583885E-2</v>
      </c>
      <c r="S59" s="5">
        <f>'100 large cap'!T59-'ef2'!$T$2</f>
        <v>-1.5762637319745348E-2</v>
      </c>
      <c r="T59" s="5">
        <f>'100 large cap'!U59-'ef2'!$U$2</f>
        <v>8.8878067417778414E-2</v>
      </c>
      <c r="U59" s="5">
        <f>'100 large cap'!V59-'ef2'!$V$2</f>
        <v>-0.1687217160910261</v>
      </c>
      <c r="V59" s="5">
        <f>'100 large cap'!W59-'ef2'!$W$2</f>
        <v>0.21416347054920429</v>
      </c>
      <c r="W59" s="5">
        <f>'100 large cap'!X59-'ef2'!$X$2</f>
        <v>-2.3862042700845285E-2</v>
      </c>
      <c r="X59" s="5">
        <f>'100 large cap'!Y59-'ef2'!$Y$2</f>
        <v>1.2455500990909987E-2</v>
      </c>
      <c r="Y59" s="5">
        <f>'100 large cap'!Z59-'ef2'!$Z$2</f>
        <v>-1.5367208190329048E-2</v>
      </c>
      <c r="Z59" s="5">
        <f>'100 large cap'!AA59-'ef2'!$AA$2</f>
        <v>3.9857014391847183E-2</v>
      </c>
      <c r="AA59" s="5">
        <f>'100 large cap'!AB59-'ef2'!$AB$2</f>
        <v>9.9261946794360512E-2</v>
      </c>
      <c r="AB59" s="5">
        <f>'100 large cap'!AC59-'ef2'!$AC$2</f>
        <v>-3.0034269833674545E-2</v>
      </c>
      <c r="AC59" s="5">
        <f>'100 large cap'!AD59-'ef2'!$AD$2</f>
        <v>-3.4138373352266646E-2</v>
      </c>
      <c r="AD59" s="5">
        <f>'100 large cap'!AE59-'ef2'!$AE$2</f>
        <v>1.6862223735310718E-2</v>
      </c>
      <c r="AE59" s="5">
        <f>'100 large cap'!AF59-'ef2'!$AF$2</f>
        <v>-2.2037667341933305E-2</v>
      </c>
      <c r="AF59" s="5">
        <f>'100 large cap'!AG59-'ef2'!$AG$2</f>
        <v>-8.5671841904296719E-2</v>
      </c>
      <c r="AG59" s="5">
        <f>'100 large cap'!AH59-'ef2'!$AH$2</f>
        <v>-9.305434106030885E-3</v>
      </c>
      <c r="AH59" s="5">
        <f>'100 large cap'!AI59-'ef2'!$AI$2</f>
        <v>1.1204882750336861E-3</v>
      </c>
      <c r="AI59" s="5">
        <f>'100 large cap'!AJ59-'ef2'!$AJ$2</f>
        <v>4.3109824376895579E-3</v>
      </c>
      <c r="AJ59" s="5">
        <f>'100 large cap'!AK59-'ef2'!$AK$2</f>
        <v>0.15753962997677978</v>
      </c>
      <c r="AK59" s="5">
        <f>'100 large cap'!AL59-'ef2'!$AL$2</f>
        <v>6.0386003128679692E-2</v>
      </c>
      <c r="AL59" s="5">
        <f>'100 large cap'!AM59-'ef2'!$AM$2</f>
        <v>-8.0160527322715586E-3</v>
      </c>
      <c r="AM59" s="5">
        <f>'100 large cap'!AN59-'ef2'!$AN$2</f>
        <v>3.393054563804114E-2</v>
      </c>
      <c r="AN59" s="5">
        <f>'100 large cap'!AO59-'ef2'!$AO$2</f>
        <v>-1.9336109653142065E-2</v>
      </c>
      <c r="AO59" s="5">
        <f>'100 large cap'!AP59-'ef2'!$AP$2</f>
        <v>7.1375337541468534E-2</v>
      </c>
      <c r="AP59" s="5">
        <f>'100 large cap'!AQ59-'ef2'!$AQ$2</f>
        <v>-3.2562626997557881E-2</v>
      </c>
      <c r="AQ59" s="5">
        <f>'100 large cap'!AR59-'ef2'!$AR$2</f>
        <v>-3.1530354743981963E-3</v>
      </c>
      <c r="AR59" s="5">
        <f>'100 large cap'!AS59-'ef2'!$AS$2</f>
        <v>-0.12274342933843375</v>
      </c>
      <c r="AS59" s="5">
        <f>'100 large cap'!AT59-'ef2'!$AT$2</f>
        <v>0.21350298925402003</v>
      </c>
      <c r="AT59" s="5">
        <f>'100 large cap'!AU59-'ef2'!$AU$2</f>
        <v>-4.2577648118286779E-2</v>
      </c>
      <c r="AU59" s="5">
        <f>'100 large cap'!AV59-'ef2'!$AV$2</f>
        <v>-3.2406664284562861E-2</v>
      </c>
      <c r="AV59" s="5">
        <f>'100 large cap'!AW59-'ef2'!$AW$2</f>
        <v>4.0612681117269539E-2</v>
      </c>
      <c r="AW59" s="5">
        <f>'100 large cap'!AX59-'ef2'!$AX$2</f>
        <v>-6.7060010743333745E-2</v>
      </c>
      <c r="AX59" s="5">
        <f>'100 large cap'!AY59-'ef2'!$AY$2</f>
        <v>0.18216722227030896</v>
      </c>
      <c r="AY59" s="5">
        <f>'100 large cap'!AZ59-'ef2'!$AZ$2</f>
        <v>5.7556345249910358E-4</v>
      </c>
      <c r="AZ59" s="5">
        <f>'100 large cap'!BA59-'ef2'!$BA$2</f>
        <v>8.2635627130218769E-2</v>
      </c>
      <c r="BA59" s="5">
        <f>'100 large cap'!BB59-'ef2'!$BB$2</f>
        <v>4.5108118601436167E-2</v>
      </c>
      <c r="BB59" s="5">
        <f>'100 large cap'!BC59-'ef2'!$BC$2</f>
        <v>-0.10175882592418276</v>
      </c>
      <c r="BC59" s="5">
        <f>'100 large cap'!BD59-'ef2'!$BD$2</f>
        <v>-8.4233313247850973E-4</v>
      </c>
      <c r="BD59" s="5">
        <f>'100 large cap'!BE59-'ef2'!$BE$2</f>
        <v>-5.2133691852208057E-2</v>
      </c>
      <c r="BE59" s="5">
        <f>'100 large cap'!BF59-'ef2'!$BF$2</f>
        <v>5.4349810050475934E-2</v>
      </c>
      <c r="BF59" s="5">
        <f>'100 large cap'!BG59-'ef2'!$BG$2</f>
        <v>-8.0066869955397635E-2</v>
      </c>
      <c r="BG59" s="5">
        <f>'100 large cap'!BH59-'ef2'!$BH$2</f>
        <v>-5.6258949636567447E-2</v>
      </c>
      <c r="BH59" s="5">
        <f>'100 large cap'!BI59-'ef2'!$BI$2</f>
        <v>-2.0601936341311924E-2</v>
      </c>
      <c r="BI59" s="5">
        <f>'100 large cap'!BJ59-'ef2'!$BJ$2</f>
        <v>-5.9970610704737099E-3</v>
      </c>
      <c r="BJ59" s="5">
        <f>'100 large cap'!BK59-'ef2'!$BK$2</f>
        <v>-4.6770822342129488E-2</v>
      </c>
      <c r="BK59" s="5">
        <f>'100 large cap'!BL59-'ef2'!$BL$2</f>
        <v>-1.1524463246309853E-2</v>
      </c>
      <c r="BL59" s="5">
        <f>'100 large cap'!BM59-'ef2'!$BM$2</f>
        <v>-3.8756169353181054E-2</v>
      </c>
      <c r="BM59" s="5">
        <f>'100 large cap'!BN59-'ef2'!$BN$2</f>
        <v>7.1415686251505517E-2</v>
      </c>
      <c r="BN59" s="5">
        <f>'100 large cap'!BO59-'ef2'!$BO$2</f>
        <v>2.3642674501787617E-2</v>
      </c>
      <c r="BO59" s="5">
        <f>'100 large cap'!BP59-'ef2'!$BP$2</f>
        <v>3.1864263619881636E-2</v>
      </c>
      <c r="BP59" s="5">
        <f>'100 large cap'!BQ59-'ef2'!$BQ$2</f>
        <v>5.0402542821699529E-2</v>
      </c>
      <c r="BQ59" s="5">
        <f>'100 large cap'!BR59-'ef2'!$BR$2</f>
        <v>5.9766675395160982E-3</v>
      </c>
      <c r="BR59" s="5">
        <f>'100 large cap'!BS59-'ef2'!$BS$2</f>
        <v>1.1600115531464561E-2</v>
      </c>
      <c r="BS59" s="5">
        <f>'100 large cap'!BT59-'ef2'!$BT$2</f>
        <v>7.9612933926613241E-2</v>
      </c>
      <c r="BT59" s="5">
        <f>'100 large cap'!BU59-'ef2'!$BU$2</f>
        <v>-4.398242857188138E-2</v>
      </c>
      <c r="BU59" s="5">
        <f>'100 large cap'!BV59-'ef2'!$BV$2</f>
        <v>1.234878679764303E-2</v>
      </c>
      <c r="BV59" s="5">
        <f>'100 large cap'!BW59-'ef2'!$BW$2</f>
        <v>-5.5198446999122901E-2</v>
      </c>
      <c r="BW59" s="5">
        <f>'100 large cap'!BX59-'ef2'!$BX$2</f>
        <v>1.3693983850976478E-2</v>
      </c>
      <c r="BX59" s="5">
        <f>'100 large cap'!BY59-'ef2'!$BY$2</f>
        <v>-3.2667519761555276E-2</v>
      </c>
      <c r="BY59" s="5">
        <f>'100 large cap'!BZ59-'ef2'!$BZ$2</f>
        <v>1.1959540669757091E-2</v>
      </c>
      <c r="BZ59" s="5">
        <f>'100 large cap'!CA59-'ef2'!$CA$2</f>
        <v>7.9159436567568589E-2</v>
      </c>
      <c r="CA59" s="5">
        <f>'100 large cap'!CB59-'ef2'!$CB$2</f>
        <v>-6.8344789819735196E-3</v>
      </c>
      <c r="CB59" s="5">
        <f>'100 large cap'!CC59-'ef2'!$CC$2</f>
        <v>0.12353886607825709</v>
      </c>
      <c r="CC59" s="5">
        <f>'100 large cap'!CD59-'ef2'!$CD$2</f>
        <v>3.6466787537317899E-2</v>
      </c>
      <c r="CD59" s="5">
        <f>'100 large cap'!CE59-'ef2'!$CE$2</f>
        <v>1.4336564047450217E-2</v>
      </c>
      <c r="CE59" s="5">
        <f>'100 large cap'!CF59-'ef2'!$CF$2</f>
        <v>9.1089935296123761E-2</v>
      </c>
      <c r="CF59" s="5">
        <f>'100 large cap'!CG59-'ef2'!$CG$2</f>
        <v>1.6640647956403277E-3</v>
      </c>
      <c r="CG59" s="5">
        <f>'100 large cap'!CH59-'ef2'!$CH$2</f>
        <v>-5.8446405303006932E-2</v>
      </c>
      <c r="CH59" s="5">
        <f>'100 large cap'!CI59-'ef2'!$CI$2</f>
        <v>5.1428724878971654E-2</v>
      </c>
      <c r="CI59" s="5">
        <f>'100 large cap'!CJ59-'ef2'!$CJ$2</f>
        <v>4.4394091687646846E-2</v>
      </c>
      <c r="CJ59" s="5">
        <f>'100 large cap'!CK59-'ef2'!$CK$2</f>
        <v>5.9314349850814047E-2</v>
      </c>
      <c r="CK59" s="5">
        <f>'100 large cap'!CL59-'ef2'!$CL$2</f>
        <v>-8.842530635515421E-3</v>
      </c>
      <c r="CL59" s="5">
        <f>'100 large cap'!CM59-'ef2'!$CM$2</f>
        <v>-8.2729092655399905E-2</v>
      </c>
      <c r="CM59" s="5">
        <f>'100 large cap'!CN59-'ef2'!$CN$2</f>
        <v>3.7314420702158041E-2</v>
      </c>
      <c r="CN59" s="5">
        <f>'100 large cap'!CO59-'ef2'!$CO$2</f>
        <v>-1.4676013322482157E-2</v>
      </c>
      <c r="CO59" s="5">
        <f>'100 large cap'!CP59-'ef2'!$CP$2</f>
        <v>0.10816493810959318</v>
      </c>
      <c r="CP59" s="5">
        <f>'100 large cap'!CQ59-'ef2'!$CQ$2</f>
        <v>1.7286350901326773E-2</v>
      </c>
      <c r="CQ59" s="5">
        <f>'100 large cap'!CR59-'ef2'!$CR$2</f>
        <v>8.1021341993963325E-2</v>
      </c>
      <c r="CR59" s="5">
        <f>'100 large cap'!CS59-'ef2'!$CS$2</f>
        <v>-1.0132614878730682E-2</v>
      </c>
      <c r="CS59" s="5">
        <f>'100 large cap'!CT59-'ef2'!$CT$2</f>
        <v>-1.0949373921163094E-2</v>
      </c>
      <c r="CT59" s="5">
        <f>'100 large cap'!CU59-'ef2'!$CU$2</f>
        <v>-1.9955435593070458E-2</v>
      </c>
      <c r="CU59" s="5">
        <f>'100 large cap'!CV59-'ef2'!$CV$2</f>
        <v>1.5187845435575002E-2</v>
      </c>
      <c r="CV59" s="5">
        <f>'100 large cap'!CW59-'ef2'!$CW$2</f>
        <v>6.0604185187892692E-2</v>
      </c>
      <c r="CW59" s="5">
        <f>'100 large cap'!CX59-'ef2'!$CX$2</f>
        <v>1.8777674418604652E-2</v>
      </c>
      <c r="CX59" s="5">
        <f>'100 large cap'!CY59-'ef2'!$CY$2</f>
        <v>3.5990566813420485E-3</v>
      </c>
      <c r="CY59" s="5">
        <f>'100 large cap'!CZ59-'ef2'!$CZ$2</f>
        <v>1.3750931458499241E-3</v>
      </c>
    </row>
    <row r="60" spans="1:103" x14ac:dyDescent="0.15">
      <c r="A60" s="5">
        <f>'100 large cap'!B60-'ef2'!$B$2</f>
        <v>8.9791526954397197E-2</v>
      </c>
      <c r="B60" s="5">
        <f>'100 large cap'!C60-'ef2'!$C$2</f>
        <v>-7.0588939500659642E-2</v>
      </c>
      <c r="C60" s="5">
        <f>'100 large cap'!D60-'ef2'!$D$2</f>
        <v>-9.8214088736441919E-4</v>
      </c>
      <c r="D60" s="5">
        <f>'100 large cap'!E60-'ef2'!$E$2</f>
        <v>-6.4264773816370413E-3</v>
      </c>
      <c r="E60" s="5">
        <f>'100 large cap'!F60-'ef2'!$F$2</f>
        <v>-4.2367937677066883E-2</v>
      </c>
      <c r="F60" s="5">
        <f>'100 large cap'!G60-'ef2'!$G$2</f>
        <v>3.4702784597773942E-2</v>
      </c>
      <c r="G60" s="5">
        <f>'100 large cap'!H60-'ef2'!$H$2</f>
        <v>-5.6774386431512981E-2</v>
      </c>
      <c r="H60" s="5">
        <f>'100 large cap'!I60-'ef2'!$I$2</f>
        <v>8.6612043547506762E-2</v>
      </c>
      <c r="I60" s="5">
        <f>'100 large cap'!J60-'ef2'!$J$2</f>
        <v>3.1049491033451577E-2</v>
      </c>
      <c r="J60" s="5">
        <f>'100 large cap'!K60-'ef2'!$K$2</f>
        <v>5.6229552913881438E-2</v>
      </c>
      <c r="K60" s="5">
        <f>'100 large cap'!L60-'ef2'!$L$2</f>
        <v>7.0275718066109466E-2</v>
      </c>
      <c r="L60" s="5">
        <f>'100 large cap'!M60-'ef2'!$M$2</f>
        <v>-5.4824465413784093E-2</v>
      </c>
      <c r="M60" s="5">
        <f>'100 large cap'!N60-'ef2'!$N$2</f>
        <v>-3.410211851282046E-2</v>
      </c>
      <c r="N60" s="5">
        <f>'100 large cap'!O60-'ef2'!$O$2</f>
        <v>-7.5419507420417073E-2</v>
      </c>
      <c r="O60" s="5">
        <f>'100 large cap'!P60-'ef2'!$P$2</f>
        <v>-5.0965829016240936E-2</v>
      </c>
      <c r="P60" s="5">
        <f>'100 large cap'!Q60-'ef2'!$Q$2</f>
        <v>6.5451857937576186E-2</v>
      </c>
      <c r="Q60" s="5">
        <f>'100 large cap'!R60-'ef2'!$R$2</f>
        <v>0.26615945063892404</v>
      </c>
      <c r="R60" s="5">
        <f>'100 large cap'!S60-'ef2'!$S$2</f>
        <v>-1.2746801159299402E-2</v>
      </c>
      <c r="S60" s="5">
        <f>'100 large cap'!T60-'ef2'!$T$2</f>
        <v>-5.5943918603530193E-2</v>
      </c>
      <c r="T60" s="5">
        <f>'100 large cap'!U60-'ef2'!$U$2</f>
        <v>-5.2862924685587356E-2</v>
      </c>
      <c r="U60" s="5">
        <f>'100 large cap'!V60-'ef2'!$V$2</f>
        <v>2.8469212778916949E-2</v>
      </c>
      <c r="V60" s="5">
        <f>'100 large cap'!W60-'ef2'!$W$2</f>
        <v>-4.7433517575078049E-2</v>
      </c>
      <c r="W60" s="5">
        <f>'100 large cap'!X60-'ef2'!$X$2</f>
        <v>4.3940642606252592E-2</v>
      </c>
      <c r="X60" s="5">
        <f>'100 large cap'!Y60-'ef2'!$Y$2</f>
        <v>-3.4394490732711822E-2</v>
      </c>
      <c r="Y60" s="5">
        <f>'100 large cap'!Z60-'ef2'!$Z$2</f>
        <v>-3.3702498401945689E-3</v>
      </c>
      <c r="Z60" s="5">
        <f>'100 large cap'!AA60-'ef2'!$AA$2</f>
        <v>4.1222547335756025E-2</v>
      </c>
      <c r="AA60" s="5">
        <f>'100 large cap'!AB60-'ef2'!$AB$2</f>
        <v>-4.9497193975174287E-3</v>
      </c>
      <c r="AB60" s="5">
        <f>'100 large cap'!AC60-'ef2'!$AC$2</f>
        <v>3.4726554332418641E-2</v>
      </c>
      <c r="AC60" s="5">
        <f>'100 large cap'!AD60-'ef2'!$AD$2</f>
        <v>-3.124098929144269E-2</v>
      </c>
      <c r="AD60" s="5">
        <f>'100 large cap'!AE60-'ef2'!$AE$2</f>
        <v>-4.3170757319359536E-2</v>
      </c>
      <c r="AE60" s="5">
        <f>'100 large cap'!AF60-'ef2'!$AF$2</f>
        <v>2.4262400717325154E-2</v>
      </c>
      <c r="AF60" s="5">
        <f>'100 large cap'!AG60-'ef2'!$AG$2</f>
        <v>5.5839962619344506E-3</v>
      </c>
      <c r="AG60" s="5">
        <f>'100 large cap'!AH60-'ef2'!$AH$2</f>
        <v>-4.4900549661273988E-3</v>
      </c>
      <c r="AH60" s="5">
        <f>'100 large cap'!AI60-'ef2'!$AI$2</f>
        <v>9.8945400535915135E-4</v>
      </c>
      <c r="AI60" s="5">
        <f>'100 large cap'!AJ60-'ef2'!$AJ$2</f>
        <v>6.6070727900920376E-2</v>
      </c>
      <c r="AJ60" s="5">
        <f>'100 large cap'!AK60-'ef2'!$AK$2</f>
        <v>-3.5554396723639199E-2</v>
      </c>
      <c r="AK60" s="5">
        <f>'100 large cap'!AL60-'ef2'!$AL$2</f>
        <v>-1.4486271148019597E-2</v>
      </c>
      <c r="AL60" s="5">
        <f>'100 large cap'!AM60-'ef2'!$AM$2</f>
        <v>2.8698961238255022E-3</v>
      </c>
      <c r="AM60" s="5">
        <f>'100 large cap'!AN60-'ef2'!$AN$2</f>
        <v>-7.6540499632102035E-2</v>
      </c>
      <c r="AN60" s="5">
        <f>'100 large cap'!AO60-'ef2'!$AO$2</f>
        <v>-1.6192874268128689E-2</v>
      </c>
      <c r="AO60" s="5">
        <f>'100 large cap'!AP60-'ef2'!$AP$2</f>
        <v>0.2226291304635355</v>
      </c>
      <c r="AP60" s="5">
        <f>'100 large cap'!AQ60-'ef2'!$AQ$2</f>
        <v>4.1321514660781461E-2</v>
      </c>
      <c r="AQ60" s="5">
        <f>'100 large cap'!AR60-'ef2'!$AR$2</f>
        <v>-3.2264034943931527E-2</v>
      </c>
      <c r="AR60" s="5">
        <f>'100 large cap'!AS60-'ef2'!$AS$2</f>
        <v>0.20988424973417161</v>
      </c>
      <c r="AS60" s="5">
        <f>'100 large cap'!AT60-'ef2'!$AT$2</f>
        <v>7.0502486951613694E-2</v>
      </c>
      <c r="AT60" s="5">
        <f>'100 large cap'!AU60-'ef2'!$AU$2</f>
        <v>-1.4993657955509986E-2</v>
      </c>
      <c r="AU60" s="5">
        <f>'100 large cap'!AV60-'ef2'!$AV$2</f>
        <v>-2.160511547402412E-2</v>
      </c>
      <c r="AV60" s="5">
        <f>'100 large cap'!AW60-'ef2'!$AW$2</f>
        <v>-0.1681670189214938</v>
      </c>
      <c r="AW60" s="5">
        <f>'100 large cap'!AX60-'ef2'!$AX$2</f>
        <v>-5.5066874992678996E-2</v>
      </c>
      <c r="AX60" s="5">
        <f>'100 large cap'!AY60-'ef2'!$AY$2</f>
        <v>-8.6691043637277532E-3</v>
      </c>
      <c r="AY60" s="5">
        <f>'100 large cap'!AZ60-'ef2'!$AZ$2</f>
        <v>-1.6292345358244857E-2</v>
      </c>
      <c r="AZ60" s="5">
        <f>'100 large cap'!BA60-'ef2'!$BA$2</f>
        <v>-5.1641828280861272E-2</v>
      </c>
      <c r="BA60" s="5">
        <f>'100 large cap'!BB60-'ef2'!$BB$2</f>
        <v>1.681362869285509E-2</v>
      </c>
      <c r="BB60" s="5">
        <f>'100 large cap'!BC60-'ef2'!$BC$2</f>
        <v>-3.8574997921179383E-2</v>
      </c>
      <c r="BC60" s="5">
        <f>'100 large cap'!BD60-'ef2'!$BD$2</f>
        <v>3.0302678326854286E-2</v>
      </c>
      <c r="BD60" s="5">
        <f>'100 large cap'!BE60-'ef2'!$BE$2</f>
        <v>-7.6534160578883778E-3</v>
      </c>
      <c r="BE60" s="5">
        <f>'100 large cap'!BF60-'ef2'!$BF$2</f>
        <v>4.8111798973300125E-2</v>
      </c>
      <c r="BF60" s="5">
        <f>'100 large cap'!BG60-'ef2'!$BG$2</f>
        <v>2.5105286755456584E-2</v>
      </c>
      <c r="BG60" s="5">
        <f>'100 large cap'!BH60-'ef2'!$BH$2</f>
        <v>-3.3273240805755257E-2</v>
      </c>
      <c r="BH60" s="5">
        <f>'100 large cap'!BI60-'ef2'!$BI$2</f>
        <v>-4.7060620571180115E-2</v>
      </c>
      <c r="BI60" s="5">
        <f>'100 large cap'!BJ60-'ef2'!$BJ$2</f>
        <v>7.538539550027068E-2</v>
      </c>
      <c r="BJ60" s="5">
        <f>'100 large cap'!BK60-'ef2'!$BK$2</f>
        <v>4.2744411980389911E-2</v>
      </c>
      <c r="BK60" s="5">
        <f>'100 large cap'!BL60-'ef2'!$BL$2</f>
        <v>-5.3800639990941937E-3</v>
      </c>
      <c r="BL60" s="5">
        <f>'100 large cap'!BM60-'ef2'!$BM$2</f>
        <v>0.15052588134574019</v>
      </c>
      <c r="BM60" s="5">
        <f>'100 large cap'!BN60-'ef2'!$BN$2</f>
        <v>9.9689952176645114E-2</v>
      </c>
      <c r="BN60" s="5">
        <f>'100 large cap'!BO60-'ef2'!$BO$2</f>
        <v>-8.2408255023834441E-3</v>
      </c>
      <c r="BO60" s="5">
        <f>'100 large cap'!BP60-'ef2'!$BP$2</f>
        <v>0.24539101976668626</v>
      </c>
      <c r="BP60" s="5">
        <f>'100 large cap'!BQ60-'ef2'!$BQ$2</f>
        <v>-1.1956233088946736E-3</v>
      </c>
      <c r="BQ60" s="5">
        <f>'100 large cap'!BR60-'ef2'!$BR$2</f>
        <v>0.20944980764064636</v>
      </c>
      <c r="BR60" s="5">
        <f>'100 large cap'!BS60-'ef2'!$BS$2</f>
        <v>-6.4706884428952338E-2</v>
      </c>
      <c r="BS60" s="5">
        <f>'100 large cap'!BT60-'ef2'!$BT$2</f>
        <v>-1.183862008669016E-2</v>
      </c>
      <c r="BT60" s="5">
        <f>'100 large cap'!BU60-'ef2'!$BU$2</f>
        <v>-3.1495220889683311E-3</v>
      </c>
      <c r="BU60" s="5">
        <f>'100 large cap'!BV60-'ef2'!$BV$2</f>
        <v>6.108901421320475E-2</v>
      </c>
      <c r="BV60" s="5">
        <f>'100 large cap'!BW60-'ef2'!$BW$2</f>
        <v>-4.2913780476129697E-2</v>
      </c>
      <c r="BW60" s="5">
        <f>'100 large cap'!BX60-'ef2'!$BX$2</f>
        <v>8.914818619086079E-2</v>
      </c>
      <c r="BX60" s="5">
        <f>'100 large cap'!BY60-'ef2'!$BY$2</f>
        <v>1.604729314492389E-2</v>
      </c>
      <c r="BY60" s="5">
        <f>'100 large cap'!BZ60-'ef2'!$BZ$2</f>
        <v>-5.709465397750451E-3</v>
      </c>
      <c r="BZ60" s="5">
        <f>'100 large cap'!CA60-'ef2'!$CA$2</f>
        <v>4.3029395532271877E-2</v>
      </c>
      <c r="CA60" s="5">
        <f>'100 large cap'!CB60-'ef2'!$CB$2</f>
        <v>1.29448612926847E-2</v>
      </c>
      <c r="CB60" s="5">
        <f>'100 large cap'!CC60-'ef2'!$CC$2</f>
        <v>7.9139947391382581E-2</v>
      </c>
      <c r="CC60" s="5">
        <f>'100 large cap'!CD60-'ef2'!$CD$2</f>
        <v>1.0106628881415322E-2</v>
      </c>
      <c r="CD60" s="5">
        <f>'100 large cap'!CE60-'ef2'!$CE$2</f>
        <v>-2.0621370826159547E-2</v>
      </c>
      <c r="CE60" s="5">
        <f>'100 large cap'!CF60-'ef2'!$CF$2</f>
        <v>-3.2903516615372261E-2</v>
      </c>
      <c r="CF60" s="5">
        <f>'100 large cap'!CG60-'ef2'!$CG$2</f>
        <v>0.30009284662724883</v>
      </c>
      <c r="CG60" s="5">
        <f>'100 large cap'!CH60-'ef2'!$CH$2</f>
        <v>-4.6502350602821672E-3</v>
      </c>
      <c r="CH60" s="5">
        <f>'100 large cap'!CI60-'ef2'!$CI$2</f>
        <v>-2.8926161360870121E-2</v>
      </c>
      <c r="CI60" s="5">
        <f>'100 large cap'!CJ60-'ef2'!$CJ$2</f>
        <v>7.4901739793971966E-2</v>
      </c>
      <c r="CJ60" s="5">
        <f>'100 large cap'!CK60-'ef2'!$CK$2</f>
        <v>-1.8597800820967431E-2</v>
      </c>
      <c r="CK60" s="5">
        <f>'100 large cap'!CL60-'ef2'!$CL$2</f>
        <v>6.5107442960420495E-2</v>
      </c>
      <c r="CL60" s="5">
        <f>'100 large cap'!CM60-'ef2'!$CM$2</f>
        <v>-7.835830880338418E-2</v>
      </c>
      <c r="CM60" s="5">
        <f>'100 large cap'!CN60-'ef2'!$CN$2</f>
        <v>-1.8535900568360884E-2</v>
      </c>
      <c r="CN60" s="5">
        <f>'100 large cap'!CO60-'ef2'!$CO$2</f>
        <v>8.5928395173902591E-2</v>
      </c>
      <c r="CO60" s="5">
        <f>'100 large cap'!CP60-'ef2'!$CP$2</f>
        <v>-3.1700950258237576E-2</v>
      </c>
      <c r="CP60" s="5">
        <f>'100 large cap'!CQ60-'ef2'!$CQ$2</f>
        <v>5.0773698920627081E-2</v>
      </c>
      <c r="CQ60" s="5">
        <f>'100 large cap'!CR60-'ef2'!$CR$2</f>
        <v>-2.4998964048330748E-2</v>
      </c>
      <c r="CR60" s="5">
        <f>'100 large cap'!CS60-'ef2'!$CS$2</f>
        <v>-2.7196315670704407E-2</v>
      </c>
      <c r="CS60" s="5">
        <f>'100 large cap'!CT60-'ef2'!$CT$2</f>
        <v>4.4122637253541076E-2</v>
      </c>
      <c r="CT60" s="5">
        <f>'100 large cap'!CU60-'ef2'!$CU$2</f>
        <v>0.10533358141185066</v>
      </c>
      <c r="CU60" s="5">
        <f>'100 large cap'!CV60-'ef2'!$CV$2</f>
        <v>-3.3952219013192619E-2</v>
      </c>
      <c r="CV60" s="5">
        <f>'100 large cap'!CW60-'ef2'!$CW$2</f>
        <v>3.0134319620495967E-2</v>
      </c>
      <c r="CW60" s="5">
        <f>'100 large cap'!CX60-'ef2'!$CX$2</f>
        <v>-1.4223255813953445E-3</v>
      </c>
      <c r="CX60" s="5">
        <f>'100 large cap'!CY60-'ef2'!$CY$2</f>
        <v>1.9476285954565041E-2</v>
      </c>
      <c r="CY60" s="5">
        <f>'100 large cap'!CZ60-'ef2'!$CZ$2</f>
        <v>-7.9386032666141273E-4</v>
      </c>
    </row>
    <row r="61" spans="1:103" x14ac:dyDescent="0.15">
      <c r="A61" s="5">
        <f>'100 large cap'!B61-'ef2'!$B$2</f>
        <v>-1.8265244093517354E-2</v>
      </c>
      <c r="B61" s="5">
        <f>'100 large cap'!C61-'ef2'!$C$2</f>
        <v>0.10386041273047802</v>
      </c>
      <c r="C61" s="5">
        <f>'100 large cap'!D61-'ef2'!$D$2</f>
        <v>6.0753592353156201E-2</v>
      </c>
      <c r="D61" s="5">
        <f>'100 large cap'!E61-'ef2'!$E$2</f>
        <v>8.5875977975154005E-2</v>
      </c>
      <c r="E61" s="5">
        <f>'100 large cap'!F61-'ef2'!$F$2</f>
        <v>6.3744790244756031E-2</v>
      </c>
      <c r="F61" s="5">
        <f>'100 large cap'!G61-'ef2'!$G$2</f>
        <v>-4.745589064594273E-2</v>
      </c>
      <c r="G61" s="5">
        <f>'100 large cap'!H61-'ef2'!$H$2</f>
        <v>6.1490365250149746E-2</v>
      </c>
      <c r="H61" s="5">
        <f>'100 large cap'!I61-'ef2'!$I$2</f>
        <v>5.2681303135209717E-2</v>
      </c>
      <c r="I61" s="5">
        <f>'100 large cap'!J61-'ef2'!$J$2</f>
        <v>-4.4647697698512387E-2</v>
      </c>
      <c r="J61" s="5">
        <f>'100 large cap'!K61-'ef2'!$K$2</f>
        <v>9.2059365358139189E-2</v>
      </c>
      <c r="K61" s="5">
        <f>'100 large cap'!L61-'ef2'!$L$2</f>
        <v>8.8658084158016789E-3</v>
      </c>
      <c r="L61" s="5">
        <f>'100 large cap'!M61-'ef2'!$M$2</f>
        <v>-7.573970588612134E-3</v>
      </c>
      <c r="M61" s="5">
        <f>'100 large cap'!N61-'ef2'!$N$2</f>
        <v>-1.3882951775216638E-2</v>
      </c>
      <c r="N61" s="5">
        <f>'100 large cap'!O61-'ef2'!$O$2</f>
        <v>-1.3979695986945198E-2</v>
      </c>
      <c r="O61" s="5">
        <f>'100 large cap'!P61-'ef2'!$P$2</f>
        <v>-1.2949081115627445E-2</v>
      </c>
      <c r="P61" s="5">
        <f>'100 large cap'!Q61-'ef2'!$Q$2</f>
        <v>6.6561535743948796E-2</v>
      </c>
      <c r="Q61" s="5">
        <f>'100 large cap'!R61-'ef2'!$R$2</f>
        <v>6.7952167956848303E-2</v>
      </c>
      <c r="R61" s="5">
        <f>'100 large cap'!S61-'ef2'!$S$2</f>
        <v>2.1169726173537386E-2</v>
      </c>
      <c r="S61" s="5">
        <f>'100 large cap'!T61-'ef2'!$T$2</f>
        <v>1.3409753042599448E-6</v>
      </c>
      <c r="T61" s="5">
        <f>'100 large cap'!U61-'ef2'!$U$2</f>
        <v>-5.2239390842948145E-3</v>
      </c>
      <c r="U61" s="5">
        <f>'100 large cap'!V61-'ef2'!$V$2</f>
        <v>4.112055182419122E-2</v>
      </c>
      <c r="V61" s="5">
        <f>'100 large cap'!W61-'ef2'!$W$2</f>
        <v>-1.3835299710429266E-2</v>
      </c>
      <c r="W61" s="5">
        <f>'100 large cap'!X61-'ef2'!$X$2</f>
        <v>-9.6807973681935378E-3</v>
      </c>
      <c r="X61" s="5">
        <f>'100 large cap'!Y61-'ef2'!$Y$2</f>
        <v>-4.1380000950981127E-3</v>
      </c>
      <c r="Y61" s="5">
        <f>'100 large cap'!Z61-'ef2'!$Z$2</f>
        <v>5.3161909740895796E-2</v>
      </c>
      <c r="Z61" s="5">
        <f>'100 large cap'!AA61-'ef2'!$AA$2</f>
        <v>-1.0885920660250631E-2</v>
      </c>
      <c r="AA61" s="5">
        <f>'100 large cap'!AB61-'ef2'!$AB$2</f>
        <v>7.3025274458725864E-2</v>
      </c>
      <c r="AB61" s="5">
        <f>'100 large cap'!AC61-'ef2'!$AC$2</f>
        <v>2.0528978264118456E-2</v>
      </c>
      <c r="AC61" s="5">
        <f>'100 large cap'!AD61-'ef2'!$AD$2</f>
        <v>-2.0257286723815316E-2</v>
      </c>
      <c r="AD61" s="5">
        <f>'100 large cap'!AE61-'ef2'!$AE$2</f>
        <v>2.7750359896667361E-2</v>
      </c>
      <c r="AE61" s="5">
        <f>'100 large cap'!AF61-'ef2'!$AF$2</f>
        <v>1.4729695687514968E-2</v>
      </c>
      <c r="AF61" s="5">
        <f>'100 large cap'!AG61-'ef2'!$AG$2</f>
        <v>1.1947099288427684E-2</v>
      </c>
      <c r="AG61" s="5">
        <f>'100 large cap'!AH61-'ef2'!$AH$2</f>
        <v>4.0240009736515779E-2</v>
      </c>
      <c r="AH61" s="5">
        <f>'100 large cap'!AI61-'ef2'!$AI$2</f>
        <v>1.0032865208708212E-2</v>
      </c>
      <c r="AI61" s="5">
        <f>'100 large cap'!AJ61-'ef2'!$AJ$2</f>
        <v>-3.7482013287687532E-3</v>
      </c>
      <c r="AJ61" s="5">
        <f>'100 large cap'!AK61-'ef2'!$AK$2</f>
        <v>6.9196224862418335E-3</v>
      </c>
      <c r="AK61" s="5">
        <f>'100 large cap'!AL61-'ef2'!$AL$2</f>
        <v>-4.0298353223804602E-2</v>
      </c>
      <c r="AL61" s="5">
        <f>'100 large cap'!AM61-'ef2'!$AM$2</f>
        <v>-1.3372363018681596E-2</v>
      </c>
      <c r="AM61" s="5">
        <f>'100 large cap'!AN61-'ef2'!$AN$2</f>
        <v>-3.802456465234301E-2</v>
      </c>
      <c r="AN61" s="5">
        <f>'100 large cap'!AO61-'ef2'!$AO$2</f>
        <v>3.5231363175209588E-3</v>
      </c>
      <c r="AO61" s="5">
        <f>'100 large cap'!AP61-'ef2'!$AP$2</f>
        <v>-4.4563988106017791E-2</v>
      </c>
      <c r="AP61" s="5">
        <f>'100 large cap'!AQ61-'ef2'!$AQ$2</f>
        <v>9.3706186179567136E-2</v>
      </c>
      <c r="AQ61" s="5">
        <f>'100 large cap'!AR61-'ef2'!$AR$2</f>
        <v>2.6719912398236751E-2</v>
      </c>
      <c r="AR61" s="5">
        <f>'100 large cap'!AS61-'ef2'!$AS$2</f>
        <v>0.13041609932124495</v>
      </c>
      <c r="AS61" s="5">
        <f>'100 large cap'!AT61-'ef2'!$AT$2</f>
        <v>-6.3962213755130518E-2</v>
      </c>
      <c r="AT61" s="5">
        <f>'100 large cap'!AU61-'ef2'!$AU$2</f>
        <v>-7.8305079968881572E-2</v>
      </c>
      <c r="AU61" s="5">
        <f>'100 large cap'!AV61-'ef2'!$AV$2</f>
        <v>-3.659172932858358E-2</v>
      </c>
      <c r="AV61" s="5">
        <f>'100 large cap'!AW61-'ef2'!$AW$2</f>
        <v>-6.1959824576041128E-2</v>
      </c>
      <c r="AW61" s="5">
        <f>'100 large cap'!AX61-'ef2'!$AX$2</f>
        <v>1.1527742604062058E-3</v>
      </c>
      <c r="AX61" s="5">
        <f>'100 large cap'!AY61-'ef2'!$AY$2</f>
        <v>3.6044231495861057E-2</v>
      </c>
      <c r="AY61" s="5">
        <f>'100 large cap'!AZ61-'ef2'!$AZ$2</f>
        <v>3.5544303433880937E-2</v>
      </c>
      <c r="AZ61" s="5">
        <f>'100 large cap'!BA61-'ef2'!$BA$2</f>
        <v>8.5929824805217714E-2</v>
      </c>
      <c r="BA61" s="5">
        <f>'100 large cap'!BB61-'ef2'!$BB$2</f>
        <v>4.8915114827377121E-3</v>
      </c>
      <c r="BB61" s="5">
        <f>'100 large cap'!BC61-'ef2'!$BC$2</f>
        <v>2.4085488624467105E-2</v>
      </c>
      <c r="BC61" s="5">
        <f>'100 large cap'!BD61-'ef2'!$BD$2</f>
        <v>0.11623001897793504</v>
      </c>
      <c r="BD61" s="5">
        <f>'100 large cap'!BE61-'ef2'!$BE$2</f>
        <v>8.3730415569943761E-2</v>
      </c>
      <c r="BE61" s="5">
        <f>'100 large cap'!BF61-'ef2'!$BF$2</f>
        <v>-5.8716863933008089E-2</v>
      </c>
      <c r="BF61" s="5">
        <f>'100 large cap'!BG61-'ef2'!$BG$2</f>
        <v>8.630525953572471E-2</v>
      </c>
      <c r="BG61" s="5">
        <f>'100 large cap'!BH61-'ef2'!$BH$2</f>
        <v>-6.2931864497318385E-2</v>
      </c>
      <c r="BH61" s="5">
        <f>'100 large cap'!BI61-'ef2'!$BI$2</f>
        <v>1.3535772855680736E-2</v>
      </c>
      <c r="BI61" s="5">
        <f>'100 large cap'!BJ61-'ef2'!$BJ$2</f>
        <v>9.0490786055707866E-4</v>
      </c>
      <c r="BJ61" s="5">
        <f>'100 large cap'!BK61-'ef2'!$BK$2</f>
        <v>2.619926654935311E-2</v>
      </c>
      <c r="BK61" s="5">
        <f>'100 large cap'!BL61-'ef2'!$BL$2</f>
        <v>-3.0383668879230344E-3</v>
      </c>
      <c r="BL61" s="5">
        <f>'100 large cap'!BM61-'ef2'!$BM$2</f>
        <v>3.6189399964708928E-2</v>
      </c>
      <c r="BM61" s="5">
        <f>'100 large cap'!BN61-'ef2'!$BN$2</f>
        <v>-1.4698371956053278E-2</v>
      </c>
      <c r="BN61" s="5">
        <f>'100 large cap'!BO61-'ef2'!$BO$2</f>
        <v>3.0377231236338762E-2</v>
      </c>
      <c r="BO61" s="5">
        <f>'100 large cap'!BP61-'ef2'!$BP$2</f>
        <v>9.9981835712634123E-2</v>
      </c>
      <c r="BP61" s="5">
        <f>'100 large cap'!BQ61-'ef2'!$BQ$2</f>
        <v>-0.10210805290838809</v>
      </c>
      <c r="BQ61" s="5">
        <f>'100 large cap'!BR61-'ef2'!$BR$2</f>
        <v>-5.8144507814423731E-3</v>
      </c>
      <c r="BR61" s="5">
        <f>'100 large cap'!BS61-'ef2'!$BS$2</f>
        <v>-0.16728874763152812</v>
      </c>
      <c r="BS61" s="5">
        <f>'100 large cap'!BT61-'ef2'!$BT$2</f>
        <v>4.2357747978414587E-2</v>
      </c>
      <c r="BT61" s="5">
        <f>'100 large cap'!BU61-'ef2'!$BU$2</f>
        <v>4.0893845871361703E-2</v>
      </c>
      <c r="BU61" s="5">
        <f>'100 large cap'!BV61-'ef2'!$BV$2</f>
        <v>2.6929501222475914E-2</v>
      </c>
      <c r="BV61" s="5">
        <f>'100 large cap'!BW61-'ef2'!$BW$2</f>
        <v>8.7426305099228677E-2</v>
      </c>
      <c r="BW61" s="5">
        <f>'100 large cap'!BX61-'ef2'!$BX$2</f>
        <v>-7.0150166658763929E-3</v>
      </c>
      <c r="BX61" s="5">
        <f>'100 large cap'!BY61-'ef2'!$BY$2</f>
        <v>1.9615096309642723E-3</v>
      </c>
      <c r="BY61" s="5">
        <f>'100 large cap'!BZ61-'ef2'!$BZ$2</f>
        <v>0.20356586407357566</v>
      </c>
      <c r="BZ61" s="5">
        <f>'100 large cap'!CA61-'ef2'!$CA$2</f>
        <v>2.3164631704012686E-2</v>
      </c>
      <c r="CA61" s="5">
        <f>'100 large cap'!CB61-'ef2'!$CB$2</f>
        <v>5.8314571302816743E-3</v>
      </c>
      <c r="CB61" s="5">
        <f>'100 large cap'!CC61-'ef2'!$CC$2</f>
        <v>-5.3635504007902273E-3</v>
      </c>
      <c r="CC61" s="5">
        <f>'100 large cap'!CD61-'ef2'!$CD$2</f>
        <v>-1.3922207247532029E-2</v>
      </c>
      <c r="CD61" s="5">
        <f>'100 large cap'!CE61-'ef2'!$CE$2</f>
        <v>-5.5589044699313903E-2</v>
      </c>
      <c r="CE61" s="5">
        <f>'100 large cap'!CF61-'ef2'!$CF$2</f>
        <v>-1.5675764969631394E-2</v>
      </c>
      <c r="CF61" s="5">
        <f>'100 large cap'!CG61-'ef2'!$CG$2</f>
        <v>4.5456049304637453E-2</v>
      </c>
      <c r="CG61" s="5">
        <f>'100 large cap'!CH61-'ef2'!$CH$2</f>
        <v>4.9801979124339847E-3</v>
      </c>
      <c r="CH61" s="5">
        <f>'100 large cap'!CI61-'ef2'!$CI$2</f>
        <v>-4.7756013576795188E-3</v>
      </c>
      <c r="CI61" s="5">
        <f>'100 large cap'!CJ61-'ef2'!$CJ$2</f>
        <v>-1.787505995295114E-2</v>
      </c>
      <c r="CJ61" s="5">
        <f>'100 large cap'!CK61-'ef2'!$CK$2</f>
        <v>3.3232610414240943E-2</v>
      </c>
      <c r="CK61" s="5">
        <f>'100 large cap'!CL61-'ef2'!$CL$2</f>
        <v>-6.727391026720185E-2</v>
      </c>
      <c r="CL61" s="5">
        <f>'100 large cap'!CM61-'ef2'!$CM$2</f>
        <v>0.19117760018139501</v>
      </c>
      <c r="CM61" s="5">
        <f>'100 large cap'!CN61-'ef2'!$CN$2</f>
        <v>0.14546629371319361</v>
      </c>
      <c r="CN61" s="5">
        <f>'100 large cap'!CO61-'ef2'!$CO$2</f>
        <v>2.7424028841194086E-2</v>
      </c>
      <c r="CO61" s="5">
        <f>'100 large cap'!CP61-'ef2'!$CP$2</f>
        <v>-2.3173113432407438E-2</v>
      </c>
      <c r="CP61" s="5">
        <f>'100 large cap'!CQ61-'ef2'!$CQ$2</f>
        <v>-2.7396232912704419E-4</v>
      </c>
      <c r="CQ61" s="5">
        <f>'100 large cap'!CR61-'ef2'!$CR$2</f>
        <v>-1.0747098896767567E-2</v>
      </c>
      <c r="CR61" s="5">
        <f>'100 large cap'!CS61-'ef2'!$CS$2</f>
        <v>9.3582647435283606E-2</v>
      </c>
      <c r="CS61" s="5">
        <f>'100 large cap'!CT61-'ef2'!$CT$2</f>
        <v>7.7862144536115264E-4</v>
      </c>
      <c r="CT61" s="5">
        <f>'100 large cap'!CU61-'ef2'!$CU$2</f>
        <v>2.8440689962700872E-2</v>
      </c>
      <c r="CU61" s="5">
        <f>'100 large cap'!CV61-'ef2'!$CV$2</f>
        <v>-4.4897073921299768E-2</v>
      </c>
      <c r="CV61" s="5">
        <f>'100 large cap'!CW61-'ef2'!$CW$2</f>
        <v>-1.7571585560780298E-2</v>
      </c>
      <c r="CW61" s="5">
        <f>'100 large cap'!CX61-'ef2'!$CX$2</f>
        <v>-4.0223255813953444E-3</v>
      </c>
      <c r="CX61" s="5">
        <f>'100 large cap'!CY61-'ef2'!$CY$2</f>
        <v>6.2184878795129225E-3</v>
      </c>
      <c r="CY61" s="5">
        <f>'100 large cap'!CZ61-'ef2'!$CZ$2</f>
        <v>-1.2294010002879127E-3</v>
      </c>
    </row>
    <row r="62" spans="1:103" x14ac:dyDescent="0.15">
      <c r="A62" s="5">
        <f>'100 large cap'!B62-'ef2'!$B$2</f>
        <v>5.452210648914748E-2</v>
      </c>
      <c r="B62" s="5">
        <f>'100 large cap'!C62-'ef2'!$C$2</f>
        <v>2.5405478488719803E-3</v>
      </c>
      <c r="C62" s="5">
        <f>'100 large cap'!D62-'ef2'!$D$2</f>
        <v>5.2816720609786545E-2</v>
      </c>
      <c r="D62" s="5">
        <f>'100 large cap'!E62-'ef2'!$E$2</f>
        <v>0.22830963812689997</v>
      </c>
      <c r="E62" s="5">
        <f>'100 large cap'!F62-'ef2'!$F$2</f>
        <v>0.23709299167354195</v>
      </c>
      <c r="F62" s="5">
        <f>'100 large cap'!G62-'ef2'!$G$2</f>
        <v>3.236577775093407E-3</v>
      </c>
      <c r="G62" s="5">
        <f>'100 large cap'!H62-'ef2'!$H$2</f>
        <v>0.51850918229908305</v>
      </c>
      <c r="H62" s="5">
        <f>'100 large cap'!I62-'ef2'!$I$2</f>
        <v>0.34794486419698767</v>
      </c>
      <c r="I62" s="5">
        <f>'100 large cap'!J62-'ef2'!$J$2</f>
        <v>0.10021626491897841</v>
      </c>
      <c r="J62" s="5">
        <f>'100 large cap'!K62-'ef2'!$K$2</f>
        <v>1.6508220669744451E-2</v>
      </c>
      <c r="K62" s="5">
        <f>'100 large cap'!L62-'ef2'!$L$2</f>
        <v>-4.4208190410955587E-3</v>
      </c>
      <c r="L62" s="5">
        <f>'100 large cap'!M62-'ef2'!$M$2</f>
        <v>0.13925174449965</v>
      </c>
      <c r="M62" s="5">
        <f>'100 large cap'!N62-'ef2'!$N$2</f>
        <v>0.13737553152355914</v>
      </c>
      <c r="N62" s="5">
        <f>'100 large cap'!O62-'ef2'!$O$2</f>
        <v>0.17882143022429914</v>
      </c>
      <c r="O62" s="5">
        <f>'100 large cap'!P62-'ef2'!$P$2</f>
        <v>-3.5535794876741654E-2</v>
      </c>
      <c r="P62" s="5">
        <f>'100 large cap'!Q62-'ef2'!$Q$2</f>
        <v>-0.16164688069552141</v>
      </c>
      <c r="Q62" s="5">
        <f>'100 large cap'!R62-'ef2'!$R$2</f>
        <v>0.16113819559114537</v>
      </c>
      <c r="R62" s="5">
        <f>'100 large cap'!S62-'ef2'!$S$2</f>
        <v>0.23179966655500758</v>
      </c>
      <c r="S62" s="5">
        <f>'100 large cap'!T62-'ef2'!$T$2</f>
        <v>0.14124222575385895</v>
      </c>
      <c r="T62" s="5">
        <f>'100 large cap'!U62-'ef2'!$U$2</f>
        <v>-0.1107855591031139</v>
      </c>
      <c r="U62" s="5">
        <f>'100 large cap'!V62-'ef2'!$V$2</f>
        <v>9.98027219741357E-2</v>
      </c>
      <c r="V62" s="5">
        <f>'100 large cap'!W62-'ef2'!$W$2</f>
        <v>-0.15428152375342694</v>
      </c>
      <c r="W62" s="5">
        <f>'100 large cap'!X62-'ef2'!$X$2</f>
        <v>-0.19728913405890308</v>
      </c>
      <c r="X62" s="5">
        <f>'100 large cap'!Y62-'ef2'!$Y$2</f>
        <v>0.13937059030744603</v>
      </c>
      <c r="Y62" s="5">
        <f>'100 large cap'!Z62-'ef2'!$Z$2</f>
        <v>7.4955739668207955E-2</v>
      </c>
      <c r="Z62" s="5">
        <f>'100 large cap'!AA62-'ef2'!$AA$2</f>
        <v>4.6014569054232284E-2</v>
      </c>
      <c r="AA62" s="5">
        <f>'100 large cap'!AB62-'ef2'!$AB$2</f>
        <v>9.6478416007005352E-2</v>
      </c>
      <c r="AB62" s="5">
        <f>'100 large cap'!AC62-'ef2'!$AC$2</f>
        <v>0.22640845794505046</v>
      </c>
      <c r="AC62" s="5">
        <f>'100 large cap'!AD62-'ef2'!$AD$2</f>
        <v>3.80913192127076E-2</v>
      </c>
      <c r="AD62" s="5">
        <f>'100 large cap'!AE62-'ef2'!$AE$2</f>
        <v>5.0700952218289803E-2</v>
      </c>
      <c r="AE62" s="5">
        <f>'100 large cap'!AF62-'ef2'!$AF$2</f>
        <v>7.3949627733675347E-2</v>
      </c>
      <c r="AF62" s="5">
        <f>'100 large cap'!AG62-'ef2'!$AG$2</f>
        <v>4.7596197565135612E-2</v>
      </c>
      <c r="AG62" s="5">
        <f>'100 large cap'!AH62-'ef2'!$AH$2</f>
        <v>-0.37835307504699089</v>
      </c>
      <c r="AH62" s="5">
        <f>'100 large cap'!AI62-'ef2'!$AI$2</f>
        <v>-1.4624300249440898E-2</v>
      </c>
      <c r="AI62" s="5">
        <f>'100 large cap'!AJ62-'ef2'!$AJ$2</f>
        <v>-2.6196564678779302E-2</v>
      </c>
      <c r="AJ62" s="5">
        <f>'100 large cap'!AK62-'ef2'!$AK$2</f>
        <v>9.7023438675037321E-2</v>
      </c>
      <c r="AK62" s="5">
        <f>'100 large cap'!AL62-'ef2'!$AL$2</f>
        <v>0.20803528123661297</v>
      </c>
      <c r="AL62" s="5">
        <f>'100 large cap'!AM62-'ef2'!$AM$2</f>
        <v>0.12936977474554456</v>
      </c>
      <c r="AM62" s="5">
        <f>'100 large cap'!AN62-'ef2'!$AN$2</f>
        <v>0.16818610129429437</v>
      </c>
      <c r="AN62" s="5">
        <f>'100 large cap'!AO62-'ef2'!$AO$2</f>
        <v>9.0088288095598629E-2</v>
      </c>
      <c r="AO62" s="5">
        <f>'100 large cap'!AP62-'ef2'!$AP$2</f>
        <v>1.6904410897873104E-2</v>
      </c>
      <c r="AP62" s="5">
        <f>'100 large cap'!AQ62-'ef2'!$AQ$2</f>
        <v>4.5888316475468399E-2</v>
      </c>
      <c r="AQ62" s="5">
        <f>'100 large cap'!AR62-'ef2'!$AR$2</f>
        <v>7.4424665206427612E-2</v>
      </c>
      <c r="AR62" s="5">
        <f>'100 large cap'!AS62-'ef2'!$AS$2</f>
        <v>0.27077975789810893</v>
      </c>
      <c r="AS62" s="5">
        <f>'100 large cap'!AT62-'ef2'!$AT$2</f>
        <v>-3.1834346791564563E-2</v>
      </c>
      <c r="AT62" s="5">
        <f>'100 large cap'!AU62-'ef2'!$AU$2</f>
        <v>1.5277655116322187E-2</v>
      </c>
      <c r="AU62" s="5">
        <f>'100 large cap'!AV62-'ef2'!$AV$2</f>
        <v>0.14141185811897061</v>
      </c>
      <c r="AV62" s="5">
        <f>'100 large cap'!AW62-'ef2'!$AW$2</f>
        <v>0.14765864294600226</v>
      </c>
      <c r="AW62" s="5">
        <f>'100 large cap'!AX62-'ef2'!$AX$2</f>
        <v>-3.6776768373429872E-2</v>
      </c>
      <c r="AX62" s="5">
        <f>'100 large cap'!AY62-'ef2'!$AY$2</f>
        <v>7.6250831495735916E-2</v>
      </c>
      <c r="AY62" s="5">
        <f>'100 large cap'!AZ62-'ef2'!$AZ$2</f>
        <v>8.3955180556616413E-3</v>
      </c>
      <c r="AZ62" s="5">
        <f>'100 large cap'!BA62-'ef2'!$BA$2</f>
        <v>8.5881061212731091E-2</v>
      </c>
      <c r="BA62" s="5">
        <f>'100 large cap'!BB62-'ef2'!$BB$2</f>
        <v>-4.0814933133191941E-2</v>
      </c>
      <c r="BB62" s="5">
        <f>'100 large cap'!BC62-'ef2'!$BC$2</f>
        <v>0.16258092100727381</v>
      </c>
      <c r="BC62" s="5">
        <f>'100 large cap'!BD62-'ef2'!$BD$2</f>
        <v>0.11341221761599861</v>
      </c>
      <c r="BD62" s="5">
        <f>'100 large cap'!BE62-'ef2'!$BE$2</f>
        <v>4.5444158310788414E-2</v>
      </c>
      <c r="BE62" s="5">
        <f>'100 large cap'!BF62-'ef2'!$BF$2</f>
        <v>0.16431173669345114</v>
      </c>
      <c r="BF62" s="5">
        <f>'100 large cap'!BG62-'ef2'!$BG$2</f>
        <v>0.16401442597667398</v>
      </c>
      <c r="BG62" s="5">
        <f>'100 large cap'!BH62-'ef2'!$BH$2</f>
        <v>4.6138956673517938E-2</v>
      </c>
      <c r="BH62" s="5">
        <f>'100 large cap'!BI62-'ef2'!$BI$2</f>
        <v>0.41663558791154387</v>
      </c>
      <c r="BI62" s="5">
        <f>'100 large cap'!BJ62-'ef2'!$BJ$2</f>
        <v>4.7340820102211838E-3</v>
      </c>
      <c r="BJ62" s="5">
        <f>'100 large cap'!BK62-'ef2'!$BK$2</f>
        <v>0.12526520758784421</v>
      </c>
      <c r="BK62" s="5">
        <f>'100 large cap'!BL62-'ef2'!$BL$2</f>
        <v>0.18164233130971974</v>
      </c>
      <c r="BL62" s="5">
        <f>'100 large cap'!BM62-'ef2'!$BM$2</f>
        <v>8.7556500310870186E-3</v>
      </c>
      <c r="BM62" s="5">
        <f>'100 large cap'!BN62-'ef2'!$BN$2</f>
        <v>3.8625722942354002E-2</v>
      </c>
      <c r="BN62" s="5">
        <f>'100 large cap'!BO62-'ef2'!$BO$2</f>
        <v>0.18290956974342967</v>
      </c>
      <c r="BO62" s="5">
        <f>'100 large cap'!BP62-'ef2'!$BP$2</f>
        <v>-7.6219030021806404E-3</v>
      </c>
      <c r="BP62" s="5">
        <f>'100 large cap'!BQ62-'ef2'!$BQ$2</f>
        <v>2.0667238361591671E-2</v>
      </c>
      <c r="BQ62" s="5">
        <f>'100 large cap'!BR62-'ef2'!$BR$2</f>
        <v>0.29645767759234531</v>
      </c>
      <c r="BR62" s="5">
        <f>'100 large cap'!BS62-'ef2'!$BS$2</f>
        <v>2.378099226239494E-2</v>
      </c>
      <c r="BS62" s="5">
        <f>'100 large cap'!BT62-'ef2'!$BT$2</f>
        <v>0.1439201418905954</v>
      </c>
      <c r="BT62" s="5">
        <f>'100 large cap'!BU62-'ef2'!$BU$2</f>
        <v>2.4493935356686886E-2</v>
      </c>
      <c r="BU62" s="5">
        <f>'100 large cap'!BV62-'ef2'!$BV$2</f>
        <v>3.1722031523170068E-2</v>
      </c>
      <c r="BV62" s="5">
        <f>'100 large cap'!BW62-'ef2'!$BW$2</f>
        <v>7.9655917861808048E-2</v>
      </c>
      <c r="BW62" s="5">
        <f>'100 large cap'!BX62-'ef2'!$BX$2</f>
        <v>0.12607973442586579</v>
      </c>
      <c r="BX62" s="5">
        <f>'100 large cap'!BY62-'ef2'!$BY$2</f>
        <v>-0.36638195053492345</v>
      </c>
      <c r="BY62" s="5">
        <f>'100 large cap'!BZ62-'ef2'!$BZ$2</f>
        <v>0.22536956353558932</v>
      </c>
      <c r="BZ62" s="5">
        <f>'100 large cap'!CA62-'ef2'!$CA$2</f>
        <v>0.15060804984623971</v>
      </c>
      <c r="CA62" s="5">
        <f>'100 large cap'!CB62-'ef2'!$CB$2</f>
        <v>4.2961740134522267E-2</v>
      </c>
      <c r="CB62" s="5">
        <f>'100 large cap'!CC62-'ef2'!$CC$2</f>
        <v>0.22580356149563757</v>
      </c>
      <c r="CC62" s="5">
        <f>'100 large cap'!CD62-'ef2'!$CD$2</f>
        <v>-4.0650359713464992E-2</v>
      </c>
      <c r="CD62" s="5">
        <f>'100 large cap'!CE62-'ef2'!$CE$2</f>
        <v>0.32834161580549481</v>
      </c>
      <c r="CE62" s="5">
        <f>'100 large cap'!CF62-'ef2'!$CF$2</f>
        <v>7.6200933632309856E-2</v>
      </c>
      <c r="CF62" s="5">
        <f>'100 large cap'!CG62-'ef2'!$CG$2</f>
        <v>2.3955975978648101E-2</v>
      </c>
      <c r="CG62" s="5">
        <f>'100 large cap'!CH62-'ef2'!$CH$2</f>
        <v>-3.2187903999936207E-2</v>
      </c>
      <c r="CH62" s="5">
        <f>'100 large cap'!CI62-'ef2'!$CI$2</f>
        <v>0.12560968196052757</v>
      </c>
      <c r="CI62" s="5">
        <f>'100 large cap'!CJ62-'ef2'!$CJ$2</f>
        <v>0.31588628047072231</v>
      </c>
      <c r="CJ62" s="5">
        <f>'100 large cap'!CK62-'ef2'!$CK$2</f>
        <v>8.8838250520338974E-2</v>
      </c>
      <c r="CK62" s="5">
        <f>'100 large cap'!CL62-'ef2'!$CL$2</f>
        <v>0.10705150688411948</v>
      </c>
      <c r="CL62" s="5">
        <f>'100 large cap'!CM62-'ef2'!$CM$2</f>
        <v>8.2683795124329162E-2</v>
      </c>
      <c r="CM62" s="5">
        <f>'100 large cap'!CN62-'ef2'!$CN$2</f>
        <v>0.25241541970508957</v>
      </c>
      <c r="CN62" s="5">
        <f>'100 large cap'!CO62-'ef2'!$CO$2</f>
        <v>-7.4957937064356224E-3</v>
      </c>
      <c r="CO62" s="5">
        <f>'100 large cap'!CP62-'ef2'!$CP$2</f>
        <v>0.26446543519533627</v>
      </c>
      <c r="CP62" s="5">
        <f>'100 large cap'!CQ62-'ef2'!$CQ$2</f>
        <v>7.7741370764803558E-2</v>
      </c>
      <c r="CQ62" s="5">
        <f>'100 large cap'!CR62-'ef2'!$CR$2</f>
        <v>0.21499564953004818</v>
      </c>
      <c r="CR62" s="5">
        <f>'100 large cap'!CS62-'ef2'!$CS$2</f>
        <v>0.1479797050793305</v>
      </c>
      <c r="CS62" s="5">
        <f>'100 large cap'!CT62-'ef2'!$CT$2</f>
        <v>0.12379080707881655</v>
      </c>
      <c r="CT62" s="5">
        <f>'100 large cap'!CU62-'ef2'!$CU$2</f>
        <v>2.3873913588019813E-2</v>
      </c>
      <c r="CU62" s="5">
        <f>'100 large cap'!CV62-'ef2'!$CV$2</f>
        <v>0.19575257484845571</v>
      </c>
      <c r="CV62" s="5">
        <f>'100 large cap'!CW62-'ef2'!$CW$2</f>
        <v>-0.23186666428788216</v>
      </c>
      <c r="CW62" s="5">
        <f>'100 large cap'!CX62-'ef2'!$CX$2</f>
        <v>9.2776744186046558E-3</v>
      </c>
      <c r="CX62" s="5">
        <f>'100 large cap'!CY62-'ef2'!$CY$2</f>
        <v>9.0729342875655788E-2</v>
      </c>
      <c r="CY62" s="5">
        <f>'100 large cap'!CZ62-'ef2'!$CZ$2</f>
        <v>3.954411419232343E-4</v>
      </c>
    </row>
    <row r="63" spans="1:103" x14ac:dyDescent="0.15">
      <c r="A63" s="5">
        <f>'100 large cap'!B63-'ef2'!$B$2</f>
        <v>4.8579072525484455E-2</v>
      </c>
      <c r="B63" s="5">
        <f>'100 large cap'!C63-'ef2'!$C$2</f>
        <v>-7.4754536520940496E-2</v>
      </c>
      <c r="C63" s="5">
        <f>'100 large cap'!D63-'ef2'!$D$2</f>
        <v>-3.1478001022855744E-2</v>
      </c>
      <c r="D63" s="5">
        <f>'100 large cap'!E63-'ef2'!$E$2</f>
        <v>4.9094032407023813E-2</v>
      </c>
      <c r="E63" s="5">
        <f>'100 large cap'!F63-'ef2'!$F$2</f>
        <v>3.5660869216759192E-2</v>
      </c>
      <c r="F63" s="5">
        <f>'100 large cap'!G63-'ef2'!$G$2</f>
        <v>0.20164263810438815</v>
      </c>
      <c r="G63" s="5">
        <f>'100 large cap'!H63-'ef2'!$H$2</f>
        <v>1.5413054063531129E-2</v>
      </c>
      <c r="H63" s="5">
        <f>'100 large cap'!I63-'ef2'!$I$2</f>
        <v>-4.8870778200006709E-2</v>
      </c>
      <c r="I63" s="5">
        <f>'100 large cap'!J63-'ef2'!$J$2</f>
        <v>-5.9102320938097912E-3</v>
      </c>
      <c r="J63" s="5">
        <f>'100 large cap'!K63-'ef2'!$K$2</f>
        <v>2.1357771783099347E-3</v>
      </c>
      <c r="K63" s="5">
        <f>'100 large cap'!L63-'ef2'!$L$2</f>
        <v>4.02157506991642E-2</v>
      </c>
      <c r="L63" s="5">
        <f>'100 large cap'!M63-'ef2'!$M$2</f>
        <v>8.4664449538998168E-2</v>
      </c>
      <c r="M63" s="5">
        <f>'100 large cap'!N63-'ef2'!$N$2</f>
        <v>2.0728028040752196E-2</v>
      </c>
      <c r="N63" s="5">
        <f>'100 large cap'!O63-'ef2'!$O$2</f>
        <v>-4.4313183951831085E-2</v>
      </c>
      <c r="O63" s="5">
        <f>'100 large cap'!P63-'ef2'!$P$2</f>
        <v>5.0074562214428055E-2</v>
      </c>
      <c r="P63" s="5">
        <f>'100 large cap'!Q63-'ef2'!$Q$2</f>
        <v>4.6760509310341543E-2</v>
      </c>
      <c r="Q63" s="5">
        <f>'100 large cap'!R63-'ef2'!$R$2</f>
        <v>-9.9897962045582017E-2</v>
      </c>
      <c r="R63" s="5">
        <f>'100 large cap'!S63-'ef2'!$S$2</f>
        <v>9.7081086147387502E-2</v>
      </c>
      <c r="S63" s="5">
        <f>'100 large cap'!T63-'ef2'!$T$2</f>
        <v>0.10638568206740774</v>
      </c>
      <c r="T63" s="5">
        <f>'100 large cap'!U63-'ef2'!$U$2</f>
        <v>4.2994430641161749E-2</v>
      </c>
      <c r="U63" s="5">
        <f>'100 large cap'!V63-'ef2'!$V$2</f>
        <v>6.9648134417804763E-2</v>
      </c>
      <c r="V63" s="5">
        <f>'100 large cap'!W63-'ef2'!$W$2</f>
        <v>7.3420062755469445E-2</v>
      </c>
      <c r="W63" s="5">
        <f>'100 large cap'!X63-'ef2'!$X$2</f>
        <v>2.3779545591284659E-2</v>
      </c>
      <c r="X63" s="5">
        <f>'100 large cap'!Y63-'ef2'!$Y$2</f>
        <v>5.0702832480858731E-2</v>
      </c>
      <c r="Y63" s="5">
        <f>'100 large cap'!Z63-'ef2'!$Z$2</f>
        <v>3.9448067658673314E-2</v>
      </c>
      <c r="Z63" s="5">
        <f>'100 large cap'!AA63-'ef2'!$AA$2</f>
        <v>4.2627184946245504E-2</v>
      </c>
      <c r="AA63" s="5">
        <f>'100 large cap'!AB63-'ef2'!$AB$2</f>
        <v>0.12142926580650926</v>
      </c>
      <c r="AB63" s="5">
        <f>'100 large cap'!AC63-'ef2'!$AC$2</f>
        <v>-3.153440058545845E-2</v>
      </c>
      <c r="AC63" s="5">
        <f>'100 large cap'!AD63-'ef2'!$AD$2</f>
        <v>-1.6562902246154743E-2</v>
      </c>
      <c r="AD63" s="5">
        <f>'100 large cap'!AE63-'ef2'!$AE$2</f>
        <v>-5.5463128594476156E-2</v>
      </c>
      <c r="AE63" s="5">
        <f>'100 large cap'!AF63-'ef2'!$AF$2</f>
        <v>6.8228607520719707E-4</v>
      </c>
      <c r="AF63" s="5">
        <f>'100 large cap'!AG63-'ef2'!$AG$2</f>
        <v>1.4339537972559543E-2</v>
      </c>
      <c r="AG63" s="5">
        <f>'100 large cap'!AH63-'ef2'!$AH$2</f>
        <v>-3.7160632270120876E-2</v>
      </c>
      <c r="AH63" s="5">
        <f>'100 large cap'!AI63-'ef2'!$AI$2</f>
        <v>5.0107046723286072E-3</v>
      </c>
      <c r="AI63" s="5">
        <f>'100 large cap'!AJ63-'ef2'!$AJ$2</f>
        <v>-1.5367896690195238E-2</v>
      </c>
      <c r="AJ63" s="5">
        <f>'100 large cap'!AK63-'ef2'!$AK$2</f>
        <v>6.9213593746793978E-2</v>
      </c>
      <c r="AK63" s="5">
        <f>'100 large cap'!AL63-'ef2'!$AL$2</f>
        <v>-2.0265689084670753E-2</v>
      </c>
      <c r="AL63" s="5">
        <f>'100 large cap'!AM63-'ef2'!$AM$2</f>
        <v>-6.9938843291072236E-2</v>
      </c>
      <c r="AM63" s="5">
        <f>'100 large cap'!AN63-'ef2'!$AN$2</f>
        <v>7.3770595676405357E-2</v>
      </c>
      <c r="AN63" s="5">
        <f>'100 large cap'!AO63-'ef2'!$AO$2</f>
        <v>3.2308892629288453E-2</v>
      </c>
      <c r="AO63" s="5">
        <f>'100 large cap'!AP63-'ef2'!$AP$2</f>
        <v>6.6265429174092075E-2</v>
      </c>
      <c r="AP63" s="5">
        <f>'100 large cap'!AQ63-'ef2'!$AQ$2</f>
        <v>3.9776761990741177E-2</v>
      </c>
      <c r="AQ63" s="5">
        <f>'100 large cap'!AR63-'ef2'!$AR$2</f>
        <v>1.62105080727671E-2</v>
      </c>
      <c r="AR63" s="5">
        <f>'100 large cap'!AS63-'ef2'!$AS$2</f>
        <v>-4.7878522821461669E-2</v>
      </c>
      <c r="AS63" s="5">
        <f>'100 large cap'!AT63-'ef2'!$AT$2</f>
        <v>0.15066575610040558</v>
      </c>
      <c r="AT63" s="5">
        <f>'100 large cap'!AU63-'ef2'!$AU$2</f>
        <v>3.1861757131709148E-2</v>
      </c>
      <c r="AU63" s="5">
        <f>'100 large cap'!AV63-'ef2'!$AV$2</f>
        <v>2.8324466540106216E-2</v>
      </c>
      <c r="AV63" s="5">
        <f>'100 large cap'!AW63-'ef2'!$AW$2</f>
        <v>3.9329587585005904E-2</v>
      </c>
      <c r="AW63" s="5">
        <f>'100 large cap'!AX63-'ef2'!$AX$2</f>
        <v>-2.4395212341062067E-4</v>
      </c>
      <c r="AX63" s="5">
        <f>'100 large cap'!AY63-'ef2'!$AY$2</f>
        <v>7.2183579358482131E-2</v>
      </c>
      <c r="AY63" s="5">
        <f>'100 large cap'!AZ63-'ef2'!$AZ$2</f>
        <v>-9.7886846171548622E-2</v>
      </c>
      <c r="AZ63" s="5">
        <f>'100 large cap'!BA63-'ef2'!$BA$2</f>
        <v>5.949437491859267E-2</v>
      </c>
      <c r="BA63" s="5">
        <f>'100 large cap'!BB63-'ef2'!$BB$2</f>
        <v>-2.7896076652614052E-2</v>
      </c>
      <c r="BB63" s="5">
        <f>'100 large cap'!BC63-'ef2'!$BC$2</f>
        <v>0.12410348451955286</v>
      </c>
      <c r="BC63" s="5">
        <f>'100 large cap'!BD63-'ef2'!$BD$2</f>
        <v>3.3393037087099613E-2</v>
      </c>
      <c r="BD63" s="5">
        <f>'100 large cap'!BE63-'ef2'!$BE$2</f>
        <v>1.5129774727192465E-2</v>
      </c>
      <c r="BE63" s="5">
        <f>'100 large cap'!BF63-'ef2'!$BF$2</f>
        <v>8.1539307163172176E-2</v>
      </c>
      <c r="BF63" s="5">
        <f>'100 large cap'!BG63-'ef2'!$BG$2</f>
        <v>5.7187345371408176E-2</v>
      </c>
      <c r="BG63" s="5">
        <f>'100 large cap'!BH63-'ef2'!$BH$2</f>
        <v>-1.7088547131179389E-2</v>
      </c>
      <c r="BH63" s="5">
        <f>'100 large cap'!BI63-'ef2'!$BI$2</f>
        <v>-1.977516671117098E-2</v>
      </c>
      <c r="BI63" s="5">
        <f>'100 large cap'!BJ63-'ef2'!$BJ$2</f>
        <v>1.9310839654591461E-2</v>
      </c>
      <c r="BJ63" s="5">
        <f>'100 large cap'!BK63-'ef2'!$BK$2</f>
        <v>-2.1201887654572101E-2</v>
      </c>
      <c r="BK63" s="5">
        <f>'100 large cap'!BL63-'ef2'!$BL$2</f>
        <v>-3.5540139117245302E-2</v>
      </c>
      <c r="BL63" s="5">
        <f>'100 large cap'!BM63-'ef2'!$BM$2</f>
        <v>-0.17244312997853062</v>
      </c>
      <c r="BM63" s="5">
        <f>'100 large cap'!BN63-'ef2'!$BN$2</f>
        <v>2.0139243742089419E-2</v>
      </c>
      <c r="BN63" s="5">
        <f>'100 large cap'!BO63-'ef2'!$BO$2</f>
        <v>0.11142587059427314</v>
      </c>
      <c r="BO63" s="5">
        <f>'100 large cap'!BP63-'ef2'!$BP$2</f>
        <v>0.13584350630615233</v>
      </c>
      <c r="BP63" s="5">
        <f>'100 large cap'!BQ63-'ef2'!$BQ$2</f>
        <v>-3.0679577672970366E-2</v>
      </c>
      <c r="BQ63" s="5">
        <f>'100 large cap'!BR63-'ef2'!$BR$2</f>
        <v>3.7710477174417008E-2</v>
      </c>
      <c r="BR63" s="5">
        <f>'100 large cap'!BS63-'ef2'!$BS$2</f>
        <v>5.8470324976530486E-2</v>
      </c>
      <c r="BS63" s="5">
        <f>'100 large cap'!BT63-'ef2'!$BT$2</f>
        <v>2.7357744039910276E-2</v>
      </c>
      <c r="BT63" s="5">
        <f>'100 large cap'!BU63-'ef2'!$BU$2</f>
        <v>-3.6294795460343685E-4</v>
      </c>
      <c r="BU63" s="5">
        <f>'100 large cap'!BV63-'ef2'!$BV$2</f>
        <v>2.4759822523253226E-2</v>
      </c>
      <c r="BV63" s="5">
        <f>'100 large cap'!BW63-'ef2'!$BW$2</f>
        <v>1.1189491842746766E-2</v>
      </c>
      <c r="BW63" s="5">
        <f>'100 large cap'!BX63-'ef2'!$BX$2</f>
        <v>2.6058724653897969E-2</v>
      </c>
      <c r="BX63" s="5">
        <f>'100 large cap'!BY63-'ef2'!$BY$2</f>
        <v>1.3819120329495357E-2</v>
      </c>
      <c r="BY63" s="5">
        <f>'100 large cap'!BZ63-'ef2'!$BZ$2</f>
        <v>2.7300136808126336E-2</v>
      </c>
      <c r="BZ63" s="5">
        <f>'100 large cap'!CA63-'ef2'!$CA$2</f>
        <v>5.6248714241747003E-2</v>
      </c>
      <c r="CA63" s="5">
        <f>'100 large cap'!CB63-'ef2'!$CB$2</f>
        <v>-2.6683919188116145E-3</v>
      </c>
      <c r="CB63" s="5">
        <f>'100 large cap'!CC63-'ef2'!$CC$2</f>
        <v>0.10053882511381135</v>
      </c>
      <c r="CC63" s="5">
        <f>'100 large cap'!CD63-'ef2'!$CD$2</f>
        <v>5.0201995043138478E-2</v>
      </c>
      <c r="CD63" s="5">
        <f>'100 large cap'!CE63-'ef2'!$CE$2</f>
        <v>0.19959360759414646</v>
      </c>
      <c r="CE63" s="5">
        <f>'100 large cap'!CF63-'ef2'!$CF$2</f>
        <v>-2.2089028795135728E-2</v>
      </c>
      <c r="CF63" s="5">
        <f>'100 large cap'!CG63-'ef2'!$CG$2</f>
        <v>-5.1166107228479557E-2</v>
      </c>
      <c r="CG63" s="5">
        <f>'100 large cap'!CH63-'ef2'!$CH$2</f>
        <v>-3.6198152705205322E-2</v>
      </c>
      <c r="CH63" s="5">
        <f>'100 large cap'!CI63-'ef2'!$CI$2</f>
        <v>6.0588841117551362E-2</v>
      </c>
      <c r="CI63" s="5">
        <f>'100 large cap'!CJ63-'ef2'!$CJ$2</f>
        <v>0.16366372034231436</v>
      </c>
      <c r="CJ63" s="5">
        <f>'100 large cap'!CK63-'ef2'!$CK$2</f>
        <v>2.2199558450906348E-2</v>
      </c>
      <c r="CK63" s="5">
        <f>'100 large cap'!CL63-'ef2'!$CL$2</f>
        <v>3.0483296622619074E-2</v>
      </c>
      <c r="CL63" s="5">
        <f>'100 large cap'!CM63-'ef2'!$CM$2</f>
        <v>-1.1544844551083115E-2</v>
      </c>
      <c r="CM63" s="5">
        <f>'100 large cap'!CN63-'ef2'!$CN$2</f>
        <v>1.8263198579071074E-2</v>
      </c>
      <c r="CN63" s="5">
        <f>'100 large cap'!CO63-'ef2'!$CO$2</f>
        <v>0.12588413957207653</v>
      </c>
      <c r="CO63" s="5">
        <f>'100 large cap'!CP63-'ef2'!$CP$2</f>
        <v>2.9407176224619219E-2</v>
      </c>
      <c r="CP63" s="5">
        <f>'100 large cap'!CQ63-'ef2'!$CQ$2</f>
        <v>5.4418927595768912E-2</v>
      </c>
      <c r="CQ63" s="5">
        <f>'100 large cap'!CR63-'ef2'!$CR$2</f>
        <v>-1.5750815779367947E-3</v>
      </c>
      <c r="CR63" s="5">
        <f>'100 large cap'!CS63-'ef2'!$CS$2</f>
        <v>4.5042174683594893E-2</v>
      </c>
      <c r="CS63" s="5">
        <f>'100 large cap'!CT63-'ef2'!$CT$2</f>
        <v>1.270639448109682E-2</v>
      </c>
      <c r="CT63" s="5">
        <f>'100 large cap'!CU63-'ef2'!$CU$2</f>
        <v>-2.8558617230476712E-2</v>
      </c>
      <c r="CU63" s="5">
        <f>'100 large cap'!CV63-'ef2'!$CV$2</f>
        <v>5.9963037902703908E-2</v>
      </c>
      <c r="CV63" s="5">
        <f>'100 large cap'!CW63-'ef2'!$CW$2</f>
        <v>0.16181872915463646</v>
      </c>
      <c r="CW63" s="5">
        <f>'100 large cap'!CX63-'ef2'!$CX$2</f>
        <v>5.1776744186046546E-3</v>
      </c>
      <c r="CX63" s="5">
        <f>'100 large cap'!CY63-'ef2'!$CY$2</f>
        <v>2.4271321264547195E-2</v>
      </c>
      <c r="CY63" s="5">
        <f>'100 large cap'!CZ63-'ef2'!$CZ$2</f>
        <v>1.1246986190632672E-3</v>
      </c>
    </row>
    <row r="64" spans="1:103" x14ac:dyDescent="0.15">
      <c r="A64" s="5">
        <f>'100 large cap'!B64-'ef2'!$B$2</f>
        <v>-2.2685328735848699E-2</v>
      </c>
      <c r="B64" s="5">
        <f>'100 large cap'!C64-'ef2'!$C$2</f>
        <v>0.17901851515276895</v>
      </c>
      <c r="C64" s="5">
        <f>'100 large cap'!D64-'ef2'!$D$2</f>
        <v>5.622436009151098E-5</v>
      </c>
      <c r="D64" s="5">
        <f>'100 large cap'!E64-'ef2'!$E$2</f>
        <v>-1.2671631004222195E-2</v>
      </c>
      <c r="E64" s="5">
        <f>'100 large cap'!F64-'ef2'!$F$2</f>
        <v>-2.8327833993776322E-2</v>
      </c>
      <c r="F64" s="5">
        <f>'100 large cap'!G64-'ef2'!$G$2</f>
        <v>-4.4696242135581696E-2</v>
      </c>
      <c r="G64" s="5">
        <f>'100 large cap'!H64-'ef2'!$H$2</f>
        <v>1.775359823293312E-2</v>
      </c>
      <c r="H64" s="5">
        <f>'100 large cap'!I64-'ef2'!$I$2</f>
        <v>6.1813426607117666E-2</v>
      </c>
      <c r="I64" s="5">
        <f>'100 large cap'!J64-'ef2'!$J$2</f>
        <v>4.4355205118114652E-2</v>
      </c>
      <c r="J64" s="5">
        <f>'100 large cap'!K64-'ef2'!$K$2</f>
        <v>4.6232340726573236E-2</v>
      </c>
      <c r="K64" s="5">
        <f>'100 large cap'!L64-'ef2'!$L$2</f>
        <v>7.3580229199077835E-2</v>
      </c>
      <c r="L64" s="5">
        <f>'100 large cap'!M64-'ef2'!$M$2</f>
        <v>1.4604924342687852E-2</v>
      </c>
      <c r="M64" s="5">
        <f>'100 large cap'!N64-'ef2'!$N$2</f>
        <v>8.4792522406905657E-2</v>
      </c>
      <c r="N64" s="5">
        <f>'100 large cap'!O64-'ef2'!$O$2</f>
        <v>-3.4170411069275146E-2</v>
      </c>
      <c r="O64" s="5">
        <f>'100 large cap'!P64-'ef2'!$P$2</f>
        <v>-4.8920332203992358E-3</v>
      </c>
      <c r="P64" s="5">
        <f>'100 large cap'!Q64-'ef2'!$Q$2</f>
        <v>1.9375732506112082E-2</v>
      </c>
      <c r="Q64" s="5">
        <f>'100 large cap'!R64-'ef2'!$R$2</f>
        <v>9.8432892925439081E-2</v>
      </c>
      <c r="R64" s="5">
        <f>'100 large cap'!S64-'ef2'!$S$2</f>
        <v>-3.7821214474428343E-2</v>
      </c>
      <c r="S64" s="5">
        <f>'100 large cap'!T64-'ef2'!$T$2</f>
        <v>-1.4255027408044945E-2</v>
      </c>
      <c r="T64" s="5">
        <f>'100 large cap'!U64-'ef2'!$U$2</f>
        <v>1.7217729555483108E-2</v>
      </c>
      <c r="U64" s="5">
        <f>'100 large cap'!V64-'ef2'!$V$2</f>
        <v>-4.4051990805854702E-2</v>
      </c>
      <c r="V64" s="5">
        <f>'100 large cap'!W64-'ef2'!$W$2</f>
        <v>8.7574563659410215E-2</v>
      </c>
      <c r="W64" s="5">
        <f>'100 large cap'!X64-'ef2'!$X$2</f>
        <v>1.3756531082427538E-2</v>
      </c>
      <c r="X64" s="5">
        <f>'100 large cap'!Y64-'ef2'!$Y$2</f>
        <v>-3.3217359804024502E-2</v>
      </c>
      <c r="Y64" s="5">
        <f>'100 large cap'!Z64-'ef2'!$Z$2</f>
        <v>4.4959682876136775E-2</v>
      </c>
      <c r="Z64" s="5">
        <f>'100 large cap'!AA64-'ef2'!$AA$2</f>
        <v>2.3884848351131686E-2</v>
      </c>
      <c r="AA64" s="5">
        <f>'100 large cap'!AB64-'ef2'!$AB$2</f>
        <v>-2.2096957368071841E-3</v>
      </c>
      <c r="AB64" s="5">
        <f>'100 large cap'!AC64-'ef2'!$AC$2</f>
        <v>2.9791316972965307E-2</v>
      </c>
      <c r="AC64" s="5">
        <f>'100 large cap'!AD64-'ef2'!$AD$2</f>
        <v>-7.8619860679044369E-3</v>
      </c>
      <c r="AD64" s="5">
        <f>'100 large cap'!AE64-'ef2'!$AE$2</f>
        <v>2.0112867165139443E-2</v>
      </c>
      <c r="AE64" s="5">
        <f>'100 large cap'!AF64-'ef2'!$AF$2</f>
        <v>9.0280662847746409E-3</v>
      </c>
      <c r="AF64" s="5">
        <f>'100 large cap'!AG64-'ef2'!$AG$2</f>
        <v>3.6423963557957149E-3</v>
      </c>
      <c r="AG64" s="5">
        <f>'100 large cap'!AH64-'ef2'!$AH$2</f>
        <v>5.828266890095226E-2</v>
      </c>
      <c r="AH64" s="5">
        <f>'100 large cap'!AI64-'ef2'!$AI$2</f>
        <v>1.409838145477698E-2</v>
      </c>
      <c r="AI64" s="5">
        <f>'100 large cap'!AJ64-'ef2'!$AJ$2</f>
        <v>-1.4771472003741416E-2</v>
      </c>
      <c r="AJ64" s="5">
        <f>'100 large cap'!AK64-'ef2'!$AK$2</f>
        <v>9.7358881850085732E-2</v>
      </c>
      <c r="AK64" s="5">
        <f>'100 large cap'!AL64-'ef2'!$AL$2</f>
        <v>-1.3949604835308721E-2</v>
      </c>
      <c r="AL64" s="5">
        <f>'100 large cap'!AM64-'ef2'!$AM$2</f>
        <v>2.1189238447970951E-2</v>
      </c>
      <c r="AM64" s="5">
        <f>'100 large cap'!AN64-'ef2'!$AN$2</f>
        <v>3.6479144715641995E-2</v>
      </c>
      <c r="AN64" s="5">
        <f>'100 large cap'!AO64-'ef2'!$AO$2</f>
        <v>2.3555576321539783E-2</v>
      </c>
      <c r="AO64" s="5">
        <f>'100 large cap'!AP64-'ef2'!$AP$2</f>
        <v>3.8149546972313222E-2</v>
      </c>
      <c r="AP64" s="5">
        <f>'100 large cap'!AQ64-'ef2'!$AQ$2</f>
        <v>-4.720631399302036E-2</v>
      </c>
      <c r="AQ64" s="5">
        <f>'100 large cap'!AR64-'ef2'!$AR$2</f>
        <v>8.1569925336505041E-3</v>
      </c>
      <c r="AR64" s="5">
        <f>'100 large cap'!AS64-'ef2'!$AS$2</f>
        <v>0.11584713451128002</v>
      </c>
      <c r="AS64" s="5">
        <f>'100 large cap'!AT64-'ef2'!$AT$2</f>
        <v>-2.1489034243678613E-2</v>
      </c>
      <c r="AT64" s="5">
        <f>'100 large cap'!AU64-'ef2'!$AU$2</f>
        <v>-3.1164535115618883E-2</v>
      </c>
      <c r="AU64" s="5">
        <f>'100 large cap'!AV64-'ef2'!$AV$2</f>
        <v>-1.562296310212187E-2</v>
      </c>
      <c r="AV64" s="5">
        <f>'100 large cap'!AW64-'ef2'!$AW$2</f>
        <v>-5.320486853991005E-2</v>
      </c>
      <c r="AW64" s="5">
        <f>'100 large cap'!AX64-'ef2'!$AX$2</f>
        <v>-1.2650733422736329E-2</v>
      </c>
      <c r="AX64" s="5">
        <f>'100 large cap'!AY64-'ef2'!$AY$2</f>
        <v>3.3663033213960858E-2</v>
      </c>
      <c r="AY64" s="5">
        <f>'100 large cap'!AZ64-'ef2'!$AZ$2</f>
        <v>-2.1860103595486506E-2</v>
      </c>
      <c r="AZ64" s="5">
        <f>'100 large cap'!BA64-'ef2'!$BA$2</f>
        <v>-3.3952333622094752E-3</v>
      </c>
      <c r="BA64" s="5">
        <f>'100 large cap'!BB64-'ef2'!$BB$2</f>
        <v>-2.1889907847818288E-2</v>
      </c>
      <c r="BB64" s="5">
        <f>'100 large cap'!BC64-'ef2'!$BC$2</f>
        <v>7.7322024545511375E-2</v>
      </c>
      <c r="BC64" s="5">
        <f>'100 large cap'!BD64-'ef2'!$BD$2</f>
        <v>3.0248287012373913E-2</v>
      </c>
      <c r="BD64" s="5">
        <f>'100 large cap'!BE64-'ef2'!$BE$2</f>
        <v>-5.9221913889706539E-2</v>
      </c>
      <c r="BE64" s="5">
        <f>'100 large cap'!BF64-'ef2'!$BF$2</f>
        <v>3.6205802209931782E-2</v>
      </c>
      <c r="BF64" s="5">
        <f>'100 large cap'!BG64-'ef2'!$BG$2</f>
        <v>-2.8302378089864973E-2</v>
      </c>
      <c r="BG64" s="5">
        <f>'100 large cap'!BH64-'ef2'!$BH$2</f>
        <v>3.0935155136000078E-3</v>
      </c>
      <c r="BH64" s="5">
        <f>'100 large cap'!BI64-'ef2'!$BI$2</f>
        <v>1.950743596881864E-2</v>
      </c>
      <c r="BI64" s="5">
        <f>'100 large cap'!BJ64-'ef2'!$BJ$2</f>
        <v>2.7916512266320508E-3</v>
      </c>
      <c r="BJ64" s="5">
        <f>'100 large cap'!BK64-'ef2'!$BK$2</f>
        <v>0.1163222751829127</v>
      </c>
      <c r="BK64" s="5">
        <f>'100 large cap'!BL64-'ef2'!$BL$2</f>
        <v>1.9745436867748475E-3</v>
      </c>
      <c r="BL64" s="5">
        <f>'100 large cap'!BM64-'ef2'!$BM$2</f>
        <v>-3.0700906474515517E-2</v>
      </c>
      <c r="BM64" s="5">
        <f>'100 large cap'!BN64-'ef2'!$BN$2</f>
        <v>8.2445568308700312E-2</v>
      </c>
      <c r="BN64" s="5">
        <f>'100 large cap'!BO64-'ef2'!$BO$2</f>
        <v>-2.7083482318120047E-2</v>
      </c>
      <c r="BO64" s="5">
        <f>'100 large cap'!BP64-'ef2'!$BP$2</f>
        <v>0.15186683571451592</v>
      </c>
      <c r="BP64" s="5">
        <f>'100 large cap'!BQ64-'ef2'!$BQ$2</f>
        <v>1.5811607394621167E-2</v>
      </c>
      <c r="BQ64" s="5">
        <f>'100 large cap'!BR64-'ef2'!$BR$2</f>
        <v>8.8215859357852602E-2</v>
      </c>
      <c r="BR64" s="5">
        <f>'100 large cap'!BS64-'ef2'!$BS$2</f>
        <v>-0.11918552187153308</v>
      </c>
      <c r="BS64" s="5">
        <f>'100 large cap'!BT64-'ef2'!$BT$2</f>
        <v>2.2064143817128141E-2</v>
      </c>
      <c r="BT64" s="5">
        <f>'100 large cap'!BU64-'ef2'!$BU$2</f>
        <v>-2.7917221982576606E-2</v>
      </c>
      <c r="BU64" s="5">
        <f>'100 large cap'!BV64-'ef2'!$BV$2</f>
        <v>-4.8301504170813504E-2</v>
      </c>
      <c r="BV64" s="5">
        <f>'100 large cap'!BW64-'ef2'!$BW$2</f>
        <v>3.0453942212261918E-3</v>
      </c>
      <c r="BW64" s="5">
        <f>'100 large cap'!BX64-'ef2'!$BX$2</f>
        <v>-4.2047066695261204E-2</v>
      </c>
      <c r="BX64" s="5">
        <f>'100 large cap'!BY64-'ef2'!$BY$2</f>
        <v>-2.3545104337056397E-3</v>
      </c>
      <c r="BY64" s="5">
        <f>'100 large cap'!BZ64-'ef2'!$BZ$2</f>
        <v>-3.2103716641215627E-2</v>
      </c>
      <c r="BZ64" s="5">
        <f>'100 large cap'!CA64-'ef2'!$CA$2</f>
        <v>-5.2753805459913081E-2</v>
      </c>
      <c r="CA64" s="5">
        <f>'100 large cap'!CB64-'ef2'!$CB$2</f>
        <v>6.21104078815954E-2</v>
      </c>
      <c r="CB64" s="5">
        <f>'100 large cap'!CC64-'ef2'!$CC$2</f>
        <v>6.8027736268546912E-2</v>
      </c>
      <c r="CC64" s="5">
        <f>'100 large cap'!CD64-'ef2'!$CD$2</f>
        <v>6.547260355929295E-2</v>
      </c>
      <c r="CD64" s="5">
        <f>'100 large cap'!CE64-'ef2'!$CE$2</f>
        <v>-4.8188966731258706E-2</v>
      </c>
      <c r="CE64" s="5">
        <f>'100 large cap'!CF64-'ef2'!$CF$2</f>
        <v>4.2797005668820179E-2</v>
      </c>
      <c r="CF64" s="5">
        <f>'100 large cap'!CG64-'ef2'!$CG$2</f>
        <v>9.9101381686969053E-2</v>
      </c>
      <c r="CG64" s="5">
        <f>'100 large cap'!CH64-'ef2'!$CH$2</f>
        <v>-4.5165851979282988E-3</v>
      </c>
      <c r="CH64" s="5">
        <f>'100 large cap'!CI64-'ef2'!$CI$2</f>
        <v>-1.2304656207863477E-2</v>
      </c>
      <c r="CI64" s="5">
        <f>'100 large cap'!CJ64-'ef2'!$CJ$2</f>
        <v>4.847957905349462E-4</v>
      </c>
      <c r="CJ64" s="5">
        <f>'100 large cap'!CK64-'ef2'!$CK$2</f>
        <v>-5.2094698323542105E-2</v>
      </c>
      <c r="CK64" s="5">
        <f>'100 large cap'!CL64-'ef2'!$CL$2</f>
        <v>1.4364165029793109E-2</v>
      </c>
      <c r="CL64" s="5">
        <f>'100 large cap'!CM64-'ef2'!$CM$2</f>
        <v>0.111087213448198</v>
      </c>
      <c r="CM64" s="5">
        <f>'100 large cap'!CN64-'ef2'!$CN$2</f>
        <v>-6.4421758914743249E-2</v>
      </c>
      <c r="CN64" s="5">
        <f>'100 large cap'!CO64-'ef2'!$CO$2</f>
        <v>8.095699195616933E-2</v>
      </c>
      <c r="CO64" s="5">
        <f>'100 large cap'!CP64-'ef2'!$CP$2</f>
        <v>-4.304313068076468E-2</v>
      </c>
      <c r="CP64" s="5">
        <f>'100 large cap'!CQ64-'ef2'!$CQ$2</f>
        <v>2.7760283490251034E-2</v>
      </c>
      <c r="CQ64" s="5">
        <f>'100 large cap'!CR64-'ef2'!$CR$2</f>
        <v>-4.4219147870091575E-2</v>
      </c>
      <c r="CR64" s="5">
        <f>'100 large cap'!CS64-'ef2'!$CS$2</f>
        <v>-7.0410791023920616E-2</v>
      </c>
      <c r="CS64" s="5">
        <f>'100 large cap'!CT64-'ef2'!$CT$2</f>
        <v>-1.2113781340467441E-2</v>
      </c>
      <c r="CT64" s="5">
        <f>'100 large cap'!CU64-'ef2'!$CU$2</f>
        <v>1.500994611516614E-2</v>
      </c>
      <c r="CU64" s="5">
        <f>'100 large cap'!CV64-'ef2'!$CV$2</f>
        <v>6.0157105199995009E-2</v>
      </c>
      <c r="CV64" s="5">
        <f>'100 large cap'!CW64-'ef2'!$CW$2</f>
        <v>-1.3871909410384062E-2</v>
      </c>
      <c r="CW64" s="5">
        <f>'100 large cap'!CX64-'ef2'!$CX$2</f>
        <v>3.677674418604655E-3</v>
      </c>
      <c r="CX64" s="5">
        <f>'100 large cap'!CY64-'ef2'!$CY$2</f>
        <v>1.1998513275119103E-2</v>
      </c>
      <c r="CY64" s="5">
        <f>'100 large cap'!CZ64-'ef2'!$CZ$2</f>
        <v>-7.2187171071504044E-4</v>
      </c>
    </row>
    <row r="65" spans="1:103" x14ac:dyDescent="0.15">
      <c r="A65" s="5">
        <f>'100 large cap'!B65-'ef2'!$B$2</f>
        <v>8.0298467928120246E-2</v>
      </c>
      <c r="B65" s="5">
        <f>'100 large cap'!C65-'ef2'!$C$2</f>
        <v>1.8256944502859033E-2</v>
      </c>
      <c r="C65" s="5">
        <f>'100 large cap'!D65-'ef2'!$D$2</f>
        <v>0.10702715636089649</v>
      </c>
      <c r="D65" s="5">
        <f>'100 large cap'!E65-'ef2'!$E$2</f>
        <v>3.53480852571042E-3</v>
      </c>
      <c r="E65" s="5">
        <f>'100 large cap'!F65-'ef2'!$F$2</f>
        <v>-3.922260585542732E-2</v>
      </c>
      <c r="F65" s="5">
        <f>'100 large cap'!G65-'ef2'!$G$2</f>
        <v>-0.18741848904939301</v>
      </c>
      <c r="G65" s="5">
        <f>'100 large cap'!H65-'ef2'!$H$2</f>
        <v>-3.1583306315110284E-2</v>
      </c>
      <c r="H65" s="5">
        <f>'100 large cap'!I65-'ef2'!$I$2</f>
        <v>1.8720502930404115E-3</v>
      </c>
      <c r="I65" s="5">
        <f>'100 large cap'!J65-'ef2'!$J$2</f>
        <v>6.2415965167249579E-2</v>
      </c>
      <c r="J65" s="5">
        <f>'100 large cap'!K65-'ef2'!$K$2</f>
        <v>-3.571312027394024E-2</v>
      </c>
      <c r="K65" s="5">
        <f>'100 large cap'!L65-'ef2'!$L$2</f>
        <v>-3.3100949870428074E-2</v>
      </c>
      <c r="L65" s="5">
        <f>'100 large cap'!M65-'ef2'!$M$2</f>
        <v>-6.0821607890693727E-2</v>
      </c>
      <c r="M65" s="5">
        <f>'100 large cap'!N65-'ef2'!$N$2</f>
        <v>3.5052359651561234E-2</v>
      </c>
      <c r="N65" s="5">
        <f>'100 large cap'!O65-'ef2'!$O$2</f>
        <v>-2.8977539070613449E-2</v>
      </c>
      <c r="O65" s="5">
        <f>'100 large cap'!P65-'ef2'!$P$2</f>
        <v>-5.5407294645197912E-2</v>
      </c>
      <c r="P65" s="5">
        <f>'100 large cap'!Q65-'ef2'!$Q$2</f>
        <v>3.3428571495670308E-2</v>
      </c>
      <c r="Q65" s="5">
        <f>'100 large cap'!R65-'ef2'!$R$2</f>
        <v>-5.7295128296897674E-2</v>
      </c>
      <c r="R65" s="5">
        <f>'100 large cap'!S65-'ef2'!$S$2</f>
        <v>-7.2101311465334744E-2</v>
      </c>
      <c r="S65" s="5">
        <f>'100 large cap'!T65-'ef2'!$T$2</f>
        <v>-0.1348742999038299</v>
      </c>
      <c r="T65" s="5">
        <f>'100 large cap'!U65-'ef2'!$U$2</f>
        <v>-0.15514304833560116</v>
      </c>
      <c r="U65" s="5">
        <f>'100 large cap'!V65-'ef2'!$V$2</f>
        <v>-0.16604207759452833</v>
      </c>
      <c r="V65" s="5">
        <f>'100 large cap'!W65-'ef2'!$W$2</f>
        <v>2.1653814485527306E-2</v>
      </c>
      <c r="W65" s="5">
        <f>'100 large cap'!X65-'ef2'!$X$2</f>
        <v>5.2118210941027934E-2</v>
      </c>
      <c r="X65" s="5">
        <f>'100 large cap'!Y65-'ef2'!$Y$2</f>
        <v>4.3888271726751263E-2</v>
      </c>
      <c r="Y65" s="5">
        <f>'100 large cap'!Z65-'ef2'!$Z$2</f>
        <v>-9.9018348962810532E-2</v>
      </c>
      <c r="Z65" s="5">
        <f>'100 large cap'!AA65-'ef2'!$AA$2</f>
        <v>9.3379655573681775E-2</v>
      </c>
      <c r="AA65" s="5">
        <f>'100 large cap'!AB65-'ef2'!$AB$2</f>
        <v>-9.0752329349168215E-2</v>
      </c>
      <c r="AB65" s="5">
        <f>'100 large cap'!AC65-'ef2'!$AC$2</f>
        <v>2.5163262201936629E-2</v>
      </c>
      <c r="AC65" s="5">
        <f>'100 large cap'!AD65-'ef2'!$AD$2</f>
        <v>6.1670043636434704E-2</v>
      </c>
      <c r="AD65" s="5">
        <f>'100 large cap'!AE65-'ef2'!$AE$2</f>
        <v>-5.1923478942795413E-2</v>
      </c>
      <c r="AE65" s="5">
        <f>'100 large cap'!AF65-'ef2'!$AF$2</f>
        <v>0.11335146347875784</v>
      </c>
      <c r="AF65" s="5">
        <f>'100 large cap'!AG65-'ef2'!$AG$2</f>
        <v>6.2172539266090621E-2</v>
      </c>
      <c r="AG65" s="5">
        <f>'100 large cap'!AH65-'ef2'!$AH$2</f>
        <v>0.10763617346927515</v>
      </c>
      <c r="AH65" s="5">
        <f>'100 large cap'!AI65-'ef2'!$AI$2</f>
        <v>9.4161702611438025E-2</v>
      </c>
      <c r="AI65" s="5">
        <f>'100 large cap'!AJ65-'ef2'!$AJ$2</f>
        <v>7.5153724018948695E-2</v>
      </c>
      <c r="AJ65" s="5">
        <f>'100 large cap'!AK65-'ef2'!$AK$2</f>
        <v>-0.11194972114590235</v>
      </c>
      <c r="AK65" s="5">
        <f>'100 large cap'!AL65-'ef2'!$AL$2</f>
        <v>-0.10228167674069966</v>
      </c>
      <c r="AL65" s="5">
        <f>'100 large cap'!AM65-'ef2'!$AM$2</f>
        <v>-6.0367086727030381E-2</v>
      </c>
      <c r="AM65" s="5">
        <f>'100 large cap'!AN65-'ef2'!$AN$2</f>
        <v>3.8930190639800341E-4</v>
      </c>
      <c r="AN65" s="5">
        <f>'100 large cap'!AO65-'ef2'!$AO$2</f>
        <v>6.1822294998954828E-2</v>
      </c>
      <c r="AO65" s="5">
        <f>'100 large cap'!AP65-'ef2'!$AP$2</f>
        <v>-0.53805638804466582</v>
      </c>
      <c r="AP65" s="5">
        <f>'100 large cap'!AQ65-'ef2'!$AQ$2</f>
        <v>2.0034355422155342E-2</v>
      </c>
      <c r="AQ65" s="5">
        <f>'100 large cap'!AR65-'ef2'!$AR$2</f>
        <v>-4.1495011717759642E-2</v>
      </c>
      <c r="AR65" s="5">
        <f>'100 large cap'!AS65-'ef2'!$AS$2</f>
        <v>2.6720603458620359E-2</v>
      </c>
      <c r="AS65" s="5">
        <f>'100 large cap'!AT65-'ef2'!$AT$2</f>
        <v>-0.23566135643338923</v>
      </c>
      <c r="AT65" s="5">
        <f>'100 large cap'!AU65-'ef2'!$AU$2</f>
        <v>0.12592717830784184</v>
      </c>
      <c r="AU65" s="5">
        <f>'100 large cap'!AV65-'ef2'!$AV$2</f>
        <v>-0.11767530425874574</v>
      </c>
      <c r="AV65" s="5">
        <f>'100 large cap'!AW65-'ef2'!$AW$2</f>
        <v>-0.24753764150805993</v>
      </c>
      <c r="AW65" s="5">
        <f>'100 large cap'!AX65-'ef2'!$AX$2</f>
        <v>3.6135274614011267E-2</v>
      </c>
      <c r="AX65" s="5">
        <f>'100 large cap'!AY65-'ef2'!$AY$2</f>
        <v>-0.17020779800658631</v>
      </c>
      <c r="AY65" s="5">
        <f>'100 large cap'!AZ65-'ef2'!$AZ$2</f>
        <v>1.5578885721055044E-2</v>
      </c>
      <c r="AZ65" s="5">
        <f>'100 large cap'!BA65-'ef2'!$BA$2</f>
        <v>9.5019457182562106E-2</v>
      </c>
      <c r="BA65" s="5">
        <f>'100 large cap'!BB65-'ef2'!$BB$2</f>
        <v>-9.5420409535313042E-2</v>
      </c>
      <c r="BB65" s="5">
        <f>'100 large cap'!BC65-'ef2'!$BC$2</f>
        <v>-2.5778653777166621E-2</v>
      </c>
      <c r="BC65" s="5">
        <f>'100 large cap'!BD65-'ef2'!$BD$2</f>
        <v>0.10782192961298608</v>
      </c>
      <c r="BD65" s="5">
        <f>'100 large cap'!BE65-'ef2'!$BE$2</f>
        <v>3.7160000947070795E-3</v>
      </c>
      <c r="BE65" s="5">
        <f>'100 large cap'!BF65-'ef2'!$BF$2</f>
        <v>6.5095468603185408E-2</v>
      </c>
      <c r="BF65" s="5">
        <f>'100 large cap'!BG65-'ef2'!$BG$2</f>
        <v>-1.1447374408142757E-2</v>
      </c>
      <c r="BG65" s="5">
        <f>'100 large cap'!BH65-'ef2'!$BH$2</f>
        <v>-6.8018816972365476E-2</v>
      </c>
      <c r="BH65" s="5">
        <f>'100 large cap'!BI65-'ef2'!$BI$2</f>
        <v>-1.9684479654425227E-2</v>
      </c>
      <c r="BI65" s="5">
        <f>'100 large cap'!BJ65-'ef2'!$BJ$2</f>
        <v>-3.3272631524599805E-2</v>
      </c>
      <c r="BJ65" s="5">
        <f>'100 large cap'!BK65-'ef2'!$BK$2</f>
        <v>8.0218647144042241E-2</v>
      </c>
      <c r="BK65" s="5">
        <f>'100 large cap'!BL65-'ef2'!$BL$2</f>
        <v>0.12045264574151671</v>
      </c>
      <c r="BL65" s="5">
        <f>'100 large cap'!BM65-'ef2'!$BM$2</f>
        <v>8.3837445898081508E-2</v>
      </c>
      <c r="BM65" s="5">
        <f>'100 large cap'!BN65-'ef2'!$BN$2</f>
        <v>9.5711638229040275E-2</v>
      </c>
      <c r="BN65" s="5">
        <f>'100 large cap'!BO65-'ef2'!$BO$2</f>
        <v>-9.2065533793426052E-2</v>
      </c>
      <c r="BO65" s="5">
        <f>'100 large cap'!BP65-'ef2'!$BP$2</f>
        <v>5.0583788235549362E-2</v>
      </c>
      <c r="BP65" s="5">
        <f>'100 large cap'!BQ65-'ef2'!$BQ$2</f>
        <v>-0.37831908643534995</v>
      </c>
      <c r="BQ65" s="5">
        <f>'100 large cap'!BR65-'ef2'!$BR$2</f>
        <v>4.2602888470237417E-2</v>
      </c>
      <c r="BR65" s="5">
        <f>'100 large cap'!BS65-'ef2'!$BS$2</f>
        <v>-0.13736994483953591</v>
      </c>
      <c r="BS65" s="5">
        <f>'100 large cap'!BT65-'ef2'!$BT$2</f>
        <v>-9.0974706698708704E-2</v>
      </c>
      <c r="BT65" s="5">
        <f>'100 large cap'!BU65-'ef2'!$BU$2</f>
        <v>-2.8618956262379629E-2</v>
      </c>
      <c r="BU65" s="5">
        <f>'100 large cap'!BV65-'ef2'!$BV$2</f>
        <v>8.4848795376614577E-2</v>
      </c>
      <c r="BV65" s="5">
        <f>'100 large cap'!BW65-'ef2'!$BW$2</f>
        <v>3.4855332757187558E-2</v>
      </c>
      <c r="BW65" s="5">
        <f>'100 large cap'!BX65-'ef2'!$BX$2</f>
        <v>-1.2934255624477973E-2</v>
      </c>
      <c r="BX65" s="5">
        <f>'100 large cap'!BY65-'ef2'!$BY$2</f>
        <v>-3.0838193206347432E-2</v>
      </c>
      <c r="BY65" s="5">
        <f>'100 large cap'!BZ65-'ef2'!$BZ$2</f>
        <v>-2.3776849026045415E-2</v>
      </c>
      <c r="BZ65" s="5">
        <f>'100 large cap'!CA65-'ef2'!$CA$2</f>
        <v>-7.52383695512399E-2</v>
      </c>
      <c r="CA65" s="5">
        <f>'100 large cap'!CB65-'ef2'!$CB$2</f>
        <v>7.726865918412508E-2</v>
      </c>
      <c r="CB65" s="5">
        <f>'100 large cap'!CC65-'ef2'!$CC$2</f>
        <v>3.0774360796026523E-2</v>
      </c>
      <c r="CC65" s="5">
        <f>'100 large cap'!CD65-'ef2'!$CD$2</f>
        <v>-6.6582740208556049E-2</v>
      </c>
      <c r="CD65" s="5">
        <f>'100 large cap'!CE65-'ef2'!$CE$2</f>
        <v>-0.23709470504412444</v>
      </c>
      <c r="CE65" s="5">
        <f>'100 large cap'!CF65-'ef2'!$CF$2</f>
        <v>0.21309098999738554</v>
      </c>
      <c r="CF65" s="5">
        <f>'100 large cap'!CG65-'ef2'!$CG$2</f>
        <v>-0.17929138391505892</v>
      </c>
      <c r="CG65" s="5">
        <f>'100 large cap'!CH65-'ef2'!$CH$2</f>
        <v>6.0506721597735735E-2</v>
      </c>
      <c r="CH65" s="5">
        <f>'100 large cap'!CI65-'ef2'!$CI$2</f>
        <v>-2.2463846493995136E-2</v>
      </c>
      <c r="CI65" s="5">
        <f>'100 large cap'!CJ65-'ef2'!$CJ$2</f>
        <v>-0.12615760022025768</v>
      </c>
      <c r="CJ65" s="5">
        <f>'100 large cap'!CK65-'ef2'!$CK$2</f>
        <v>5.1590002582577003E-4</v>
      </c>
      <c r="CK65" s="5">
        <f>'100 large cap'!CL65-'ef2'!$CL$2</f>
        <v>-2.2286153977283715E-2</v>
      </c>
      <c r="CL65" s="5">
        <f>'100 large cap'!CM65-'ef2'!$CM$2</f>
        <v>-4.6081687827779043E-2</v>
      </c>
      <c r="CM65" s="5">
        <f>'100 large cap'!CN65-'ef2'!$CN$2</f>
        <v>1.3867632677785093E-2</v>
      </c>
      <c r="CN65" s="5">
        <f>'100 large cap'!CO65-'ef2'!$CO$2</f>
        <v>2.7583886775869409E-2</v>
      </c>
      <c r="CO65" s="5">
        <f>'100 large cap'!CP65-'ef2'!$CP$2</f>
        <v>0.21118920476296857</v>
      </c>
      <c r="CP65" s="5">
        <f>'100 large cap'!CQ65-'ef2'!$CQ$2</f>
        <v>3.6830587684305111E-2</v>
      </c>
      <c r="CQ65" s="5">
        <f>'100 large cap'!CR65-'ef2'!$CR$2</f>
        <v>-5.3822091884379426E-2</v>
      </c>
      <c r="CR65" s="5">
        <f>'100 large cap'!CS65-'ef2'!$CS$2</f>
        <v>-0.13058655447324857</v>
      </c>
      <c r="CS65" s="5">
        <f>'100 large cap'!CT65-'ef2'!$CT$2</f>
        <v>9.9303189917728615E-2</v>
      </c>
      <c r="CT65" s="5">
        <f>'100 large cap'!CU65-'ef2'!$CU$2</f>
        <v>-4.3598672371220185E-2</v>
      </c>
      <c r="CU65" s="5">
        <f>'100 large cap'!CV65-'ef2'!$CV$2</f>
        <v>-0.26531355277692908</v>
      </c>
      <c r="CV65" s="5">
        <f>'100 large cap'!CW65-'ef2'!$CW$2</f>
        <v>1.5237180174335632E-2</v>
      </c>
      <c r="CW65" s="5">
        <f>'100 large cap'!CX65-'ef2'!$CX$2</f>
        <v>-7.6223255813953443E-3</v>
      </c>
      <c r="CX65" s="5">
        <f>'100 large cap'!CY65-'ef2'!$CY$2</f>
        <v>-9.8281221243076616E-2</v>
      </c>
      <c r="CY65" s="5">
        <f>'100 large cap'!CZ65-'ef2'!$CZ$2</f>
        <v>-4.8949641485819453E-4</v>
      </c>
    </row>
    <row r="66" spans="1:103" x14ac:dyDescent="0.15">
      <c r="A66" s="5">
        <f>'100 large cap'!B66-'ef2'!$B$2</f>
        <v>-3.5756005128675473E-2</v>
      </c>
      <c r="B66" s="5">
        <f>'100 large cap'!C66-'ef2'!$C$2</f>
        <v>5.2604967583047946E-2</v>
      </c>
      <c r="C66" s="5">
        <f>'100 large cap'!D66-'ef2'!$D$2</f>
        <v>7.2462603914176749E-2</v>
      </c>
      <c r="D66" s="5">
        <f>'100 large cap'!E66-'ef2'!$E$2</f>
        <v>1.5489168265423126E-2</v>
      </c>
      <c r="E66" s="5">
        <f>'100 large cap'!F66-'ef2'!$F$2</f>
        <v>8.62531536227608E-2</v>
      </c>
      <c r="F66" s="5">
        <f>'100 large cap'!G66-'ef2'!$G$2</f>
        <v>1.9613623073837804E-2</v>
      </c>
      <c r="G66" s="5">
        <f>'100 large cap'!H66-'ef2'!$H$2</f>
        <v>-2.1631981912378563E-2</v>
      </c>
      <c r="H66" s="5">
        <f>'100 large cap'!I66-'ef2'!$I$2</f>
        <v>-8.9623367155354988E-2</v>
      </c>
      <c r="I66" s="5">
        <f>'100 large cap'!J66-'ef2'!$J$2</f>
        <v>0.12155597566278888</v>
      </c>
      <c r="J66" s="5">
        <f>'100 large cap'!K66-'ef2'!$K$2</f>
        <v>6.1046335881294718E-2</v>
      </c>
      <c r="K66" s="5">
        <f>'100 large cap'!L66-'ef2'!$L$2</f>
        <v>0.11440010314761087</v>
      </c>
      <c r="L66" s="5">
        <f>'100 large cap'!M66-'ef2'!$M$2</f>
        <v>7.1937217934519307E-2</v>
      </c>
      <c r="M66" s="5">
        <f>'100 large cap'!N66-'ef2'!$N$2</f>
        <v>-8.0917641006557559E-3</v>
      </c>
      <c r="N66" s="5">
        <f>'100 large cap'!O66-'ef2'!$O$2</f>
        <v>5.1140236530319245E-2</v>
      </c>
      <c r="O66" s="5">
        <f>'100 large cap'!P66-'ef2'!$P$2</f>
        <v>2.1748316201992499E-3</v>
      </c>
      <c r="P66" s="5">
        <f>'100 large cap'!Q66-'ef2'!$Q$2</f>
        <v>1.7470944329536171E-2</v>
      </c>
      <c r="Q66" s="5">
        <f>'100 large cap'!R66-'ef2'!$R$2</f>
        <v>2.2543856998992941E-2</v>
      </c>
      <c r="R66" s="5">
        <f>'100 large cap'!S66-'ef2'!$S$2</f>
        <v>8.7085034899614028E-2</v>
      </c>
      <c r="S66" s="5">
        <f>'100 large cap'!T66-'ef2'!$T$2</f>
        <v>1.1369092457064318E-2</v>
      </c>
      <c r="T66" s="5">
        <f>'100 large cap'!U66-'ef2'!$U$2</f>
        <v>-4.9416394030851366E-2</v>
      </c>
      <c r="U66" s="5">
        <f>'100 large cap'!V66-'ef2'!$V$2</f>
        <v>3.3915903528396851E-2</v>
      </c>
      <c r="V66" s="5">
        <f>'100 large cap'!W66-'ef2'!$W$2</f>
        <v>5.234377466494658E-2</v>
      </c>
      <c r="W66" s="5">
        <f>'100 large cap'!X66-'ef2'!$X$2</f>
        <v>1.4767574837479215E-2</v>
      </c>
      <c r="X66" s="5">
        <f>'100 large cap'!Y66-'ef2'!$Y$2</f>
        <v>4.1429994788375182E-2</v>
      </c>
      <c r="Y66" s="5">
        <f>'100 large cap'!Z66-'ef2'!$Z$2</f>
        <v>6.7618904377631239E-2</v>
      </c>
      <c r="Z66" s="5">
        <f>'100 large cap'!AA66-'ef2'!$AA$2</f>
        <v>1.5005592000075446E-2</v>
      </c>
      <c r="AA66" s="5">
        <f>'100 large cap'!AB66-'ef2'!$AB$2</f>
        <v>-4.3408350359837051E-3</v>
      </c>
      <c r="AB66" s="5">
        <f>'100 large cap'!AC66-'ef2'!$AC$2</f>
        <v>4.8453064591235523E-2</v>
      </c>
      <c r="AC66" s="5">
        <f>'100 large cap'!AD66-'ef2'!$AD$2</f>
        <v>-9.6088880305625797E-3</v>
      </c>
      <c r="AD66" s="5">
        <f>'100 large cap'!AE66-'ef2'!$AE$2</f>
        <v>4.8877968069964313E-2</v>
      </c>
      <c r="AE66" s="5">
        <f>'100 large cap'!AF66-'ef2'!$AF$2</f>
        <v>6.140568146902297E-2</v>
      </c>
      <c r="AF66" s="5">
        <f>'100 large cap'!AG66-'ef2'!$AG$2</f>
        <v>7.5812384913784225E-2</v>
      </c>
      <c r="AG66" s="5">
        <f>'100 large cap'!AH66-'ef2'!$AH$2</f>
        <v>3.9238286017661571E-2</v>
      </c>
      <c r="AH66" s="5">
        <f>'100 large cap'!AI66-'ef2'!$AI$2</f>
        <v>1.8765230298708406E-2</v>
      </c>
      <c r="AI66" s="5">
        <f>'100 large cap'!AJ66-'ef2'!$AJ$2</f>
        <v>-1.923321314892025E-2</v>
      </c>
      <c r="AJ66" s="5">
        <f>'100 large cap'!AK66-'ef2'!$AK$2</f>
        <v>-0.12425684882819304</v>
      </c>
      <c r="AK66" s="5">
        <f>'100 large cap'!AL66-'ef2'!$AL$2</f>
        <v>-2.0078835280820446E-2</v>
      </c>
      <c r="AL66" s="5">
        <f>'100 large cap'!AM66-'ef2'!$AM$2</f>
        <v>-3.3795305158765707E-2</v>
      </c>
      <c r="AM66" s="5">
        <f>'100 large cap'!AN66-'ef2'!$AN$2</f>
        <v>6.9508916624106673E-2</v>
      </c>
      <c r="AN66" s="5">
        <f>'100 large cap'!AO66-'ef2'!$AO$2</f>
        <v>-8.7615782413735493E-2</v>
      </c>
      <c r="AO66" s="5">
        <f>'100 large cap'!AP66-'ef2'!$AP$2</f>
        <v>-4.2746122704366604E-2</v>
      </c>
      <c r="AP66" s="5">
        <f>'100 large cap'!AQ66-'ef2'!$AQ$2</f>
        <v>7.4607717005285828E-3</v>
      </c>
      <c r="AQ66" s="5">
        <f>'100 large cap'!AR66-'ef2'!$AR$2</f>
        <v>-1.8958227400675803E-2</v>
      </c>
      <c r="AR66" s="5">
        <f>'100 large cap'!AS66-'ef2'!$AS$2</f>
        <v>4.5093665073411379E-2</v>
      </c>
      <c r="AS66" s="5">
        <f>'100 large cap'!AT66-'ef2'!$AT$2</f>
        <v>1.2996659997610276E-2</v>
      </c>
      <c r="AT66" s="5">
        <f>'100 large cap'!AU66-'ef2'!$AU$2</f>
        <v>-1.7697074140029398E-2</v>
      </c>
      <c r="AU66" s="5">
        <f>'100 large cap'!AV66-'ef2'!$AV$2</f>
        <v>4.2535227990291177E-2</v>
      </c>
      <c r="AV66" s="5">
        <f>'100 large cap'!AW66-'ef2'!$AW$2</f>
        <v>-6.0567889558682773E-3</v>
      </c>
      <c r="AW66" s="5">
        <f>'100 large cap'!AX66-'ef2'!$AX$2</f>
        <v>8.3738653587707976E-2</v>
      </c>
      <c r="AX66" s="5">
        <f>'100 large cap'!AY66-'ef2'!$AY$2</f>
        <v>-2.1972028844345071E-2</v>
      </c>
      <c r="AY66" s="5">
        <f>'100 large cap'!AZ66-'ef2'!$AZ$2</f>
        <v>-5.7164282144417038E-2</v>
      </c>
      <c r="AZ66" s="5">
        <f>'100 large cap'!BA66-'ef2'!$BA$2</f>
        <v>6.4058187089341412E-2</v>
      </c>
      <c r="BA66" s="5">
        <f>'100 large cap'!BB66-'ef2'!$BB$2</f>
        <v>8.2576861506205926E-2</v>
      </c>
      <c r="BB66" s="5">
        <f>'100 large cap'!BC66-'ef2'!$BC$2</f>
        <v>6.2117440291603904E-2</v>
      </c>
      <c r="BC66" s="5">
        <f>'100 large cap'!BD66-'ef2'!$BD$2</f>
        <v>1.5980494931984605E-2</v>
      </c>
      <c r="BD66" s="5">
        <f>'100 large cap'!BE66-'ef2'!$BE$2</f>
        <v>-0.15323856314082041</v>
      </c>
      <c r="BE66" s="5">
        <f>'100 large cap'!BF66-'ef2'!$BF$2</f>
        <v>-5.1394815206838272E-2</v>
      </c>
      <c r="BF66" s="5">
        <f>'100 large cap'!BG66-'ef2'!$BG$2</f>
        <v>-7.3756904444728544E-2</v>
      </c>
      <c r="BG66" s="5">
        <f>'100 large cap'!BH66-'ef2'!$BH$2</f>
        <v>9.9380725077826221E-2</v>
      </c>
      <c r="BH66" s="5">
        <f>'100 large cap'!BI66-'ef2'!$BI$2</f>
        <v>2.2207711519374271E-2</v>
      </c>
      <c r="BI66" s="5">
        <f>'100 large cap'!BJ66-'ef2'!$BJ$2</f>
        <v>-1.338091783411788E-2</v>
      </c>
      <c r="BJ66" s="5">
        <f>'100 large cap'!BK66-'ef2'!$BK$2</f>
        <v>2.792938767634378E-2</v>
      </c>
      <c r="BK66" s="5">
        <f>'100 large cap'!BL66-'ef2'!$BL$2</f>
        <v>5.211107319223162E-2</v>
      </c>
      <c r="BL66" s="5">
        <f>'100 large cap'!BM66-'ef2'!$BM$2</f>
        <v>-2.5411029713605544E-2</v>
      </c>
      <c r="BM66" s="5">
        <f>'100 large cap'!BN66-'ef2'!$BN$2</f>
        <v>-1.2065483495666272E-2</v>
      </c>
      <c r="BN66" s="5">
        <f>'100 large cap'!BO66-'ef2'!$BO$2</f>
        <v>-0.11273659517429388</v>
      </c>
      <c r="BO66" s="5">
        <f>'100 large cap'!BP66-'ef2'!$BP$2</f>
        <v>-9.7497393237970346E-3</v>
      </c>
      <c r="BP66" s="5">
        <f>'100 large cap'!BQ66-'ef2'!$BQ$2</f>
        <v>-1.0679933411929084E-2</v>
      </c>
      <c r="BQ66" s="5">
        <f>'100 large cap'!BR66-'ef2'!$BR$2</f>
        <v>3.9220068156852868E-2</v>
      </c>
      <c r="BR66" s="5">
        <f>'100 large cap'!BS66-'ef2'!$BS$2</f>
        <v>0.12496146129990893</v>
      </c>
      <c r="BS66" s="5">
        <f>'100 large cap'!BT66-'ef2'!$BT$2</f>
        <v>7.4707953264616725E-2</v>
      </c>
      <c r="BT66" s="5">
        <f>'100 large cap'!BU66-'ef2'!$BU$2</f>
        <v>7.5214139409671872E-3</v>
      </c>
      <c r="BU66" s="5">
        <f>'100 large cap'!BV66-'ef2'!$BV$2</f>
        <v>5.682529312303327E-2</v>
      </c>
      <c r="BV66" s="5">
        <f>'100 large cap'!BW66-'ef2'!$BW$2</f>
        <v>-1.4835671129848063E-2</v>
      </c>
      <c r="BW66" s="5">
        <f>'100 large cap'!BX66-'ef2'!$BX$2</f>
        <v>-2.9874361276800931E-2</v>
      </c>
      <c r="BX66" s="5">
        <f>'100 large cap'!BY66-'ef2'!$BY$2</f>
        <v>3.9030972247261563E-2</v>
      </c>
      <c r="BY66" s="5">
        <f>'100 large cap'!BZ66-'ef2'!$BZ$2</f>
        <v>-3.0298434326526607E-2</v>
      </c>
      <c r="BZ66" s="5">
        <f>'100 large cap'!CA66-'ef2'!$CA$2</f>
        <v>-7.4896343404477345E-3</v>
      </c>
      <c r="CA66" s="5">
        <f>'100 large cap'!CB66-'ef2'!$CB$2</f>
        <v>3.2701042286728335E-2</v>
      </c>
      <c r="CB66" s="5">
        <f>'100 large cap'!CC66-'ef2'!$CC$2</f>
        <v>2.922855646530903E-2</v>
      </c>
      <c r="CC66" s="5">
        <f>'100 large cap'!CD66-'ef2'!$CD$2</f>
        <v>9.0326024292237544E-3</v>
      </c>
      <c r="CD66" s="5">
        <f>'100 large cap'!CE66-'ef2'!$CE$2</f>
        <v>5.4858438628945252E-2</v>
      </c>
      <c r="CE66" s="5">
        <f>'100 large cap'!CF66-'ef2'!$CF$2</f>
        <v>0.11825425108175382</v>
      </c>
      <c r="CF66" s="5">
        <f>'100 large cap'!CG66-'ef2'!$CG$2</f>
        <v>-1.3910183946572809E-2</v>
      </c>
      <c r="CG66" s="5">
        <f>'100 large cap'!CH66-'ef2'!$CH$2</f>
        <v>3.6946072696116161E-2</v>
      </c>
      <c r="CH66" s="5">
        <f>'100 large cap'!CI66-'ef2'!$CI$2</f>
        <v>-5.7536767392895073E-3</v>
      </c>
      <c r="CI66" s="5">
        <f>'100 large cap'!CJ66-'ef2'!$CJ$2</f>
        <v>-2.2119214056167465E-2</v>
      </c>
      <c r="CJ66" s="5">
        <f>'100 large cap'!CK66-'ef2'!$CK$2</f>
        <v>3.6526033738731062E-2</v>
      </c>
      <c r="CK66" s="5">
        <f>'100 large cap'!CL66-'ef2'!$CL$2</f>
        <v>-3.4477689160132705E-2</v>
      </c>
      <c r="CL66" s="5">
        <f>'100 large cap'!CM66-'ef2'!$CM$2</f>
        <v>0.13152374585177934</v>
      </c>
      <c r="CM66" s="5">
        <f>'100 large cap'!CN66-'ef2'!$CN$2</f>
        <v>3.9846906636244704E-3</v>
      </c>
      <c r="CN66" s="5">
        <f>'100 large cap'!CO66-'ef2'!$CO$2</f>
        <v>5.4668682687505181E-3</v>
      </c>
      <c r="CO66" s="5">
        <f>'100 large cap'!CP66-'ef2'!$CP$2</f>
        <v>-9.268032003567267E-3</v>
      </c>
      <c r="CP66" s="5">
        <f>'100 large cap'!CQ66-'ef2'!$CQ$2</f>
        <v>-1.0404325186670806E-2</v>
      </c>
      <c r="CQ66" s="5">
        <f>'100 large cap'!CR66-'ef2'!$CR$2</f>
        <v>-1.7518483538225223E-2</v>
      </c>
      <c r="CR66" s="5">
        <f>'100 large cap'!CS66-'ef2'!$CS$2</f>
        <v>1.8475048357745327E-2</v>
      </c>
      <c r="CS66" s="5">
        <f>'100 large cap'!CT66-'ef2'!$CT$2</f>
        <v>5.1860414720919214E-2</v>
      </c>
      <c r="CT66" s="5">
        <f>'100 large cap'!CU66-'ef2'!$CU$2</f>
        <v>3.664732696493532E-2</v>
      </c>
      <c r="CU66" s="5">
        <f>'100 large cap'!CV66-'ef2'!$CV$2</f>
        <v>3.5291742393180947E-2</v>
      </c>
      <c r="CV66" s="5">
        <f>'100 large cap'!CW66-'ef2'!$CW$2</f>
        <v>-4.4620776082345701E-2</v>
      </c>
      <c r="CW66" s="5">
        <f>'100 large cap'!CX66-'ef2'!$CX$2</f>
        <v>8.677674418604656E-3</v>
      </c>
      <c r="CX66" s="5">
        <f>'100 large cap'!CY66-'ef2'!$CY$2</f>
        <v>2.5499422424117256E-2</v>
      </c>
      <c r="CY66" s="5">
        <f>'100 large cap'!CZ66-'ef2'!$CZ$2</f>
        <v>1.238243610136012E-3</v>
      </c>
    </row>
    <row r="67" spans="1:103" x14ac:dyDescent="0.15">
      <c r="A67" s="5">
        <f>'100 large cap'!B67-'ef2'!$B$2</f>
        <v>4.2827036417697271E-2</v>
      </c>
      <c r="B67" s="5">
        <f>'100 large cap'!C67-'ef2'!$C$2</f>
        <v>0.2849368199789401</v>
      </c>
      <c r="C67" s="5">
        <f>'100 large cap'!D67-'ef2'!$D$2</f>
        <v>8.2413798436042296E-2</v>
      </c>
      <c r="D67" s="5">
        <f>'100 large cap'!E67-'ef2'!$E$2</f>
        <v>2.3672693611322848E-2</v>
      </c>
      <c r="E67" s="5">
        <f>'100 large cap'!F67-'ef2'!$F$2</f>
        <v>1.5237965171122234E-2</v>
      </c>
      <c r="F67" s="5">
        <f>'100 large cap'!G67-'ef2'!$G$2</f>
        <v>0.11039171562646762</v>
      </c>
      <c r="G67" s="5">
        <f>'100 large cap'!H67-'ef2'!$H$2</f>
        <v>2.0771297587119285E-2</v>
      </c>
      <c r="H67" s="5">
        <f>'100 large cap'!I67-'ef2'!$I$2</f>
        <v>0.24910640728426806</v>
      </c>
      <c r="I67" s="5">
        <f>'100 large cap'!J67-'ef2'!$J$2</f>
        <v>7.7294955457219108E-2</v>
      </c>
      <c r="J67" s="5">
        <f>'100 large cap'!K67-'ef2'!$K$2</f>
        <v>9.5093235996382086E-2</v>
      </c>
      <c r="K67" s="5">
        <f>'100 large cap'!L67-'ef2'!$L$2</f>
        <v>-1.4056178916155038E-2</v>
      </c>
      <c r="L67" s="5">
        <f>'100 large cap'!M67-'ef2'!$M$2</f>
        <v>0.12894052125847383</v>
      </c>
      <c r="M67" s="5">
        <f>'100 large cap'!N67-'ef2'!$N$2</f>
        <v>5.8086343546380932E-2</v>
      </c>
      <c r="N67" s="5">
        <f>'100 large cap'!O67-'ef2'!$O$2</f>
        <v>7.0511050104696563E-2</v>
      </c>
      <c r="O67" s="5">
        <f>'100 large cap'!P67-'ef2'!$P$2</f>
        <v>-3.9934978830612165E-2</v>
      </c>
      <c r="P67" s="5">
        <f>'100 large cap'!Q67-'ef2'!$Q$2</f>
        <v>0.17562659103230932</v>
      </c>
      <c r="Q67" s="5">
        <f>'100 large cap'!R67-'ef2'!$R$2</f>
        <v>5.1393039764208698E-2</v>
      </c>
      <c r="R67" s="5">
        <f>'100 large cap'!S67-'ef2'!$S$2</f>
        <v>0.10229311452515608</v>
      </c>
      <c r="S67" s="5">
        <f>'100 large cap'!T67-'ef2'!$T$2</f>
        <v>9.1454664850101244E-2</v>
      </c>
      <c r="T67" s="5">
        <f>'100 large cap'!U67-'ef2'!$U$2</f>
        <v>0.2867895061518701</v>
      </c>
      <c r="U67" s="5">
        <f>'100 large cap'!V67-'ef2'!$V$2</f>
        <v>-0.11104316346335091</v>
      </c>
      <c r="V67" s="5">
        <f>'100 large cap'!W67-'ef2'!$W$2</f>
        <v>6.1254224158816234E-2</v>
      </c>
      <c r="W67" s="5">
        <f>'100 large cap'!X67-'ef2'!$X$2</f>
        <v>-0.13741776842089487</v>
      </c>
      <c r="X67" s="5">
        <f>'100 large cap'!Y67-'ef2'!$Y$2</f>
        <v>9.2805161678398487E-2</v>
      </c>
      <c r="Y67" s="5">
        <f>'100 large cap'!Z67-'ef2'!$Z$2</f>
        <v>-5.1197497045058438E-2</v>
      </c>
      <c r="Z67" s="5">
        <f>'100 large cap'!AA67-'ef2'!$AA$2</f>
        <v>-4.441753134165017E-2</v>
      </c>
      <c r="AA67" s="5">
        <f>'100 large cap'!AB67-'ef2'!$AB$2</f>
        <v>-2.4581887364740873E-2</v>
      </c>
      <c r="AB67" s="5">
        <f>'100 large cap'!AC67-'ef2'!$AC$2</f>
        <v>6.7177001467457725E-2</v>
      </c>
      <c r="AC67" s="5">
        <f>'100 large cap'!AD67-'ef2'!$AD$2</f>
        <v>0.16905832213545902</v>
      </c>
      <c r="AD67" s="5">
        <f>'100 large cap'!AE67-'ef2'!$AE$2</f>
        <v>-9.7071161834323225E-2</v>
      </c>
      <c r="AE67" s="5">
        <f>'100 large cap'!AF67-'ef2'!$AF$2</f>
        <v>0.21410948590442064</v>
      </c>
      <c r="AF67" s="5">
        <f>'100 large cap'!AG67-'ef2'!$AG$2</f>
        <v>4.0875018474429148E-2</v>
      </c>
      <c r="AG67" s="5">
        <f>'100 large cap'!AH67-'ef2'!$AH$2</f>
        <v>4.2280582294486856E-2</v>
      </c>
      <c r="AH67" s="5">
        <f>'100 large cap'!AI67-'ef2'!$AI$2</f>
        <v>0.12231542082657904</v>
      </c>
      <c r="AI67" s="5">
        <f>'100 large cap'!AJ67-'ef2'!$AJ$2</f>
        <v>0.12067298399966907</v>
      </c>
      <c r="AJ67" s="5">
        <f>'100 large cap'!AK67-'ef2'!$AK$2</f>
        <v>4.4075162362314183E-3</v>
      </c>
      <c r="AK67" s="5">
        <f>'100 large cap'!AL67-'ef2'!$AL$2</f>
        <v>0.10749345246761866</v>
      </c>
      <c r="AL67" s="5">
        <f>'100 large cap'!AM67-'ef2'!$AM$2</f>
        <v>9.4252458070402625E-2</v>
      </c>
      <c r="AM67" s="5">
        <f>'100 large cap'!AN67-'ef2'!$AN$2</f>
        <v>0.12330005244623192</v>
      </c>
      <c r="AN67" s="5">
        <f>'100 large cap'!AO67-'ef2'!$AO$2</f>
        <v>-7.3584111452397877E-2</v>
      </c>
      <c r="AO67" s="5">
        <f>'100 large cap'!AP67-'ef2'!$AP$2</f>
        <v>0.38058014086679326</v>
      </c>
      <c r="AP67" s="5">
        <f>'100 large cap'!AQ67-'ef2'!$AQ$2</f>
        <v>7.0155181668430905E-2</v>
      </c>
      <c r="AQ67" s="5">
        <f>'100 large cap'!AR67-'ef2'!$AR$2</f>
        <v>6.6590905827705285E-2</v>
      </c>
      <c r="AR67" s="5">
        <f>'100 large cap'!AS67-'ef2'!$AS$2</f>
        <v>0.12045455441204332</v>
      </c>
      <c r="AS67" s="5">
        <f>'100 large cap'!AT67-'ef2'!$AT$2</f>
        <v>8.5696886460042407E-2</v>
      </c>
      <c r="AT67" s="5">
        <f>'100 large cap'!AU67-'ef2'!$AU$2</f>
        <v>0.1102533412735235</v>
      </c>
      <c r="AU67" s="5">
        <f>'100 large cap'!AV67-'ef2'!$AV$2</f>
        <v>0.1667450909792848</v>
      </c>
      <c r="AV67" s="5">
        <f>'100 large cap'!AW67-'ef2'!$AW$2</f>
        <v>0.1021473104666035</v>
      </c>
      <c r="AW67" s="5">
        <f>'100 large cap'!AX67-'ef2'!$AX$2</f>
        <v>-2.1121811384528691E-2</v>
      </c>
      <c r="AX67" s="5">
        <f>'100 large cap'!AY67-'ef2'!$AY$2</f>
        <v>0.10298069033733287</v>
      </c>
      <c r="AY67" s="5">
        <f>'100 large cap'!AZ67-'ef2'!$AZ$2</f>
        <v>-0.10560844848105953</v>
      </c>
      <c r="AZ67" s="5">
        <f>'100 large cap'!BA67-'ef2'!$BA$2</f>
        <v>9.5427390486039279E-3</v>
      </c>
      <c r="BA67" s="5">
        <f>'100 large cap'!BB67-'ef2'!$BB$2</f>
        <v>-0.1511684307855542</v>
      </c>
      <c r="BB67" s="5">
        <f>'100 large cap'!BC67-'ef2'!$BC$2</f>
        <v>8.4280476744525185E-2</v>
      </c>
      <c r="BC67" s="5">
        <f>'100 large cap'!BD67-'ef2'!$BD$2</f>
        <v>0.27965848541897032</v>
      </c>
      <c r="BD67" s="5">
        <f>'100 large cap'!BE67-'ef2'!$BE$2</f>
        <v>-0.30288793668089375</v>
      </c>
      <c r="BE67" s="5">
        <f>'100 large cap'!BF67-'ef2'!$BF$2</f>
        <v>-2.1345300562466089E-3</v>
      </c>
      <c r="BF67" s="5">
        <f>'100 large cap'!BG67-'ef2'!$BG$2</f>
        <v>-6.9857685822089677E-2</v>
      </c>
      <c r="BG67" s="5">
        <f>'100 large cap'!BH67-'ef2'!$BH$2</f>
        <v>-1.1819037282117674E-2</v>
      </c>
      <c r="BH67" s="5">
        <f>'100 large cap'!BI67-'ef2'!$BI$2</f>
        <v>-3.6586972300170953E-2</v>
      </c>
      <c r="BI67" s="5">
        <f>'100 large cap'!BJ67-'ef2'!$BJ$2</f>
        <v>-2.9138149832858673E-2</v>
      </c>
      <c r="BJ67" s="5">
        <f>'100 large cap'!BK67-'ef2'!$BK$2</f>
        <v>0.1014585058237145</v>
      </c>
      <c r="BK67" s="5">
        <f>'100 large cap'!BL67-'ef2'!$BL$2</f>
        <v>0.10638658644697796</v>
      </c>
      <c r="BL67" s="5">
        <f>'100 large cap'!BM67-'ef2'!$BM$2</f>
        <v>4.2692560216998514E-2</v>
      </c>
      <c r="BM67" s="5">
        <f>'100 large cap'!BN67-'ef2'!$BN$2</f>
        <v>-0.14172543277134486</v>
      </c>
      <c r="BN67" s="5">
        <f>'100 large cap'!BO67-'ef2'!$BO$2</f>
        <v>0.11027658404492638</v>
      </c>
      <c r="BO67" s="5">
        <f>'100 large cap'!BP67-'ef2'!$BP$2</f>
        <v>-4.3124600839879637E-2</v>
      </c>
      <c r="BP67" s="5">
        <f>'100 large cap'!BQ67-'ef2'!$BQ$2</f>
        <v>0.1787967547147632</v>
      </c>
      <c r="BQ67" s="5">
        <f>'100 large cap'!BR67-'ef2'!$BR$2</f>
        <v>5.3366063333735843E-2</v>
      </c>
      <c r="BR67" s="5">
        <f>'100 large cap'!BS67-'ef2'!$BS$2</f>
        <v>-4.7001563523160428E-2</v>
      </c>
      <c r="BS67" s="5">
        <f>'100 large cap'!BT67-'ef2'!$BT$2</f>
        <v>-5.8047884634510202E-2</v>
      </c>
      <c r="BT67" s="5">
        <f>'100 large cap'!BU67-'ef2'!$BU$2</f>
        <v>0.11069308318712713</v>
      </c>
      <c r="BU67" s="5">
        <f>'100 large cap'!BV67-'ef2'!$BV$2</f>
        <v>6.8049091937656153E-2</v>
      </c>
      <c r="BV67" s="5">
        <f>'100 large cap'!BW67-'ef2'!$BW$2</f>
        <v>-7.9990651395425036E-2</v>
      </c>
      <c r="BW67" s="5">
        <f>'100 large cap'!BX67-'ef2'!$BX$2</f>
        <v>-1.5320759051602848E-2</v>
      </c>
      <c r="BX67" s="5">
        <f>'100 large cap'!BY67-'ef2'!$BY$2</f>
        <v>7.2517817250500397E-2</v>
      </c>
      <c r="BY67" s="5">
        <f>'100 large cap'!BZ67-'ef2'!$BZ$2</f>
        <v>0.4172180552341121</v>
      </c>
      <c r="BZ67" s="5">
        <f>'100 large cap'!CA67-'ef2'!$CA$2</f>
        <v>0.14460988300695959</v>
      </c>
      <c r="CA67" s="5">
        <f>'100 large cap'!CB67-'ef2'!$CB$2</f>
        <v>0.22943428439040439</v>
      </c>
      <c r="CB67" s="5">
        <f>'100 large cap'!CC67-'ef2'!$CC$2</f>
        <v>-8.4331176735621682E-2</v>
      </c>
      <c r="CC67" s="5">
        <f>'100 large cap'!CD67-'ef2'!$CD$2</f>
        <v>0.12914229239659702</v>
      </c>
      <c r="CD67" s="5">
        <f>'100 large cap'!CE67-'ef2'!$CE$2</f>
        <v>3.5517602271078821E-2</v>
      </c>
      <c r="CE67" s="5">
        <f>'100 large cap'!CF67-'ef2'!$CF$2</f>
        <v>2.0397082321498457E-3</v>
      </c>
      <c r="CF67" s="5">
        <f>'100 large cap'!CG67-'ef2'!$CG$2</f>
        <v>0.14250522110440936</v>
      </c>
      <c r="CG67" s="5">
        <f>'100 large cap'!CH67-'ef2'!$CH$2</f>
        <v>0.22915392089769338</v>
      </c>
      <c r="CH67" s="5">
        <f>'100 large cap'!CI67-'ef2'!$CI$2</f>
        <v>2.8476192454308321E-2</v>
      </c>
      <c r="CI67" s="5">
        <f>'100 large cap'!CJ67-'ef2'!$CJ$2</f>
        <v>0.1574541668273246</v>
      </c>
      <c r="CJ67" s="5">
        <f>'100 large cap'!CK67-'ef2'!$CK$2</f>
        <v>6.2488975790756379E-2</v>
      </c>
      <c r="CK67" s="5">
        <f>'100 large cap'!CL67-'ef2'!$CL$2</f>
        <v>-2.7565591476219717E-2</v>
      </c>
      <c r="CL67" s="5">
        <f>'100 large cap'!CM67-'ef2'!$CM$2</f>
        <v>-6.3011938401880518E-2</v>
      </c>
      <c r="CM67" s="5">
        <f>'100 large cap'!CN67-'ef2'!$CN$2</f>
        <v>-0.2133325868591073</v>
      </c>
      <c r="CN67" s="5">
        <f>'100 large cap'!CO67-'ef2'!$CO$2</f>
        <v>-2.8490529045344121E-2</v>
      </c>
      <c r="CO67" s="5">
        <f>'100 large cap'!CP67-'ef2'!$CP$2</f>
        <v>0.18611664397829944</v>
      </c>
      <c r="CP67" s="5">
        <f>'100 large cap'!CQ67-'ef2'!$CQ$2</f>
        <v>-5.9521026702323759E-2</v>
      </c>
      <c r="CQ67" s="5">
        <f>'100 large cap'!CR67-'ef2'!$CR$2</f>
        <v>2.9110606977028101E-2</v>
      </c>
      <c r="CR67" s="5">
        <f>'100 large cap'!CS67-'ef2'!$CS$2</f>
        <v>-0.15046174760751824</v>
      </c>
      <c r="CS67" s="5">
        <f>'100 large cap'!CT67-'ef2'!$CT$2</f>
        <v>0.13573053748787192</v>
      </c>
      <c r="CT67" s="5">
        <f>'100 large cap'!CU67-'ef2'!$CU$2</f>
        <v>1.1866887252216397E-2</v>
      </c>
      <c r="CU67" s="5">
        <f>'100 large cap'!CV67-'ef2'!$CV$2</f>
        <v>8.0566192789273183E-2</v>
      </c>
      <c r="CV67" s="5">
        <f>'100 large cap'!CW67-'ef2'!$CW$2</f>
        <v>1.1208774247865719E-2</v>
      </c>
      <c r="CW67" s="5">
        <f>'100 large cap'!CX67-'ef2'!$CX$2</f>
        <v>4.1776744186046554E-3</v>
      </c>
      <c r="CX67" s="5">
        <f>'100 large cap'!CY67-'ef2'!$CY$2</f>
        <v>5.4708619790159473E-2</v>
      </c>
      <c r="CY67" s="5">
        <f>'100 large cap'!CZ67-'ef2'!$CZ$2</f>
        <v>1.6293455302195201E-4</v>
      </c>
    </row>
    <row r="68" spans="1:103" x14ac:dyDescent="0.15">
      <c r="A68" s="5">
        <f>'100 large cap'!B68-'ef2'!$B$2</f>
        <v>7.8284497885500196E-2</v>
      </c>
      <c r="B68" s="5">
        <f>'100 large cap'!C68-'ef2'!$C$2</f>
        <v>-8.2046186631795137E-2</v>
      </c>
      <c r="C68" s="5">
        <f>'100 large cap'!D68-'ef2'!$D$2</f>
        <v>-4.0364485284121766E-4</v>
      </c>
      <c r="D68" s="5">
        <f>'100 large cap'!E68-'ef2'!$E$2</f>
        <v>2.3822455446672275E-2</v>
      </c>
      <c r="E68" s="5">
        <f>'100 large cap'!F68-'ef2'!$F$2</f>
        <v>-1.05762934155927E-2</v>
      </c>
      <c r="F68" s="5">
        <f>'100 large cap'!G68-'ef2'!$G$2</f>
        <v>-3.5891578536283705E-2</v>
      </c>
      <c r="G68" s="5">
        <f>'100 large cap'!H68-'ef2'!$H$2</f>
        <v>-9.7726471431051148E-2</v>
      </c>
      <c r="H68" s="5">
        <f>'100 large cap'!I68-'ef2'!$I$2</f>
        <v>6.6982326004147164E-3</v>
      </c>
      <c r="I68" s="5">
        <f>'100 large cap'!J68-'ef2'!$J$2</f>
        <v>-1.9686024495134884E-2</v>
      </c>
      <c r="J68" s="5">
        <f>'100 large cap'!K68-'ef2'!$K$2</f>
        <v>1.6154526843224389E-2</v>
      </c>
      <c r="K68" s="5">
        <f>'100 large cap'!L68-'ef2'!$L$2</f>
        <v>4.157396648656745E-2</v>
      </c>
      <c r="L68" s="5">
        <f>'100 large cap'!M68-'ef2'!$M$2</f>
        <v>-0.1047540617860661</v>
      </c>
      <c r="M68" s="5">
        <f>'100 large cap'!N68-'ef2'!$N$2</f>
        <v>-9.6187075144237688E-2</v>
      </c>
      <c r="N68" s="5">
        <f>'100 large cap'!O68-'ef2'!$O$2</f>
        <v>-6.6212623355747333E-2</v>
      </c>
      <c r="O68" s="5">
        <f>'100 large cap'!P68-'ef2'!$P$2</f>
        <v>-3.8633381077114802E-2</v>
      </c>
      <c r="P68" s="5">
        <f>'100 large cap'!Q68-'ef2'!$Q$2</f>
        <v>-6.1220036873210364E-2</v>
      </c>
      <c r="Q68" s="5">
        <f>'100 large cap'!R68-'ef2'!$R$2</f>
        <v>0.15334646309093855</v>
      </c>
      <c r="R68" s="5">
        <f>'100 large cap'!S68-'ef2'!$S$2</f>
        <v>-8.1544571273623495E-2</v>
      </c>
      <c r="S68" s="5">
        <f>'100 large cap'!T68-'ef2'!$T$2</f>
        <v>-1.8472693419580338E-2</v>
      </c>
      <c r="T68" s="5">
        <f>'100 large cap'!U68-'ef2'!$U$2</f>
        <v>-6.3176231586049084E-2</v>
      </c>
      <c r="U68" s="5">
        <f>'100 large cap'!V68-'ef2'!$V$2</f>
        <v>-0.11045690991848317</v>
      </c>
      <c r="V68" s="5">
        <f>'100 large cap'!W68-'ef2'!$W$2</f>
        <v>-2.6773667631723591E-2</v>
      </c>
      <c r="W68" s="5">
        <f>'100 large cap'!X68-'ef2'!$X$2</f>
        <v>-4.5731506623771942E-2</v>
      </c>
      <c r="X68" s="5">
        <f>'100 large cap'!Y68-'ef2'!$Y$2</f>
        <v>-9.500066066667566E-2</v>
      </c>
      <c r="Y68" s="5">
        <f>'100 large cap'!Z68-'ef2'!$Z$2</f>
        <v>-0.1333624707115873</v>
      </c>
      <c r="Z68" s="5">
        <f>'100 large cap'!AA68-'ef2'!$AA$2</f>
        <v>5.5378313490680113E-2</v>
      </c>
      <c r="AA68" s="5">
        <f>'100 large cap'!AB68-'ef2'!$AB$2</f>
        <v>-4.0179560986038365E-2</v>
      </c>
      <c r="AB68" s="5">
        <f>'100 large cap'!AC68-'ef2'!$AC$2</f>
        <v>2.4841640295793808E-2</v>
      </c>
      <c r="AC68" s="5">
        <f>'100 large cap'!AD68-'ef2'!$AD$2</f>
        <v>-1.2457833024009258E-2</v>
      </c>
      <c r="AD68" s="5">
        <f>'100 large cap'!AE68-'ef2'!$AE$2</f>
        <v>5.4931340954870463E-2</v>
      </c>
      <c r="AE68" s="5">
        <f>'100 large cap'!AF68-'ef2'!$AF$2</f>
        <v>-8.5244780724748701E-3</v>
      </c>
      <c r="AF68" s="5">
        <f>'100 large cap'!AG68-'ef2'!$AG$2</f>
        <v>-1.6110721923706276E-2</v>
      </c>
      <c r="AG68" s="5">
        <f>'100 large cap'!AH68-'ef2'!$AH$2</f>
        <v>1.2765268325968474E-3</v>
      </c>
      <c r="AH68" s="5">
        <f>'100 large cap'!AI68-'ef2'!$AI$2</f>
        <v>-8.0042161858349739E-3</v>
      </c>
      <c r="AI68" s="5">
        <f>'100 large cap'!AJ68-'ef2'!$AJ$2</f>
        <v>-2.2804628565499044E-2</v>
      </c>
      <c r="AJ68" s="5">
        <f>'100 large cap'!AK68-'ef2'!$AK$2</f>
        <v>-0.15579575473725077</v>
      </c>
      <c r="AK68" s="5">
        <f>'100 large cap'!AL68-'ef2'!$AL$2</f>
        <v>-1.3771509804868572E-3</v>
      </c>
      <c r="AL68" s="5">
        <f>'100 large cap'!AM68-'ef2'!$AM$2</f>
        <v>-4.6182403198914077E-2</v>
      </c>
      <c r="AM68" s="5">
        <f>'100 large cap'!AN68-'ef2'!$AN$2</f>
        <v>5.9102310718840805E-3</v>
      </c>
      <c r="AN68" s="5">
        <f>'100 large cap'!AO68-'ef2'!$AO$2</f>
        <v>-6.6532074572236227E-2</v>
      </c>
      <c r="AO68" s="5">
        <f>'100 large cap'!AP68-'ef2'!$AP$2</f>
        <v>2.0838375084296881E-2</v>
      </c>
      <c r="AP68" s="5">
        <f>'100 large cap'!AQ68-'ef2'!$AQ$2</f>
        <v>4.6848006619134547E-2</v>
      </c>
      <c r="AQ68" s="5">
        <f>'100 large cap'!AR68-'ef2'!$AR$2</f>
        <v>3.7046766046581928E-2</v>
      </c>
      <c r="AR68" s="5">
        <f>'100 large cap'!AS68-'ef2'!$AS$2</f>
        <v>-1.2870711348874787E-3</v>
      </c>
      <c r="AS68" s="5">
        <f>'100 large cap'!AT68-'ef2'!$AT$2</f>
        <v>-3.4985578737492043E-2</v>
      </c>
      <c r="AT68" s="5">
        <f>'100 large cap'!AU68-'ef2'!$AU$2</f>
        <v>-7.5516911398600381E-2</v>
      </c>
      <c r="AU68" s="5">
        <f>'100 large cap'!AV68-'ef2'!$AV$2</f>
        <v>-5.4882303843098459E-2</v>
      </c>
      <c r="AV68" s="5">
        <f>'100 large cap'!AW68-'ef2'!$AW$2</f>
        <v>-0.19186168583133292</v>
      </c>
      <c r="AW68" s="5">
        <f>'100 large cap'!AX68-'ef2'!$AX$2</f>
        <v>1.0989095526038481E-2</v>
      </c>
      <c r="AX68" s="5">
        <f>'100 large cap'!AY68-'ef2'!$AY$2</f>
        <v>-7.1357127178873492E-2</v>
      </c>
      <c r="AY68" s="5">
        <f>'100 large cap'!AZ68-'ef2'!$AZ$2</f>
        <v>-5.434296473085664E-2</v>
      </c>
      <c r="AZ68" s="5">
        <f>'100 large cap'!BA68-'ef2'!$BA$2</f>
        <v>-0.13479842346485182</v>
      </c>
      <c r="BA68" s="5">
        <f>'100 large cap'!BB68-'ef2'!$BB$2</f>
        <v>-8.5977020278546243E-2</v>
      </c>
      <c r="BB68" s="5">
        <f>'100 large cap'!BC68-'ef2'!$BC$2</f>
        <v>-7.94300096273199E-5</v>
      </c>
      <c r="BC68" s="5">
        <f>'100 large cap'!BD68-'ef2'!$BD$2</f>
        <v>-0.11927313150194986</v>
      </c>
      <c r="BD68" s="5">
        <f>'100 large cap'!BE68-'ef2'!$BE$2</f>
        <v>7.20102609067131E-3</v>
      </c>
      <c r="BE68" s="5">
        <f>'100 large cap'!BF68-'ef2'!$BF$2</f>
        <v>-4.4362830504850757E-2</v>
      </c>
      <c r="BF68" s="5">
        <f>'100 large cap'!BG68-'ef2'!$BG$2</f>
        <v>-0.10298532550086542</v>
      </c>
      <c r="BG68" s="5">
        <f>'100 large cap'!BH68-'ef2'!$BH$2</f>
        <v>-0.14820390842275824</v>
      </c>
      <c r="BH68" s="5">
        <f>'100 large cap'!BI68-'ef2'!$BI$2</f>
        <v>-5.879810864192471E-2</v>
      </c>
      <c r="BI68" s="5">
        <f>'100 large cap'!BJ68-'ef2'!$BJ$2</f>
        <v>3.6757169316151361E-2</v>
      </c>
      <c r="BJ68" s="5">
        <f>'100 large cap'!BK68-'ef2'!$BK$2</f>
        <v>4.9038252775661564E-3</v>
      </c>
      <c r="BK68" s="5">
        <f>'100 large cap'!BL68-'ef2'!$BL$2</f>
        <v>-7.7899039557927791E-4</v>
      </c>
      <c r="BL68" s="5">
        <f>'100 large cap'!BM68-'ef2'!$BM$2</f>
        <v>0.10117713249653093</v>
      </c>
      <c r="BM68" s="5">
        <f>'100 large cap'!BN68-'ef2'!$BN$2</f>
        <v>-4.1709739713466809E-2</v>
      </c>
      <c r="BN68" s="5">
        <f>'100 large cap'!BO68-'ef2'!$BO$2</f>
        <v>-0.11904143788584895</v>
      </c>
      <c r="BO68" s="5">
        <f>'100 large cap'!BP68-'ef2'!$BP$2</f>
        <v>-3.2034892732453593E-2</v>
      </c>
      <c r="BP68" s="5">
        <f>'100 large cap'!BQ68-'ef2'!$BQ$2</f>
        <v>-6.1292476956531734E-2</v>
      </c>
      <c r="BQ68" s="5">
        <f>'100 large cap'!BR68-'ef2'!$BR$2</f>
        <v>-8.0780558624606782E-3</v>
      </c>
      <c r="BR68" s="5">
        <f>'100 large cap'!BS68-'ef2'!$BS$2</f>
        <v>-9.1143258324962728E-2</v>
      </c>
      <c r="BS68" s="5">
        <f>'100 large cap'!BT68-'ef2'!$BT$2</f>
        <v>-7.9198287062539216E-2</v>
      </c>
      <c r="BT68" s="5">
        <f>'100 large cap'!BU68-'ef2'!$BU$2</f>
        <v>-6.6029814794319561E-2</v>
      </c>
      <c r="BU68" s="5">
        <f>'100 large cap'!BV68-'ef2'!$BV$2</f>
        <v>8.174269417212188E-3</v>
      </c>
      <c r="BV68" s="5">
        <f>'100 large cap'!BW68-'ef2'!$BW$2</f>
        <v>-0.13320295608715527</v>
      </c>
      <c r="BW68" s="5">
        <f>'100 large cap'!BX68-'ef2'!$BX$2</f>
        <v>8.4333022596329521E-2</v>
      </c>
      <c r="BX68" s="5">
        <f>'100 large cap'!BY68-'ef2'!$BY$2</f>
        <v>-2.1621073675048098E-2</v>
      </c>
      <c r="BY68" s="5">
        <f>'100 large cap'!BZ68-'ef2'!$BZ$2</f>
        <v>2.7299823498758331E-2</v>
      </c>
      <c r="BZ68" s="5">
        <f>'100 large cap'!CA68-'ef2'!$CA$2</f>
        <v>-4.6955383217112942E-2</v>
      </c>
      <c r="CA68" s="5">
        <f>'100 large cap'!CB68-'ef2'!$CB$2</f>
        <v>-1.606903102951561E-2</v>
      </c>
      <c r="CB68" s="5">
        <f>'100 large cap'!CC68-'ef2'!$CC$2</f>
        <v>-1.5056775887739847E-2</v>
      </c>
      <c r="CC68" s="5">
        <f>'100 large cap'!CD68-'ef2'!$CD$2</f>
        <v>3.4626986078429609E-2</v>
      </c>
      <c r="CD68" s="5">
        <f>'100 large cap'!CE68-'ef2'!$CE$2</f>
        <v>-0.12939922524322212</v>
      </c>
      <c r="CE68" s="5">
        <f>'100 large cap'!CF68-'ef2'!$CF$2</f>
        <v>-5.259508230237829E-2</v>
      </c>
      <c r="CF68" s="5">
        <f>'100 large cap'!CG68-'ef2'!$CG$2</f>
        <v>6.3834220453477447E-2</v>
      </c>
      <c r="CG68" s="5">
        <f>'100 large cap'!CH68-'ef2'!$CH$2</f>
        <v>-1.1000849564343881E-2</v>
      </c>
      <c r="CH68" s="5">
        <f>'100 large cap'!CI68-'ef2'!$CI$2</f>
        <v>-4.0412253834409384E-2</v>
      </c>
      <c r="CI68" s="5">
        <f>'100 large cap'!CJ68-'ef2'!$CJ$2</f>
        <v>-0.22351197022154912</v>
      </c>
      <c r="CJ68" s="5">
        <f>'100 large cap'!CK68-'ef2'!$CK$2</f>
        <v>-6.6269896877075546E-2</v>
      </c>
      <c r="CK68" s="5">
        <f>'100 large cap'!CL68-'ef2'!$CL$2</f>
        <v>-1.0362205992524342E-2</v>
      </c>
      <c r="CL68" s="5">
        <f>'100 large cap'!CM68-'ef2'!$CM$2</f>
        <v>-2.5517812611843209E-2</v>
      </c>
      <c r="CM68" s="5">
        <f>'100 large cap'!CN68-'ef2'!$CN$2</f>
        <v>-0.15089742231949879</v>
      </c>
      <c r="CN68" s="5">
        <f>'100 large cap'!CO68-'ef2'!$CO$2</f>
        <v>-1.6530572759394197E-2</v>
      </c>
      <c r="CO68" s="5">
        <f>'100 large cap'!CP68-'ef2'!$CP$2</f>
        <v>-6.5483188744429238E-2</v>
      </c>
      <c r="CP68" s="5">
        <f>'100 large cap'!CQ68-'ef2'!$CQ$2</f>
        <v>0.16260292765595238</v>
      </c>
      <c r="CQ68" s="5">
        <f>'100 large cap'!CR68-'ef2'!$CR$2</f>
        <v>1.2556763548191734E-2</v>
      </c>
      <c r="CR68" s="5">
        <f>'100 large cap'!CS68-'ef2'!$CS$2</f>
        <v>-0.16993304676854543</v>
      </c>
      <c r="CS68" s="5">
        <f>'100 large cap'!CT68-'ef2'!$CT$2</f>
        <v>-2.1325120095813964E-2</v>
      </c>
      <c r="CT68" s="5">
        <f>'100 large cap'!CU68-'ef2'!$CU$2</f>
        <v>-1.3701107229708642E-2</v>
      </c>
      <c r="CU68" s="5">
        <f>'100 large cap'!CV68-'ef2'!$CV$2</f>
        <v>-8.5706466468641052E-2</v>
      </c>
      <c r="CV68" s="5">
        <f>'100 large cap'!CW68-'ef2'!$CW$2</f>
        <v>-0.13611043816386681</v>
      </c>
      <c r="CW68" s="5">
        <f>'100 large cap'!CX68-'ef2'!$CX$2</f>
        <v>-8.5223255813953441E-3</v>
      </c>
      <c r="CX68" s="5">
        <f>'100 large cap'!CY68-'ef2'!$CY$2</f>
        <v>-3.1407295608572729E-2</v>
      </c>
      <c r="CY68" s="5">
        <f>'100 large cap'!CZ68-'ef2'!$CZ$2</f>
        <v>4.1676414737144927E-4</v>
      </c>
    </row>
    <row r="69" spans="1:103" x14ac:dyDescent="0.15">
      <c r="A69" s="5">
        <f>'100 large cap'!B69-'ef2'!$B$2</f>
        <v>-2.9498651925294973E-2</v>
      </c>
      <c r="B69" s="5">
        <f>'100 large cap'!C69-'ef2'!$C$2</f>
        <v>6.6688069638125513E-2</v>
      </c>
      <c r="C69" s="5">
        <f>'100 large cap'!D69-'ef2'!$D$2</f>
        <v>2.0020526022426939E-2</v>
      </c>
      <c r="D69" s="5">
        <f>'100 large cap'!E69-'ef2'!$E$2</f>
        <v>-8.3477665230311526E-2</v>
      </c>
      <c r="E69" s="5">
        <f>'100 large cap'!F69-'ef2'!$F$2</f>
        <v>-4.7643725379469995E-2</v>
      </c>
      <c r="F69" s="5">
        <f>'100 large cap'!G69-'ef2'!$G$2</f>
        <v>-9.1751955722078511E-3</v>
      </c>
      <c r="G69" s="5">
        <f>'100 large cap'!H69-'ef2'!$H$2</f>
        <v>-7.4222525245307341E-2</v>
      </c>
      <c r="H69" s="5">
        <f>'100 large cap'!I69-'ef2'!$I$2</f>
        <v>-3.0271319715308248E-2</v>
      </c>
      <c r="I69" s="5">
        <f>'100 large cap'!J69-'ef2'!$J$2</f>
        <v>-5.1534172182669966E-2</v>
      </c>
      <c r="J69" s="5">
        <f>'100 large cap'!K69-'ef2'!$K$2</f>
        <v>2.7125038619904236E-2</v>
      </c>
      <c r="K69" s="5">
        <f>'100 large cap'!L69-'ef2'!$L$2</f>
        <v>-9.9859737817960398E-2</v>
      </c>
      <c r="L69" s="5">
        <f>'100 large cap'!M69-'ef2'!$M$2</f>
        <v>6.0953891368112315E-2</v>
      </c>
      <c r="M69" s="5">
        <f>'100 large cap'!N69-'ef2'!$N$2</f>
        <v>1.3191942786772777E-2</v>
      </c>
      <c r="N69" s="5">
        <f>'100 large cap'!O69-'ef2'!$O$2</f>
        <v>-1.2110239809080483E-2</v>
      </c>
      <c r="O69" s="5">
        <f>'100 large cap'!P69-'ef2'!$P$2</f>
        <v>1.5697929388702545E-3</v>
      </c>
      <c r="P69" s="5">
        <f>'100 large cap'!Q69-'ef2'!$Q$2</f>
        <v>-3.9450060293755689E-2</v>
      </c>
      <c r="Q69" s="5">
        <f>'100 large cap'!R69-'ef2'!$R$2</f>
        <v>7.7898147921465453E-3</v>
      </c>
      <c r="R69" s="5">
        <f>'100 large cap'!S69-'ef2'!$S$2</f>
        <v>-2.4765665278427738E-2</v>
      </c>
      <c r="S69" s="5">
        <f>'100 large cap'!T69-'ef2'!$T$2</f>
        <v>2.7630847603701176E-2</v>
      </c>
      <c r="T69" s="5">
        <f>'100 large cap'!U69-'ef2'!$U$2</f>
        <v>8.6422609529108081E-3</v>
      </c>
      <c r="U69" s="5">
        <f>'100 large cap'!V69-'ef2'!$V$2</f>
        <v>-3.4673792700661232E-2</v>
      </c>
      <c r="V69" s="5">
        <f>'100 large cap'!W69-'ef2'!$W$2</f>
        <v>4.6965394068299166E-2</v>
      </c>
      <c r="W69" s="5">
        <f>'100 large cap'!X69-'ef2'!$X$2</f>
        <v>-5.8370036244762266E-2</v>
      </c>
      <c r="X69" s="5">
        <f>'100 large cap'!Y69-'ef2'!$Y$2</f>
        <v>3.4158552151844074E-3</v>
      </c>
      <c r="Y69" s="5">
        <f>'100 large cap'!Z69-'ef2'!$Z$2</f>
        <v>-2.6780856226466695E-2</v>
      </c>
      <c r="Z69" s="5">
        <f>'100 large cap'!AA69-'ef2'!$AA$2</f>
        <v>-9.4361826474706256E-2</v>
      </c>
      <c r="AA69" s="5">
        <f>'100 large cap'!AB69-'ef2'!$AB$2</f>
        <v>2.7528960106472766E-2</v>
      </c>
      <c r="AB69" s="5">
        <f>'100 large cap'!AC69-'ef2'!$AC$2</f>
        <v>6.5129450173135629E-3</v>
      </c>
      <c r="AC69" s="5">
        <f>'100 large cap'!AD69-'ef2'!$AD$2</f>
        <v>1.054980643244997E-2</v>
      </c>
      <c r="AD69" s="5">
        <f>'100 large cap'!AE69-'ef2'!$AE$2</f>
        <v>-2.4422991523168229E-2</v>
      </c>
      <c r="AE69" s="5">
        <f>'100 large cap'!AF69-'ef2'!$AF$2</f>
        <v>2.0887306677683619E-2</v>
      </c>
      <c r="AF69" s="5">
        <f>'100 large cap'!AG69-'ef2'!$AG$2</f>
        <v>-2.3476374657115974E-3</v>
      </c>
      <c r="AG69" s="5">
        <f>'100 large cap'!AH69-'ef2'!$AH$2</f>
        <v>-9.1669834577067996E-5</v>
      </c>
      <c r="AH69" s="5">
        <f>'100 large cap'!AI69-'ef2'!$AI$2</f>
        <v>9.5494061711529007E-3</v>
      </c>
      <c r="AI69" s="5">
        <f>'100 large cap'!AJ69-'ef2'!$AJ$2</f>
        <v>2.9333373802888127E-2</v>
      </c>
      <c r="AJ69" s="5">
        <f>'100 large cap'!AK69-'ef2'!$AK$2</f>
        <v>-4.3594740836802988E-2</v>
      </c>
      <c r="AK69" s="5">
        <f>'100 large cap'!AL69-'ef2'!$AL$2</f>
        <v>-5.1446907971323171E-3</v>
      </c>
      <c r="AL69" s="5">
        <f>'100 large cap'!AM69-'ef2'!$AM$2</f>
        <v>6.4085348264978706E-2</v>
      </c>
      <c r="AM69" s="5">
        <f>'100 large cap'!AN69-'ef2'!$AN$2</f>
        <v>-5.0854603735844446E-3</v>
      </c>
      <c r="AN69" s="5">
        <f>'100 large cap'!AO69-'ef2'!$AO$2</f>
        <v>4.8839671920703712E-3</v>
      </c>
      <c r="AO69" s="5">
        <f>'100 large cap'!AP69-'ef2'!$AP$2</f>
        <v>-4.9822758656647842E-3</v>
      </c>
      <c r="AP69" s="5">
        <f>'100 large cap'!AQ69-'ef2'!$AQ$2</f>
        <v>7.880664068641316E-2</v>
      </c>
      <c r="AQ69" s="5">
        <f>'100 large cap'!AR69-'ef2'!$AR$2</f>
        <v>-4.9567627048752325E-2</v>
      </c>
      <c r="AR69" s="5">
        <f>'100 large cap'!AS69-'ef2'!$AS$2</f>
        <v>-1.1382444891518007E-3</v>
      </c>
      <c r="AS69" s="5">
        <f>'100 large cap'!AT69-'ef2'!$AT$2</f>
        <v>7.7921644677711718E-2</v>
      </c>
      <c r="AT69" s="5">
        <f>'100 large cap'!AU69-'ef2'!$AU$2</f>
        <v>4.9435815229556548E-2</v>
      </c>
      <c r="AU69" s="5">
        <f>'100 large cap'!AV69-'ef2'!$AV$2</f>
        <v>-7.3582161526915449E-2</v>
      </c>
      <c r="AV69" s="5">
        <f>'100 large cap'!AW69-'ef2'!$AW$2</f>
        <v>-2.0410227517103665E-2</v>
      </c>
      <c r="AW69" s="5">
        <f>'100 large cap'!AX69-'ef2'!$AX$2</f>
        <v>-6.1229335845091007E-2</v>
      </c>
      <c r="AX69" s="5">
        <f>'100 large cap'!AY69-'ef2'!$AY$2</f>
        <v>2.1444704396435366E-2</v>
      </c>
      <c r="AY69" s="5">
        <f>'100 large cap'!AZ69-'ef2'!$AZ$2</f>
        <v>-3.2467915692595654E-2</v>
      </c>
      <c r="AZ69" s="5">
        <f>'100 large cap'!BA69-'ef2'!$BA$2</f>
        <v>1.3810454812736087E-3</v>
      </c>
      <c r="BA69" s="5">
        <f>'100 large cap'!BB69-'ef2'!$BB$2</f>
        <v>1.3533290941610168E-2</v>
      </c>
      <c r="BB69" s="5">
        <f>'100 large cap'!BC69-'ef2'!$BC$2</f>
        <v>2.6101109533524486E-2</v>
      </c>
      <c r="BC69" s="5">
        <f>'100 large cap'!BD69-'ef2'!$BD$2</f>
        <v>-2.7022264059137775E-2</v>
      </c>
      <c r="BD69" s="5">
        <f>'100 large cap'!BE69-'ef2'!$BE$2</f>
        <v>0.14573981940979286</v>
      </c>
      <c r="BE69" s="5">
        <f>'100 large cap'!BF69-'ef2'!$BF$2</f>
        <v>9.7079427053214148E-3</v>
      </c>
      <c r="BF69" s="5">
        <f>'100 large cap'!BG69-'ef2'!$BG$2</f>
        <v>0.1646387501743875</v>
      </c>
      <c r="BG69" s="5">
        <f>'100 large cap'!BH69-'ef2'!$BH$2</f>
        <v>-3.1392662597352662E-2</v>
      </c>
      <c r="BH69" s="5">
        <f>'100 large cap'!BI69-'ef2'!$BI$2</f>
        <v>9.7000806036134785E-3</v>
      </c>
      <c r="BI69" s="5">
        <f>'100 large cap'!BJ69-'ef2'!$BJ$2</f>
        <v>8.7252365662113696E-2</v>
      </c>
      <c r="BJ69" s="5">
        <f>'100 large cap'!BK69-'ef2'!$BK$2</f>
        <v>5.0909047843189274E-2</v>
      </c>
      <c r="BK69" s="5">
        <f>'100 large cap'!BL69-'ef2'!$BL$2</f>
        <v>3.7781918578183513E-3</v>
      </c>
      <c r="BL69" s="5">
        <f>'100 large cap'!BM69-'ef2'!$BM$2</f>
        <v>8.9103688422495164E-2</v>
      </c>
      <c r="BM69" s="5">
        <f>'100 large cap'!BN69-'ef2'!$BN$2</f>
        <v>-0.13615305381491372</v>
      </c>
      <c r="BN69" s="5">
        <f>'100 large cap'!BO69-'ef2'!$BO$2</f>
        <v>7.900368939199201E-2</v>
      </c>
      <c r="BO69" s="5">
        <f>'100 large cap'!BP69-'ef2'!$BP$2</f>
        <v>1.2539389382358258E-2</v>
      </c>
      <c r="BP69" s="5">
        <f>'100 large cap'!BQ69-'ef2'!$BQ$2</f>
        <v>-0.10754352069585738</v>
      </c>
      <c r="BQ69" s="5">
        <f>'100 large cap'!BR69-'ef2'!$BR$2</f>
        <v>-1.1796216646110516E-2</v>
      </c>
      <c r="BR69" s="5">
        <f>'100 large cap'!BS69-'ef2'!$BS$2</f>
        <v>-5.9436411021175584E-2</v>
      </c>
      <c r="BS69" s="5">
        <f>'100 large cap'!BT69-'ef2'!$BT$2</f>
        <v>9.7984249156942323E-3</v>
      </c>
      <c r="BT69" s="5">
        <f>'100 large cap'!BU69-'ef2'!$BU$2</f>
        <v>0.23584952264580042</v>
      </c>
      <c r="BU69" s="5">
        <f>'100 large cap'!BV69-'ef2'!$BV$2</f>
        <v>-9.3818790637423596E-3</v>
      </c>
      <c r="BV69" s="5">
        <f>'100 large cap'!BW69-'ef2'!$BW$2</f>
        <v>-3.2389050925118144E-4</v>
      </c>
      <c r="BW69" s="5">
        <f>'100 large cap'!BX69-'ef2'!$BX$2</f>
        <v>8.8850053690516184E-2</v>
      </c>
      <c r="BX69" s="5">
        <f>'100 large cap'!BY69-'ef2'!$BY$2</f>
        <v>-4.0937584664283468E-2</v>
      </c>
      <c r="BY69" s="5">
        <f>'100 large cap'!BZ69-'ef2'!$BZ$2</f>
        <v>-7.8779812471888075E-2</v>
      </c>
      <c r="BZ69" s="5">
        <f>'100 large cap'!CA69-'ef2'!$CA$2</f>
        <v>-2.3107848945882178E-2</v>
      </c>
      <c r="CA69" s="5">
        <f>'100 large cap'!CB69-'ef2'!$CB$2</f>
        <v>6.1258057088161025E-2</v>
      </c>
      <c r="CB69" s="5">
        <f>'100 large cap'!CC69-'ef2'!$CC$2</f>
        <v>-4.5963934991275102E-2</v>
      </c>
      <c r="CC69" s="5">
        <f>'100 large cap'!CD69-'ef2'!$CD$2</f>
        <v>1.465197656840965E-2</v>
      </c>
      <c r="CD69" s="5">
        <f>'100 large cap'!CE69-'ef2'!$CE$2</f>
        <v>1.1405002675063624E-2</v>
      </c>
      <c r="CE69" s="5">
        <f>'100 large cap'!CF69-'ef2'!$CF$2</f>
        <v>6.9015816316854064E-2</v>
      </c>
      <c r="CF69" s="5">
        <f>'100 large cap'!CG69-'ef2'!$CG$2</f>
        <v>-2.9594032796481397E-2</v>
      </c>
      <c r="CG69" s="5">
        <f>'100 large cap'!CH69-'ef2'!$CH$2</f>
        <v>-2.2634668671174803E-2</v>
      </c>
      <c r="CH69" s="5">
        <f>'100 large cap'!CI69-'ef2'!$CI$2</f>
        <v>-1.0247069130588152E-2</v>
      </c>
      <c r="CI69" s="5">
        <f>'100 large cap'!CJ69-'ef2'!$CJ$2</f>
        <v>1.6484070117330545E-2</v>
      </c>
      <c r="CJ69" s="5">
        <f>'100 large cap'!CK69-'ef2'!$CK$2</f>
        <v>-4.120269333491447E-2</v>
      </c>
      <c r="CK69" s="5">
        <f>'100 large cap'!CL69-'ef2'!$CL$2</f>
        <v>-5.3075709825539542E-3</v>
      </c>
      <c r="CL69" s="5">
        <f>'100 large cap'!CM69-'ef2'!$CM$2</f>
        <v>-0.12208137431261251</v>
      </c>
      <c r="CM69" s="5">
        <f>'100 large cap'!CN69-'ef2'!$CN$2</f>
        <v>1.8499336864462337E-2</v>
      </c>
      <c r="CN69" s="5">
        <f>'100 large cap'!CO69-'ef2'!$CO$2</f>
        <v>0.11853677746754752</v>
      </c>
      <c r="CO69" s="5">
        <f>'100 large cap'!CP69-'ef2'!$CP$2</f>
        <v>1.0054413629585618E-2</v>
      </c>
      <c r="CP69" s="5">
        <f>'100 large cap'!CQ69-'ef2'!$CQ$2</f>
        <v>1.5921759342512696E-2</v>
      </c>
      <c r="CQ69" s="5">
        <f>'100 large cap'!CR69-'ef2'!$CR$2</f>
        <v>2.5959875212249343E-2</v>
      </c>
      <c r="CR69" s="5">
        <f>'100 large cap'!CS69-'ef2'!$CS$2</f>
        <v>9.36568485636541E-3</v>
      </c>
      <c r="CS69" s="5">
        <f>'100 large cap'!CT69-'ef2'!$CT$2</f>
        <v>-1.8840667020743461E-2</v>
      </c>
      <c r="CT69" s="5">
        <f>'100 large cap'!CU69-'ef2'!$CU$2</f>
        <v>-2.5272417543996794E-2</v>
      </c>
      <c r="CU69" s="5">
        <f>'100 large cap'!CV69-'ef2'!$CV$2</f>
        <v>-4.1851058619145232E-2</v>
      </c>
      <c r="CV69" s="5">
        <f>'100 large cap'!CW69-'ef2'!$CW$2</f>
        <v>-2.5133816344850776E-2</v>
      </c>
      <c r="CW69" s="5">
        <f>'100 large cap'!CX69-'ef2'!$CX$2</f>
        <v>8.7767441860465457E-4</v>
      </c>
      <c r="CX69" s="5">
        <f>'100 large cap'!CY69-'ef2'!$CY$2</f>
        <v>5.3317291310848933E-3</v>
      </c>
      <c r="CY69" s="5">
        <f>'100 large cap'!CZ69-'ef2'!$CZ$2</f>
        <v>-1.5967724696258753E-3</v>
      </c>
    </row>
    <row r="70" spans="1:103" x14ac:dyDescent="0.15">
      <c r="A70" s="5">
        <f>'100 large cap'!B70-'ef2'!$B$2</f>
        <v>7.4042138332108612E-2</v>
      </c>
      <c r="B70" s="5">
        <f>'100 large cap'!C70-'ef2'!$C$2</f>
        <v>0.17546310201940657</v>
      </c>
      <c r="C70" s="5">
        <f>'100 large cap'!D70-'ef2'!$D$2</f>
        <v>-4.622485528486148E-3</v>
      </c>
      <c r="D70" s="5">
        <f>'100 large cap'!E70-'ef2'!$E$2</f>
        <v>0.31694803036879249</v>
      </c>
      <c r="E70" s="5">
        <f>'100 large cap'!F70-'ef2'!$F$2</f>
        <v>8.6746833852661062E-2</v>
      </c>
      <c r="F70" s="5">
        <f>'100 large cap'!G70-'ef2'!$G$2</f>
        <v>0.34659246611086153</v>
      </c>
      <c r="G70" s="5">
        <f>'100 large cap'!H70-'ef2'!$H$2</f>
        <v>-4.6966081888667667E-2</v>
      </c>
      <c r="H70" s="5">
        <f>'100 large cap'!I70-'ef2'!$I$2</f>
        <v>3.8718873790403091E-2</v>
      </c>
      <c r="I70" s="5">
        <f>'100 large cap'!J70-'ef2'!$J$2</f>
        <v>0.25772004415171224</v>
      </c>
      <c r="J70" s="5">
        <f>'100 large cap'!K70-'ef2'!$K$2</f>
        <v>0.10715796070901296</v>
      </c>
      <c r="K70" s="5">
        <f>'100 large cap'!L70-'ef2'!$L$2</f>
        <v>-6.2102153063968789E-2</v>
      </c>
      <c r="L70" s="5">
        <f>'100 large cap'!M70-'ef2'!$M$2</f>
        <v>6.1545394663873612E-2</v>
      </c>
      <c r="M70" s="5">
        <f>'100 large cap'!N70-'ef2'!$N$2</f>
        <v>-8.6653223185438263E-3</v>
      </c>
      <c r="N70" s="5">
        <f>'100 large cap'!O70-'ef2'!$O$2</f>
        <v>0.18606124674354291</v>
      </c>
      <c r="O70" s="5">
        <f>'100 large cap'!P70-'ef2'!$P$2</f>
        <v>0.14789825209321614</v>
      </c>
      <c r="P70" s="5">
        <f>'100 large cap'!Q70-'ef2'!$Q$2</f>
        <v>1.1206108890479079E-2</v>
      </c>
      <c r="Q70" s="5">
        <f>'100 large cap'!R70-'ef2'!$R$2</f>
        <v>4.2651282107060234E-2</v>
      </c>
      <c r="R70" s="5">
        <f>'100 large cap'!S70-'ef2'!$S$2</f>
        <v>0.13990474465699951</v>
      </c>
      <c r="S70" s="5">
        <f>'100 large cap'!T70-'ef2'!$T$2</f>
        <v>0.24268255245108108</v>
      </c>
      <c r="T70" s="5">
        <f>'100 large cap'!U70-'ef2'!$U$2</f>
        <v>4.2897829355099157E-2</v>
      </c>
      <c r="U70" s="5">
        <f>'100 large cap'!V70-'ef2'!$V$2</f>
        <v>0.12982322989369316</v>
      </c>
      <c r="V70" s="5">
        <f>'100 large cap'!W70-'ef2'!$W$2</f>
        <v>2.2288631079145083E-3</v>
      </c>
      <c r="W70" s="5">
        <f>'100 large cap'!X70-'ef2'!$X$2</f>
        <v>0.31553510092410036</v>
      </c>
      <c r="X70" s="5">
        <f>'100 large cap'!Y70-'ef2'!$Y$2</f>
        <v>0.16507155233079129</v>
      </c>
      <c r="Y70" s="5">
        <f>'100 large cap'!Z70-'ef2'!$Z$2</f>
        <v>5.751581294715985E-2</v>
      </c>
      <c r="Z70" s="5">
        <f>'100 large cap'!AA70-'ef2'!$AA$2</f>
        <v>-8.0005137842026786E-2</v>
      </c>
      <c r="AA70" s="5">
        <f>'100 large cap'!AB70-'ef2'!$AB$2</f>
        <v>0.1932092281873754</v>
      </c>
      <c r="AB70" s="5">
        <f>'100 large cap'!AC70-'ef2'!$AC$2</f>
        <v>-4.1731685542867686E-2</v>
      </c>
      <c r="AC70" s="5">
        <f>'100 large cap'!AD70-'ef2'!$AD$2</f>
        <v>2.4004511742394274E-2</v>
      </c>
      <c r="AD70" s="5">
        <f>'100 large cap'!AE70-'ef2'!$AE$2</f>
        <v>8.661539364332678E-2</v>
      </c>
      <c r="AE70" s="5">
        <f>'100 large cap'!AF70-'ef2'!$AF$2</f>
        <v>-3.1187309579339746E-2</v>
      </c>
      <c r="AF70" s="5">
        <f>'100 large cap'!AG70-'ef2'!$AG$2</f>
        <v>-4.5150989391661123E-2</v>
      </c>
      <c r="AG70" s="5">
        <f>'100 large cap'!AH70-'ef2'!$AH$2</f>
        <v>2.7957284934653347E-2</v>
      </c>
      <c r="AH70" s="5">
        <f>'100 large cap'!AI70-'ef2'!$AI$2</f>
        <v>-7.6578370986703004E-2</v>
      </c>
      <c r="AI70" s="5">
        <f>'100 large cap'!AJ70-'ef2'!$AJ$2</f>
        <v>3.995056088760239E-2</v>
      </c>
      <c r="AJ70" s="5">
        <f>'100 large cap'!AK70-'ef2'!$AK$2</f>
        <v>0.15905382353849468</v>
      </c>
      <c r="AK70" s="5">
        <f>'100 large cap'!AL70-'ef2'!$AL$2</f>
        <v>0.14166445199830979</v>
      </c>
      <c r="AL70" s="5">
        <f>'100 large cap'!AM70-'ef2'!$AM$2</f>
        <v>0.1680842825891985</v>
      </c>
      <c r="AM70" s="5">
        <f>'100 large cap'!AN70-'ef2'!$AN$2</f>
        <v>8.884434844557447E-2</v>
      </c>
      <c r="AN70" s="5">
        <f>'100 large cap'!AO70-'ef2'!$AO$2</f>
        <v>4.9292565465142123E-2</v>
      </c>
      <c r="AO70" s="5">
        <f>'100 large cap'!AP70-'ef2'!$AP$2</f>
        <v>0.21124996871518764</v>
      </c>
      <c r="AP70" s="5">
        <f>'100 large cap'!AQ70-'ef2'!$AQ$2</f>
        <v>0.17513300844946753</v>
      </c>
      <c r="AQ70" s="5">
        <f>'100 large cap'!AR70-'ef2'!$AR$2</f>
        <v>0.13517249854151489</v>
      </c>
      <c r="AR70" s="5">
        <f>'100 large cap'!AS70-'ef2'!$AS$2</f>
        <v>-5.2997072784440005E-2</v>
      </c>
      <c r="AS70" s="5">
        <f>'100 large cap'!AT70-'ef2'!$AT$2</f>
        <v>0.11956958463666349</v>
      </c>
      <c r="AT70" s="5">
        <f>'100 large cap'!AU70-'ef2'!$AU$2</f>
        <v>7.1753961345523046E-2</v>
      </c>
      <c r="AU70" s="5">
        <f>'100 large cap'!AV70-'ef2'!$AV$2</f>
        <v>0.14498568154031133</v>
      </c>
      <c r="AV70" s="5">
        <f>'100 large cap'!AW70-'ef2'!$AW$2</f>
        <v>2.0157612551371804E-2</v>
      </c>
      <c r="AW70" s="5">
        <f>'100 large cap'!AX70-'ef2'!$AX$2</f>
        <v>2.9062326729902541E-2</v>
      </c>
      <c r="AX70" s="5">
        <f>'100 large cap'!AY70-'ef2'!$AY$2</f>
        <v>0.3104167038306877</v>
      </c>
      <c r="AY70" s="5">
        <f>'100 large cap'!AZ70-'ef2'!$AZ$2</f>
        <v>-6.9908996907261847E-3</v>
      </c>
      <c r="AZ70" s="5">
        <f>'100 large cap'!BA70-'ef2'!$BA$2</f>
        <v>0.18213049806023462</v>
      </c>
      <c r="BA70" s="5">
        <f>'100 large cap'!BB70-'ef2'!$BB$2</f>
        <v>0.16272043373034206</v>
      </c>
      <c r="BB70" s="5">
        <f>'100 large cap'!BC70-'ef2'!$BC$2</f>
        <v>9.6848685195101897E-2</v>
      </c>
      <c r="BC70" s="5">
        <f>'100 large cap'!BD70-'ef2'!$BD$2</f>
        <v>0.10620371303483565</v>
      </c>
      <c r="BD70" s="5">
        <f>'100 large cap'!BE70-'ef2'!$BE$2</f>
        <v>2.6134040973498814E-2</v>
      </c>
      <c r="BE70" s="5">
        <f>'100 large cap'!BF70-'ef2'!$BF$2</f>
        <v>8.9707760894660954E-2</v>
      </c>
      <c r="BF70" s="5">
        <f>'100 large cap'!BG70-'ef2'!$BG$2</f>
        <v>0.11040933719146334</v>
      </c>
      <c r="BG70" s="5">
        <f>'100 large cap'!BH70-'ef2'!$BH$2</f>
        <v>0.10623434631416015</v>
      </c>
      <c r="BH70" s="5">
        <f>'100 large cap'!BI70-'ef2'!$BI$2</f>
        <v>0.11627241382295971</v>
      </c>
      <c r="BI70" s="5">
        <f>'100 large cap'!BJ70-'ef2'!$BJ$2</f>
        <v>3.3271309879277289E-2</v>
      </c>
      <c r="BJ70" s="5">
        <f>'100 large cap'!BK70-'ef2'!$BK$2</f>
        <v>5.3121449375696621E-2</v>
      </c>
      <c r="BK70" s="5">
        <f>'100 large cap'!BL70-'ef2'!$BL$2</f>
        <v>-0.11315636142182794</v>
      </c>
      <c r="BL70" s="5">
        <f>'100 large cap'!BM70-'ef2'!$BM$2</f>
        <v>-0.1304888612296119</v>
      </c>
      <c r="BM70" s="5">
        <f>'100 large cap'!BN70-'ef2'!$BN$2</f>
        <v>0.1212677830036587</v>
      </c>
      <c r="BN70" s="5">
        <f>'100 large cap'!BO70-'ef2'!$BO$2</f>
        <v>6.4819266770711398E-2</v>
      </c>
      <c r="BO70" s="5">
        <f>'100 large cap'!BP70-'ef2'!$BP$2</f>
        <v>9.8335125846602353E-2</v>
      </c>
      <c r="BP70" s="5">
        <f>'100 large cap'!BQ70-'ef2'!$BQ$2</f>
        <v>-1.565812815319257E-2</v>
      </c>
      <c r="BQ70" s="5">
        <f>'100 large cap'!BR70-'ef2'!$BR$2</f>
        <v>-8.9341438998022923E-2</v>
      </c>
      <c r="BR70" s="5">
        <f>'100 large cap'!BS70-'ef2'!$BS$2</f>
        <v>-5.578539917963965E-2</v>
      </c>
      <c r="BS70" s="5">
        <f>'100 large cap'!BT70-'ef2'!$BT$2</f>
        <v>4.1997340625333848E-2</v>
      </c>
      <c r="BT70" s="5">
        <f>'100 large cap'!BU70-'ef2'!$BU$2</f>
        <v>-5.3366072372717607E-2</v>
      </c>
      <c r="BU70" s="5">
        <f>'100 large cap'!BV70-'ef2'!$BV$2</f>
        <v>-4.3868791061840641E-2</v>
      </c>
      <c r="BV70" s="5">
        <f>'100 large cap'!BW70-'ef2'!$BW$2</f>
        <v>0.13574278484229951</v>
      </c>
      <c r="BW70" s="5">
        <f>'100 large cap'!BX70-'ef2'!$BX$2</f>
        <v>2.7228522292671049E-3</v>
      </c>
      <c r="BX70" s="5">
        <f>'100 large cap'!BY70-'ef2'!$BY$2</f>
        <v>0.23907772458029583</v>
      </c>
      <c r="BY70" s="5">
        <f>'100 large cap'!BZ70-'ef2'!$BZ$2</f>
        <v>2.3608304936447128E-2</v>
      </c>
      <c r="BZ70" s="5">
        <f>'100 large cap'!CA70-'ef2'!$CA$2</f>
        <v>0.1079736472986151</v>
      </c>
      <c r="CA70" s="5">
        <f>'100 large cap'!CB70-'ef2'!$CB$2</f>
        <v>3.6424169798140352E-2</v>
      </c>
      <c r="CB70" s="5">
        <f>'100 large cap'!CC70-'ef2'!$CC$2</f>
        <v>-2.062278127614442E-2</v>
      </c>
      <c r="CC70" s="5">
        <f>'100 large cap'!CD70-'ef2'!$CD$2</f>
        <v>7.0795491113054373E-2</v>
      </c>
      <c r="CD70" s="5">
        <f>'100 large cap'!CE70-'ef2'!$CE$2</f>
        <v>0.19024647604910294</v>
      </c>
      <c r="CE70" s="5">
        <f>'100 large cap'!CF70-'ef2'!$CF$2</f>
        <v>9.4883939021024891E-2</v>
      </c>
      <c r="CF70" s="5">
        <f>'100 large cap'!CG70-'ef2'!$CG$2</f>
        <v>2.0144990316637554E-2</v>
      </c>
      <c r="CG70" s="5">
        <f>'100 large cap'!CH70-'ef2'!$CH$2</f>
        <v>-4.3741942141630408E-2</v>
      </c>
      <c r="CH70" s="5">
        <f>'100 large cap'!CI70-'ef2'!$CI$2</f>
        <v>0.1130702358544492</v>
      </c>
      <c r="CI70" s="5">
        <f>'100 large cap'!CJ70-'ef2'!$CJ$2</f>
        <v>0.12753776374667902</v>
      </c>
      <c r="CJ70" s="5">
        <f>'100 large cap'!CK70-'ef2'!$CK$2</f>
        <v>0.13377445297067245</v>
      </c>
      <c r="CK70" s="5">
        <f>'100 large cap'!CL70-'ef2'!$CL$2</f>
        <v>3.9962278624379524E-2</v>
      </c>
      <c r="CL70" s="5">
        <f>'100 large cap'!CM70-'ef2'!$CM$2</f>
        <v>7.710205554865085E-2</v>
      </c>
      <c r="CM70" s="5">
        <f>'100 large cap'!CN70-'ef2'!$CN$2</f>
        <v>0.17078089635485846</v>
      </c>
      <c r="CN70" s="5">
        <f>'100 large cap'!CO70-'ef2'!$CO$2</f>
        <v>0.215564512634525</v>
      </c>
      <c r="CO70" s="5">
        <f>'100 large cap'!CP70-'ef2'!$CP$2</f>
        <v>0.11129730585146738</v>
      </c>
      <c r="CP70" s="5">
        <f>'100 large cap'!CQ70-'ef2'!$CQ$2</f>
        <v>-2.7231949094444138E-4</v>
      </c>
      <c r="CQ70" s="5">
        <f>'100 large cap'!CR70-'ef2'!$CR$2</f>
        <v>2.077572293024537E-2</v>
      </c>
      <c r="CR70" s="5">
        <f>'100 large cap'!CS70-'ef2'!$CS$2</f>
        <v>0.25184935132848246</v>
      </c>
      <c r="CS70" s="5">
        <f>'100 large cap'!CT70-'ef2'!$CT$2</f>
        <v>-4.5743702177911759E-2</v>
      </c>
      <c r="CT70" s="5">
        <f>'100 large cap'!CU70-'ef2'!$CU$2</f>
        <v>2.3485071681780163E-3</v>
      </c>
      <c r="CU70" s="5">
        <f>'100 large cap'!CV70-'ef2'!$CV$2</f>
        <v>0.14043589281632612</v>
      </c>
      <c r="CV70" s="5">
        <f>'100 large cap'!CW70-'ef2'!$CW$2</f>
        <v>0.28830954554544053</v>
      </c>
      <c r="CW70" s="5">
        <f>'100 large cap'!CX70-'ef2'!$CX$2</f>
        <v>1.0177674418604654E-2</v>
      </c>
      <c r="CX70" s="5">
        <f>'100 large cap'!CY70-'ef2'!$CY$2</f>
        <v>7.4303742978365811E-2</v>
      </c>
      <c r="CY70" s="5">
        <f>'100 large cap'!CZ70-'ef2'!$CZ$2</f>
        <v>-7.3306621039560729E-4</v>
      </c>
    </row>
    <row r="71" spans="1:103" x14ac:dyDescent="0.15">
      <c r="A71" s="5">
        <f>'100 large cap'!B71-'ef2'!$B$2</f>
        <v>-3.2997208221691145E-2</v>
      </c>
      <c r="B71" s="5">
        <f>'100 large cap'!C71-'ef2'!$C$2</f>
        <v>-0.25263545607580068</v>
      </c>
      <c r="C71" s="5">
        <f>'100 large cap'!D71-'ef2'!$D$2</f>
        <v>1.6201041406273493E-2</v>
      </c>
      <c r="D71" s="5">
        <f>'100 large cap'!E71-'ef2'!$E$2</f>
        <v>-5.0559885513932423E-2</v>
      </c>
      <c r="E71" s="5">
        <f>'100 large cap'!F71-'ef2'!$F$2</f>
        <v>-2.0235802159562735E-2</v>
      </c>
      <c r="F71" s="5">
        <f>'100 large cap'!G71-'ef2'!$G$2</f>
        <v>8.6230811385412512E-2</v>
      </c>
      <c r="G71" s="5">
        <f>'100 large cap'!H71-'ef2'!$H$2</f>
        <v>-3.2581710883939775E-2</v>
      </c>
      <c r="H71" s="5">
        <f>'100 large cap'!I71-'ef2'!$I$2</f>
        <v>-0.180747270380163</v>
      </c>
      <c r="I71" s="5">
        <f>'100 large cap'!J71-'ef2'!$J$2</f>
        <v>-6.5832236743754144E-2</v>
      </c>
      <c r="J71" s="5">
        <f>'100 large cap'!K71-'ef2'!$K$2</f>
        <v>-8.5962340500310375E-2</v>
      </c>
      <c r="K71" s="5">
        <f>'100 large cap'!L71-'ef2'!$L$2</f>
        <v>-5.7589058937344971E-2</v>
      </c>
      <c r="L71" s="5">
        <f>'100 large cap'!M71-'ef2'!$M$2</f>
        <v>-9.3488395144824141E-2</v>
      </c>
      <c r="M71" s="5">
        <f>'100 large cap'!N71-'ef2'!$N$2</f>
        <v>-4.2853850060940495E-2</v>
      </c>
      <c r="N71" s="5">
        <f>'100 large cap'!O71-'ef2'!$O$2</f>
        <v>5.8066796427732555E-2</v>
      </c>
      <c r="O71" s="5">
        <f>'100 large cap'!P71-'ef2'!$P$2</f>
        <v>3.7254722425892148E-3</v>
      </c>
      <c r="P71" s="5">
        <f>'100 large cap'!Q71-'ef2'!$Q$2</f>
        <v>-0.17382434720381706</v>
      </c>
      <c r="Q71" s="5">
        <f>'100 large cap'!R71-'ef2'!$R$2</f>
        <v>-0.28330627006251757</v>
      </c>
      <c r="R71" s="5">
        <f>'100 large cap'!S71-'ef2'!$S$2</f>
        <v>-0.16213967510644869</v>
      </c>
      <c r="S71" s="5">
        <f>'100 large cap'!T71-'ef2'!$T$2</f>
        <v>-0.11885539607053984</v>
      </c>
      <c r="T71" s="5">
        <f>'100 large cap'!U71-'ef2'!$U$2</f>
        <v>-2.1291357717885328E-2</v>
      </c>
      <c r="U71" s="5">
        <f>'100 large cap'!V71-'ef2'!$V$2</f>
        <v>6.1011257638063199E-2</v>
      </c>
      <c r="V71" s="5">
        <f>'100 large cap'!W71-'ef2'!$W$2</f>
        <v>-0.1378237127714039</v>
      </c>
      <c r="W71" s="5">
        <f>'100 large cap'!X71-'ef2'!$X$2</f>
        <v>-7.9401158282660519E-2</v>
      </c>
      <c r="X71" s="5">
        <f>'100 large cap'!Y71-'ef2'!$Y$2</f>
        <v>-6.7222840110800694E-2</v>
      </c>
      <c r="Y71" s="5">
        <f>'100 large cap'!Z71-'ef2'!$Z$2</f>
        <v>-5.5135791670423671E-3</v>
      </c>
      <c r="Z71" s="5">
        <f>'100 large cap'!AA71-'ef2'!$AA$2</f>
        <v>-0.1267233845997725</v>
      </c>
      <c r="AA71" s="5">
        <f>'100 large cap'!AB71-'ef2'!$AB$2</f>
        <v>-9.933560871921232E-2</v>
      </c>
      <c r="AB71" s="5">
        <f>'100 large cap'!AC71-'ef2'!$AC$2</f>
        <v>-0.10837317028860508</v>
      </c>
      <c r="AC71" s="5">
        <f>'100 large cap'!AD71-'ef2'!$AD$2</f>
        <v>4.3840824454387653E-2</v>
      </c>
      <c r="AD71" s="5">
        <f>'100 large cap'!AE71-'ef2'!$AE$2</f>
        <v>-9.6446249534919468E-2</v>
      </c>
      <c r="AE71" s="5">
        <f>'100 large cap'!AF71-'ef2'!$AF$2</f>
        <v>-2.8728098627459151E-3</v>
      </c>
      <c r="AF71" s="5">
        <f>'100 large cap'!AG71-'ef2'!$AG$2</f>
        <v>1.9276687801781874E-2</v>
      </c>
      <c r="AG71" s="5">
        <f>'100 large cap'!AH71-'ef2'!$AH$2</f>
        <v>2.1593390919135834E-2</v>
      </c>
      <c r="AH71" s="5">
        <f>'100 large cap'!AI71-'ef2'!$AI$2</f>
        <v>1.0342661919979061E-2</v>
      </c>
      <c r="AI71" s="5">
        <f>'100 large cap'!AJ71-'ef2'!$AJ$2</f>
        <v>2.0978143942962699E-2</v>
      </c>
      <c r="AJ71" s="5">
        <f>'100 large cap'!AK71-'ef2'!$AK$2</f>
        <v>-0.10804482254388265</v>
      </c>
      <c r="AK71" s="5">
        <f>'100 large cap'!AL71-'ef2'!$AL$2</f>
        <v>-6.5627699000243345E-2</v>
      </c>
      <c r="AL71" s="5">
        <f>'100 large cap'!AM71-'ef2'!$AM$2</f>
        <v>-8.566748182621052E-2</v>
      </c>
      <c r="AM71" s="5">
        <f>'100 large cap'!AN71-'ef2'!$AN$2</f>
        <v>-7.2514295134237641E-2</v>
      </c>
      <c r="AN71" s="5">
        <f>'100 large cap'!AO71-'ef2'!$AO$2</f>
        <v>4.3941775824516825E-2</v>
      </c>
      <c r="AO71" s="5">
        <f>'100 large cap'!AP71-'ef2'!$AP$2</f>
        <v>-5.0902436642066159E-2</v>
      </c>
      <c r="AP71" s="5">
        <f>'100 large cap'!AQ71-'ef2'!$AQ$2</f>
        <v>-2.408832816497633E-2</v>
      </c>
      <c r="AQ71" s="5">
        <f>'100 large cap'!AR71-'ef2'!$AR$2</f>
        <v>-4.7322478716091118E-2</v>
      </c>
      <c r="AR71" s="5">
        <f>'100 large cap'!AS71-'ef2'!$AS$2</f>
        <v>-0.17260623192217964</v>
      </c>
      <c r="AS71" s="5">
        <f>'100 large cap'!AT71-'ef2'!$AT$2</f>
        <v>-6.3230247887838778E-2</v>
      </c>
      <c r="AT71" s="5">
        <f>'100 large cap'!AU71-'ef2'!$AU$2</f>
        <v>1.8634849966443615E-2</v>
      </c>
      <c r="AU71" s="5">
        <f>'100 large cap'!AV71-'ef2'!$AV$2</f>
        <v>-5.7456229580350363E-2</v>
      </c>
      <c r="AV71" s="5">
        <f>'100 large cap'!AW71-'ef2'!$AW$2</f>
        <v>-1.0699969871505146E-2</v>
      </c>
      <c r="AW71" s="5">
        <f>'100 large cap'!AX71-'ef2'!$AX$2</f>
        <v>4.758648002560692E-3</v>
      </c>
      <c r="AX71" s="5">
        <f>'100 large cap'!AY71-'ef2'!$AY$2</f>
        <v>-0.16518994490056366</v>
      </c>
      <c r="AY71" s="5">
        <f>'100 large cap'!AZ71-'ef2'!$AZ$2</f>
        <v>5.1075727735867334E-2</v>
      </c>
      <c r="AZ71" s="5">
        <f>'100 large cap'!BA71-'ef2'!$BA$2</f>
        <v>-4.6939071832556183E-2</v>
      </c>
      <c r="BA71" s="5">
        <f>'100 large cap'!BB71-'ef2'!$BB$2</f>
        <v>3.5192994542452297E-2</v>
      </c>
      <c r="BB71" s="5">
        <f>'100 large cap'!BC71-'ef2'!$BC$2</f>
        <v>-5.4817938682741013E-2</v>
      </c>
      <c r="BC71" s="5">
        <f>'100 large cap'!BD71-'ef2'!$BD$2</f>
        <v>2.8800323368258687E-3</v>
      </c>
      <c r="BD71" s="5">
        <f>'100 large cap'!BE71-'ef2'!$BE$2</f>
        <v>-4.5867537391122142E-2</v>
      </c>
      <c r="BE71" s="5">
        <f>'100 large cap'!BF71-'ef2'!$BF$2</f>
        <v>-4.0224972562117066E-2</v>
      </c>
      <c r="BF71" s="5">
        <f>'100 large cap'!BG71-'ef2'!$BG$2</f>
        <v>-4.2909270541551976E-2</v>
      </c>
      <c r="BG71" s="5">
        <f>'100 large cap'!BH71-'ef2'!$BH$2</f>
        <v>-5.8653864199706231E-2</v>
      </c>
      <c r="BH71" s="5">
        <f>'100 large cap'!BI71-'ef2'!$BI$2</f>
        <v>-5.390158811277003E-2</v>
      </c>
      <c r="BI71" s="5">
        <f>'100 large cap'!BJ71-'ef2'!$BJ$2</f>
        <v>5.7305424506162495E-2</v>
      </c>
      <c r="BJ71" s="5">
        <f>'100 large cap'!BK71-'ef2'!$BK$2</f>
        <v>-7.470673405185492E-2</v>
      </c>
      <c r="BK71" s="5">
        <f>'100 large cap'!BL71-'ef2'!$BL$2</f>
        <v>6.5275738207450848E-3</v>
      </c>
      <c r="BL71" s="5">
        <f>'100 large cap'!BM71-'ef2'!$BM$2</f>
        <v>6.513090076432076E-3</v>
      </c>
      <c r="BM71" s="5">
        <f>'100 large cap'!BN71-'ef2'!$BN$2</f>
        <v>-0.1238417501483603</v>
      </c>
      <c r="BN71" s="5">
        <f>'100 large cap'!BO71-'ef2'!$BO$2</f>
        <v>-5.1664686576228996E-2</v>
      </c>
      <c r="BO71" s="5">
        <f>'100 large cap'!BP71-'ef2'!$BP$2</f>
        <v>1.7432759335282367E-2</v>
      </c>
      <c r="BP71" s="5">
        <f>'100 large cap'!BQ71-'ef2'!$BQ$2</f>
        <v>-0.17353712386260767</v>
      </c>
      <c r="BQ71" s="5">
        <f>'100 large cap'!BR71-'ef2'!$BR$2</f>
        <v>-0.16293136107209261</v>
      </c>
      <c r="BR71" s="5">
        <f>'100 large cap'!BS71-'ef2'!$BS$2</f>
        <v>-5.6886829231089786E-2</v>
      </c>
      <c r="BS71" s="5">
        <f>'100 large cap'!BT71-'ef2'!$BT$2</f>
        <v>-2.2856109416358222E-2</v>
      </c>
      <c r="BT71" s="5">
        <f>'100 large cap'!BU71-'ef2'!$BU$2</f>
        <v>3.3572898793801334E-2</v>
      </c>
      <c r="BU71" s="5">
        <f>'100 large cap'!BV71-'ef2'!$BV$2</f>
        <v>-1.4887675122166632E-2</v>
      </c>
      <c r="BV71" s="5">
        <f>'100 large cap'!BW71-'ef2'!$BW$2</f>
        <v>2.8719627829367884E-2</v>
      </c>
      <c r="BW71" s="5">
        <f>'100 large cap'!BX71-'ef2'!$BX$2</f>
        <v>-8.083207775325546E-2</v>
      </c>
      <c r="BX71" s="5">
        <f>'100 large cap'!BY71-'ef2'!$BY$2</f>
        <v>-4.3575647328200441E-2</v>
      </c>
      <c r="BY71" s="5">
        <f>'100 large cap'!BZ71-'ef2'!$BZ$2</f>
        <v>0.15129966191405506</v>
      </c>
      <c r="BZ71" s="5">
        <f>'100 large cap'!CA71-'ef2'!$CA$2</f>
        <v>-5.1377085391419025E-3</v>
      </c>
      <c r="CA71" s="5">
        <f>'100 large cap'!CB71-'ef2'!$CB$2</f>
        <v>-1.1885041725908525E-2</v>
      </c>
      <c r="CB71" s="5">
        <f>'100 large cap'!CC71-'ef2'!$CC$2</f>
        <v>-7.5199861434423421E-2</v>
      </c>
      <c r="CC71" s="5">
        <f>'100 large cap'!CD71-'ef2'!$CD$2</f>
        <v>2.4627442074911382E-3</v>
      </c>
      <c r="CD71" s="5">
        <f>'100 large cap'!CE71-'ef2'!$CE$2</f>
        <v>-0.16125266301640795</v>
      </c>
      <c r="CE71" s="5">
        <f>'100 large cap'!CF71-'ef2'!$CF$2</f>
        <v>-3.2077502631555718E-2</v>
      </c>
      <c r="CF71" s="5">
        <f>'100 large cap'!CG71-'ef2'!$CG$2</f>
        <v>-0.13409815423194368</v>
      </c>
      <c r="CG71" s="5">
        <f>'100 large cap'!CH71-'ef2'!$CH$2</f>
        <v>3.3363917167077872E-2</v>
      </c>
      <c r="CH71" s="5">
        <f>'100 large cap'!CI71-'ef2'!$CI$2</f>
        <v>-6.9414003333645113E-2</v>
      </c>
      <c r="CI71" s="5">
        <f>'100 large cap'!CJ71-'ef2'!$CJ$2</f>
        <v>-2.8146671138965081E-2</v>
      </c>
      <c r="CJ71" s="5">
        <f>'100 large cap'!CK71-'ef2'!$CK$2</f>
        <v>-4.5047462838789937E-2</v>
      </c>
      <c r="CK71" s="5">
        <f>'100 large cap'!CL71-'ef2'!$CL$2</f>
        <v>-4.8343554776816275E-2</v>
      </c>
      <c r="CL71" s="5">
        <f>'100 large cap'!CM71-'ef2'!$CM$2</f>
        <v>4.3132768199085021E-2</v>
      </c>
      <c r="CM71" s="5">
        <f>'100 large cap'!CN71-'ef2'!$CN$2</f>
        <v>-0.11127290971608986</v>
      </c>
      <c r="CN71" s="5">
        <f>'100 large cap'!CO71-'ef2'!$CO$2</f>
        <v>-1.1239631738677276E-2</v>
      </c>
      <c r="CO71" s="5">
        <f>'100 large cap'!CP71-'ef2'!$CP$2</f>
        <v>-4.7597577337838065E-2</v>
      </c>
      <c r="CP71" s="5">
        <f>'100 large cap'!CQ71-'ef2'!$CQ$2</f>
        <v>-5.4778644328821423E-3</v>
      </c>
      <c r="CQ71" s="5">
        <f>'100 large cap'!CR71-'ef2'!$CR$2</f>
        <v>-0.12202060381165619</v>
      </c>
      <c r="CR71" s="5">
        <f>'100 large cap'!CS71-'ef2'!$CS$2</f>
        <v>4.4303998131256683E-2</v>
      </c>
      <c r="CS71" s="5">
        <f>'100 large cap'!CT71-'ef2'!$CT$2</f>
        <v>2.3564737046323704E-2</v>
      </c>
      <c r="CT71" s="5">
        <f>'100 large cap'!CU71-'ef2'!$CU$2</f>
        <v>-4.0181560916536033E-2</v>
      </c>
      <c r="CU71" s="5">
        <f>'100 large cap'!CV71-'ef2'!$CV$2</f>
        <v>-4.1994151155812787E-2</v>
      </c>
      <c r="CV71" s="5">
        <f>'100 large cap'!CW71-'ef2'!$CW$2</f>
        <v>-0.11792335394693741</v>
      </c>
      <c r="CW71" s="5">
        <f>'100 large cap'!CX71-'ef2'!$CX$2</f>
        <v>-8.3223255813953453E-3</v>
      </c>
      <c r="CX71" s="5">
        <f>'100 large cap'!CY71-'ef2'!$CY$2</f>
        <v>-4.9894194078381505E-2</v>
      </c>
      <c r="CY71" s="5">
        <f>'100 large cap'!CZ71-'ef2'!$CZ$2</f>
        <v>1.4610081436779868E-3</v>
      </c>
    </row>
    <row r="72" spans="1:103" x14ac:dyDescent="0.15">
      <c r="A72" s="5">
        <f>'100 large cap'!B72-'ef2'!$B$2</f>
        <v>3.216906923364584E-2</v>
      </c>
      <c r="B72" s="5">
        <f>'100 large cap'!C72-'ef2'!$C$2</f>
        <v>-3.3125543915330014E-2</v>
      </c>
      <c r="C72" s="5">
        <f>'100 large cap'!D72-'ef2'!$D$2</f>
        <v>1.8593651313395139E-2</v>
      </c>
      <c r="D72" s="5">
        <f>'100 large cap'!E72-'ef2'!$E$2</f>
        <v>2.4294558777650077E-2</v>
      </c>
      <c r="E72" s="5">
        <f>'100 large cap'!F72-'ef2'!$F$2</f>
        <v>1.7285666443471001E-2</v>
      </c>
      <c r="F72" s="5">
        <f>'100 large cap'!G72-'ef2'!$G$2</f>
        <v>-2.7391304323007189E-3</v>
      </c>
      <c r="G72" s="5">
        <f>'100 large cap'!H72-'ef2'!$H$2</f>
        <v>-2.2177302660203881E-2</v>
      </c>
      <c r="H72" s="5">
        <f>'100 large cap'!I72-'ef2'!$I$2</f>
        <v>-6.6131252478130759E-2</v>
      </c>
      <c r="I72" s="5">
        <f>'100 large cap'!J72-'ef2'!$J$2</f>
        <v>1.0128381804077397E-2</v>
      </c>
      <c r="J72" s="5">
        <f>'100 large cap'!K72-'ef2'!$K$2</f>
        <v>-4.1422861532247938E-2</v>
      </c>
      <c r="K72" s="5">
        <f>'100 large cap'!L72-'ef2'!$L$2</f>
        <v>2.2683262299888814E-3</v>
      </c>
      <c r="L72" s="5">
        <f>'100 large cap'!M72-'ef2'!$M$2</f>
        <v>-2.1763106241966135E-2</v>
      </c>
      <c r="M72" s="5">
        <f>'100 large cap'!N72-'ef2'!$N$2</f>
        <v>3.751160648436342E-2</v>
      </c>
      <c r="N72" s="5">
        <f>'100 large cap'!O72-'ef2'!$O$2</f>
        <v>6.0628647250515286E-3</v>
      </c>
      <c r="O72" s="5">
        <f>'100 large cap'!P72-'ef2'!$P$2</f>
        <v>-6.7026687352414096E-3</v>
      </c>
      <c r="P72" s="5">
        <f>'100 large cap'!Q72-'ef2'!$Q$2</f>
        <v>-3.1708285809180441E-2</v>
      </c>
      <c r="Q72" s="5">
        <f>'100 large cap'!R72-'ef2'!$R$2</f>
        <v>8.8067167606940798E-3</v>
      </c>
      <c r="R72" s="5">
        <f>'100 large cap'!S72-'ef2'!$S$2</f>
        <v>8.9565572815247435E-2</v>
      </c>
      <c r="S72" s="5">
        <f>'100 large cap'!T72-'ef2'!$T$2</f>
        <v>0.10744768361060809</v>
      </c>
      <c r="T72" s="5">
        <f>'100 large cap'!U72-'ef2'!$U$2</f>
        <v>2.4372324850224492E-2</v>
      </c>
      <c r="U72" s="5">
        <f>'100 large cap'!V72-'ef2'!$V$2</f>
        <v>4.3516042909124086E-2</v>
      </c>
      <c r="V72" s="5">
        <f>'100 large cap'!W72-'ef2'!$W$2</f>
        <v>-1.4228190886319408E-2</v>
      </c>
      <c r="W72" s="5">
        <f>'100 large cap'!X72-'ef2'!$X$2</f>
        <v>-1.1019542519219815E-2</v>
      </c>
      <c r="X72" s="5">
        <f>'100 large cap'!Y72-'ef2'!$Y$2</f>
        <v>5.8348060890332093E-3</v>
      </c>
      <c r="Y72" s="5">
        <f>'100 large cap'!Z72-'ef2'!$Z$2</f>
        <v>1.8006474577555279E-2</v>
      </c>
      <c r="Z72" s="5">
        <f>'100 large cap'!AA72-'ef2'!$AA$2</f>
        <v>-5.3017630952846402E-2</v>
      </c>
      <c r="AA72" s="5">
        <f>'100 large cap'!AB72-'ef2'!$AB$2</f>
        <v>1.6915220955402432E-2</v>
      </c>
      <c r="AB72" s="5">
        <f>'100 large cap'!AC72-'ef2'!$AC$2</f>
        <v>5.4827544852529032E-3</v>
      </c>
      <c r="AC72" s="5">
        <f>'100 large cap'!AD72-'ef2'!$AD$2</f>
        <v>2.8785993161288281E-2</v>
      </c>
      <c r="AD72" s="5">
        <f>'100 large cap'!AE72-'ef2'!$AE$2</f>
        <v>-1.8563501905896531E-3</v>
      </c>
      <c r="AE72" s="5">
        <f>'100 large cap'!AF72-'ef2'!$AF$2</f>
        <v>3.8448993417580506E-2</v>
      </c>
      <c r="AF72" s="5">
        <f>'100 large cap'!AG72-'ef2'!$AG$2</f>
        <v>-1.2203933574613194E-2</v>
      </c>
      <c r="AG72" s="5">
        <f>'100 large cap'!AH72-'ef2'!$AH$2</f>
        <v>-1.3918009135509423E-2</v>
      </c>
      <c r="AH72" s="5">
        <f>'100 large cap'!AI72-'ef2'!$AI$2</f>
        <v>-5.8729422171961004E-4</v>
      </c>
      <c r="AI72" s="5">
        <f>'100 large cap'!AJ72-'ef2'!$AJ$2</f>
        <v>4.6297413532972887E-3</v>
      </c>
      <c r="AJ72" s="5">
        <f>'100 large cap'!AK72-'ef2'!$AK$2</f>
        <v>-7.2160313108239171E-2</v>
      </c>
      <c r="AK72" s="5">
        <f>'100 large cap'!AL72-'ef2'!$AL$2</f>
        <v>3.7711930235132189E-2</v>
      </c>
      <c r="AL72" s="5">
        <f>'100 large cap'!AM72-'ef2'!$AM$2</f>
        <v>-2.7466540933881997E-2</v>
      </c>
      <c r="AM72" s="5">
        <f>'100 large cap'!AN72-'ef2'!$AN$2</f>
        <v>5.158348618675139E-2</v>
      </c>
      <c r="AN72" s="5">
        <f>'100 large cap'!AO72-'ef2'!$AO$2</f>
        <v>2.0907182547376078E-2</v>
      </c>
      <c r="AO72" s="5">
        <f>'100 large cap'!AP72-'ef2'!$AP$2</f>
        <v>-0.14811552136679118</v>
      </c>
      <c r="AP72" s="5">
        <f>'100 large cap'!AQ72-'ef2'!$AQ$2</f>
        <v>5.0560624113988577E-3</v>
      </c>
      <c r="AQ72" s="5">
        <f>'100 large cap'!AR72-'ef2'!$AR$2</f>
        <v>-2.2197421174015058E-2</v>
      </c>
      <c r="AR72" s="5">
        <f>'100 large cap'!AS72-'ef2'!$AS$2</f>
        <v>-2.2745083777923628E-2</v>
      </c>
      <c r="AS72" s="5">
        <f>'100 large cap'!AT72-'ef2'!$AT$2</f>
        <v>2.738787011122638E-2</v>
      </c>
      <c r="AT72" s="5">
        <f>'100 large cap'!AU72-'ef2'!$AU$2</f>
        <v>-4.5876582701198196E-2</v>
      </c>
      <c r="AU72" s="5">
        <f>'100 large cap'!AV72-'ef2'!$AV$2</f>
        <v>4.6241098385187182E-2</v>
      </c>
      <c r="AV72" s="5">
        <f>'100 large cap'!AW72-'ef2'!$AW$2</f>
        <v>-7.3668202980722436E-2</v>
      </c>
      <c r="AW72" s="5">
        <f>'100 large cap'!AX72-'ef2'!$AX$2</f>
        <v>-1.0802400401728932E-2</v>
      </c>
      <c r="AX72" s="5">
        <f>'100 large cap'!AY72-'ef2'!$AY$2</f>
        <v>2.4921713543970048E-2</v>
      </c>
      <c r="AY72" s="5">
        <f>'100 large cap'!AZ72-'ef2'!$AZ$2</f>
        <v>-3.263595618500972E-3</v>
      </c>
      <c r="AZ72" s="5">
        <f>'100 large cap'!BA72-'ef2'!$BA$2</f>
        <v>2.0475496361734964E-2</v>
      </c>
      <c r="BA72" s="5">
        <f>'100 large cap'!BB72-'ef2'!$BB$2</f>
        <v>2.0591752981666614E-2</v>
      </c>
      <c r="BB72" s="5">
        <f>'100 large cap'!BC72-'ef2'!$BC$2</f>
        <v>6.1872086222670347E-2</v>
      </c>
      <c r="BC72" s="5">
        <f>'100 large cap'!BD72-'ef2'!$BD$2</f>
        <v>2.8645378247456936E-2</v>
      </c>
      <c r="BD72" s="5">
        <f>'100 large cap'!BE72-'ef2'!$BE$2</f>
        <v>-3.5987268906981333E-2</v>
      </c>
      <c r="BE72" s="5">
        <f>'100 large cap'!BF72-'ef2'!$BF$2</f>
        <v>2.8444804476432158E-3</v>
      </c>
      <c r="BF72" s="5">
        <f>'100 large cap'!BG72-'ef2'!$BG$2</f>
        <v>4.3079839153134784E-2</v>
      </c>
      <c r="BG72" s="5">
        <f>'100 large cap'!BH72-'ef2'!$BH$2</f>
        <v>1.0675661538937585E-2</v>
      </c>
      <c r="BH72" s="5">
        <f>'100 large cap'!BI72-'ef2'!$BI$2</f>
        <v>-3.3239499257614838E-2</v>
      </c>
      <c r="BI72" s="5">
        <f>'100 large cap'!BJ72-'ef2'!$BJ$2</f>
        <v>-2.1354076952788015E-2</v>
      </c>
      <c r="BJ72" s="5">
        <f>'100 large cap'!BK72-'ef2'!$BK$2</f>
        <v>-7.6197583001747296E-2</v>
      </c>
      <c r="BK72" s="5">
        <f>'100 large cap'!BL72-'ef2'!$BL$2</f>
        <v>1.0098963621651739E-2</v>
      </c>
      <c r="BL72" s="5">
        <f>'100 large cap'!BM72-'ef2'!$BM$2</f>
        <v>-4.2256481907374084E-2</v>
      </c>
      <c r="BM72" s="5">
        <f>'100 large cap'!BN72-'ef2'!$BN$2</f>
        <v>9.0512830853980448E-3</v>
      </c>
      <c r="BN72" s="5">
        <f>'100 large cap'!BO72-'ef2'!$BO$2</f>
        <v>5.4333311732034512E-2</v>
      </c>
      <c r="BO72" s="5">
        <f>'100 large cap'!BP72-'ef2'!$BP$2</f>
        <v>-9.3791836035022683E-2</v>
      </c>
      <c r="BP72" s="5">
        <f>'100 large cap'!BQ72-'ef2'!$BQ$2</f>
        <v>-0.13094199875601542</v>
      </c>
      <c r="BQ72" s="5">
        <f>'100 large cap'!BR72-'ef2'!$BR$2</f>
        <v>-3.9518556533905118E-2</v>
      </c>
      <c r="BR72" s="5">
        <f>'100 large cap'!BS72-'ef2'!$BS$2</f>
        <v>-1.9112804696228225E-2</v>
      </c>
      <c r="BS72" s="5">
        <f>'100 large cap'!BT72-'ef2'!$BT$2</f>
        <v>6.7496333387205461E-3</v>
      </c>
      <c r="BT72" s="5">
        <f>'100 large cap'!BU72-'ef2'!$BU$2</f>
        <v>2.9396398164574195E-2</v>
      </c>
      <c r="BU72" s="5">
        <f>'100 large cap'!BV72-'ef2'!$BV$2</f>
        <v>-1.4587639432855936E-2</v>
      </c>
      <c r="BV72" s="5">
        <f>'100 large cap'!BW72-'ef2'!$BW$2</f>
        <v>3.3463435988420141E-3</v>
      </c>
      <c r="BW72" s="5">
        <f>'100 large cap'!BX72-'ef2'!$BX$2</f>
        <v>-6.9891783827762011E-2</v>
      </c>
      <c r="BX72" s="5">
        <f>'100 large cap'!BY72-'ef2'!$BY$2</f>
        <v>1.1384908537288871E-2</v>
      </c>
      <c r="BY72" s="5">
        <f>'100 large cap'!BZ72-'ef2'!$BZ$2</f>
        <v>-3.6622292346031468E-2</v>
      </c>
      <c r="BZ72" s="5">
        <f>'100 large cap'!CA72-'ef2'!$CA$2</f>
        <v>3.3216134815432133E-2</v>
      </c>
      <c r="CA72" s="5">
        <f>'100 large cap'!CB72-'ef2'!$CB$2</f>
        <v>-1.8450849942413514E-2</v>
      </c>
      <c r="CB72" s="5">
        <f>'100 large cap'!CC72-'ef2'!$CC$2</f>
        <v>-3.1848998087801672E-2</v>
      </c>
      <c r="CC72" s="5">
        <f>'100 large cap'!CD72-'ef2'!$CD$2</f>
        <v>2.8831783072419612E-2</v>
      </c>
      <c r="CD72" s="5">
        <f>'100 large cap'!CE72-'ef2'!$CE$2</f>
        <v>2.5724325704495243E-2</v>
      </c>
      <c r="CE72" s="5">
        <f>'100 large cap'!CF72-'ef2'!$CF$2</f>
        <v>7.4028308861372807E-2</v>
      </c>
      <c r="CF72" s="5">
        <f>'100 large cap'!CG72-'ef2'!$CG$2</f>
        <v>-8.7792923038024745E-2</v>
      </c>
      <c r="CG72" s="5">
        <f>'100 large cap'!CH72-'ef2'!$CH$2</f>
        <v>4.3580340195898994E-3</v>
      </c>
      <c r="CH72" s="5">
        <f>'100 large cap'!CI72-'ef2'!$CI$2</f>
        <v>2.3371005109526718E-2</v>
      </c>
      <c r="CI72" s="5">
        <f>'100 large cap'!CJ72-'ef2'!$CJ$2</f>
        <v>7.2463582198614152E-2</v>
      </c>
      <c r="CJ72" s="5">
        <f>'100 large cap'!CK72-'ef2'!$CK$2</f>
        <v>1.326944491587642E-2</v>
      </c>
      <c r="CK72" s="5">
        <f>'100 large cap'!CL72-'ef2'!$CL$2</f>
        <v>4.5418755231825383E-2</v>
      </c>
      <c r="CL72" s="5">
        <f>'100 large cap'!CM72-'ef2'!$CM$2</f>
        <v>6.4074624000080738E-2</v>
      </c>
      <c r="CM72" s="5">
        <f>'100 large cap'!CN72-'ef2'!$CN$2</f>
        <v>-3.2436975706463006E-2</v>
      </c>
      <c r="CN72" s="5">
        <f>'100 large cap'!CO72-'ef2'!$CO$2</f>
        <v>-4.50572968182852E-2</v>
      </c>
      <c r="CO72" s="5">
        <f>'100 large cap'!CP72-'ef2'!$CP$2</f>
        <v>5.5290292414733516E-2</v>
      </c>
      <c r="CP72" s="5">
        <f>'100 large cap'!CQ72-'ef2'!$CQ$2</f>
        <v>-5.3808739604141592E-2</v>
      </c>
      <c r="CQ72" s="5">
        <f>'100 large cap'!CR72-'ef2'!$CR$2</f>
        <v>-8.4379107857333671E-3</v>
      </c>
      <c r="CR72" s="5">
        <f>'100 large cap'!CS72-'ef2'!$CS$2</f>
        <v>-7.0172215675408638E-3</v>
      </c>
      <c r="CS72" s="5">
        <f>'100 large cap'!CT72-'ef2'!$CT$2</f>
        <v>6.2127632347566495E-3</v>
      </c>
      <c r="CT72" s="5">
        <f>'100 large cap'!CU72-'ef2'!$CU$2</f>
        <v>-1.4154273063495825E-2</v>
      </c>
      <c r="CU72" s="5">
        <f>'100 large cap'!CV72-'ef2'!$CV$2</f>
        <v>1.6528710556370566E-2</v>
      </c>
      <c r="CV72" s="5">
        <f>'100 large cap'!CW72-'ef2'!$CW$2</f>
        <v>3.7362182637208155E-2</v>
      </c>
      <c r="CW72" s="5">
        <f>'100 large cap'!CX72-'ef2'!$CX$2</f>
        <v>1.7767441860465534E-4</v>
      </c>
      <c r="CX72" s="5">
        <f>'100 large cap'!CY72-'ef2'!$CY$2</f>
        <v>6.6252974585832777E-3</v>
      </c>
      <c r="CY72" s="5">
        <f>'100 large cap'!CZ72-'ef2'!$CZ$2</f>
        <v>-6.4754308922111616E-4</v>
      </c>
    </row>
    <row r="73" spans="1:103" x14ac:dyDescent="0.15">
      <c r="A73" s="5">
        <f>'100 large cap'!B73-'ef2'!$B$2</f>
        <v>1.0189853423909786E-2</v>
      </c>
      <c r="B73" s="5">
        <f>'100 large cap'!C73-'ef2'!$C$2</f>
        <v>-4.4065077214910542E-2</v>
      </c>
      <c r="C73" s="5">
        <f>'100 large cap'!D73-'ef2'!$D$2</f>
        <v>-5.1012028300176308E-2</v>
      </c>
      <c r="D73" s="5">
        <f>'100 large cap'!E73-'ef2'!$E$2</f>
        <v>3.6901983096849E-2</v>
      </c>
      <c r="E73" s="5">
        <f>'100 large cap'!F73-'ef2'!$F$2</f>
        <v>4.4066080168667129E-2</v>
      </c>
      <c r="F73" s="5">
        <f>'100 large cap'!G73-'ef2'!$G$2</f>
        <v>-6.2547343773501615E-2</v>
      </c>
      <c r="G73" s="5">
        <f>'100 large cap'!H73-'ef2'!$H$2</f>
        <v>4.724258557326879E-2</v>
      </c>
      <c r="H73" s="5">
        <f>'100 large cap'!I73-'ef2'!$I$2</f>
        <v>-0.16731250225181024</v>
      </c>
      <c r="I73" s="5">
        <f>'100 large cap'!J73-'ef2'!$J$2</f>
        <v>2.6897365435637272E-2</v>
      </c>
      <c r="J73" s="5">
        <f>'100 large cap'!K73-'ef2'!$K$2</f>
        <v>-1.436274021442429E-2</v>
      </c>
      <c r="K73" s="5">
        <f>'100 large cap'!L73-'ef2'!$L$2</f>
        <v>7.0713272425604684E-2</v>
      </c>
      <c r="L73" s="5">
        <f>'100 large cap'!M73-'ef2'!$M$2</f>
        <v>2.5734023924536786E-2</v>
      </c>
      <c r="M73" s="5">
        <f>'100 large cap'!N73-'ef2'!$N$2</f>
        <v>-5.3987520322905595E-2</v>
      </c>
      <c r="N73" s="5">
        <f>'100 large cap'!O73-'ef2'!$O$2</f>
        <v>7.9904713462068469E-2</v>
      </c>
      <c r="O73" s="5">
        <f>'100 large cap'!P73-'ef2'!$P$2</f>
        <v>-6.8317206790060606E-2</v>
      </c>
      <c r="P73" s="5">
        <f>'100 large cap'!Q73-'ef2'!$Q$2</f>
        <v>-4.5152767300245027E-2</v>
      </c>
      <c r="Q73" s="5">
        <f>'100 large cap'!R73-'ef2'!$R$2</f>
        <v>-8.7032436012547759E-2</v>
      </c>
      <c r="R73" s="5">
        <f>'100 large cap'!S73-'ef2'!$S$2</f>
        <v>5.3210990502587353E-2</v>
      </c>
      <c r="S73" s="5">
        <f>'100 large cap'!T73-'ef2'!$T$2</f>
        <v>-1.0050960630972532E-2</v>
      </c>
      <c r="T73" s="5">
        <f>'100 large cap'!U73-'ef2'!$U$2</f>
        <v>-1.5538025873985294E-2</v>
      </c>
      <c r="U73" s="5">
        <f>'100 large cap'!V73-'ef2'!$V$2</f>
        <v>-5.5733527575878405E-2</v>
      </c>
      <c r="V73" s="5">
        <f>'100 large cap'!W73-'ef2'!$W$2</f>
        <v>-2.1655359260315227E-2</v>
      </c>
      <c r="W73" s="5">
        <f>'100 large cap'!X73-'ef2'!$X$2</f>
        <v>-3.3820151491460157E-2</v>
      </c>
      <c r="X73" s="5">
        <f>'100 large cap'!Y73-'ef2'!$Y$2</f>
        <v>-3.0682613826177416E-2</v>
      </c>
      <c r="Y73" s="5">
        <f>'100 large cap'!Z73-'ef2'!$Z$2</f>
        <v>-2.4621054522550975E-2</v>
      </c>
      <c r="Z73" s="5">
        <f>'100 large cap'!AA73-'ef2'!$AA$2</f>
        <v>-2.7555053537068559E-2</v>
      </c>
      <c r="AA73" s="5">
        <f>'100 large cap'!AB73-'ef2'!$AB$2</f>
        <v>-7.3494216788822841E-2</v>
      </c>
      <c r="AB73" s="5">
        <f>'100 large cap'!AC73-'ef2'!$AC$2</f>
        <v>-0.12958619919960493</v>
      </c>
      <c r="AC73" s="5">
        <f>'100 large cap'!AD73-'ef2'!$AD$2</f>
        <v>-0.12639546431741111</v>
      </c>
      <c r="AD73" s="5">
        <f>'100 large cap'!AE73-'ef2'!$AE$2</f>
        <v>9.206873111599452E-2</v>
      </c>
      <c r="AE73" s="5">
        <f>'100 large cap'!AF73-'ef2'!$AF$2</f>
        <v>-0.10074254468393369</v>
      </c>
      <c r="AF73" s="5">
        <f>'100 large cap'!AG73-'ef2'!$AG$2</f>
        <v>-7.191509112206268E-2</v>
      </c>
      <c r="AG73" s="5">
        <f>'100 large cap'!AH73-'ef2'!$AH$2</f>
        <v>-8.3755519110014526E-2</v>
      </c>
      <c r="AH73" s="5">
        <f>'100 large cap'!AI73-'ef2'!$AI$2</f>
        <v>-5.9976965632300989E-2</v>
      </c>
      <c r="AI73" s="5">
        <f>'100 large cap'!AJ73-'ef2'!$AJ$2</f>
        <v>-4.0855819689024422E-2</v>
      </c>
      <c r="AJ73" s="5">
        <f>'100 large cap'!AK73-'ef2'!$AK$2</f>
        <v>4.1201184490768754E-2</v>
      </c>
      <c r="AK73" s="5">
        <f>'100 large cap'!AL73-'ef2'!$AL$2</f>
        <v>8.1191082723376495E-2</v>
      </c>
      <c r="AL73" s="5">
        <f>'100 large cap'!AM73-'ef2'!$AM$2</f>
        <v>-4.4870203847966014E-2</v>
      </c>
      <c r="AM73" s="5">
        <f>'100 large cap'!AN73-'ef2'!$AN$2</f>
        <v>-3.7919298186411439E-3</v>
      </c>
      <c r="AN73" s="5">
        <f>'100 large cap'!AO73-'ef2'!$AO$2</f>
        <v>-4.132571073931831E-4</v>
      </c>
      <c r="AO73" s="5">
        <f>'100 large cap'!AP73-'ef2'!$AP$2</f>
        <v>2.339087775830119E-2</v>
      </c>
      <c r="AP73" s="5">
        <f>'100 large cap'!AQ73-'ef2'!$AQ$2</f>
        <v>-5.0190074480761987E-2</v>
      </c>
      <c r="AQ73" s="5">
        <f>'100 large cap'!AR73-'ef2'!$AR$2</f>
        <v>2.6051820080180772E-2</v>
      </c>
      <c r="AR73" s="5">
        <f>'100 large cap'!AS73-'ef2'!$AS$2</f>
        <v>-0.10092518592917855</v>
      </c>
      <c r="AS73" s="5">
        <f>'100 large cap'!AT73-'ef2'!$AT$2</f>
        <v>-5.8291081391179403E-2</v>
      </c>
      <c r="AT73" s="5">
        <f>'100 large cap'!AU73-'ef2'!$AU$2</f>
        <v>2.5369584165477424E-2</v>
      </c>
      <c r="AU73" s="5">
        <f>'100 large cap'!AV73-'ef2'!$AV$2</f>
        <v>1.0036780495670569E-2</v>
      </c>
      <c r="AV73" s="5">
        <f>'100 large cap'!AW73-'ef2'!$AW$2</f>
        <v>-6.658312967311833E-2</v>
      </c>
      <c r="AW73" s="5">
        <f>'100 large cap'!AX73-'ef2'!$AX$2</f>
        <v>-2.2901069759069539E-2</v>
      </c>
      <c r="AX73" s="5">
        <f>'100 large cap'!AY73-'ef2'!$AY$2</f>
        <v>7.1418246428811283E-2</v>
      </c>
      <c r="AY73" s="5">
        <f>'100 large cap'!AZ73-'ef2'!$AZ$2</f>
        <v>-5.1377000957920853E-2</v>
      </c>
      <c r="AZ73" s="5">
        <f>'100 large cap'!BA73-'ef2'!$BA$2</f>
        <v>-5.4414920264481907E-2</v>
      </c>
      <c r="BA73" s="5">
        <f>'100 large cap'!BB73-'ef2'!$BB$2</f>
        <v>-1.9223623975484813E-2</v>
      </c>
      <c r="BB73" s="5">
        <f>'100 large cap'!BC73-'ef2'!$BC$2</f>
        <v>-4.6662746492672019E-2</v>
      </c>
      <c r="BC73" s="5">
        <f>'100 large cap'!BD73-'ef2'!$BD$2</f>
        <v>-4.0140847383105614E-3</v>
      </c>
      <c r="BD73" s="5">
        <f>'100 large cap'!BE73-'ef2'!$BE$2</f>
        <v>-7.7877210304304056E-2</v>
      </c>
      <c r="BE73" s="5">
        <f>'100 large cap'!BF73-'ef2'!$BF$2</f>
        <v>-2.2929599886343653E-2</v>
      </c>
      <c r="BF73" s="5">
        <f>'100 large cap'!BG73-'ef2'!$BG$2</f>
        <v>-6.9585658593442179E-2</v>
      </c>
      <c r="BG73" s="5">
        <f>'100 large cap'!BH73-'ef2'!$BH$2</f>
        <v>4.2787281612576021E-2</v>
      </c>
      <c r="BH73" s="5">
        <f>'100 large cap'!BI73-'ef2'!$BI$2</f>
        <v>-4.4229108654523688E-2</v>
      </c>
      <c r="BI73" s="5">
        <f>'100 large cap'!BJ73-'ef2'!$BJ$2</f>
        <v>2.7939453493028066E-2</v>
      </c>
      <c r="BJ73" s="5">
        <f>'100 large cap'!BK73-'ef2'!$BK$2</f>
        <v>-7.3564109966190241E-2</v>
      </c>
      <c r="BK73" s="5">
        <f>'100 large cap'!BL73-'ef2'!$BL$2</f>
        <v>-0.10629226843028583</v>
      </c>
      <c r="BL73" s="5">
        <f>'100 large cap'!BM73-'ef2'!$BM$2</f>
        <v>-0.10366110192889233</v>
      </c>
      <c r="BM73" s="5">
        <f>'100 large cap'!BN73-'ef2'!$BN$2</f>
        <v>-2.0941289041435329E-2</v>
      </c>
      <c r="BN73" s="5">
        <f>'100 large cap'!BO73-'ef2'!$BO$2</f>
        <v>4.4569420817599653E-2</v>
      </c>
      <c r="BO73" s="5">
        <f>'100 large cap'!BP73-'ef2'!$BP$2</f>
        <v>-2.4703311547455524E-3</v>
      </c>
      <c r="BP73" s="5">
        <f>'100 large cap'!BQ73-'ef2'!$BQ$2</f>
        <v>-8.0988813839949561E-3</v>
      </c>
      <c r="BQ73" s="5">
        <f>'100 large cap'!BR73-'ef2'!$BR$2</f>
        <v>-9.0430927663562963E-2</v>
      </c>
      <c r="BR73" s="5">
        <f>'100 large cap'!BS73-'ef2'!$BS$2</f>
        <v>2.7032768315850331E-2</v>
      </c>
      <c r="BS73" s="5">
        <f>'100 large cap'!BT73-'ef2'!$BT$2</f>
        <v>1.4191339748607163E-2</v>
      </c>
      <c r="BT73" s="5">
        <f>'100 large cap'!BU73-'ef2'!$BU$2</f>
        <v>-7.422070686024361E-2</v>
      </c>
      <c r="BU73" s="5">
        <f>'100 large cap'!BV73-'ef2'!$BV$2</f>
        <v>-3.3322710765455822E-2</v>
      </c>
      <c r="BV73" s="5">
        <f>'100 large cap'!BW73-'ef2'!$BW$2</f>
        <v>3.103765339678944E-2</v>
      </c>
      <c r="BW73" s="5">
        <f>'100 large cap'!BX73-'ef2'!$BX$2</f>
        <v>-0.14140785849073806</v>
      </c>
      <c r="BX73" s="5">
        <f>'100 large cap'!BY73-'ef2'!$BY$2</f>
        <v>-6.5756522783169166E-2</v>
      </c>
      <c r="BY73" s="5">
        <f>'100 large cap'!BZ73-'ef2'!$BZ$2</f>
        <v>-0.13895365964140441</v>
      </c>
      <c r="BZ73" s="5">
        <f>'100 large cap'!CA73-'ef2'!$CA$2</f>
        <v>4.1665605830851396E-2</v>
      </c>
      <c r="CA73" s="5">
        <f>'100 large cap'!CB73-'ef2'!$CB$2</f>
        <v>-4.2506885921743329E-2</v>
      </c>
      <c r="CB73" s="5">
        <f>'100 large cap'!CC73-'ef2'!$CC$2</f>
        <v>0.14869102349555924</v>
      </c>
      <c r="CC73" s="5">
        <f>'100 large cap'!CD73-'ef2'!$CD$2</f>
        <v>-3.8459843319633716E-2</v>
      </c>
      <c r="CD73" s="5">
        <f>'100 large cap'!CE73-'ef2'!$CE$2</f>
        <v>2.4559777806190574E-2</v>
      </c>
      <c r="CE73" s="5">
        <f>'100 large cap'!CF73-'ef2'!$CF$2</f>
        <v>4.3169850156011061E-2</v>
      </c>
      <c r="CF73" s="5">
        <f>'100 large cap'!CG73-'ef2'!$CG$2</f>
        <v>6.3932830108620858E-2</v>
      </c>
      <c r="CG73" s="5">
        <f>'100 large cap'!CH73-'ef2'!$CH$2</f>
        <v>-3.4001841887652984E-2</v>
      </c>
      <c r="CH73" s="5">
        <f>'100 large cap'!CI73-'ef2'!$CI$2</f>
        <v>3.2706941464918482E-2</v>
      </c>
      <c r="CI73" s="5">
        <f>'100 large cap'!CJ73-'ef2'!$CJ$2</f>
        <v>0.11333947594699523</v>
      </c>
      <c r="CJ73" s="5">
        <f>'100 large cap'!CK73-'ef2'!$CK$2</f>
        <v>9.9190228109212446E-3</v>
      </c>
      <c r="CK73" s="5">
        <f>'100 large cap'!CL73-'ef2'!$CL$2</f>
        <v>-2.5218997751462642E-4</v>
      </c>
      <c r="CL73" s="5">
        <f>'100 large cap'!CM73-'ef2'!$CM$2</f>
        <v>-4.7421519145510897E-2</v>
      </c>
      <c r="CM73" s="5">
        <f>'100 large cap'!CN73-'ef2'!$CN$2</f>
        <v>5.7871427951267734E-2</v>
      </c>
      <c r="CN73" s="5">
        <f>'100 large cap'!CO73-'ef2'!$CO$2</f>
        <v>-6.7779075265431872E-3</v>
      </c>
      <c r="CO73" s="5">
        <f>'100 large cap'!CP73-'ef2'!$CP$2</f>
        <v>2.104874658934533E-2</v>
      </c>
      <c r="CP73" s="5">
        <f>'100 large cap'!CQ73-'ef2'!$CQ$2</f>
        <v>-8.2134507530801232E-2</v>
      </c>
      <c r="CQ73" s="5">
        <f>'100 large cap'!CR73-'ef2'!$CR$2</f>
        <v>1.031148091661465E-2</v>
      </c>
      <c r="CR73" s="5">
        <f>'100 large cap'!CS73-'ef2'!$CS$2</f>
        <v>6.719136518982699E-2</v>
      </c>
      <c r="CS73" s="5">
        <f>'100 large cap'!CT73-'ef2'!$CT$2</f>
        <v>-7.3154647334094117E-2</v>
      </c>
      <c r="CT73" s="5">
        <f>'100 large cap'!CU73-'ef2'!$CU$2</f>
        <v>-0.12827293622430891</v>
      </c>
      <c r="CU73" s="5">
        <f>'100 large cap'!CV73-'ef2'!$CV$2</f>
        <v>-1.6604756664698014E-2</v>
      </c>
      <c r="CV73" s="5">
        <f>'100 large cap'!CW73-'ef2'!$CW$2</f>
        <v>1.5273371235126745E-2</v>
      </c>
      <c r="CW73" s="5">
        <f>'100 large cap'!CX73-'ef2'!$CX$2</f>
        <v>7.6776744186046551E-3</v>
      </c>
      <c r="CX73" s="5">
        <f>'100 large cap'!CY73-'ef2'!$CY$2</f>
        <v>-2.373126546039598E-2</v>
      </c>
      <c r="CY73" s="5">
        <f>'100 large cap'!CZ73-'ef2'!$CZ$2</f>
        <v>-7.6825786703994727E-4</v>
      </c>
    </row>
    <row r="74" spans="1:103" x14ac:dyDescent="0.15">
      <c r="A74" s="5">
        <f>'100 large cap'!B74-'ef2'!$B$2</f>
        <v>-0.10975324063215906</v>
      </c>
      <c r="B74" s="5">
        <f>'100 large cap'!C74-'ef2'!$C$2</f>
        <v>-9.1876708591028089E-2</v>
      </c>
      <c r="C74" s="5">
        <f>'100 large cap'!D74-'ef2'!$D$2</f>
        <v>-6.6519507617266826E-2</v>
      </c>
      <c r="D74" s="5">
        <f>'100 large cap'!E74-'ef2'!$E$2</f>
        <v>2.5408051515063534E-2</v>
      </c>
      <c r="E74" s="5">
        <f>'100 large cap'!F74-'ef2'!$F$2</f>
        <v>0.16169505818575561</v>
      </c>
      <c r="F74" s="5">
        <f>'100 large cap'!G74-'ef2'!$G$2</f>
        <v>0.2013651622289197</v>
      </c>
      <c r="G74" s="5">
        <f>'100 large cap'!H74-'ef2'!$H$2</f>
        <v>-1.3893997925392009E-2</v>
      </c>
      <c r="H74" s="5">
        <f>'100 large cap'!I74-'ef2'!$I$2</f>
        <v>-6.3353924038475035E-2</v>
      </c>
      <c r="I74" s="5">
        <f>'100 large cap'!J74-'ef2'!$J$2</f>
        <v>0.1061201190065877</v>
      </c>
      <c r="J74" s="5">
        <f>'100 large cap'!K74-'ef2'!$K$2</f>
        <v>7.998037308195638E-2</v>
      </c>
      <c r="K74" s="5">
        <f>'100 large cap'!L74-'ef2'!$L$2</f>
        <v>6.4300281177748136E-2</v>
      </c>
      <c r="L74" s="5">
        <f>'100 large cap'!M74-'ef2'!$M$2</f>
        <v>3.1572146085810118E-2</v>
      </c>
      <c r="M74" s="5">
        <f>'100 large cap'!N74-'ef2'!$N$2</f>
        <v>4.9069223375440348E-2</v>
      </c>
      <c r="N74" s="5">
        <f>'100 large cap'!O74-'ef2'!$O$2</f>
        <v>1.1521567464585389E-2</v>
      </c>
      <c r="O74" s="5">
        <f>'100 large cap'!P74-'ef2'!$P$2</f>
        <v>-5.0285384008066168E-2</v>
      </c>
      <c r="P74" s="5">
        <f>'100 large cap'!Q74-'ef2'!$Q$2</f>
        <v>-7.0252814794714513E-2</v>
      </c>
      <c r="Q74" s="5">
        <f>'100 large cap'!R74-'ef2'!$R$2</f>
        <v>-6.8818906358779658E-2</v>
      </c>
      <c r="R74" s="5">
        <f>'100 large cap'!S74-'ef2'!$S$2</f>
        <v>3.582161478006305E-2</v>
      </c>
      <c r="S74" s="5">
        <f>'100 large cap'!T74-'ef2'!$T$2</f>
        <v>3.9129271862135565E-2</v>
      </c>
      <c r="T74" s="5">
        <f>'100 large cap'!U74-'ef2'!$U$2</f>
        <v>0.12098870491565765</v>
      </c>
      <c r="U74" s="5">
        <f>'100 large cap'!V74-'ef2'!$V$2</f>
        <v>-4.2189104410555511E-2</v>
      </c>
      <c r="V74" s="5">
        <f>'100 large cap'!W74-'ef2'!$W$2</f>
        <v>3.9914853128145383E-2</v>
      </c>
      <c r="W74" s="5">
        <f>'100 large cap'!X74-'ef2'!$X$2</f>
        <v>1.0197532644918917E-2</v>
      </c>
      <c r="X74" s="5">
        <f>'100 large cap'!Y74-'ef2'!$Y$2</f>
        <v>3.0913236013260251E-2</v>
      </c>
      <c r="Y74" s="5">
        <f>'100 large cap'!Z74-'ef2'!$Z$2</f>
        <v>-1.6653317192600377E-2</v>
      </c>
      <c r="Z74" s="5">
        <f>'100 large cap'!AA74-'ef2'!$AA$2</f>
        <v>2.7072443596555799E-2</v>
      </c>
      <c r="AA74" s="5">
        <f>'100 large cap'!AB74-'ef2'!$AB$2</f>
        <v>-2.5240578320838591E-2</v>
      </c>
      <c r="AB74" s="5">
        <f>'100 large cap'!AC74-'ef2'!$AC$2</f>
        <v>-1.2494920539961176E-2</v>
      </c>
      <c r="AC74" s="5">
        <f>'100 large cap'!AD74-'ef2'!$AD$2</f>
        <v>-7.4491454972933621E-2</v>
      </c>
      <c r="AD74" s="5">
        <f>'100 large cap'!AE74-'ef2'!$AE$2</f>
        <v>0.13169761385663642</v>
      </c>
      <c r="AE74" s="5">
        <f>'100 large cap'!AF74-'ef2'!$AF$2</f>
        <v>-0.12882523119659844</v>
      </c>
      <c r="AF74" s="5">
        <f>'100 large cap'!AG74-'ef2'!$AG$2</f>
        <v>-9.1579324903083237E-2</v>
      </c>
      <c r="AG74" s="5">
        <f>'100 large cap'!AH74-'ef2'!$AH$2</f>
        <v>-1.0522810874395527E-2</v>
      </c>
      <c r="AH74" s="5">
        <f>'100 large cap'!AI74-'ef2'!$AI$2</f>
        <v>-3.5599931416134774E-2</v>
      </c>
      <c r="AI74" s="5">
        <f>'100 large cap'!AJ74-'ef2'!$AJ$2</f>
        <v>-5.3595030988876538E-2</v>
      </c>
      <c r="AJ74" s="5">
        <f>'100 large cap'!AK74-'ef2'!$AK$2</f>
        <v>2.415718585069087E-2</v>
      </c>
      <c r="AK74" s="5">
        <f>'100 large cap'!AL74-'ef2'!$AL$2</f>
        <v>-5.2481029125442509E-2</v>
      </c>
      <c r="AL74" s="5">
        <f>'100 large cap'!AM74-'ef2'!$AM$2</f>
        <v>7.8192644731188157E-2</v>
      </c>
      <c r="AM74" s="5">
        <f>'100 large cap'!AN74-'ef2'!$AN$2</f>
        <v>-1.9288200269297746E-2</v>
      </c>
      <c r="AN74" s="5">
        <f>'100 large cap'!AO74-'ef2'!$AO$2</f>
        <v>-3.5455722556379667E-2</v>
      </c>
      <c r="AO74" s="5">
        <f>'100 large cap'!AP74-'ef2'!$AP$2</f>
        <v>8.5562192399043294E-2</v>
      </c>
      <c r="AP74" s="5">
        <f>'100 large cap'!AQ74-'ef2'!$AQ$2</f>
        <v>6.584299845289851E-2</v>
      </c>
      <c r="AQ74" s="5">
        <f>'100 large cap'!AR74-'ef2'!$AR$2</f>
        <v>4.0611728069399902E-2</v>
      </c>
      <c r="AR74" s="5">
        <f>'100 large cap'!AS74-'ef2'!$AS$2</f>
        <v>-5.5680026031142096E-2</v>
      </c>
      <c r="AS74" s="5">
        <f>'100 large cap'!AT74-'ef2'!$AT$2</f>
        <v>-2.4668131690958012E-2</v>
      </c>
      <c r="AT74" s="5">
        <f>'100 large cap'!AU74-'ef2'!$AU$2</f>
        <v>-3.1212140534599295E-2</v>
      </c>
      <c r="AU74" s="5">
        <f>'100 large cap'!AV74-'ef2'!$AV$2</f>
        <v>-2.580779903411036E-2</v>
      </c>
      <c r="AV74" s="5">
        <f>'100 large cap'!AW74-'ef2'!$AW$2</f>
        <v>0.17612969482952764</v>
      </c>
      <c r="AW74" s="5">
        <f>'100 large cap'!AX74-'ef2'!$AX$2</f>
        <v>-1.0730435869564639E-2</v>
      </c>
      <c r="AX74" s="5">
        <f>'100 large cap'!AY74-'ef2'!$AY$2</f>
        <v>1.7030857853508274E-2</v>
      </c>
      <c r="AY74" s="5">
        <f>'100 large cap'!AZ74-'ef2'!$AZ$2</f>
        <v>-1.0052126749932602E-2</v>
      </c>
      <c r="AZ74" s="5">
        <f>'100 large cap'!BA74-'ef2'!$BA$2</f>
        <v>-8.0957572235391684E-2</v>
      </c>
      <c r="BA74" s="5">
        <f>'100 large cap'!BB74-'ef2'!$BB$2</f>
        <v>-4.075840816695929E-2</v>
      </c>
      <c r="BB74" s="5">
        <f>'100 large cap'!BC74-'ef2'!$BC$2</f>
        <v>3.0358912174849022E-3</v>
      </c>
      <c r="BC74" s="5">
        <f>'100 large cap'!BD74-'ef2'!$BD$2</f>
        <v>-3.7460752816166572E-2</v>
      </c>
      <c r="BD74" s="5">
        <f>'100 large cap'!BE74-'ef2'!$BE$2</f>
        <v>-5.3565694532816448E-2</v>
      </c>
      <c r="BE74" s="5">
        <f>'100 large cap'!BF74-'ef2'!$BF$2</f>
        <v>8.5207332853961454E-2</v>
      </c>
      <c r="BF74" s="5">
        <f>'100 large cap'!BG74-'ef2'!$BG$2</f>
        <v>2.9913498835939238E-2</v>
      </c>
      <c r="BG74" s="5">
        <f>'100 large cap'!BH74-'ef2'!$BH$2</f>
        <v>5.9427295098829679E-2</v>
      </c>
      <c r="BH74" s="5">
        <f>'100 large cap'!BI74-'ef2'!$BI$2</f>
        <v>-3.1674524363739534E-2</v>
      </c>
      <c r="BI74" s="5">
        <f>'100 large cap'!BJ74-'ef2'!$BJ$2</f>
        <v>-9.6214675343206046E-2</v>
      </c>
      <c r="BJ74" s="5">
        <f>'100 large cap'!BK74-'ef2'!$BK$2</f>
        <v>-7.4223570627699589E-2</v>
      </c>
      <c r="BK74" s="5">
        <f>'100 large cap'!BL74-'ef2'!$BL$2</f>
        <v>-8.8401091997477699E-2</v>
      </c>
      <c r="BL74" s="5">
        <f>'100 large cap'!BM74-'ef2'!$BM$2</f>
        <v>0.10536055495510599</v>
      </c>
      <c r="BM74" s="5">
        <f>'100 large cap'!BN74-'ef2'!$BN$2</f>
        <v>-6.1103646031436237E-3</v>
      </c>
      <c r="BN74" s="5">
        <f>'100 large cap'!BO74-'ef2'!$BO$2</f>
        <v>3.639659724945124E-2</v>
      </c>
      <c r="BO74" s="5">
        <f>'100 large cap'!BP74-'ef2'!$BP$2</f>
        <v>-7.4277010350087373E-3</v>
      </c>
      <c r="BP74" s="5">
        <f>'100 large cap'!BQ74-'ef2'!$BQ$2</f>
        <v>-3.2344892992691839E-2</v>
      </c>
      <c r="BQ74" s="5">
        <f>'100 large cap'!BR74-'ef2'!$BR$2</f>
        <v>-3.9393346862718108E-2</v>
      </c>
      <c r="BR74" s="5">
        <f>'100 large cap'!BS74-'ef2'!$BS$2</f>
        <v>8.3893655280813495E-2</v>
      </c>
      <c r="BS74" s="5">
        <f>'100 large cap'!BT74-'ef2'!$BT$2</f>
        <v>0.12289112624965977</v>
      </c>
      <c r="BT74" s="5">
        <f>'100 large cap'!BU74-'ef2'!$BU$2</f>
        <v>5.9164075464735073E-3</v>
      </c>
      <c r="BU74" s="5">
        <f>'100 large cap'!BV74-'ef2'!$BV$2</f>
        <v>-4.5985370030081553E-2</v>
      </c>
      <c r="BV74" s="5">
        <f>'100 large cap'!BW74-'ef2'!$BW$2</f>
        <v>2.4526905220502944E-2</v>
      </c>
      <c r="BW74" s="5">
        <f>'100 large cap'!BX74-'ef2'!$BX$2</f>
        <v>-3.5185805396178382E-2</v>
      </c>
      <c r="BX74" s="5">
        <f>'100 large cap'!BY74-'ef2'!$BY$2</f>
        <v>-2.1797455849498805E-2</v>
      </c>
      <c r="BY74" s="5">
        <f>'100 large cap'!BZ74-'ef2'!$BZ$2</f>
        <v>-2.8186775095303356E-2</v>
      </c>
      <c r="BZ74" s="5">
        <f>'100 large cap'!CA74-'ef2'!$CA$2</f>
        <v>-1.5650305122935498E-3</v>
      </c>
      <c r="CA74" s="5">
        <f>'100 large cap'!CB74-'ef2'!$CB$2</f>
        <v>-9.1187313412067192E-2</v>
      </c>
      <c r="CB74" s="5">
        <f>'100 large cap'!CC74-'ef2'!$CC$2</f>
        <v>0.12369752603884449</v>
      </c>
      <c r="CC74" s="5">
        <f>'100 large cap'!CD74-'ef2'!$CD$2</f>
        <v>-6.982412977984144E-2</v>
      </c>
      <c r="CD74" s="5">
        <f>'100 large cap'!CE74-'ef2'!$CE$2</f>
        <v>2.913245897522964E-3</v>
      </c>
      <c r="CE74" s="5">
        <f>'100 large cap'!CF74-'ef2'!$CF$2</f>
        <v>-1.5412098954683189E-2</v>
      </c>
      <c r="CF74" s="5">
        <f>'100 large cap'!CG74-'ef2'!$CG$2</f>
        <v>-6.435012142375493E-2</v>
      </c>
      <c r="CG74" s="5">
        <f>'100 large cap'!CH74-'ef2'!$CH$2</f>
        <v>-8.8492906997706289E-2</v>
      </c>
      <c r="CH74" s="5">
        <f>'100 large cap'!CI74-'ef2'!$CI$2</f>
        <v>1.5367528684071426E-2</v>
      </c>
      <c r="CI74" s="5">
        <f>'100 large cap'!CJ74-'ef2'!$CJ$2</f>
        <v>0.1493278967163858</v>
      </c>
      <c r="CJ74" s="5">
        <f>'100 large cap'!CK74-'ef2'!$CK$2</f>
        <v>-5.4319629385132535E-3</v>
      </c>
      <c r="CK74" s="5">
        <f>'100 large cap'!CL74-'ef2'!$CL$2</f>
        <v>-8.1071495837665583E-2</v>
      </c>
      <c r="CL74" s="5">
        <f>'100 large cap'!CM74-'ef2'!$CM$2</f>
        <v>3.7666173022311407E-2</v>
      </c>
      <c r="CM74" s="5">
        <f>'100 large cap'!CN74-'ef2'!$CN$2</f>
        <v>-1.8487062534020861E-3</v>
      </c>
      <c r="CN74" s="5">
        <f>'100 large cap'!CO74-'ef2'!$CO$2</f>
        <v>0.10152299851565992</v>
      </c>
      <c r="CO74" s="5">
        <f>'100 large cap'!CP74-'ef2'!$CP$2</f>
        <v>-3.1553775902941478E-2</v>
      </c>
      <c r="CP74" s="5">
        <f>'100 large cap'!CQ74-'ef2'!$CQ$2</f>
        <v>4.9725823212364934E-2</v>
      </c>
      <c r="CQ74" s="5">
        <f>'100 large cap'!CR74-'ef2'!$CR$2</f>
        <v>-1.4939154821424667E-2</v>
      </c>
      <c r="CR74" s="5">
        <f>'100 large cap'!CS74-'ef2'!$CS$2</f>
        <v>2.9283911496547022E-2</v>
      </c>
      <c r="CS74" s="5">
        <f>'100 large cap'!CT74-'ef2'!$CT$2</f>
        <v>-3.2904309181916634E-2</v>
      </c>
      <c r="CT74" s="5">
        <f>'100 large cap'!CU74-'ef2'!$CU$2</f>
        <v>-2.1000432428146431E-2</v>
      </c>
      <c r="CU74" s="5">
        <f>'100 large cap'!CV74-'ef2'!$CV$2</f>
        <v>9.0859499732039474E-3</v>
      </c>
      <c r="CV74" s="5">
        <f>'100 large cap'!CW74-'ef2'!$CW$2</f>
        <v>8.8226542299891589E-2</v>
      </c>
      <c r="CW74" s="5">
        <f>'100 large cap'!CX74-'ef2'!$CX$2</f>
        <v>5.2776744186046557E-3</v>
      </c>
      <c r="CX74" s="5">
        <f>'100 large cap'!CY74-'ef2'!$CY$2</f>
        <v>1.0233217017416495E-2</v>
      </c>
      <c r="CY74" s="5">
        <f>'100 large cap'!CZ74-'ef2'!$CZ$2</f>
        <v>-8.3628020911009817E-4</v>
      </c>
    </row>
    <row r="75" spans="1:103" x14ac:dyDescent="0.15">
      <c r="A75" s="5">
        <f>'100 large cap'!B75-'ef2'!$B$2</f>
        <v>9.5109884491013843E-3</v>
      </c>
      <c r="B75" s="5">
        <f>'100 large cap'!C75-'ef2'!$C$2</f>
        <v>0.15069134550029734</v>
      </c>
      <c r="C75" s="5">
        <f>'100 large cap'!D75-'ef2'!$D$2</f>
        <v>-4.812297075235366E-2</v>
      </c>
      <c r="D75" s="5">
        <f>'100 large cap'!E75-'ef2'!$E$2</f>
        <v>-4.9029184844477047E-2</v>
      </c>
      <c r="E75" s="5">
        <f>'100 large cap'!F75-'ef2'!$F$2</f>
        <v>0.1000615479585442</v>
      </c>
      <c r="F75" s="5">
        <f>'100 large cap'!G75-'ef2'!$G$2</f>
        <v>8.9947114282902765E-2</v>
      </c>
      <c r="G75" s="5">
        <f>'100 large cap'!H75-'ef2'!$H$2</f>
        <v>-8.3212557144566296E-2</v>
      </c>
      <c r="H75" s="5">
        <f>'100 large cap'!I75-'ef2'!$I$2</f>
        <v>-0.2048631778096057</v>
      </c>
      <c r="I75" s="5">
        <f>'100 large cap'!J75-'ef2'!$J$2</f>
        <v>-1.2537106173915284E-3</v>
      </c>
      <c r="J75" s="5">
        <f>'100 large cap'!K75-'ef2'!$K$2</f>
        <v>-6.9118259855159181E-2</v>
      </c>
      <c r="K75" s="5">
        <f>'100 large cap'!L75-'ef2'!$L$2</f>
        <v>0.15206842081679586</v>
      </c>
      <c r="L75" s="5">
        <f>'100 large cap'!M75-'ef2'!$M$2</f>
        <v>0.12047474835460721</v>
      </c>
      <c r="M75" s="5">
        <f>'100 large cap'!N75-'ef2'!$N$2</f>
        <v>4.7625838385958859E-2</v>
      </c>
      <c r="N75" s="5">
        <f>'100 large cap'!O75-'ef2'!$O$2</f>
        <v>1.7889221358302794E-2</v>
      </c>
      <c r="O75" s="5">
        <f>'100 large cap'!P75-'ef2'!$P$2</f>
        <v>5.8240263678662287E-2</v>
      </c>
      <c r="P75" s="5">
        <f>'100 large cap'!Q75-'ef2'!$Q$2</f>
        <v>-4.2079745382653175E-3</v>
      </c>
      <c r="Q75" s="5">
        <f>'100 large cap'!R75-'ef2'!$R$2</f>
        <v>-0.17366329977607456</v>
      </c>
      <c r="R75" s="5">
        <f>'100 large cap'!S75-'ef2'!$S$2</f>
        <v>7.6849197270787289E-2</v>
      </c>
      <c r="S75" s="5">
        <f>'100 large cap'!T75-'ef2'!$T$2</f>
        <v>5.3386313527163401E-2</v>
      </c>
      <c r="T75" s="5">
        <f>'100 large cap'!U75-'ef2'!$U$2</f>
        <v>0.10251815020840575</v>
      </c>
      <c r="U75" s="5">
        <f>'100 large cap'!V75-'ef2'!$V$2</f>
        <v>2.5590036457195871E-2</v>
      </c>
      <c r="V75" s="5">
        <f>'100 large cap'!W75-'ef2'!$W$2</f>
        <v>5.2951269274433527E-2</v>
      </c>
      <c r="W75" s="5">
        <f>'100 large cap'!X75-'ef2'!$X$2</f>
        <v>3.2270806224817383E-3</v>
      </c>
      <c r="X75" s="5">
        <f>'100 large cap'!Y75-'ef2'!$Y$2</f>
        <v>-1.1667342967096359E-2</v>
      </c>
      <c r="Y75" s="5">
        <f>'100 large cap'!Z75-'ef2'!$Z$2</f>
        <v>6.2767639858317736E-2</v>
      </c>
      <c r="Z75" s="5">
        <f>'100 large cap'!AA75-'ef2'!$AA$2</f>
        <v>5.6252923461375885E-2</v>
      </c>
      <c r="AA75" s="5">
        <f>'100 large cap'!AB75-'ef2'!$AB$2</f>
        <v>-5.8714319290025258E-3</v>
      </c>
      <c r="AB75" s="5">
        <f>'100 large cap'!AC75-'ef2'!$AC$2</f>
        <v>2.2635293981697811E-2</v>
      </c>
      <c r="AC75" s="5">
        <f>'100 large cap'!AD75-'ef2'!$AD$2</f>
        <v>5.5306401155596034E-3</v>
      </c>
      <c r="AD75" s="5">
        <f>'100 large cap'!AE75-'ef2'!$AE$2</f>
        <v>3.2264947740050794E-2</v>
      </c>
      <c r="AE75" s="5">
        <f>'100 large cap'!AF75-'ef2'!$AF$2</f>
        <v>-3.273587446899668E-2</v>
      </c>
      <c r="AF75" s="5">
        <f>'100 large cap'!AG75-'ef2'!$AG$2</f>
        <v>1.5048368596456693E-2</v>
      </c>
      <c r="AG75" s="5">
        <f>'100 large cap'!AH75-'ef2'!$AH$2</f>
        <v>3.3348703484937479E-2</v>
      </c>
      <c r="AH75" s="5">
        <f>'100 large cap'!AI75-'ef2'!$AI$2</f>
        <v>1.8282837537473222E-2</v>
      </c>
      <c r="AI75" s="5">
        <f>'100 large cap'!AJ75-'ef2'!$AJ$2</f>
        <v>2.7474450677540271E-2</v>
      </c>
      <c r="AJ75" s="5">
        <f>'100 large cap'!AK75-'ef2'!$AK$2</f>
        <v>0.22035600492977087</v>
      </c>
      <c r="AK75" s="5">
        <f>'100 large cap'!AL75-'ef2'!$AL$2</f>
        <v>-8.6227726995008521E-3</v>
      </c>
      <c r="AL75" s="5">
        <f>'100 large cap'!AM75-'ef2'!$AM$2</f>
        <v>-4.1927668991067354E-2</v>
      </c>
      <c r="AM75" s="5">
        <f>'100 large cap'!AN75-'ef2'!$AN$2</f>
        <v>2.1937167525050299E-2</v>
      </c>
      <c r="AN75" s="5">
        <f>'100 large cap'!AO75-'ef2'!$AO$2</f>
        <v>1.8627631542793531E-2</v>
      </c>
      <c r="AO75" s="5">
        <f>'100 large cap'!AP75-'ef2'!$AP$2</f>
        <v>9.4800388330066557E-2</v>
      </c>
      <c r="AP75" s="5">
        <f>'100 large cap'!AQ75-'ef2'!$AQ$2</f>
        <v>-8.2879314367514684E-3</v>
      </c>
      <c r="AQ75" s="5">
        <f>'100 large cap'!AR75-'ef2'!$AR$2</f>
        <v>2.1328491000013845E-2</v>
      </c>
      <c r="AR75" s="5">
        <f>'100 large cap'!AS75-'ef2'!$AS$2</f>
        <v>-6.2188057217188609E-3</v>
      </c>
      <c r="AS75" s="5">
        <f>'100 large cap'!AT75-'ef2'!$AT$2</f>
        <v>1.981678950601699E-2</v>
      </c>
      <c r="AT75" s="5">
        <f>'100 large cap'!AU75-'ef2'!$AU$2</f>
        <v>-8.5384183276001491E-3</v>
      </c>
      <c r="AU75" s="5">
        <f>'100 large cap'!AV75-'ef2'!$AV$2</f>
        <v>0.10294078774972913</v>
      </c>
      <c r="AV75" s="5">
        <f>'100 large cap'!AW75-'ef2'!$AW$2</f>
        <v>0.18733153404496103</v>
      </c>
      <c r="AW75" s="5">
        <f>'100 large cap'!AX75-'ef2'!$AX$2</f>
        <v>-1.2578248335493883E-2</v>
      </c>
      <c r="AX75" s="5">
        <f>'100 large cap'!AY75-'ef2'!$AY$2</f>
        <v>9.7886151405375432E-2</v>
      </c>
      <c r="AY75" s="5">
        <f>'100 large cap'!AZ75-'ef2'!$AZ$2</f>
        <v>0.10868449408531379</v>
      </c>
      <c r="AZ75" s="5">
        <f>'100 large cap'!BA75-'ef2'!$BA$2</f>
        <v>8.1445988101925715E-2</v>
      </c>
      <c r="BA75" s="5">
        <f>'100 large cap'!BB75-'ef2'!$BB$2</f>
        <v>2.9398219537615691E-2</v>
      </c>
      <c r="BB75" s="5">
        <f>'100 large cap'!BC75-'ef2'!$BC$2</f>
        <v>-5.7070154740662155E-2</v>
      </c>
      <c r="BC75" s="5">
        <f>'100 large cap'!BD75-'ef2'!$BD$2</f>
        <v>5.4355470812218025E-2</v>
      </c>
      <c r="BD75" s="5">
        <f>'100 large cap'!BE75-'ef2'!$BE$2</f>
        <v>0.10164677670281852</v>
      </c>
      <c r="BE75" s="5">
        <f>'100 large cap'!BF75-'ef2'!$BF$2</f>
        <v>-7.9693064963368559E-2</v>
      </c>
      <c r="BF75" s="5">
        <f>'100 large cap'!BG75-'ef2'!$BG$2</f>
        <v>3.289104032070405E-2</v>
      </c>
      <c r="BG75" s="5">
        <f>'100 large cap'!BH75-'ef2'!$BH$2</f>
        <v>2.4588128548114173E-2</v>
      </c>
      <c r="BH75" s="5">
        <f>'100 large cap'!BI75-'ef2'!$BI$2</f>
        <v>3.9372398386902194E-2</v>
      </c>
      <c r="BI75" s="5">
        <f>'100 large cap'!BJ75-'ef2'!$BJ$2</f>
        <v>0.13936308580549162</v>
      </c>
      <c r="BJ75" s="5">
        <f>'100 large cap'!BK75-'ef2'!$BK$2</f>
        <v>-3.9617848821925657E-2</v>
      </c>
      <c r="BK75" s="5">
        <f>'100 large cap'!BL75-'ef2'!$BL$2</f>
        <v>-2.4053233443922191E-2</v>
      </c>
      <c r="BL75" s="5">
        <f>'100 large cap'!BM75-'ef2'!$BM$2</f>
        <v>-7.1483286991216088E-2</v>
      </c>
      <c r="BM75" s="5">
        <f>'100 large cap'!BN75-'ef2'!$BN$2</f>
        <v>-8.4131828316214463E-2</v>
      </c>
      <c r="BN75" s="5">
        <f>'100 large cap'!BO75-'ef2'!$BO$2</f>
        <v>7.9148343772820567E-2</v>
      </c>
      <c r="BO75" s="5">
        <f>'100 large cap'!BP75-'ef2'!$BP$2</f>
        <v>-8.6013731170457366E-2</v>
      </c>
      <c r="BP75" s="5">
        <f>'100 large cap'!BQ75-'ef2'!$BQ$2</f>
        <v>0.12788303941645307</v>
      </c>
      <c r="BQ75" s="5">
        <f>'100 large cap'!BR75-'ef2'!$BR$2</f>
        <v>5.1080902414753025E-3</v>
      </c>
      <c r="BR75" s="5">
        <f>'100 large cap'!BS75-'ef2'!$BS$2</f>
        <v>-2.2411434532636609E-2</v>
      </c>
      <c r="BS75" s="5">
        <f>'100 large cap'!BT75-'ef2'!$BT$2</f>
        <v>2.9145042542116324E-2</v>
      </c>
      <c r="BT75" s="5">
        <f>'100 large cap'!BU75-'ef2'!$BU$2</f>
        <v>8.1589396676682475E-3</v>
      </c>
      <c r="BU75" s="5">
        <f>'100 large cap'!BV75-'ef2'!$BV$2</f>
        <v>1.5833346839523053E-2</v>
      </c>
      <c r="BV75" s="5">
        <f>'100 large cap'!BW75-'ef2'!$BW$2</f>
        <v>0.13554229838889043</v>
      </c>
      <c r="BW75" s="5">
        <f>'100 large cap'!BX75-'ef2'!$BX$2</f>
        <v>3.2863061055064702E-2</v>
      </c>
      <c r="BX75" s="5">
        <f>'100 large cap'!BY75-'ef2'!$BY$2</f>
        <v>-2.416596541302244E-2</v>
      </c>
      <c r="BY75" s="5">
        <f>'100 large cap'!BZ75-'ef2'!$BZ$2</f>
        <v>-3.1564341097041801E-2</v>
      </c>
      <c r="BZ75" s="5">
        <f>'100 large cap'!CA75-'ef2'!$CA$2</f>
        <v>1.7076137125901683E-2</v>
      </c>
      <c r="CA75" s="5">
        <f>'100 large cap'!CB75-'ef2'!$CB$2</f>
        <v>-4.972594855321295E-3</v>
      </c>
      <c r="CB75" s="5">
        <f>'100 large cap'!CC75-'ef2'!$CC$2</f>
        <v>0.15607281753714292</v>
      </c>
      <c r="CC75" s="5">
        <f>'100 large cap'!CD75-'ef2'!$CD$2</f>
        <v>-6.0691912906298065E-2</v>
      </c>
      <c r="CD75" s="5">
        <f>'100 large cap'!CE75-'ef2'!$CE$2</f>
        <v>0.14660887417898416</v>
      </c>
      <c r="CE75" s="5">
        <f>'100 large cap'!CF75-'ef2'!$CF$2</f>
        <v>0.22826912269480518</v>
      </c>
      <c r="CF75" s="5">
        <f>'100 large cap'!CG75-'ef2'!$CG$2</f>
        <v>-0.16060547049890569</v>
      </c>
      <c r="CG75" s="5">
        <f>'100 large cap'!CH75-'ef2'!$CH$2</f>
        <v>3.4093651216030363E-2</v>
      </c>
      <c r="CH75" s="5">
        <f>'100 large cap'!CI75-'ef2'!$CI$2</f>
        <v>-5.6435059732348226E-3</v>
      </c>
      <c r="CI75" s="5">
        <f>'100 large cap'!CJ75-'ef2'!$CJ$2</f>
        <v>8.4553731516675557E-2</v>
      </c>
      <c r="CJ75" s="5">
        <f>'100 large cap'!CK75-'ef2'!$CK$2</f>
        <v>-1.4428946239531866E-2</v>
      </c>
      <c r="CK75" s="5">
        <f>'100 large cap'!CL75-'ef2'!$CL$2</f>
        <v>2.6245163714894729E-2</v>
      </c>
      <c r="CL75" s="5">
        <f>'100 large cap'!CM75-'ef2'!$CM$2</f>
        <v>-1.3380162607401429E-2</v>
      </c>
      <c r="CM75" s="5">
        <f>'100 large cap'!CN75-'ef2'!$CN$2</f>
        <v>4.9643875920736463E-2</v>
      </c>
      <c r="CN75" s="5">
        <f>'100 large cap'!CO75-'ef2'!$CO$2</f>
        <v>3.3298179268861902E-2</v>
      </c>
      <c r="CO75" s="5">
        <f>'100 large cap'!CP75-'ef2'!$CP$2</f>
        <v>-5.8316986275751742E-2</v>
      </c>
      <c r="CP75" s="5">
        <f>'100 large cap'!CQ75-'ef2'!$CQ$2</f>
        <v>0.12443046034059632</v>
      </c>
      <c r="CQ75" s="5">
        <f>'100 large cap'!CR75-'ef2'!$CR$2</f>
        <v>-4.6089932020131515E-2</v>
      </c>
      <c r="CR75" s="5">
        <f>'100 large cap'!CS75-'ef2'!$CS$2</f>
        <v>7.8045030572962026E-2</v>
      </c>
      <c r="CS75" s="5">
        <f>'100 large cap'!CT75-'ef2'!$CT$2</f>
        <v>-9.3729726315268901E-4</v>
      </c>
      <c r="CT75" s="5">
        <f>'100 large cap'!CU75-'ef2'!$CU$2</f>
        <v>4.1183283872913909E-2</v>
      </c>
      <c r="CU75" s="5">
        <f>'100 large cap'!CV75-'ef2'!$CV$2</f>
        <v>9.111364024057883E-2</v>
      </c>
      <c r="CV75" s="5">
        <f>'100 large cap'!CW75-'ef2'!$CW$2</f>
        <v>-6.461101495918363E-2</v>
      </c>
      <c r="CW75" s="5">
        <f>'100 large cap'!CX75-'ef2'!$CX$2</f>
        <v>-6.2232558139534502E-4</v>
      </c>
      <c r="CX75" s="5">
        <f>'100 large cap'!CY75-'ef2'!$CY$2</f>
        <v>5.3135510945548768E-2</v>
      </c>
      <c r="CY75" s="5">
        <f>'100 large cap'!CZ75-'ef2'!$CZ$2</f>
        <v>-6.3476147094400272E-4</v>
      </c>
    </row>
    <row r="76" spans="1:103" x14ac:dyDescent="0.15">
      <c r="A76" s="5">
        <f>'100 large cap'!B76-'ef2'!$B$2</f>
        <v>8.6173063081703263E-2</v>
      </c>
      <c r="B76" s="5">
        <f>'100 large cap'!C76-'ef2'!$C$2</f>
        <v>-0.14629464378988627</v>
      </c>
      <c r="C76" s="5">
        <f>'100 large cap'!D76-'ef2'!$D$2</f>
        <v>2.1388209532435205E-2</v>
      </c>
      <c r="D76" s="5">
        <f>'100 large cap'!E76-'ef2'!$E$2</f>
        <v>0.1033681754365382</v>
      </c>
      <c r="E76" s="5">
        <f>'100 large cap'!F76-'ef2'!$F$2</f>
        <v>6.4896631664518908E-2</v>
      </c>
      <c r="F76" s="5">
        <f>'100 large cap'!G76-'ef2'!$G$2</f>
        <v>-0.10336056277498222</v>
      </c>
      <c r="G76" s="5">
        <f>'100 large cap'!H76-'ef2'!$H$2</f>
        <v>1.5170957996401913E-2</v>
      </c>
      <c r="H76" s="5">
        <f>'100 large cap'!I76-'ef2'!$I$2</f>
        <v>7.1815917971277538E-2</v>
      </c>
      <c r="I76" s="5">
        <f>'100 large cap'!J76-'ef2'!$J$2</f>
        <v>1.1158865612604946E-2</v>
      </c>
      <c r="J76" s="5">
        <f>'100 large cap'!K76-'ef2'!$K$2</f>
        <v>-1.0411409365137396E-2</v>
      </c>
      <c r="K76" s="5">
        <f>'100 large cap'!L76-'ef2'!$L$2</f>
        <v>6.082848563773028E-2</v>
      </c>
      <c r="L76" s="5">
        <f>'100 large cap'!M76-'ef2'!$M$2</f>
        <v>3.5901925499440004E-2</v>
      </c>
      <c r="M76" s="5">
        <f>'100 large cap'!N76-'ef2'!$N$2</f>
        <v>0.1023879158705811</v>
      </c>
      <c r="N76" s="5">
        <f>'100 large cap'!O76-'ef2'!$O$2</f>
        <v>7.3838707560125186E-2</v>
      </c>
      <c r="O76" s="5">
        <f>'100 large cap'!P76-'ef2'!$P$2</f>
        <v>2.3508858388727939E-2</v>
      </c>
      <c r="P76" s="5">
        <f>'100 large cap'!Q76-'ef2'!$Q$2</f>
        <v>1.6301785979879919E-2</v>
      </c>
      <c r="Q76" s="5">
        <f>'100 large cap'!R76-'ef2'!$R$2</f>
        <v>5.3059189325279726E-2</v>
      </c>
      <c r="R76" s="5">
        <f>'100 large cap'!S76-'ef2'!$S$2</f>
        <v>7.7304982655815285E-2</v>
      </c>
      <c r="S76" s="5">
        <f>'100 large cap'!T76-'ef2'!$T$2</f>
        <v>1.2505963356181832E-2</v>
      </c>
      <c r="T76" s="5">
        <f>'100 large cap'!U76-'ef2'!$U$2</f>
        <v>0.18838635926725072</v>
      </c>
      <c r="U76" s="5">
        <f>'100 large cap'!V76-'ef2'!$V$2</f>
        <v>-8.8148813594602637E-2</v>
      </c>
      <c r="V76" s="5">
        <f>'100 large cap'!W76-'ef2'!$W$2</f>
        <v>2.8882298108669741E-2</v>
      </c>
      <c r="W76" s="5">
        <f>'100 large cap'!X76-'ef2'!$X$2</f>
        <v>-2.5504910831507563E-2</v>
      </c>
      <c r="X76" s="5">
        <f>'100 large cap'!Y76-'ef2'!$Y$2</f>
        <v>0.1462273137812018</v>
      </c>
      <c r="Y76" s="5">
        <f>'100 large cap'!Z76-'ef2'!$Z$2</f>
        <v>2.5163615605720283E-2</v>
      </c>
      <c r="Z76" s="5">
        <f>'100 large cap'!AA76-'ef2'!$AA$2</f>
        <v>3.6740841265907702E-2</v>
      </c>
      <c r="AA76" s="5">
        <f>'100 large cap'!AB76-'ef2'!$AB$2</f>
        <v>8.0113916038578425E-2</v>
      </c>
      <c r="AB76" s="5">
        <f>'100 large cap'!AC76-'ef2'!$AC$2</f>
        <v>5.7583239402110055E-3</v>
      </c>
      <c r="AC76" s="5">
        <f>'100 large cap'!AD76-'ef2'!$AD$2</f>
        <v>2.119663223034508E-2</v>
      </c>
      <c r="AD76" s="5">
        <f>'100 large cap'!AE76-'ef2'!$AE$2</f>
        <v>2.5009508493712147E-2</v>
      </c>
      <c r="AE76" s="5">
        <f>'100 large cap'!AF76-'ef2'!$AF$2</f>
        <v>-3.9412532601269708E-2</v>
      </c>
      <c r="AF76" s="5">
        <f>'100 large cap'!AG76-'ef2'!$AG$2</f>
        <v>5.6851117440804254E-3</v>
      </c>
      <c r="AG76" s="5">
        <f>'100 large cap'!AH76-'ef2'!$AH$2</f>
        <v>-6.4884773156240524E-3</v>
      </c>
      <c r="AH76" s="5">
        <f>'100 large cap'!AI76-'ef2'!$AI$2</f>
        <v>5.0962243429263081E-2</v>
      </c>
      <c r="AI76" s="5">
        <f>'100 large cap'!AJ76-'ef2'!$AJ$2</f>
        <v>3.5252644759412463E-2</v>
      </c>
      <c r="AJ76" s="5">
        <f>'100 large cap'!AK76-'ef2'!$AK$2</f>
        <v>8.6111098449395407E-2</v>
      </c>
      <c r="AK76" s="5">
        <f>'100 large cap'!AL76-'ef2'!$AL$2</f>
        <v>0.11338440059028454</v>
      </c>
      <c r="AL76" s="5">
        <f>'100 large cap'!AM76-'ef2'!$AM$2</f>
        <v>0.10909691702641212</v>
      </c>
      <c r="AM76" s="5">
        <f>'100 large cap'!AN76-'ef2'!$AN$2</f>
        <v>-1.6325258519769143E-2</v>
      </c>
      <c r="AN76" s="5">
        <f>'100 large cap'!AO76-'ef2'!$AO$2</f>
        <v>1.2148658132458101E-2</v>
      </c>
      <c r="AO76" s="5">
        <f>'100 large cap'!AP76-'ef2'!$AP$2</f>
        <v>0.10728812827408275</v>
      </c>
      <c r="AP76" s="5">
        <f>'100 large cap'!AQ76-'ef2'!$AQ$2</f>
        <v>0.21502839079083322</v>
      </c>
      <c r="AQ76" s="5">
        <f>'100 large cap'!AR76-'ef2'!$AR$2</f>
        <v>1.0374043824417162E-2</v>
      </c>
      <c r="AR76" s="5">
        <f>'100 large cap'!AS76-'ef2'!$AS$2</f>
        <v>-1.295551006465258E-2</v>
      </c>
      <c r="AS76" s="5">
        <f>'100 large cap'!AT76-'ef2'!$AT$2</f>
        <v>-8.8816967985912501E-4</v>
      </c>
      <c r="AT76" s="5">
        <f>'100 large cap'!AU76-'ef2'!$AU$2</f>
        <v>9.7047995236056016E-3</v>
      </c>
      <c r="AU76" s="5">
        <f>'100 large cap'!AV76-'ef2'!$AV$2</f>
        <v>-6.2525970878638662E-2</v>
      </c>
      <c r="AV76" s="5">
        <f>'100 large cap'!AW76-'ef2'!$AW$2</f>
        <v>-5.8390578491853612E-2</v>
      </c>
      <c r="AW76" s="5">
        <f>'100 large cap'!AX76-'ef2'!$AX$2</f>
        <v>6.390779658862604E-2</v>
      </c>
      <c r="AX76" s="5">
        <f>'100 large cap'!AY76-'ef2'!$AY$2</f>
        <v>-4.3355941424710831E-2</v>
      </c>
      <c r="AY76" s="5">
        <f>'100 large cap'!AZ76-'ef2'!$AZ$2</f>
        <v>-7.2325548736189779E-2</v>
      </c>
      <c r="AZ76" s="5">
        <f>'100 large cap'!BA76-'ef2'!$BA$2</f>
        <v>6.4794923672768401E-2</v>
      </c>
      <c r="BA76" s="5">
        <f>'100 large cap'!BB76-'ef2'!$BB$2</f>
        <v>2.3214860540258467E-2</v>
      </c>
      <c r="BB76" s="5">
        <f>'100 large cap'!BC76-'ef2'!$BC$2</f>
        <v>4.5672148289018194E-2</v>
      </c>
      <c r="BC76" s="5">
        <f>'100 large cap'!BD76-'ef2'!$BD$2</f>
        <v>-6.8283157424045018E-2</v>
      </c>
      <c r="BD76" s="5">
        <f>'100 large cap'!BE76-'ef2'!$BE$2</f>
        <v>-4.4233752856166146E-2</v>
      </c>
      <c r="BE76" s="5">
        <f>'100 large cap'!BF76-'ef2'!$BF$2</f>
        <v>0.12286508363892593</v>
      </c>
      <c r="BF76" s="5">
        <f>'100 large cap'!BG76-'ef2'!$BG$2</f>
        <v>-2.0293750801467732E-2</v>
      </c>
      <c r="BG76" s="5">
        <f>'100 large cap'!BH76-'ef2'!$BH$2</f>
        <v>0.10314975410300861</v>
      </c>
      <c r="BH76" s="5">
        <f>'100 large cap'!BI76-'ef2'!$BI$2</f>
        <v>-2.9844258330597687E-2</v>
      </c>
      <c r="BI76" s="5">
        <f>'100 large cap'!BJ76-'ef2'!$BJ$2</f>
        <v>4.5575813524923237E-2</v>
      </c>
      <c r="BJ76" s="5">
        <f>'100 large cap'!BK76-'ef2'!$BK$2</f>
        <v>-2.4446875020796097E-3</v>
      </c>
      <c r="BK76" s="5">
        <f>'100 large cap'!BL76-'ef2'!$BL$2</f>
        <v>1.8825633649029554E-2</v>
      </c>
      <c r="BL76" s="5">
        <f>'100 large cap'!BM76-'ef2'!$BM$2</f>
        <v>5.2433001090328661E-2</v>
      </c>
      <c r="BM76" s="5">
        <f>'100 large cap'!BN76-'ef2'!$BN$2</f>
        <v>0.14213055821172371</v>
      </c>
      <c r="BN76" s="5">
        <f>'100 large cap'!BO76-'ef2'!$BO$2</f>
        <v>-2.5918804256182617E-2</v>
      </c>
      <c r="BO76" s="5">
        <f>'100 large cap'!BP76-'ef2'!$BP$2</f>
        <v>-2.7900255294631315E-2</v>
      </c>
      <c r="BP76" s="5">
        <f>'100 large cap'!BQ76-'ef2'!$BQ$2</f>
        <v>0.14689088864482802</v>
      </c>
      <c r="BQ76" s="5">
        <f>'100 large cap'!BR76-'ef2'!$BR$2</f>
        <v>-4.5845584762304263E-2</v>
      </c>
      <c r="BR76" s="5">
        <f>'100 large cap'!BS76-'ef2'!$BS$2</f>
        <v>6.2244361843971641E-3</v>
      </c>
      <c r="BS76" s="5">
        <f>'100 large cap'!BT76-'ef2'!$BT$2</f>
        <v>-4.8271509913647856E-2</v>
      </c>
      <c r="BT76" s="5">
        <f>'100 large cap'!BU76-'ef2'!$BU$2</f>
        <v>1.3099415259417508E-2</v>
      </c>
      <c r="BU76" s="5">
        <f>'100 large cap'!BV76-'ef2'!$BV$2</f>
        <v>-1.0482436334366995E-2</v>
      </c>
      <c r="BV76" s="5">
        <f>'100 large cap'!BW76-'ef2'!$BW$2</f>
        <v>-1.0753995327356649E-2</v>
      </c>
      <c r="BW76" s="5">
        <f>'100 large cap'!BX76-'ef2'!$BX$2</f>
        <v>8.7755775159727156E-2</v>
      </c>
      <c r="BX76" s="5">
        <f>'100 large cap'!BY76-'ef2'!$BY$2</f>
        <v>-2.096017692511102E-2</v>
      </c>
      <c r="BY76" s="5">
        <f>'100 large cap'!BZ76-'ef2'!$BZ$2</f>
        <v>-2.7490722643417047E-2</v>
      </c>
      <c r="BZ76" s="5">
        <f>'100 large cap'!CA76-'ef2'!$CA$2</f>
        <v>1.7820076883104344E-2</v>
      </c>
      <c r="CA76" s="5">
        <f>'100 large cap'!CB76-'ef2'!$CB$2</f>
        <v>2.1969016281744427E-2</v>
      </c>
      <c r="CB76" s="5">
        <f>'100 large cap'!CC76-'ef2'!$CC$2</f>
        <v>5.9850214551042724E-2</v>
      </c>
      <c r="CC76" s="5">
        <f>'100 large cap'!CD76-'ef2'!$CD$2</f>
        <v>5.5870458688020846E-3</v>
      </c>
      <c r="CD76" s="5">
        <f>'100 large cap'!CE76-'ef2'!$CE$2</f>
        <v>0.18613090671813537</v>
      </c>
      <c r="CE76" s="5">
        <f>'100 large cap'!CF76-'ef2'!$CF$2</f>
        <v>9.8371413194836235E-2</v>
      </c>
      <c r="CF76" s="5">
        <f>'100 large cap'!CG76-'ef2'!$CG$2</f>
        <v>1.7833626968816883E-2</v>
      </c>
      <c r="CG76" s="5">
        <f>'100 large cap'!CH76-'ef2'!$CH$2</f>
        <v>1.0878786619217297E-3</v>
      </c>
      <c r="CH76" s="5">
        <f>'100 large cap'!CI76-'ef2'!$CI$2</f>
        <v>-7.5328479216751121E-2</v>
      </c>
      <c r="CI76" s="5">
        <f>'100 large cap'!CJ76-'ef2'!$CJ$2</f>
        <v>6.3005645583955605E-2</v>
      </c>
      <c r="CJ76" s="5">
        <f>'100 large cap'!CK76-'ef2'!$CK$2</f>
        <v>2.6921343335916864E-2</v>
      </c>
      <c r="CK76" s="5">
        <f>'100 large cap'!CL76-'ef2'!$CL$2</f>
        <v>8.0914433075504624E-2</v>
      </c>
      <c r="CL76" s="5">
        <f>'100 large cap'!CM76-'ef2'!$CM$2</f>
        <v>-4.4839043912682716E-3</v>
      </c>
      <c r="CM76" s="5">
        <f>'100 large cap'!CN76-'ef2'!$CN$2</f>
        <v>-0.13953367932638797</v>
      </c>
      <c r="CN76" s="5">
        <f>'100 large cap'!CO76-'ef2'!$CO$2</f>
        <v>4.2331803209899252E-2</v>
      </c>
      <c r="CO76" s="5">
        <f>'100 large cap'!CP76-'ef2'!$CP$2</f>
        <v>4.9151173887000216E-2</v>
      </c>
      <c r="CP76" s="5">
        <f>'100 large cap'!CQ76-'ef2'!$CQ$2</f>
        <v>-8.451888783486497E-2</v>
      </c>
      <c r="CQ76" s="5">
        <f>'100 large cap'!CR76-'ef2'!$CR$2</f>
        <v>-1.005600021987136E-2</v>
      </c>
      <c r="CR76" s="5">
        <f>'100 large cap'!CS76-'ef2'!$CS$2</f>
        <v>-4.3866135742403556E-2</v>
      </c>
      <c r="CS76" s="5">
        <f>'100 large cap'!CT76-'ef2'!$CT$2</f>
        <v>1.6420469943121772E-3</v>
      </c>
      <c r="CT76" s="5">
        <f>'100 large cap'!CU76-'ef2'!$CU$2</f>
        <v>1.3399332197334347E-2</v>
      </c>
      <c r="CU76" s="5">
        <f>'100 large cap'!CV76-'ef2'!$CV$2</f>
        <v>3.8436152310646954E-2</v>
      </c>
      <c r="CV76" s="5">
        <f>'100 large cap'!CW76-'ef2'!$CW$2</f>
        <v>3.6846275626477368E-2</v>
      </c>
      <c r="CW76" s="5">
        <f>'100 large cap'!CX76-'ef2'!$CX$2</f>
        <v>1.9077674418604654E-2</v>
      </c>
      <c r="CX76" s="5">
        <f>'100 large cap'!CY76-'ef2'!$CY$2</f>
        <v>5.8437516438070922E-3</v>
      </c>
      <c r="CY76" s="5">
        <f>'100 large cap'!CZ76-'ef2'!$CZ$2</f>
        <v>1.5312422461463008E-3</v>
      </c>
    </row>
    <row r="77" spans="1:103" x14ac:dyDescent="0.15">
      <c r="A77" s="5">
        <f>'100 large cap'!B77-'ef2'!$B$2</f>
        <v>8.2697445472166967E-2</v>
      </c>
      <c r="B77" s="5">
        <f>'100 large cap'!C77-'ef2'!$C$2</f>
        <v>6.4932153262855896E-2</v>
      </c>
      <c r="C77" s="5">
        <f>'100 large cap'!D77-'ef2'!$D$2</f>
        <v>1.5127637679872413E-2</v>
      </c>
      <c r="D77" s="5">
        <f>'100 large cap'!E77-'ef2'!$E$2</f>
        <v>1.7155897325267122E-2</v>
      </c>
      <c r="E77" s="5">
        <f>'100 large cap'!F77-'ef2'!$F$2</f>
        <v>-4.656475281792867E-2</v>
      </c>
      <c r="F77" s="5">
        <f>'100 large cap'!G77-'ef2'!$G$2</f>
        <v>-6.6194509696661782E-2</v>
      </c>
      <c r="G77" s="5">
        <f>'100 large cap'!H77-'ef2'!$H$2</f>
        <v>6.3572518274126692E-3</v>
      </c>
      <c r="H77" s="5">
        <f>'100 large cap'!I77-'ef2'!$I$2</f>
        <v>8.2401800949442855E-2</v>
      </c>
      <c r="I77" s="5">
        <f>'100 large cap'!J77-'ef2'!$J$2</f>
        <v>5.1134683629737512E-2</v>
      </c>
      <c r="J77" s="5">
        <f>'100 large cap'!K77-'ef2'!$K$2</f>
        <v>7.2961710929334123E-2</v>
      </c>
      <c r="K77" s="5">
        <f>'100 large cap'!L77-'ef2'!$L$2</f>
        <v>-4.2700064874402147E-3</v>
      </c>
      <c r="L77" s="5">
        <f>'100 large cap'!M77-'ef2'!$M$2</f>
        <v>-2.8392273083907505E-2</v>
      </c>
      <c r="M77" s="5">
        <f>'100 large cap'!N77-'ef2'!$N$2</f>
        <v>5.7635417547030783E-2</v>
      </c>
      <c r="N77" s="5">
        <f>'100 large cap'!O77-'ef2'!$O$2</f>
        <v>-4.3815786298783514E-2</v>
      </c>
      <c r="O77" s="5">
        <f>'100 large cap'!P77-'ef2'!$P$2</f>
        <v>-1.8708003072827627E-2</v>
      </c>
      <c r="P77" s="5">
        <f>'100 large cap'!Q77-'ef2'!$Q$2</f>
        <v>8.3682540636356995E-2</v>
      </c>
      <c r="Q77" s="5">
        <f>'100 large cap'!R77-'ef2'!$R$2</f>
        <v>-8.3352499679553299E-2</v>
      </c>
      <c r="R77" s="5">
        <f>'100 large cap'!S77-'ef2'!$S$2</f>
        <v>3.5355601838312559E-3</v>
      </c>
      <c r="S77" s="5">
        <f>'100 large cap'!T77-'ef2'!$T$2</f>
        <v>-2.5996061273671361E-2</v>
      </c>
      <c r="T77" s="5">
        <f>'100 large cap'!U77-'ef2'!$U$2</f>
        <v>6.259385601415339E-2</v>
      </c>
      <c r="U77" s="5">
        <f>'100 large cap'!V77-'ef2'!$V$2</f>
        <v>-4.837984846043436E-2</v>
      </c>
      <c r="V77" s="5">
        <f>'100 large cap'!W77-'ef2'!$W$2</f>
        <v>3.5719515585793143E-2</v>
      </c>
      <c r="W77" s="5">
        <f>'100 large cap'!X77-'ef2'!$X$2</f>
        <v>1.1324684849729994E-2</v>
      </c>
      <c r="X77" s="5">
        <f>'100 large cap'!Y77-'ef2'!$Y$2</f>
        <v>-1.1015735847896696E-3</v>
      </c>
      <c r="Y77" s="5">
        <f>'100 large cap'!Z77-'ef2'!$Z$2</f>
        <v>-1.92872835060191E-2</v>
      </c>
      <c r="Z77" s="5">
        <f>'100 large cap'!AA77-'ef2'!$AA$2</f>
        <v>5.5404656131366019E-2</v>
      </c>
      <c r="AA77" s="5">
        <f>'100 large cap'!AB77-'ef2'!$AB$2</f>
        <v>1.7855341387101653E-2</v>
      </c>
      <c r="AB77" s="5">
        <f>'100 large cap'!AC77-'ef2'!$AC$2</f>
        <v>-2.0088400080586235E-2</v>
      </c>
      <c r="AC77" s="5">
        <f>'100 large cap'!AD77-'ef2'!$AD$2</f>
        <v>-2.0105074303946913E-2</v>
      </c>
      <c r="AD77" s="5">
        <f>'100 large cap'!AE77-'ef2'!$AE$2</f>
        <v>3.2619418084416436E-2</v>
      </c>
      <c r="AE77" s="5">
        <f>'100 large cap'!AF77-'ef2'!$AF$2</f>
        <v>1.1769471839155268E-2</v>
      </c>
      <c r="AF77" s="5">
        <f>'100 large cap'!AG77-'ef2'!$AG$2</f>
        <v>-4.7246565668951947E-3</v>
      </c>
      <c r="AG77" s="5">
        <f>'100 large cap'!AH77-'ef2'!$AH$2</f>
        <v>-2.0299319894523694E-2</v>
      </c>
      <c r="AH77" s="5">
        <f>'100 large cap'!AI77-'ef2'!$AI$2</f>
        <v>-5.7969463002563518E-3</v>
      </c>
      <c r="AI77" s="5">
        <f>'100 large cap'!AJ77-'ef2'!$AJ$2</f>
        <v>-4.5170749751538133E-2</v>
      </c>
      <c r="AJ77" s="5">
        <f>'100 large cap'!AK77-'ef2'!$AK$2</f>
        <v>2.4984887093846778E-3</v>
      </c>
      <c r="AK77" s="5">
        <f>'100 large cap'!AL77-'ef2'!$AL$2</f>
        <v>-3.5674415461006255E-2</v>
      </c>
      <c r="AL77" s="5">
        <f>'100 large cap'!AM77-'ef2'!$AM$2</f>
        <v>3.3234102738083929E-2</v>
      </c>
      <c r="AM77" s="5">
        <f>'100 large cap'!AN77-'ef2'!$AN$2</f>
        <v>-4.2094440861508112E-2</v>
      </c>
      <c r="AN77" s="5">
        <f>'100 large cap'!AO77-'ef2'!$AO$2</f>
        <v>-8.3369838202152265E-3</v>
      </c>
      <c r="AO77" s="5">
        <f>'100 large cap'!AP77-'ef2'!$AP$2</f>
        <v>9.7916752643625551E-2</v>
      </c>
      <c r="AP77" s="5">
        <f>'100 large cap'!AQ77-'ef2'!$AQ$2</f>
        <v>3.2949831531374291E-2</v>
      </c>
      <c r="AQ77" s="5">
        <f>'100 large cap'!AR77-'ef2'!$AR$2</f>
        <v>-2.8895661258873922E-2</v>
      </c>
      <c r="AR77" s="5">
        <f>'100 large cap'!AS77-'ef2'!$AS$2</f>
        <v>7.8423339609195883E-2</v>
      </c>
      <c r="AS77" s="5">
        <f>'100 large cap'!AT77-'ef2'!$AT$2</f>
        <v>3.217544550754263E-2</v>
      </c>
      <c r="AT77" s="5">
        <f>'100 large cap'!AU77-'ef2'!$AU$2</f>
        <v>5.6380551742133536E-2</v>
      </c>
      <c r="AU77" s="5">
        <f>'100 large cap'!AV77-'ef2'!$AV$2</f>
        <v>9.9304124962805579E-3</v>
      </c>
      <c r="AV77" s="5">
        <f>'100 large cap'!AW77-'ef2'!$AW$2</f>
        <v>1.5131784729814444E-2</v>
      </c>
      <c r="AW77" s="5">
        <f>'100 large cap'!AX77-'ef2'!$AX$2</f>
        <v>-6.5656426366274279E-4</v>
      </c>
      <c r="AX77" s="5">
        <f>'100 large cap'!AY77-'ef2'!$AY$2</f>
        <v>4.3200926718781785E-2</v>
      </c>
      <c r="AY77" s="5">
        <f>'100 large cap'!AZ77-'ef2'!$AZ$2</f>
        <v>-2.4669422690797076E-2</v>
      </c>
      <c r="AZ77" s="5">
        <f>'100 large cap'!BA77-'ef2'!$BA$2</f>
        <v>1.2111570771336518E-2</v>
      </c>
      <c r="BA77" s="5">
        <f>'100 large cap'!BB77-'ef2'!$BB$2</f>
        <v>-1.7399105164124559E-2</v>
      </c>
      <c r="BB77" s="5">
        <f>'100 large cap'!BC77-'ef2'!$BC$2</f>
        <v>9.6514955800128005E-2</v>
      </c>
      <c r="BC77" s="5">
        <f>'100 large cap'!BD77-'ef2'!$BD$2</f>
        <v>3.7804200620025201E-2</v>
      </c>
      <c r="BD77" s="5">
        <f>'100 large cap'!BE77-'ef2'!$BE$2</f>
        <v>3.0588024295956757E-2</v>
      </c>
      <c r="BE77" s="5">
        <f>'100 large cap'!BF77-'ef2'!$BF$2</f>
        <v>4.054403790945741E-2</v>
      </c>
      <c r="BF77" s="5">
        <f>'100 large cap'!BG77-'ef2'!$BG$2</f>
        <v>-1.269977810497786E-2</v>
      </c>
      <c r="BG77" s="5">
        <f>'100 large cap'!BH77-'ef2'!$BH$2</f>
        <v>-1.486012246177907E-2</v>
      </c>
      <c r="BH77" s="5">
        <f>'100 large cap'!BI77-'ef2'!$BI$2</f>
        <v>-4.0881677378626149E-2</v>
      </c>
      <c r="BI77" s="5">
        <f>'100 large cap'!BJ77-'ef2'!$BJ$2</f>
        <v>1.719700424296422E-2</v>
      </c>
      <c r="BJ77" s="5">
        <f>'100 large cap'!BK77-'ef2'!$BK$2</f>
        <v>-3.5425674016983939E-2</v>
      </c>
      <c r="BK77" s="5">
        <f>'100 large cap'!BL77-'ef2'!$BL$2</f>
        <v>3.0063471113136446E-2</v>
      </c>
      <c r="BL77" s="5">
        <f>'100 large cap'!BM77-'ef2'!$BM$2</f>
        <v>-7.8849674846687215E-3</v>
      </c>
      <c r="BM77" s="5">
        <f>'100 large cap'!BN77-'ef2'!$BN$2</f>
        <v>-2.0201640100855345E-2</v>
      </c>
      <c r="BN77" s="5">
        <f>'100 large cap'!BO77-'ef2'!$BO$2</f>
        <v>-1.4778177838366071E-2</v>
      </c>
      <c r="BO77" s="5">
        <f>'100 large cap'!BP77-'ef2'!$BP$2</f>
        <v>0.16370486458370209</v>
      </c>
      <c r="BP77" s="5">
        <f>'100 large cap'!BQ77-'ef2'!$BQ$2</f>
        <v>-2.951269096590859E-2</v>
      </c>
      <c r="BQ77" s="5">
        <f>'100 large cap'!BR77-'ef2'!$BR$2</f>
        <v>-6.4343556902622265E-2</v>
      </c>
      <c r="BR77" s="5">
        <f>'100 large cap'!BS77-'ef2'!$BS$2</f>
        <v>-5.1843399243308719E-3</v>
      </c>
      <c r="BS77" s="5">
        <f>'100 large cap'!BT77-'ef2'!$BT$2</f>
        <v>1.2709001787082192E-2</v>
      </c>
      <c r="BT77" s="5">
        <f>'100 large cap'!BU77-'ef2'!$BU$2</f>
        <v>-2.2001527377991086E-2</v>
      </c>
      <c r="BU77" s="5">
        <f>'100 large cap'!BV77-'ef2'!$BV$2</f>
        <v>-6.903106785618781E-4</v>
      </c>
      <c r="BV77" s="5">
        <f>'100 large cap'!BW77-'ef2'!$BW$2</f>
        <v>3.2251601858124153E-2</v>
      </c>
      <c r="BW77" s="5">
        <f>'100 large cap'!BX77-'ef2'!$BX$2</f>
        <v>1.0748142674133505E-3</v>
      </c>
      <c r="BX77" s="5">
        <f>'100 large cap'!BY77-'ef2'!$BY$2</f>
        <v>1.986842482449477E-3</v>
      </c>
      <c r="BY77" s="5">
        <f>'100 large cap'!BZ77-'ef2'!$BZ$2</f>
        <v>1.7406732120706165E-2</v>
      </c>
      <c r="BZ77" s="5">
        <f>'100 large cap'!CA77-'ef2'!$CA$2</f>
        <v>-1.0470892835838061E-2</v>
      </c>
      <c r="CA77" s="5">
        <f>'100 large cap'!CB77-'ef2'!$CB$2</f>
        <v>-1.8581525204548241E-2</v>
      </c>
      <c r="CB77" s="5">
        <f>'100 large cap'!CC77-'ef2'!$CC$2</f>
        <v>5.7582725062454598E-2</v>
      </c>
      <c r="CC77" s="5">
        <f>'100 large cap'!CD77-'ef2'!$CD$2</f>
        <v>-2.7362202370476499E-2</v>
      </c>
      <c r="CD77" s="5">
        <f>'100 large cap'!CE77-'ef2'!$CE$2</f>
        <v>-5.0517907045425789E-2</v>
      </c>
      <c r="CE77" s="5">
        <f>'100 large cap'!CF77-'ef2'!$CF$2</f>
        <v>-1.7852444987521525E-3</v>
      </c>
      <c r="CF77" s="5">
        <f>'100 large cap'!CG77-'ef2'!$CG$2</f>
        <v>-6.5711087388453347E-3</v>
      </c>
      <c r="CG77" s="5">
        <f>'100 large cap'!CH77-'ef2'!$CH$2</f>
        <v>-2.1422275476154048E-2</v>
      </c>
      <c r="CH77" s="5">
        <f>'100 large cap'!CI77-'ef2'!$CI$2</f>
        <v>-2.6907379555557446E-2</v>
      </c>
      <c r="CI77" s="5">
        <f>'100 large cap'!CJ77-'ef2'!$CJ$2</f>
        <v>3.7882394813832258E-2</v>
      </c>
      <c r="CJ77" s="5">
        <f>'100 large cap'!CK77-'ef2'!$CK$2</f>
        <v>-6.735051645379278E-2</v>
      </c>
      <c r="CK77" s="5">
        <f>'100 large cap'!CL77-'ef2'!$CL$2</f>
        <v>5.4864343657522144E-2</v>
      </c>
      <c r="CL77" s="5">
        <f>'100 large cap'!CM77-'ef2'!$CM$2</f>
        <v>4.5704913050915348E-2</v>
      </c>
      <c r="CM77" s="5">
        <f>'100 large cap'!CN77-'ef2'!$CN$2</f>
        <v>6.1014115739500524E-2</v>
      </c>
      <c r="CN77" s="5">
        <f>'100 large cap'!CO77-'ef2'!$CO$2</f>
        <v>-1.763824731908183E-2</v>
      </c>
      <c r="CO77" s="5">
        <f>'100 large cap'!CP77-'ef2'!$CP$2</f>
        <v>-4.8672968341047368E-2</v>
      </c>
      <c r="CP77" s="5">
        <f>'100 large cap'!CQ77-'ef2'!$CQ$2</f>
        <v>-3.322294376392889E-3</v>
      </c>
      <c r="CQ77" s="5">
        <f>'100 large cap'!CR77-'ef2'!$CR$2</f>
        <v>5.4553441568277322E-4</v>
      </c>
      <c r="CR77" s="5">
        <f>'100 large cap'!CS77-'ef2'!$CS$2</f>
        <v>2.0245448161787249E-2</v>
      </c>
      <c r="CS77" s="5">
        <f>'100 large cap'!CT77-'ef2'!$CT$2</f>
        <v>3.8268090452258461E-3</v>
      </c>
      <c r="CT77" s="5">
        <f>'100 large cap'!CU77-'ef2'!$CU$2</f>
        <v>-4.4826590481796061E-2</v>
      </c>
      <c r="CU77" s="5">
        <f>'100 large cap'!CV77-'ef2'!$CV$2</f>
        <v>4.0051982113278907E-3</v>
      </c>
      <c r="CV77" s="5">
        <f>'100 large cap'!CW77-'ef2'!$CW$2</f>
        <v>1.255055257078809E-2</v>
      </c>
      <c r="CW77" s="5">
        <f>'100 large cap'!CX77-'ef2'!$CX$2</f>
        <v>-5.5223255813953449E-3</v>
      </c>
      <c r="CX77" s="5">
        <f>'100 large cap'!CY77-'ef2'!$CY$2</f>
        <v>8.0685573409631992E-3</v>
      </c>
      <c r="CY77" s="5">
        <f>'100 large cap'!CZ77-'ef2'!$CZ$2</f>
        <v>-5.5491688870147517E-4</v>
      </c>
    </row>
    <row r="78" spans="1:103" x14ac:dyDescent="0.15">
      <c r="A78" s="5">
        <f>'100 large cap'!B78-'ef2'!$B$2</f>
        <v>-0.13580748681646668</v>
      </c>
      <c r="B78" s="5">
        <f>'100 large cap'!C78-'ef2'!$C$2</f>
        <v>-8.9887737376158905E-2</v>
      </c>
      <c r="C78" s="5">
        <f>'100 large cap'!D78-'ef2'!$D$2</f>
        <v>-3.486795633025102E-2</v>
      </c>
      <c r="D78" s="5">
        <f>'100 large cap'!E78-'ef2'!$E$2</f>
        <v>-1.0993053919101325E-2</v>
      </c>
      <c r="E78" s="5">
        <f>'100 large cap'!F78-'ef2'!$F$2</f>
        <v>3.6629752586921846E-2</v>
      </c>
      <c r="F78" s="5">
        <f>'100 large cap'!G78-'ef2'!$G$2</f>
        <v>8.165448469491772E-2</v>
      </c>
      <c r="G78" s="5">
        <f>'100 large cap'!H78-'ef2'!$H$2</f>
        <v>6.2979696436439109E-2</v>
      </c>
      <c r="H78" s="5">
        <f>'100 large cap'!I78-'ef2'!$I$2</f>
        <v>5.4913451812463043E-3</v>
      </c>
      <c r="I78" s="5">
        <f>'100 large cap'!J78-'ef2'!$J$2</f>
        <v>2.2530295020334341E-2</v>
      </c>
      <c r="J78" s="5">
        <f>'100 large cap'!K78-'ef2'!$K$2</f>
        <v>0.12633159493024015</v>
      </c>
      <c r="K78" s="5">
        <f>'100 large cap'!L78-'ef2'!$L$2</f>
        <v>2.7175726710700156E-2</v>
      </c>
      <c r="L78" s="5">
        <f>'100 large cap'!M78-'ef2'!$M$2</f>
        <v>4.7267949840908166E-2</v>
      </c>
      <c r="M78" s="5">
        <f>'100 large cap'!N78-'ef2'!$N$2</f>
        <v>3.1022287411841057E-3</v>
      </c>
      <c r="N78" s="5">
        <f>'100 large cap'!O78-'ef2'!$O$2</f>
        <v>-1.0367782288745844E-2</v>
      </c>
      <c r="O78" s="5">
        <f>'100 large cap'!P78-'ef2'!$P$2</f>
        <v>2.4950496795926848E-2</v>
      </c>
      <c r="P78" s="5">
        <f>'100 large cap'!Q78-'ef2'!$Q$2</f>
        <v>0.13427907304125658</v>
      </c>
      <c r="Q78" s="5">
        <f>'100 large cap'!R78-'ef2'!$R$2</f>
        <v>3.7910906852274356E-2</v>
      </c>
      <c r="R78" s="5">
        <f>'100 large cap'!S78-'ef2'!$S$2</f>
        <v>1.7274293136444331E-2</v>
      </c>
      <c r="S78" s="5">
        <f>'100 large cap'!T78-'ef2'!$T$2</f>
        <v>5.5088257451189851E-2</v>
      </c>
      <c r="T78" s="5">
        <f>'100 large cap'!U78-'ef2'!$U$2</f>
        <v>-1.9849502407135004E-3</v>
      </c>
      <c r="U78" s="5">
        <f>'100 large cap'!V78-'ef2'!$V$2</f>
        <v>-8.3131270232034982E-2</v>
      </c>
      <c r="V78" s="5">
        <f>'100 large cap'!W78-'ef2'!$W$2</f>
        <v>8.673613708984354E-2</v>
      </c>
      <c r="W78" s="5">
        <f>'100 large cap'!X78-'ef2'!$X$2</f>
        <v>-1.0406923810257472E-2</v>
      </c>
      <c r="X78" s="5">
        <f>'100 large cap'!Y78-'ef2'!$Y$2</f>
        <v>-1.35712094417587E-2</v>
      </c>
      <c r="Y78" s="5">
        <f>'100 large cap'!Z78-'ef2'!$Z$2</f>
        <v>2.9399662234425753E-2</v>
      </c>
      <c r="Z78" s="5">
        <f>'100 large cap'!AA78-'ef2'!$AA$2</f>
        <v>5.1504944142990998E-2</v>
      </c>
      <c r="AA78" s="5">
        <f>'100 large cap'!AB78-'ef2'!$AB$2</f>
        <v>3.9844966326159064E-3</v>
      </c>
      <c r="AB78" s="5">
        <f>'100 large cap'!AC78-'ef2'!$AC$2</f>
        <v>9.9197372612589221E-4</v>
      </c>
      <c r="AC78" s="5">
        <f>'100 large cap'!AD78-'ef2'!$AD$2</f>
        <v>-2.6064324386042455E-3</v>
      </c>
      <c r="AD78" s="5">
        <f>'100 large cap'!AE78-'ef2'!$AE$2</f>
        <v>-2.1784660190080567E-2</v>
      </c>
      <c r="AE78" s="5">
        <f>'100 large cap'!AF78-'ef2'!$AF$2</f>
        <v>1.7971518069579466E-2</v>
      </c>
      <c r="AF78" s="5">
        <f>'100 large cap'!AG78-'ef2'!$AG$2</f>
        <v>4.3715470278896072E-3</v>
      </c>
      <c r="AG78" s="5">
        <f>'100 large cap'!AH78-'ef2'!$AH$2</f>
        <v>2.1773156279222404E-2</v>
      </c>
      <c r="AH78" s="5">
        <f>'100 large cap'!AI78-'ef2'!$AI$2</f>
        <v>-1.4008133793385009E-2</v>
      </c>
      <c r="AI78" s="5">
        <f>'100 large cap'!AJ78-'ef2'!$AJ$2</f>
        <v>-6.4952740694098742E-3</v>
      </c>
      <c r="AJ78" s="5">
        <f>'100 large cap'!AK78-'ef2'!$AK$2</f>
        <v>4.800606560773573E-2</v>
      </c>
      <c r="AK78" s="5">
        <f>'100 large cap'!AL78-'ef2'!$AL$2</f>
        <v>-6.7707107251314732E-3</v>
      </c>
      <c r="AL78" s="5">
        <f>'100 large cap'!AM78-'ef2'!$AM$2</f>
        <v>-3.8116084847105811E-2</v>
      </c>
      <c r="AM78" s="5">
        <f>'100 large cap'!AN78-'ef2'!$AN$2</f>
        <v>4.2456598086830707E-2</v>
      </c>
      <c r="AN78" s="5">
        <f>'100 large cap'!AO78-'ef2'!$AO$2</f>
        <v>-2.3709731963008664E-2</v>
      </c>
      <c r="AO78" s="5">
        <f>'100 large cap'!AP78-'ef2'!$AP$2</f>
        <v>-7.9621044836965943E-3</v>
      </c>
      <c r="AP78" s="5">
        <f>'100 large cap'!AQ78-'ef2'!$AQ$2</f>
        <v>7.0228510778770542E-2</v>
      </c>
      <c r="AQ78" s="5">
        <f>'100 large cap'!AR78-'ef2'!$AR$2</f>
        <v>2.0988182079556401E-2</v>
      </c>
      <c r="AR78" s="5">
        <f>'100 large cap'!AS78-'ef2'!$AS$2</f>
        <v>-3.1367088938920054E-2</v>
      </c>
      <c r="AS78" s="5">
        <f>'100 large cap'!AT78-'ef2'!$AT$2</f>
        <v>3.9566364014328156E-2</v>
      </c>
      <c r="AT78" s="5">
        <f>'100 large cap'!AU78-'ef2'!$AU$2</f>
        <v>-2.8222373634848905E-2</v>
      </c>
      <c r="AU78" s="5">
        <f>'100 large cap'!AV78-'ef2'!$AV$2</f>
        <v>7.7682398358423929E-2</v>
      </c>
      <c r="AV78" s="5">
        <f>'100 large cap'!AW78-'ef2'!$AW$2</f>
        <v>0.11928903813942113</v>
      </c>
      <c r="AW78" s="5">
        <f>'100 large cap'!AX78-'ef2'!$AX$2</f>
        <v>-2.1200066514935292E-2</v>
      </c>
      <c r="AX78" s="5">
        <f>'100 large cap'!AY78-'ef2'!$AY$2</f>
        <v>2.5785558449011592E-2</v>
      </c>
      <c r="AY78" s="5">
        <f>'100 large cap'!AZ78-'ef2'!$AZ$2</f>
        <v>-4.9833296017758235E-3</v>
      </c>
      <c r="AZ78" s="5">
        <f>'100 large cap'!BA78-'ef2'!$BA$2</f>
        <v>2.8422015337843949E-2</v>
      </c>
      <c r="BA78" s="5">
        <f>'100 large cap'!BB78-'ef2'!$BB$2</f>
        <v>-5.2600494572532103E-3</v>
      </c>
      <c r="BB78" s="5">
        <f>'100 large cap'!BC78-'ef2'!$BC$2</f>
        <v>-3.5261897615265575E-2</v>
      </c>
      <c r="BC78" s="5">
        <f>'100 large cap'!BD78-'ef2'!$BD$2</f>
        <v>3.0138093509473489E-2</v>
      </c>
      <c r="BD78" s="5">
        <f>'100 large cap'!BE78-'ef2'!$BE$2</f>
        <v>1.3538327588373929E-2</v>
      </c>
      <c r="BE78" s="5">
        <f>'100 large cap'!BF78-'ef2'!$BF$2</f>
        <v>-9.4079806849321716E-3</v>
      </c>
      <c r="BF78" s="5">
        <f>'100 large cap'!BG78-'ef2'!$BG$2</f>
        <v>8.0026591219464371E-2</v>
      </c>
      <c r="BG78" s="5">
        <f>'100 large cap'!BH78-'ef2'!$BH$2</f>
        <v>-3.5034099676238419E-2</v>
      </c>
      <c r="BH78" s="5">
        <f>'100 large cap'!BI78-'ef2'!$BI$2</f>
        <v>5.0640106210190314E-2</v>
      </c>
      <c r="BI78" s="5">
        <f>'100 large cap'!BJ78-'ef2'!$BJ$2</f>
        <v>4.5991650786279537E-2</v>
      </c>
      <c r="BJ78" s="5">
        <f>'100 large cap'!BK78-'ef2'!$BK$2</f>
        <v>4.5261382065120641E-2</v>
      </c>
      <c r="BK78" s="5">
        <f>'100 large cap'!BL78-'ef2'!$BL$2</f>
        <v>-1.8273174212265271E-2</v>
      </c>
      <c r="BL78" s="5">
        <f>'100 large cap'!BM78-'ef2'!$BM$2</f>
        <v>7.8127016827573392E-2</v>
      </c>
      <c r="BM78" s="5">
        <f>'100 large cap'!BN78-'ef2'!$BN$2</f>
        <v>9.1975979911504191E-2</v>
      </c>
      <c r="BN78" s="5">
        <f>'100 large cap'!BO78-'ef2'!$BO$2</f>
        <v>-3.2744460231701161E-2</v>
      </c>
      <c r="BO78" s="5">
        <f>'100 large cap'!BP78-'ef2'!$BP$2</f>
        <v>0.10375304674349266</v>
      </c>
      <c r="BP78" s="5">
        <f>'100 large cap'!BQ78-'ef2'!$BQ$2</f>
        <v>-3.6988777017796799E-2</v>
      </c>
      <c r="BQ78" s="5">
        <f>'100 large cap'!BR78-'ef2'!$BR$2</f>
        <v>-8.4354780906337103E-3</v>
      </c>
      <c r="BR78" s="5">
        <f>'100 large cap'!BS78-'ef2'!$BS$2</f>
        <v>7.175791798368103E-2</v>
      </c>
      <c r="BS78" s="5">
        <f>'100 large cap'!BT78-'ef2'!$BT$2</f>
        <v>1.2260554657674245E-2</v>
      </c>
      <c r="BT78" s="5">
        <f>'100 large cap'!BU78-'ef2'!$BU$2</f>
        <v>2.726919458826655E-3</v>
      </c>
      <c r="BU78" s="5">
        <f>'100 large cap'!BV78-'ef2'!$BV$2</f>
        <v>-1.3185542100394054E-2</v>
      </c>
      <c r="BV78" s="5">
        <f>'100 large cap'!BW78-'ef2'!$BW$2</f>
        <v>-8.7228574700440788E-3</v>
      </c>
      <c r="BW78" s="5">
        <f>'100 large cap'!BX78-'ef2'!$BX$2</f>
        <v>-2.8500091076657907E-2</v>
      </c>
      <c r="BX78" s="5">
        <f>'100 large cap'!BY78-'ef2'!$BY$2</f>
        <v>9.2466910103240121E-3</v>
      </c>
      <c r="BY78" s="5">
        <f>'100 large cap'!BZ78-'ef2'!$BZ$2</f>
        <v>8.2185056341505039E-2</v>
      </c>
      <c r="BZ78" s="5">
        <f>'100 large cap'!CA78-'ef2'!$CA$2</f>
        <v>3.6229672503015412E-2</v>
      </c>
      <c r="CA78" s="5">
        <f>'100 large cap'!CB78-'ef2'!$CB$2</f>
        <v>-7.37867814843116E-2</v>
      </c>
      <c r="CB78" s="5">
        <f>'100 large cap'!CC78-'ef2'!$CC$2</f>
        <v>6.3024437822533808E-2</v>
      </c>
      <c r="CC78" s="5">
        <f>'100 large cap'!CD78-'ef2'!$CD$2</f>
        <v>2.9466525375339878E-2</v>
      </c>
      <c r="CD78" s="5">
        <f>'100 large cap'!CE78-'ef2'!$CE$2</f>
        <v>-2.3850206154419452E-2</v>
      </c>
      <c r="CE78" s="5">
        <f>'100 large cap'!CF78-'ef2'!$CF$2</f>
        <v>1.0946659660106123E-2</v>
      </c>
      <c r="CF78" s="5">
        <f>'100 large cap'!CG78-'ef2'!$CG$2</f>
        <v>4.2847741697793734E-2</v>
      </c>
      <c r="CG78" s="5">
        <f>'100 large cap'!CH78-'ef2'!$CH$2</f>
        <v>-9.7644636643952031E-3</v>
      </c>
      <c r="CH78" s="5">
        <f>'100 large cap'!CI78-'ef2'!$CI$2</f>
        <v>1.0352376150379525E-4</v>
      </c>
      <c r="CI78" s="5">
        <f>'100 large cap'!CJ78-'ef2'!$CJ$2</f>
        <v>2.8894275638080773E-2</v>
      </c>
      <c r="CJ78" s="5">
        <f>'100 large cap'!CK78-'ef2'!$CK$2</f>
        <v>7.344902673665759E-4</v>
      </c>
      <c r="CK78" s="5">
        <f>'100 large cap'!CL78-'ef2'!$CL$2</f>
        <v>3.5601895139845699E-2</v>
      </c>
      <c r="CL78" s="5">
        <f>'100 large cap'!CM78-'ef2'!$CM$2</f>
        <v>7.312379765430671E-2</v>
      </c>
      <c r="CM78" s="5">
        <f>'100 large cap'!CN78-'ef2'!$CN$2</f>
        <v>-5.1906238200435079E-2</v>
      </c>
      <c r="CN78" s="5">
        <f>'100 large cap'!CO78-'ef2'!$CO$2</f>
        <v>8.3985286085090802E-2</v>
      </c>
      <c r="CO78" s="5">
        <f>'100 large cap'!CP78-'ef2'!$CP$2</f>
        <v>-8.7054584077369268E-3</v>
      </c>
      <c r="CP78" s="5">
        <f>'100 large cap'!CQ78-'ef2'!$CQ$2</f>
        <v>4.7111056359739639E-2</v>
      </c>
      <c r="CQ78" s="5">
        <f>'100 large cap'!CR78-'ef2'!$CR$2</f>
        <v>3.5645634571240974E-2</v>
      </c>
      <c r="CR78" s="5">
        <f>'100 large cap'!CS78-'ef2'!$CS$2</f>
        <v>1.396876111221962E-2</v>
      </c>
      <c r="CS78" s="5">
        <f>'100 large cap'!CT78-'ef2'!$CT$2</f>
        <v>1.9381476581088828E-3</v>
      </c>
      <c r="CT78" s="5">
        <f>'100 large cap'!CU78-'ef2'!$CU$2</f>
        <v>2.7131643269462258E-2</v>
      </c>
      <c r="CU78" s="5">
        <f>'100 large cap'!CV78-'ef2'!$CV$2</f>
        <v>3.56818433930291E-2</v>
      </c>
      <c r="CV78" s="5">
        <f>'100 large cap'!CW78-'ef2'!$CW$2</f>
        <v>1.812818635868442E-2</v>
      </c>
      <c r="CW78" s="5">
        <f>'100 large cap'!CX78-'ef2'!$CX$2</f>
        <v>-9.2232558139534494E-4</v>
      </c>
      <c r="CX78" s="5">
        <f>'100 large cap'!CY78-'ef2'!$CY$2</f>
        <v>2.9195610535649973E-2</v>
      </c>
      <c r="CY78" s="5">
        <f>'100 large cap'!CZ78-'ef2'!$CZ$2</f>
        <v>-8.1546799114730253E-4</v>
      </c>
    </row>
    <row r="79" spans="1:103" x14ac:dyDescent="0.15">
      <c r="A79" s="5">
        <f>'100 large cap'!B79-'ef2'!$B$2</f>
        <v>4.253303519397169E-2</v>
      </c>
      <c r="B79" s="5">
        <f>'100 large cap'!C79-'ef2'!$C$2</f>
        <v>4.6500815768597048E-2</v>
      </c>
      <c r="C79" s="5">
        <f>'100 large cap'!D79-'ef2'!$D$2</f>
        <v>9.4658593937866853E-2</v>
      </c>
      <c r="D79" s="5">
        <f>'100 large cap'!E79-'ef2'!$E$2</f>
        <v>-1.2005904555289493E-2</v>
      </c>
      <c r="E79" s="5">
        <f>'100 large cap'!F79-'ef2'!$F$2</f>
        <v>0.14325107665961725</v>
      </c>
      <c r="F79" s="5">
        <f>'100 large cap'!G79-'ef2'!$G$2</f>
        <v>-0.1014274110888304</v>
      </c>
      <c r="G79" s="5">
        <f>'100 large cap'!H79-'ef2'!$H$2</f>
        <v>7.8509541695001711E-2</v>
      </c>
      <c r="H79" s="5">
        <f>'100 large cap'!I79-'ef2'!$I$2</f>
        <v>0.11230122822671543</v>
      </c>
      <c r="I79" s="5">
        <f>'100 large cap'!J79-'ef2'!$J$2</f>
        <v>9.5611797990847527E-2</v>
      </c>
      <c r="J79" s="5">
        <f>'100 large cap'!K79-'ef2'!$K$2</f>
        <v>0.14914422376384895</v>
      </c>
      <c r="K79" s="5">
        <f>'100 large cap'!L79-'ef2'!$L$2</f>
        <v>1.3344542177060747E-2</v>
      </c>
      <c r="L79" s="5">
        <f>'100 large cap'!M79-'ef2'!$M$2</f>
        <v>6.4317914347503294E-2</v>
      </c>
      <c r="M79" s="5">
        <f>'100 large cap'!N79-'ef2'!$N$2</f>
        <v>0.10635417171681855</v>
      </c>
      <c r="N79" s="5">
        <f>'100 large cap'!O79-'ef2'!$O$2</f>
        <v>-3.3620247845967781E-2</v>
      </c>
      <c r="O79" s="5">
        <f>'100 large cap'!P79-'ef2'!$P$2</f>
        <v>5.9769253778362709E-2</v>
      </c>
      <c r="P79" s="5">
        <f>'100 large cap'!Q79-'ef2'!$Q$2</f>
        <v>1.8560892453342866E-2</v>
      </c>
      <c r="Q79" s="5">
        <f>'100 large cap'!R79-'ef2'!$R$2</f>
        <v>0.10640118522553652</v>
      </c>
      <c r="R79" s="5">
        <f>'100 large cap'!S79-'ef2'!$S$2</f>
        <v>6.1330356836719703E-2</v>
      </c>
      <c r="S79" s="5">
        <f>'100 large cap'!T79-'ef2'!$T$2</f>
        <v>1.6344570566350653E-2</v>
      </c>
      <c r="T79" s="5">
        <f>'100 large cap'!U79-'ef2'!$U$2</f>
        <v>0.15402757456342381</v>
      </c>
      <c r="U79" s="5">
        <f>'100 large cap'!V79-'ef2'!$V$2</f>
        <v>7.0075133838660653E-2</v>
      </c>
      <c r="V79" s="5">
        <f>'100 large cap'!W79-'ef2'!$W$2</f>
        <v>0.11356111576795294</v>
      </c>
      <c r="W79" s="5">
        <f>'100 large cap'!X79-'ef2'!$X$2</f>
        <v>2.1589922467777425E-2</v>
      </c>
      <c r="X79" s="5">
        <f>'100 large cap'!Y79-'ef2'!$Y$2</f>
        <v>6.8019483391010618E-2</v>
      </c>
      <c r="Y79" s="5">
        <f>'100 large cap'!Z79-'ef2'!$Z$2</f>
        <v>4.3904330448075568E-2</v>
      </c>
      <c r="Z79" s="5">
        <f>'100 large cap'!AA79-'ef2'!$AA$2</f>
        <v>4.7349494558103326E-2</v>
      </c>
      <c r="AA79" s="5">
        <f>'100 large cap'!AB79-'ef2'!$AB$2</f>
        <v>-1.1618237584516857E-2</v>
      </c>
      <c r="AB79" s="5">
        <f>'100 large cap'!AC79-'ef2'!$AC$2</f>
        <v>0.139084500125461</v>
      </c>
      <c r="AC79" s="5">
        <f>'100 large cap'!AD79-'ef2'!$AD$2</f>
        <v>4.9458693768697728E-2</v>
      </c>
      <c r="AD79" s="5">
        <f>'100 large cap'!AE79-'ef2'!$AE$2</f>
        <v>0.10755275544841021</v>
      </c>
      <c r="AE79" s="5">
        <f>'100 large cap'!AF79-'ef2'!$AF$2</f>
        <v>0.12506755778840356</v>
      </c>
      <c r="AF79" s="5">
        <f>'100 large cap'!AG79-'ef2'!$AG$2</f>
        <v>5.8152354253663552E-2</v>
      </c>
      <c r="AG79" s="5">
        <f>'100 large cap'!AH79-'ef2'!$AH$2</f>
        <v>6.4641646779572209E-2</v>
      </c>
      <c r="AH79" s="5">
        <f>'100 large cap'!AI79-'ef2'!$AI$2</f>
        <v>6.9241636169861731E-2</v>
      </c>
      <c r="AI79" s="5">
        <f>'100 large cap'!AJ79-'ef2'!$AJ$2</f>
        <v>5.8967897000122269E-2</v>
      </c>
      <c r="AJ79" s="5">
        <f>'100 large cap'!AK79-'ef2'!$AK$2</f>
        <v>-8.4638800395523128E-2</v>
      </c>
      <c r="AK79" s="5">
        <f>'100 large cap'!AL79-'ef2'!$AL$2</f>
        <v>1.1269381085316938E-2</v>
      </c>
      <c r="AL79" s="5">
        <f>'100 large cap'!AM79-'ef2'!$AM$2</f>
        <v>9.6800555355330067E-2</v>
      </c>
      <c r="AM79" s="5">
        <f>'100 large cap'!AN79-'ef2'!$AN$2</f>
        <v>7.6733064807547199E-2</v>
      </c>
      <c r="AN79" s="5">
        <f>'100 large cap'!AO79-'ef2'!$AO$2</f>
        <v>-2.1403780504454569E-3</v>
      </c>
      <c r="AO79" s="5">
        <f>'100 large cap'!AP79-'ef2'!$AP$2</f>
        <v>-0.10659755545350767</v>
      </c>
      <c r="AP79" s="5">
        <f>'100 large cap'!AQ79-'ef2'!$AQ$2</f>
        <v>-5.1175152855961886E-2</v>
      </c>
      <c r="AQ79" s="5">
        <f>'100 large cap'!AR79-'ef2'!$AR$2</f>
        <v>2.2186513761797661E-2</v>
      </c>
      <c r="AR79" s="5">
        <f>'100 large cap'!AS79-'ef2'!$AS$2</f>
        <v>0.11847319720411452</v>
      </c>
      <c r="AS79" s="5">
        <f>'100 large cap'!AT79-'ef2'!$AT$2</f>
        <v>4.1815055581852764E-2</v>
      </c>
      <c r="AT79" s="5">
        <f>'100 large cap'!AU79-'ef2'!$AU$2</f>
        <v>1.252385938979862E-2</v>
      </c>
      <c r="AU79" s="5">
        <f>'100 large cap'!AV79-'ef2'!$AV$2</f>
        <v>1.2979574281936843E-2</v>
      </c>
      <c r="AV79" s="5">
        <f>'100 large cap'!AW79-'ef2'!$AW$2</f>
        <v>-6.435451448247323E-2</v>
      </c>
      <c r="AW79" s="5">
        <f>'100 large cap'!AX79-'ef2'!$AX$2</f>
        <v>3.5398913267543117E-2</v>
      </c>
      <c r="AX79" s="5">
        <f>'100 large cap'!AY79-'ef2'!$AY$2</f>
        <v>1.8844894894246289E-2</v>
      </c>
      <c r="AY79" s="5">
        <f>'100 large cap'!AZ79-'ef2'!$AZ$2</f>
        <v>5.5690901070274641E-2</v>
      </c>
      <c r="AZ79" s="5">
        <f>'100 large cap'!BA79-'ef2'!$BA$2</f>
        <v>8.7275199608019549E-2</v>
      </c>
      <c r="BA79" s="5">
        <f>'100 large cap'!BB79-'ef2'!$BB$2</f>
        <v>8.1667186582415022E-2</v>
      </c>
      <c r="BB79" s="5">
        <f>'100 large cap'!BC79-'ef2'!$BC$2</f>
        <v>-3.1709094686279055E-2</v>
      </c>
      <c r="BC79" s="5">
        <f>'100 large cap'!BD79-'ef2'!$BD$2</f>
        <v>0.1497987898149189</v>
      </c>
      <c r="BD79" s="5">
        <f>'100 large cap'!BE79-'ef2'!$BE$2</f>
        <v>1.4054841390966584E-2</v>
      </c>
      <c r="BE79" s="5">
        <f>'100 large cap'!BF79-'ef2'!$BF$2</f>
        <v>0.10378483053023771</v>
      </c>
      <c r="BF79" s="5">
        <f>'100 large cap'!BG79-'ef2'!$BG$2</f>
        <v>-4.4364279764637589E-2</v>
      </c>
      <c r="BG79" s="5">
        <f>'100 large cap'!BH79-'ef2'!$BH$2</f>
        <v>6.1260790259408636E-2</v>
      </c>
      <c r="BH79" s="5">
        <f>'100 large cap'!BI79-'ef2'!$BI$2</f>
        <v>7.5564673410352431E-2</v>
      </c>
      <c r="BI79" s="5">
        <f>'100 large cap'!BJ79-'ef2'!$BJ$2</f>
        <v>0.13874552154236641</v>
      </c>
      <c r="BJ79" s="5">
        <f>'100 large cap'!BK79-'ef2'!$BK$2</f>
        <v>7.6764653986306039E-2</v>
      </c>
      <c r="BK79" s="5">
        <f>'100 large cap'!BL79-'ef2'!$BL$2</f>
        <v>1.8511439633469566E-2</v>
      </c>
      <c r="BL79" s="5">
        <f>'100 large cap'!BM79-'ef2'!$BM$2</f>
        <v>4.004952725356275E-3</v>
      </c>
      <c r="BM79" s="5">
        <f>'100 large cap'!BN79-'ef2'!$BN$2</f>
        <v>9.2558513309497159E-2</v>
      </c>
      <c r="BN79" s="5">
        <f>'100 large cap'!BO79-'ef2'!$BO$2</f>
        <v>1.9579890590798819E-2</v>
      </c>
      <c r="BO79" s="5">
        <f>'100 large cap'!BP79-'ef2'!$BP$2</f>
        <v>-1.5460330245853093E-2</v>
      </c>
      <c r="BP79" s="5">
        <f>'100 large cap'!BQ79-'ef2'!$BQ$2</f>
        <v>6.9985893782494091E-2</v>
      </c>
      <c r="BQ79" s="5">
        <f>'100 large cap'!BR79-'ef2'!$BR$2</f>
        <v>0.14557413076725201</v>
      </c>
      <c r="BR79" s="5">
        <f>'100 large cap'!BS79-'ef2'!$BS$2</f>
        <v>-5.466947844315484E-2</v>
      </c>
      <c r="BS79" s="5">
        <f>'100 large cap'!BT79-'ef2'!$BT$2</f>
        <v>5.9217091498256005E-2</v>
      </c>
      <c r="BT79" s="5">
        <f>'100 large cap'!BU79-'ef2'!$BU$2</f>
        <v>9.7225517061835257E-2</v>
      </c>
      <c r="BU79" s="5">
        <f>'100 large cap'!BV79-'ef2'!$BV$2</f>
        <v>7.1463246208130354E-2</v>
      </c>
      <c r="BV79" s="5">
        <f>'100 large cap'!BW79-'ef2'!$BW$2</f>
        <v>-3.8644619316211763E-2</v>
      </c>
      <c r="BW79" s="5">
        <f>'100 large cap'!BX79-'ef2'!$BX$2</f>
        <v>4.0375204983482071E-2</v>
      </c>
      <c r="BX79" s="5">
        <f>'100 large cap'!BY79-'ef2'!$BY$2</f>
        <v>2.5636411656657053E-2</v>
      </c>
      <c r="BY79" s="5">
        <f>'100 large cap'!BZ79-'ef2'!$BZ$2</f>
        <v>-3.8441615487967803E-2</v>
      </c>
      <c r="BZ79" s="5">
        <f>'100 large cap'!CA79-'ef2'!$CA$2</f>
        <v>-7.3674409793384327E-3</v>
      </c>
      <c r="CA79" s="5">
        <f>'100 large cap'!CB79-'ef2'!$CB$2</f>
        <v>6.8656004164707865E-2</v>
      </c>
      <c r="CB79" s="5">
        <f>'100 large cap'!CC79-'ef2'!$CC$2</f>
        <v>8.4329836616816423E-2</v>
      </c>
      <c r="CC79" s="5">
        <f>'100 large cap'!CD79-'ef2'!$CD$2</f>
        <v>8.0990917622226308E-2</v>
      </c>
      <c r="CD79" s="5">
        <f>'100 large cap'!CE79-'ef2'!$CE$2</f>
        <v>-8.1116661874118708E-3</v>
      </c>
      <c r="CE79" s="5">
        <f>'100 large cap'!CF79-'ef2'!$CF$2</f>
        <v>9.080980196012018E-3</v>
      </c>
      <c r="CF79" s="5">
        <f>'100 large cap'!CG79-'ef2'!$CG$2</f>
        <v>0.1587663136011446</v>
      </c>
      <c r="CG79" s="5">
        <f>'100 large cap'!CH79-'ef2'!$CH$2</f>
        <v>2.1011835695545992E-2</v>
      </c>
      <c r="CH79" s="5">
        <f>'100 large cap'!CI79-'ef2'!$CI$2</f>
        <v>-4.5881814593785632E-3</v>
      </c>
      <c r="CI79" s="5">
        <f>'100 large cap'!CJ79-'ef2'!$CJ$2</f>
        <v>9.2902381703567835E-3</v>
      </c>
      <c r="CJ79" s="5">
        <f>'100 large cap'!CK79-'ef2'!$CK$2</f>
        <v>1.6540561199762965E-2</v>
      </c>
      <c r="CK79" s="5">
        <f>'100 large cap'!CL79-'ef2'!$CL$2</f>
        <v>0.11100283588341954</v>
      </c>
      <c r="CL79" s="5">
        <f>'100 large cap'!CM79-'ef2'!$CM$2</f>
        <v>6.6306135332048835E-3</v>
      </c>
      <c r="CM79" s="5">
        <f>'100 large cap'!CN79-'ef2'!$CN$2</f>
        <v>-2.2798131760407268E-2</v>
      </c>
      <c r="CN79" s="5">
        <f>'100 large cap'!CO79-'ef2'!$CO$2</f>
        <v>0.14063175033329842</v>
      </c>
      <c r="CO79" s="5">
        <f>'100 large cap'!CP79-'ef2'!$CP$2</f>
        <v>5.1162295342041336E-2</v>
      </c>
      <c r="CP79" s="5">
        <f>'100 large cap'!CQ79-'ef2'!$CQ$2</f>
        <v>-1.3621655778322441E-2</v>
      </c>
      <c r="CQ79" s="5">
        <f>'100 large cap'!CR79-'ef2'!$CR$2</f>
        <v>9.6923771634102526E-3</v>
      </c>
      <c r="CR79" s="5">
        <f>'100 large cap'!CS79-'ef2'!$CS$2</f>
        <v>-5.7329246783494214E-2</v>
      </c>
      <c r="CS79" s="5">
        <f>'100 large cap'!CT79-'ef2'!$CT$2</f>
        <v>3.1402053973248502E-2</v>
      </c>
      <c r="CT79" s="5">
        <f>'100 large cap'!CU79-'ef2'!$CU$2</f>
        <v>0.12078584895471255</v>
      </c>
      <c r="CU79" s="5">
        <f>'100 large cap'!CV79-'ef2'!$CV$2</f>
        <v>0.12226091088912622</v>
      </c>
      <c r="CV79" s="5">
        <f>'100 large cap'!CW79-'ef2'!$CW$2</f>
        <v>-2.3922885297875437E-2</v>
      </c>
      <c r="CW79" s="5">
        <f>'100 large cap'!CX79-'ef2'!$CX$2</f>
        <v>-5.9223255813953442E-3</v>
      </c>
      <c r="CX79" s="5">
        <f>'100 large cap'!CY79-'ef2'!$CY$2</f>
        <v>4.4775055607162738E-2</v>
      </c>
      <c r="CY79" s="5">
        <f>'100 large cap'!CZ79-'ef2'!$CZ$2</f>
        <v>-1.0101675956818565E-3</v>
      </c>
    </row>
    <row r="80" spans="1:103" x14ac:dyDescent="0.15">
      <c r="A80" s="5">
        <f>'100 large cap'!B80-'ef2'!$B$2</f>
        <v>-0.16594427231584594</v>
      </c>
      <c r="B80" s="5">
        <f>'100 large cap'!C80-'ef2'!$C$2</f>
        <v>-6.4554246307406193E-2</v>
      </c>
      <c r="C80" s="5">
        <f>'100 large cap'!D80-'ef2'!$D$2</f>
        <v>-6.7424264969183911E-2</v>
      </c>
      <c r="D80" s="5">
        <f>'100 large cap'!E80-'ef2'!$E$2</f>
        <v>-8.5994356963409846E-2</v>
      </c>
      <c r="E80" s="5">
        <f>'100 large cap'!F80-'ef2'!$F$2</f>
        <v>-6.3300168467637932E-2</v>
      </c>
      <c r="F80" s="5">
        <f>'100 large cap'!G80-'ef2'!$G$2</f>
        <v>6.6057766322385872E-2</v>
      </c>
      <c r="G80" s="5">
        <f>'100 large cap'!H80-'ef2'!$H$2</f>
        <v>-0.12688029718337787</v>
      </c>
      <c r="H80" s="5">
        <f>'100 large cap'!I80-'ef2'!$I$2</f>
        <v>-6.6499632786930135E-2</v>
      </c>
      <c r="I80" s="5">
        <f>'100 large cap'!J80-'ef2'!$J$2</f>
        <v>-0.14563444520525368</v>
      </c>
      <c r="J80" s="5">
        <f>'100 large cap'!K80-'ef2'!$K$2</f>
        <v>-4.7761253949285647E-2</v>
      </c>
      <c r="K80" s="5">
        <f>'100 large cap'!L80-'ef2'!$L$2</f>
        <v>-4.932434653510983E-2</v>
      </c>
      <c r="L80" s="5">
        <f>'100 large cap'!M80-'ef2'!$M$2</f>
        <v>-8.5868640241956548E-2</v>
      </c>
      <c r="M80" s="5">
        <f>'100 large cap'!N80-'ef2'!$N$2</f>
        <v>-0.11013328569826258</v>
      </c>
      <c r="N80" s="5">
        <f>'100 large cap'!O80-'ef2'!$O$2</f>
        <v>-4.8909621328861168E-2</v>
      </c>
      <c r="O80" s="5">
        <f>'100 large cap'!P80-'ef2'!$P$2</f>
        <v>-5.5827412027083159E-3</v>
      </c>
      <c r="P80" s="5">
        <f>'100 large cap'!Q80-'ef2'!$Q$2</f>
        <v>-1.2411793740593029E-2</v>
      </c>
      <c r="Q80" s="5">
        <f>'100 large cap'!R80-'ef2'!$R$2</f>
        <v>-0.15812706535326618</v>
      </c>
      <c r="R80" s="5">
        <f>'100 large cap'!S80-'ef2'!$S$2</f>
        <v>-8.2885721819091179E-2</v>
      </c>
      <c r="S80" s="5">
        <f>'100 large cap'!T80-'ef2'!$T$2</f>
        <v>-2.5607881642851531E-2</v>
      </c>
      <c r="T80" s="5">
        <f>'100 large cap'!U80-'ef2'!$U$2</f>
        <v>6.0566988009083042E-2</v>
      </c>
      <c r="U80" s="5">
        <f>'100 large cap'!V80-'ef2'!$V$2</f>
        <v>-8.6149382465160185E-2</v>
      </c>
      <c r="V80" s="5">
        <f>'100 large cap'!W80-'ef2'!$W$2</f>
        <v>-4.2026284369725303E-2</v>
      </c>
      <c r="W80" s="5">
        <f>'100 large cap'!X80-'ef2'!$X$2</f>
        <v>-0.16805944530119837</v>
      </c>
      <c r="X80" s="5">
        <f>'100 large cap'!Y80-'ef2'!$Y$2</f>
        <v>-3.3150935176465376E-2</v>
      </c>
      <c r="Y80" s="5">
        <f>'100 large cap'!Z80-'ef2'!$Z$2</f>
        <v>-0.1233133356105624</v>
      </c>
      <c r="Z80" s="5">
        <f>'100 large cap'!AA80-'ef2'!$AA$2</f>
        <v>-4.3183255424140927E-2</v>
      </c>
      <c r="AA80" s="5">
        <f>'100 large cap'!AB80-'ef2'!$AB$2</f>
        <v>2.5398883276235074E-2</v>
      </c>
      <c r="AB80" s="5">
        <f>'100 large cap'!AC80-'ef2'!$AC$2</f>
        <v>-4.9840182185401566E-2</v>
      </c>
      <c r="AC80" s="5">
        <f>'100 large cap'!AD80-'ef2'!$AD$2</f>
        <v>-3.3933263584610671E-2</v>
      </c>
      <c r="AD80" s="5">
        <f>'100 large cap'!AE80-'ef2'!$AE$2</f>
        <v>-4.1417753001431711E-4</v>
      </c>
      <c r="AE80" s="5">
        <f>'100 large cap'!AF80-'ef2'!$AF$2</f>
        <v>-4.9828858457141197E-2</v>
      </c>
      <c r="AF80" s="5">
        <f>'100 large cap'!AG80-'ef2'!$AG$2</f>
        <v>-6.5911360978970601E-2</v>
      </c>
      <c r="AG80" s="5">
        <f>'100 large cap'!AH80-'ef2'!$AH$2</f>
        <v>-5.1177358531671248E-2</v>
      </c>
      <c r="AH80" s="5">
        <f>'100 large cap'!AI80-'ef2'!$AI$2</f>
        <v>-4.0887925578542435E-2</v>
      </c>
      <c r="AI80" s="5">
        <f>'100 large cap'!AJ80-'ef2'!$AJ$2</f>
        <v>-9.1394181553970402E-2</v>
      </c>
      <c r="AJ80" s="5">
        <f>'100 large cap'!AK80-'ef2'!$AK$2</f>
        <v>-9.783587448417691E-2</v>
      </c>
      <c r="AK80" s="5">
        <f>'100 large cap'!AL80-'ef2'!$AL$2</f>
        <v>-8.8406386503132262E-2</v>
      </c>
      <c r="AL80" s="5">
        <f>'100 large cap'!AM80-'ef2'!$AM$2</f>
        <v>-2.9847746257994232E-2</v>
      </c>
      <c r="AM80" s="5">
        <f>'100 large cap'!AN80-'ef2'!$AN$2</f>
        <v>4.7816194251255092E-2</v>
      </c>
      <c r="AN80" s="5">
        <f>'100 large cap'!AO80-'ef2'!$AO$2</f>
        <v>-3.9926603915185578E-2</v>
      </c>
      <c r="AO80" s="5">
        <f>'100 large cap'!AP80-'ef2'!$AP$2</f>
        <v>1.7892400363168429E-2</v>
      </c>
      <c r="AP80" s="5">
        <f>'100 large cap'!AQ80-'ef2'!$AQ$2</f>
        <v>-0.13384023555482286</v>
      </c>
      <c r="AQ80" s="5">
        <f>'100 large cap'!AR80-'ef2'!$AR$2</f>
        <v>-0.11564583132410315</v>
      </c>
      <c r="AR80" s="5">
        <f>'100 large cap'!AS80-'ef2'!$AS$2</f>
        <v>-2.1463086067869078E-2</v>
      </c>
      <c r="AS80" s="5">
        <f>'100 large cap'!AT80-'ef2'!$AT$2</f>
        <v>-0.15598601348102611</v>
      </c>
      <c r="AT80" s="5">
        <f>'100 large cap'!AU80-'ef2'!$AU$2</f>
        <v>-0.22577055716189631</v>
      </c>
      <c r="AU80" s="5">
        <f>'100 large cap'!AV80-'ef2'!$AV$2</f>
        <v>-3.9256365742119895E-2</v>
      </c>
      <c r="AV80" s="5">
        <f>'100 large cap'!AW80-'ef2'!$AW$2</f>
        <v>-0.11574742387424367</v>
      </c>
      <c r="AW80" s="5">
        <f>'100 large cap'!AX80-'ef2'!$AX$2</f>
        <v>-0.11393825604594117</v>
      </c>
      <c r="AX80" s="5">
        <f>'100 large cap'!AY80-'ef2'!$AY$2</f>
        <v>-0.11805357947587786</v>
      </c>
      <c r="AY80" s="5">
        <f>'100 large cap'!AZ80-'ef2'!$AZ$2</f>
        <v>4.3835671680724893E-2</v>
      </c>
      <c r="AZ80" s="5">
        <f>'100 large cap'!BA80-'ef2'!$BA$2</f>
        <v>-7.8422385181606602E-2</v>
      </c>
      <c r="BA80" s="5">
        <f>'100 large cap'!BB80-'ef2'!$BB$2</f>
        <v>-0.20069492881422024</v>
      </c>
      <c r="BB80" s="5">
        <f>'100 large cap'!BC80-'ef2'!$BC$2</f>
        <v>-5.9097219466011569E-2</v>
      </c>
      <c r="BC80" s="5">
        <f>'100 large cap'!BD80-'ef2'!$BD$2</f>
        <v>-0.11607349241059629</v>
      </c>
      <c r="BD80" s="5">
        <f>'100 large cap'!BE80-'ef2'!$BE$2</f>
        <v>-0.14804960395586897</v>
      </c>
      <c r="BE80" s="5">
        <f>'100 large cap'!BF80-'ef2'!$BF$2</f>
        <v>-0.1316200074658069</v>
      </c>
      <c r="BF80" s="5">
        <f>'100 large cap'!BG80-'ef2'!$BG$2</f>
        <v>3.2166365499049325E-2</v>
      </c>
      <c r="BG80" s="5">
        <f>'100 large cap'!BH80-'ef2'!$BH$2</f>
        <v>-0.10648709183579733</v>
      </c>
      <c r="BH80" s="5">
        <f>'100 large cap'!BI80-'ef2'!$BI$2</f>
        <v>-6.8278569573824624E-2</v>
      </c>
      <c r="BI80" s="5">
        <f>'100 large cap'!BJ80-'ef2'!$BJ$2</f>
        <v>-4.0346341514537198E-2</v>
      </c>
      <c r="BJ80" s="5">
        <f>'100 large cap'!BK80-'ef2'!$BK$2</f>
        <v>5.2263936800518211E-2</v>
      </c>
      <c r="BK80" s="5">
        <f>'100 large cap'!BL80-'ef2'!$BL$2</f>
        <v>-7.8043823929265455E-2</v>
      </c>
      <c r="BL80" s="5">
        <f>'100 large cap'!BM80-'ef2'!$BM$2</f>
        <v>0.25927761605744282</v>
      </c>
      <c r="BM80" s="5">
        <f>'100 large cap'!BN80-'ef2'!$BN$2</f>
        <v>-7.6504585370493094E-2</v>
      </c>
      <c r="BN80" s="5">
        <f>'100 large cap'!BO80-'ef2'!$BO$2</f>
        <v>-2.8453502052143444E-2</v>
      </c>
      <c r="BO80" s="5">
        <f>'100 large cap'!BP80-'ef2'!$BP$2</f>
        <v>8.676922394088394E-3</v>
      </c>
      <c r="BP80" s="5">
        <f>'100 large cap'!BQ80-'ef2'!$BQ$2</f>
        <v>0.21589587028264645</v>
      </c>
      <c r="BQ80" s="5">
        <f>'100 large cap'!BR80-'ef2'!$BR$2</f>
        <v>6.457061916723951E-2</v>
      </c>
      <c r="BR80" s="5">
        <f>'100 large cap'!BS80-'ef2'!$BS$2</f>
        <v>0.13682433725516552</v>
      </c>
      <c r="BS80" s="5">
        <f>'100 large cap'!BT80-'ef2'!$BT$2</f>
        <v>-9.4280971857008053E-2</v>
      </c>
      <c r="BT80" s="5">
        <f>'100 large cap'!BU80-'ef2'!$BU$2</f>
        <v>-0.14592727917795964</v>
      </c>
      <c r="BU80" s="5">
        <f>'100 large cap'!BV80-'ef2'!$BV$2</f>
        <v>-5.6027138922920695E-2</v>
      </c>
      <c r="BV80" s="5">
        <f>'100 large cap'!BW80-'ef2'!$BW$2</f>
        <v>-0.11338494957086763</v>
      </c>
      <c r="BW80" s="5">
        <f>'100 large cap'!BX80-'ef2'!$BX$2</f>
        <v>-6.1721489567416021E-2</v>
      </c>
      <c r="BX80" s="5">
        <f>'100 large cap'!BY80-'ef2'!$BY$2</f>
        <v>-6.7601303098871066E-2</v>
      </c>
      <c r="BY80" s="5">
        <f>'100 large cap'!BZ80-'ef2'!$BZ$2</f>
        <v>-7.7236484454467E-2</v>
      </c>
      <c r="BZ80" s="5">
        <f>'100 large cap'!CA80-'ef2'!$CA$2</f>
        <v>-7.0054234455826786E-3</v>
      </c>
      <c r="CA80" s="5">
        <f>'100 large cap'!CB80-'ef2'!$CB$2</f>
        <v>-3.6600539340313029E-2</v>
      </c>
      <c r="CB80" s="5">
        <f>'100 large cap'!CC80-'ef2'!$CC$2</f>
        <v>-8.7059701568989956E-2</v>
      </c>
      <c r="CC80" s="5">
        <f>'100 large cap'!CD80-'ef2'!$CD$2</f>
        <v>-0.27876347447567351</v>
      </c>
      <c r="CD80" s="5">
        <f>'100 large cap'!CE80-'ef2'!$CE$2</f>
        <v>-0.18228232946204037</v>
      </c>
      <c r="CE80" s="5">
        <f>'100 large cap'!CF80-'ef2'!$CF$2</f>
        <v>-0.14347650017754152</v>
      </c>
      <c r="CF80" s="5">
        <f>'100 large cap'!CG80-'ef2'!$CG$2</f>
        <v>-7.4653025530783207E-2</v>
      </c>
      <c r="CG80" s="5">
        <f>'100 large cap'!CH80-'ef2'!$CH$2</f>
        <v>-6.0968346275009577E-2</v>
      </c>
      <c r="CH80" s="5">
        <f>'100 large cap'!CI80-'ef2'!$CI$2</f>
        <v>1.1430120811005803E-2</v>
      </c>
      <c r="CI80" s="5">
        <f>'100 large cap'!CJ80-'ef2'!$CJ$2</f>
        <v>6.6228330713683725E-2</v>
      </c>
      <c r="CJ80" s="5">
        <f>'100 large cap'!CK80-'ef2'!$CK$2</f>
        <v>6.5722661749764683E-2</v>
      </c>
      <c r="CK80" s="5">
        <f>'100 large cap'!CL80-'ef2'!$CL$2</f>
        <v>5.8948122584329257E-2</v>
      </c>
      <c r="CL80" s="5">
        <f>'100 large cap'!CM80-'ef2'!$CM$2</f>
        <v>-6.2811993846970726E-2</v>
      </c>
      <c r="CM80" s="5">
        <f>'100 large cap'!CN80-'ef2'!$CN$2</f>
        <v>2.4385306429919731E-2</v>
      </c>
      <c r="CN80" s="5">
        <f>'100 large cap'!CO80-'ef2'!$CO$2</f>
        <v>-4.9204754797374864E-2</v>
      </c>
      <c r="CO80" s="5">
        <f>'100 large cap'!CP80-'ef2'!$CP$2</f>
        <v>-7.266032748580073E-2</v>
      </c>
      <c r="CP80" s="5">
        <f>'100 large cap'!CQ80-'ef2'!$CQ$2</f>
        <v>-5.7843762803357818E-2</v>
      </c>
      <c r="CQ80" s="5">
        <f>'100 large cap'!CR80-'ef2'!$CR$2</f>
        <v>-2.2228074522289649E-2</v>
      </c>
      <c r="CR80" s="5">
        <f>'100 large cap'!CS80-'ef2'!$CS$2</f>
        <v>6.2034569391153205E-2</v>
      </c>
      <c r="CS80" s="5">
        <f>'100 large cap'!CT80-'ef2'!$CT$2</f>
        <v>-7.7138879258610363E-2</v>
      </c>
      <c r="CT80" s="5">
        <f>'100 large cap'!CU80-'ef2'!$CU$2</f>
        <v>-4.8260934107218448E-2</v>
      </c>
      <c r="CU80" s="5">
        <f>'100 large cap'!CV80-'ef2'!$CV$2</f>
        <v>-0.13224182530678147</v>
      </c>
      <c r="CV80" s="5">
        <f>'100 large cap'!CW80-'ef2'!$CW$2</f>
        <v>9.7704034332155146E-2</v>
      </c>
      <c r="CW80" s="5">
        <f>'100 large cap'!CX80-'ef2'!$CX$2</f>
        <v>-1.8223255813953447E-3</v>
      </c>
      <c r="CX80" s="5">
        <f>'100 large cap'!CY80-'ef2'!$CY$2</f>
        <v>-3.4542277662568156E-2</v>
      </c>
      <c r="CY80" s="5">
        <f>'100 large cap'!CZ80-'ef2'!$CZ$2</f>
        <v>2.8637909350069744E-4</v>
      </c>
    </row>
    <row r="81" spans="1:103" x14ac:dyDescent="0.15">
      <c r="A81" s="5">
        <f>'100 large cap'!B81-'ef2'!$B$2</f>
        <v>-1.8678280510512214E-2</v>
      </c>
      <c r="B81" s="5">
        <f>'100 large cap'!C81-'ef2'!$C$2</f>
        <v>1.8072175021851936E-2</v>
      </c>
      <c r="C81" s="5">
        <f>'100 large cap'!D81-'ef2'!$D$2</f>
        <v>9.4141145262969846E-3</v>
      </c>
      <c r="D81" s="5">
        <f>'100 large cap'!E81-'ef2'!$E$2</f>
        <v>8.0622150599011233E-3</v>
      </c>
      <c r="E81" s="5">
        <f>'100 large cap'!F81-'ef2'!$F$2</f>
        <v>-2.2541518636541039E-2</v>
      </c>
      <c r="F81" s="5">
        <f>'100 large cap'!G81-'ef2'!$G$2</f>
        <v>-0.14481537248844117</v>
      </c>
      <c r="G81" s="5">
        <f>'100 large cap'!H81-'ef2'!$H$2</f>
        <v>-3.5750455541372884E-2</v>
      </c>
      <c r="H81" s="5">
        <f>'100 large cap'!I81-'ef2'!$I$2</f>
        <v>-1.3401490245142117E-2</v>
      </c>
      <c r="I81" s="5">
        <f>'100 large cap'!J81-'ef2'!$J$2</f>
        <v>-2.9042292576969313E-2</v>
      </c>
      <c r="J81" s="5">
        <f>'100 large cap'!K81-'ef2'!$K$2</f>
        <v>-8.6656560240990332E-2</v>
      </c>
      <c r="K81" s="5">
        <f>'100 large cap'!L81-'ef2'!$L$2</f>
        <v>-0.11698292728235868</v>
      </c>
      <c r="L81" s="5">
        <f>'100 large cap'!M81-'ef2'!$M$2</f>
        <v>-9.0890749904894916E-2</v>
      </c>
      <c r="M81" s="5">
        <f>'100 large cap'!N81-'ef2'!$N$2</f>
        <v>-6.4067512690366202E-2</v>
      </c>
      <c r="N81" s="5">
        <f>'100 large cap'!O81-'ef2'!$O$2</f>
        <v>-8.0142431230066521E-2</v>
      </c>
      <c r="O81" s="5">
        <f>'100 large cap'!P81-'ef2'!$P$2</f>
        <v>-5.2099867152431058E-3</v>
      </c>
      <c r="P81" s="5">
        <f>'100 large cap'!Q81-'ef2'!$Q$2</f>
        <v>-3.2364350448942862E-2</v>
      </c>
      <c r="Q81" s="5">
        <f>'100 large cap'!R81-'ef2'!$R$2</f>
        <v>-0.10053658299717397</v>
      </c>
      <c r="R81" s="5">
        <f>'100 large cap'!S81-'ef2'!$S$2</f>
        <v>-5.3773636537539658E-2</v>
      </c>
      <c r="S81" s="5">
        <f>'100 large cap'!T81-'ef2'!$T$2</f>
        <v>3.9999371247938856E-2</v>
      </c>
      <c r="T81" s="5">
        <f>'100 large cap'!U81-'ef2'!$U$2</f>
        <v>-9.591820746043829E-2</v>
      </c>
      <c r="U81" s="5">
        <f>'100 large cap'!V81-'ef2'!$V$2</f>
        <v>-4.3526020271750954E-2</v>
      </c>
      <c r="V81" s="5">
        <f>'100 large cap'!W81-'ef2'!$W$2</f>
        <v>0.11862532507748261</v>
      </c>
      <c r="W81" s="5">
        <f>'100 large cap'!X81-'ef2'!$X$2</f>
        <v>-3.4447796785680926E-2</v>
      </c>
      <c r="X81" s="5">
        <f>'100 large cap'!Y81-'ef2'!$Y$2</f>
        <v>-5.1350454448751845E-2</v>
      </c>
      <c r="Y81" s="5">
        <f>'100 large cap'!Z81-'ef2'!$Z$2</f>
        <v>-0.11572850291573206</v>
      </c>
      <c r="Z81" s="5">
        <f>'100 large cap'!AA81-'ef2'!$AA$2</f>
        <v>-1.1211054698864239E-3</v>
      </c>
      <c r="AA81" s="5">
        <f>'100 large cap'!AB81-'ef2'!$AB$2</f>
        <v>3.7557356630382177E-2</v>
      </c>
      <c r="AB81" s="5">
        <f>'100 large cap'!AC81-'ef2'!$AC$2</f>
        <v>1.3141907482461444E-2</v>
      </c>
      <c r="AC81" s="5">
        <f>'100 large cap'!AD81-'ef2'!$AD$2</f>
        <v>5.6047736838646847E-2</v>
      </c>
      <c r="AD81" s="5">
        <f>'100 large cap'!AE81-'ef2'!$AE$2</f>
        <v>-1.7376548904860338E-2</v>
      </c>
      <c r="AE81" s="5">
        <f>'100 large cap'!AF81-'ef2'!$AF$2</f>
        <v>7.0642154943909394E-2</v>
      </c>
      <c r="AF81" s="5">
        <f>'100 large cap'!AG81-'ef2'!$AG$2</f>
        <v>-9.0932248360122182E-3</v>
      </c>
      <c r="AG81" s="5">
        <f>'100 large cap'!AH81-'ef2'!$AH$2</f>
        <v>2.3362324529462651E-2</v>
      </c>
      <c r="AH81" s="5">
        <f>'100 large cap'!AI81-'ef2'!$AI$2</f>
        <v>4.4299689930465007E-2</v>
      </c>
      <c r="AI81" s="5">
        <f>'100 large cap'!AJ81-'ef2'!$AJ$2</f>
        <v>5.0234590867820436E-2</v>
      </c>
      <c r="AJ81" s="5">
        <f>'100 large cap'!AK81-'ef2'!$AK$2</f>
        <v>-0.13060828173839872</v>
      </c>
      <c r="AK81" s="5">
        <f>'100 large cap'!AL81-'ef2'!$AL$2</f>
        <v>-6.3747737226240719E-2</v>
      </c>
      <c r="AL81" s="5">
        <f>'100 large cap'!AM81-'ef2'!$AM$2</f>
        <v>7.0257457260782044E-2</v>
      </c>
      <c r="AM81" s="5">
        <f>'100 large cap'!AN81-'ef2'!$AN$2</f>
        <v>-7.7526342735544332E-2</v>
      </c>
      <c r="AN81" s="5">
        <f>'100 large cap'!AO81-'ef2'!$AO$2</f>
        <v>-6.1010568812974765E-2</v>
      </c>
      <c r="AO81" s="5">
        <f>'100 large cap'!AP81-'ef2'!$AP$2</f>
        <v>-2.1254534244390264E-2</v>
      </c>
      <c r="AP81" s="5">
        <f>'100 large cap'!AQ81-'ef2'!$AQ$2</f>
        <v>6.9698008050901511E-2</v>
      </c>
      <c r="AQ81" s="5">
        <f>'100 large cap'!AR81-'ef2'!$AR$2</f>
        <v>2.1683852069166305E-2</v>
      </c>
      <c r="AR81" s="5">
        <f>'100 large cap'!AS81-'ef2'!$AS$2</f>
        <v>-3.8193381318886624E-2</v>
      </c>
      <c r="AS81" s="5">
        <f>'100 large cap'!AT81-'ef2'!$AT$2</f>
        <v>-7.9910058442659596E-2</v>
      </c>
      <c r="AT81" s="5">
        <f>'100 large cap'!AU81-'ef2'!$AU$2</f>
        <v>9.5667331318201168E-2</v>
      </c>
      <c r="AU81" s="5">
        <f>'100 large cap'!AV81-'ef2'!$AV$2</f>
        <v>5.9021138507818191E-2</v>
      </c>
      <c r="AV81" s="5">
        <f>'100 large cap'!AW81-'ef2'!$AW$2</f>
        <v>-0.16639494527744927</v>
      </c>
      <c r="AW81" s="5">
        <f>'100 large cap'!AX81-'ef2'!$AX$2</f>
        <v>-6.0923399446136076E-2</v>
      </c>
      <c r="AX81" s="5">
        <f>'100 large cap'!AY81-'ef2'!$AY$2</f>
        <v>-5.2059361543815463E-2</v>
      </c>
      <c r="AY81" s="5">
        <f>'100 large cap'!AZ81-'ef2'!$AZ$2</f>
        <v>-8.8883841228672902E-3</v>
      </c>
      <c r="AZ81" s="5">
        <f>'100 large cap'!BA81-'ef2'!$BA$2</f>
        <v>-7.9357595660010216E-2</v>
      </c>
      <c r="BA81" s="5">
        <f>'100 large cap'!BB81-'ef2'!$BB$2</f>
        <v>-2.5113629749299635E-2</v>
      </c>
      <c r="BB81" s="5">
        <f>'100 large cap'!BC81-'ef2'!$BC$2</f>
        <v>-4.1722713475488754E-2</v>
      </c>
      <c r="BC81" s="5">
        <f>'100 large cap'!BD81-'ef2'!$BD$2</f>
        <v>7.3352727938669413E-2</v>
      </c>
      <c r="BD81" s="5">
        <f>'100 large cap'!BE81-'ef2'!$BE$2</f>
        <v>-5.8778733150358413E-2</v>
      </c>
      <c r="BE81" s="5">
        <f>'100 large cap'!BF81-'ef2'!$BF$2</f>
        <v>-8.2317381241774429E-2</v>
      </c>
      <c r="BF81" s="5">
        <f>'100 large cap'!BG81-'ef2'!$BG$2</f>
        <v>5.9646250792485249E-2</v>
      </c>
      <c r="BG81" s="5">
        <f>'100 large cap'!BH81-'ef2'!$BH$2</f>
        <v>3.8409250471507859E-2</v>
      </c>
      <c r="BH81" s="5">
        <f>'100 large cap'!BI81-'ef2'!$BI$2</f>
        <v>4.0210931038494463E-3</v>
      </c>
      <c r="BI81" s="5">
        <f>'100 large cap'!BJ81-'ef2'!$BJ$2</f>
        <v>1.643648666906572E-2</v>
      </c>
      <c r="BJ81" s="5">
        <f>'100 large cap'!BK81-'ef2'!$BK$2</f>
        <v>-3.0307569918890616E-2</v>
      </c>
      <c r="BK81" s="5">
        <f>'100 large cap'!BL81-'ef2'!$BL$2</f>
        <v>1.5803344556625014E-2</v>
      </c>
      <c r="BL81" s="5">
        <f>'100 large cap'!BM81-'ef2'!$BM$2</f>
        <v>6.3645201074775004E-2</v>
      </c>
      <c r="BM81" s="5">
        <f>'100 large cap'!BN81-'ef2'!$BN$2</f>
        <v>7.230125909025753E-2</v>
      </c>
      <c r="BN81" s="5">
        <f>'100 large cap'!BO81-'ef2'!$BO$2</f>
        <v>1.5646807978427022E-2</v>
      </c>
      <c r="BO81" s="5">
        <f>'100 large cap'!BP81-'ef2'!$BP$2</f>
        <v>-6.2781490746406335E-2</v>
      </c>
      <c r="BP81" s="5">
        <f>'100 large cap'!BQ81-'ef2'!$BQ$2</f>
        <v>0.15821027742240734</v>
      </c>
      <c r="BQ81" s="5">
        <f>'100 large cap'!BR81-'ef2'!$BR$2</f>
        <v>-5.9578989487581328E-2</v>
      </c>
      <c r="BR81" s="5">
        <f>'100 large cap'!BS81-'ef2'!$BS$2</f>
        <v>0.16705858890983738</v>
      </c>
      <c r="BS81" s="5">
        <f>'100 large cap'!BT81-'ef2'!$BT$2</f>
        <v>-1.7183054499895361E-2</v>
      </c>
      <c r="BT81" s="5">
        <f>'100 large cap'!BU81-'ef2'!$BU$2</f>
        <v>7.1246230203814834E-2</v>
      </c>
      <c r="BU81" s="5">
        <f>'100 large cap'!BV81-'ef2'!$BV$2</f>
        <v>8.5514266707722112E-3</v>
      </c>
      <c r="BV81" s="5">
        <f>'100 large cap'!BW81-'ef2'!$BW$2</f>
        <v>-0.12680314173662444</v>
      </c>
      <c r="BW81" s="5">
        <f>'100 large cap'!BX81-'ef2'!$BX$2</f>
        <v>-1.7777899664249086E-2</v>
      </c>
      <c r="BX81" s="5">
        <f>'100 large cap'!BY81-'ef2'!$BY$2</f>
        <v>4.2814958969690977E-3</v>
      </c>
      <c r="BY81" s="5">
        <f>'100 large cap'!BZ81-'ef2'!$BZ$2</f>
        <v>4.2600045186573635E-2</v>
      </c>
      <c r="BZ81" s="5">
        <f>'100 large cap'!CA81-'ef2'!$CA$2</f>
        <v>-3.8125972330727717E-2</v>
      </c>
      <c r="CA81" s="5">
        <f>'100 large cap'!CB81-'ef2'!$CB$2</f>
        <v>1.820320102287111E-2</v>
      </c>
      <c r="CB81" s="5">
        <f>'100 large cap'!CC81-'ef2'!$CC$2</f>
        <v>-3.4803460598712959E-3</v>
      </c>
      <c r="CC81" s="5">
        <f>'100 large cap'!CD81-'ef2'!$CD$2</f>
        <v>-6.3670392142669799E-2</v>
      </c>
      <c r="CD81" s="5">
        <f>'100 large cap'!CE81-'ef2'!$CE$2</f>
        <v>6.8115198103410948E-2</v>
      </c>
      <c r="CE81" s="5">
        <f>'100 large cap'!CF81-'ef2'!$CF$2</f>
        <v>-5.2827503345299828E-2</v>
      </c>
      <c r="CF81" s="5">
        <f>'100 large cap'!CG81-'ef2'!$CG$2</f>
        <v>-8.3960969416522729E-2</v>
      </c>
      <c r="CG81" s="5">
        <f>'100 large cap'!CH81-'ef2'!$CH$2</f>
        <v>8.7986812955628491E-2</v>
      </c>
      <c r="CH81" s="5">
        <f>'100 large cap'!CI81-'ef2'!$CI$2</f>
        <v>5.7918941777486244E-2</v>
      </c>
      <c r="CI81" s="5">
        <f>'100 large cap'!CJ81-'ef2'!$CJ$2</f>
        <v>-1.4382673129161201E-2</v>
      </c>
      <c r="CJ81" s="5">
        <f>'100 large cap'!CK81-'ef2'!$CK$2</f>
        <v>-0.14184359874478472</v>
      </c>
      <c r="CK81" s="5">
        <f>'100 large cap'!CL81-'ef2'!$CL$2</f>
        <v>7.0665497229477469E-3</v>
      </c>
      <c r="CL81" s="5">
        <f>'100 large cap'!CM81-'ef2'!$CM$2</f>
        <v>-9.3094497437379686E-2</v>
      </c>
      <c r="CM81" s="5">
        <f>'100 large cap'!CN81-'ef2'!$CN$2</f>
        <v>-8.0133661449513532E-2</v>
      </c>
      <c r="CN81" s="5">
        <f>'100 large cap'!CO81-'ef2'!$CO$2</f>
        <v>4.5364148965750015E-2</v>
      </c>
      <c r="CO81" s="5">
        <f>'100 large cap'!CP81-'ef2'!$CP$2</f>
        <v>-1.0020673524324536E-2</v>
      </c>
      <c r="CP81" s="5">
        <f>'100 large cap'!CQ81-'ef2'!$CQ$2</f>
        <v>-3.6163135324969418E-3</v>
      </c>
      <c r="CQ81" s="5">
        <f>'100 large cap'!CR81-'ef2'!$CR$2</f>
        <v>3.346200538608695E-2</v>
      </c>
      <c r="CR81" s="5">
        <f>'100 large cap'!CS81-'ef2'!$CS$2</f>
        <v>-6.9242955881303747E-2</v>
      </c>
      <c r="CS81" s="5">
        <f>'100 large cap'!CT81-'ef2'!$CT$2</f>
        <v>5.1762080754359986E-2</v>
      </c>
      <c r="CT81" s="5">
        <f>'100 large cap'!CU81-'ef2'!$CU$2</f>
        <v>9.6483689067693341E-3</v>
      </c>
      <c r="CU81" s="5">
        <f>'100 large cap'!CV81-'ef2'!$CV$2</f>
        <v>2.9767740641223398E-2</v>
      </c>
      <c r="CV81" s="5">
        <f>'100 large cap'!CW81-'ef2'!$CW$2</f>
        <v>-0.10071861450154861</v>
      </c>
      <c r="CW81" s="5">
        <f>'100 large cap'!CX81-'ef2'!$CX$2</f>
        <v>-1.1223255813953446E-3</v>
      </c>
      <c r="CX81" s="5">
        <f>'100 large cap'!CY81-'ef2'!$CY$2</f>
        <v>-2.5134222930445017E-2</v>
      </c>
      <c r="CY81" s="5">
        <f>'100 large cap'!CZ81-'ef2'!$CZ$2</f>
        <v>1.5312422461463008E-3</v>
      </c>
    </row>
    <row r="82" spans="1:103" x14ac:dyDescent="0.15">
      <c r="A82" s="5">
        <f>'100 large cap'!B82-'ef2'!$B$2</f>
        <v>1.8800346593998561E-2</v>
      </c>
      <c r="B82" s="5">
        <f>'100 large cap'!C82-'ef2'!$C$2</f>
        <v>-7.4424445374942139E-2</v>
      </c>
      <c r="C82" s="5">
        <f>'100 large cap'!D82-'ef2'!$D$2</f>
        <v>3.3296750646802993E-2</v>
      </c>
      <c r="D82" s="5">
        <f>'100 large cap'!E82-'ef2'!$E$2</f>
        <v>-2.176368160713682E-2</v>
      </c>
      <c r="E82" s="5">
        <f>'100 large cap'!F82-'ef2'!$F$2</f>
        <v>-1.8917553413802482E-2</v>
      </c>
      <c r="F82" s="5">
        <f>'100 large cap'!G82-'ef2'!$G$2</f>
        <v>2.314279964640693E-2</v>
      </c>
      <c r="G82" s="5">
        <f>'100 large cap'!H82-'ef2'!$H$2</f>
        <v>3.6989332720529532E-2</v>
      </c>
      <c r="H82" s="5">
        <f>'100 large cap'!I82-'ef2'!$I$2</f>
        <v>-7.9031443078140112E-2</v>
      </c>
      <c r="I82" s="5">
        <f>'100 large cap'!J82-'ef2'!$J$2</f>
        <v>-9.1784182158609444E-3</v>
      </c>
      <c r="J82" s="5">
        <f>'100 large cap'!K82-'ef2'!$K$2</f>
        <v>2.5326083665353279E-2</v>
      </c>
      <c r="K82" s="5">
        <f>'100 large cap'!L82-'ef2'!$L$2</f>
        <v>-3.8832874108044445E-2</v>
      </c>
      <c r="L82" s="5">
        <f>'100 large cap'!M82-'ef2'!$M$2</f>
        <v>-3.5727997300679257E-2</v>
      </c>
      <c r="M82" s="5">
        <f>'100 large cap'!N82-'ef2'!$N$2</f>
        <v>-5.8058349925569838E-3</v>
      </c>
      <c r="N82" s="5">
        <f>'100 large cap'!O82-'ef2'!$O$2</f>
        <v>-1.0831495087199763E-2</v>
      </c>
      <c r="O82" s="5">
        <f>'100 large cap'!P82-'ef2'!$P$2</f>
        <v>-4.8170195622652144E-2</v>
      </c>
      <c r="P82" s="5">
        <f>'100 large cap'!Q82-'ef2'!$Q$2</f>
        <v>-2.5977302600094392E-2</v>
      </c>
      <c r="Q82" s="5">
        <f>'100 large cap'!R82-'ef2'!$R$2</f>
        <v>-6.2951098441274916E-2</v>
      </c>
      <c r="R82" s="5">
        <f>'100 large cap'!S82-'ef2'!$S$2</f>
        <v>-2.7041961951363089E-3</v>
      </c>
      <c r="S82" s="5">
        <f>'100 large cap'!T82-'ef2'!$T$2</f>
        <v>-9.3066131027129892E-2</v>
      </c>
      <c r="T82" s="5">
        <f>'100 large cap'!U82-'ef2'!$U$2</f>
        <v>3.940122264354777E-2</v>
      </c>
      <c r="U82" s="5">
        <f>'100 large cap'!V82-'ef2'!$V$2</f>
        <v>-2.6515302278764367E-2</v>
      </c>
      <c r="V82" s="5">
        <f>'100 large cap'!W82-'ef2'!$W$2</f>
        <v>-0.10964608889547875</v>
      </c>
      <c r="W82" s="5">
        <f>'100 large cap'!X82-'ef2'!$X$2</f>
        <v>-4.4393535855650909E-2</v>
      </c>
      <c r="X82" s="5">
        <f>'100 large cap'!Y82-'ef2'!$Y$2</f>
        <v>6.7137442871063741E-3</v>
      </c>
      <c r="Y82" s="5">
        <f>'100 large cap'!Z82-'ef2'!$Z$2</f>
        <v>5.3105629604038029E-2</v>
      </c>
      <c r="Z82" s="5">
        <f>'100 large cap'!AA82-'ef2'!$AA$2</f>
        <v>1.2539308903019792E-2</v>
      </c>
      <c r="AA82" s="5">
        <f>'100 large cap'!AB82-'ef2'!$AB$2</f>
        <v>-1.117883735686054E-2</v>
      </c>
      <c r="AB82" s="5">
        <f>'100 large cap'!AC82-'ef2'!$AC$2</f>
        <v>-6.4311687657153033E-2</v>
      </c>
      <c r="AC82" s="5">
        <f>'100 large cap'!AD82-'ef2'!$AD$2</f>
        <v>2.99221563767459E-2</v>
      </c>
      <c r="AD82" s="5">
        <f>'100 large cap'!AE82-'ef2'!$AE$2</f>
        <v>4.5440516383303216E-2</v>
      </c>
      <c r="AE82" s="5">
        <f>'100 large cap'!AF82-'ef2'!$AF$2</f>
        <v>1.3686635452839126E-3</v>
      </c>
      <c r="AF82" s="5">
        <f>'100 large cap'!AG82-'ef2'!$AG$2</f>
        <v>9.1660904177342482E-3</v>
      </c>
      <c r="AG82" s="5">
        <f>'100 large cap'!AH82-'ef2'!$AH$2</f>
        <v>3.5603436961992328E-2</v>
      </c>
      <c r="AH82" s="5">
        <f>'100 large cap'!AI82-'ef2'!$AI$2</f>
        <v>5.7903212987060852E-2</v>
      </c>
      <c r="AI82" s="5">
        <f>'100 large cap'!AJ82-'ef2'!$AJ$2</f>
        <v>9.2188242469923284E-2</v>
      </c>
      <c r="AJ82" s="5">
        <f>'100 large cap'!AK82-'ef2'!$AK$2</f>
        <v>2.0803067716503913E-2</v>
      </c>
      <c r="AK82" s="5">
        <f>'100 large cap'!AL82-'ef2'!$AL$2</f>
        <v>-9.8585390474437672E-4</v>
      </c>
      <c r="AL82" s="5">
        <f>'100 large cap'!AM82-'ef2'!$AM$2</f>
        <v>-4.3567996979358189E-2</v>
      </c>
      <c r="AM82" s="5">
        <f>'100 large cap'!AN82-'ef2'!$AN$2</f>
        <v>-3.4932703939483958E-2</v>
      </c>
      <c r="AN82" s="5">
        <f>'100 large cap'!AO82-'ef2'!$AO$2</f>
        <v>-2.4656149479182189E-2</v>
      </c>
      <c r="AO82" s="5">
        <f>'100 large cap'!AP82-'ef2'!$AP$2</f>
        <v>-2.6003134096224553E-2</v>
      </c>
      <c r="AP82" s="5">
        <f>'100 large cap'!AQ82-'ef2'!$AQ$2</f>
        <v>-1.8212995239143021E-2</v>
      </c>
      <c r="AQ82" s="5">
        <f>'100 large cap'!AR82-'ef2'!$AR$2</f>
        <v>-1.4690556281468353E-2</v>
      </c>
      <c r="AR82" s="5">
        <f>'100 large cap'!AS82-'ef2'!$AS$2</f>
        <v>-2.9821191635277092E-2</v>
      </c>
      <c r="AS82" s="5">
        <f>'100 large cap'!AT82-'ef2'!$AT$2</f>
        <v>-0.10936902450281601</v>
      </c>
      <c r="AT82" s="5">
        <f>'100 large cap'!AU82-'ef2'!$AU$2</f>
        <v>-0.12433589821693135</v>
      </c>
      <c r="AU82" s="5">
        <f>'100 large cap'!AV82-'ef2'!$AV$2</f>
        <v>-7.0463775707219192E-2</v>
      </c>
      <c r="AV82" s="5">
        <f>'100 large cap'!AW82-'ef2'!$AW$2</f>
        <v>-6.734040729701754E-2</v>
      </c>
      <c r="AW82" s="5">
        <f>'100 large cap'!AX82-'ef2'!$AX$2</f>
        <v>-6.4920210150824567E-2</v>
      </c>
      <c r="AX82" s="5">
        <f>'100 large cap'!AY82-'ef2'!$AY$2</f>
        <v>-4.8963280194906533E-2</v>
      </c>
      <c r="AY82" s="5">
        <f>'100 large cap'!AZ82-'ef2'!$AZ$2</f>
        <v>8.5608864740114397E-3</v>
      </c>
      <c r="AZ82" s="5">
        <f>'100 large cap'!BA82-'ef2'!$BA$2</f>
        <v>-2.9400568131706321E-2</v>
      </c>
      <c r="BA82" s="5">
        <f>'100 large cap'!BB82-'ef2'!$BB$2</f>
        <v>-3.4793385476602143E-2</v>
      </c>
      <c r="BB82" s="5">
        <f>'100 large cap'!BC82-'ef2'!$BC$2</f>
        <v>-9.06893341482032E-3</v>
      </c>
      <c r="BC82" s="5">
        <f>'100 large cap'!BD82-'ef2'!$BD$2</f>
        <v>-1.0127319563869594E-2</v>
      </c>
      <c r="BD82" s="5">
        <f>'100 large cap'!BE82-'ef2'!$BE$2</f>
        <v>-2.880405547664399E-2</v>
      </c>
      <c r="BE82" s="5">
        <f>'100 large cap'!BF82-'ef2'!$BF$2</f>
        <v>-1.0882054083977877E-2</v>
      </c>
      <c r="BF82" s="5">
        <f>'100 large cap'!BG82-'ef2'!$BG$2</f>
        <v>-2.8032484896848571E-2</v>
      </c>
      <c r="BG82" s="5">
        <f>'100 large cap'!BH82-'ef2'!$BH$2</f>
        <v>-7.360764198106709E-2</v>
      </c>
      <c r="BH82" s="5">
        <f>'100 large cap'!BI82-'ef2'!$BI$2</f>
        <v>-1.1762965454292465E-2</v>
      </c>
      <c r="BI82" s="5">
        <f>'100 large cap'!BJ82-'ef2'!$BJ$2</f>
        <v>-2.2586970651718774E-2</v>
      </c>
      <c r="BJ82" s="5">
        <f>'100 large cap'!BK82-'ef2'!$BK$2</f>
        <v>3.2478538109527826E-2</v>
      </c>
      <c r="BK82" s="5">
        <f>'100 large cap'!BL82-'ef2'!$BL$2</f>
        <v>3.9603144082368751E-2</v>
      </c>
      <c r="BL82" s="5">
        <f>'100 large cap'!BM82-'ef2'!$BM$2</f>
        <v>-6.7774675637486464E-3</v>
      </c>
      <c r="BM82" s="5">
        <f>'100 large cap'!BN82-'ef2'!$BN$2</f>
        <v>-5.6979992595943774E-2</v>
      </c>
      <c r="BN82" s="5">
        <f>'100 large cap'!BO82-'ef2'!$BO$2</f>
        <v>-2.3174327422341903E-2</v>
      </c>
      <c r="BO82" s="5">
        <f>'100 large cap'!BP82-'ef2'!$BP$2</f>
        <v>-7.3912985987865401E-2</v>
      </c>
      <c r="BP82" s="5">
        <f>'100 large cap'!BQ82-'ef2'!$BQ$2</f>
        <v>-7.3220341353992247E-2</v>
      </c>
      <c r="BQ82" s="5">
        <f>'100 large cap'!BR82-'ef2'!$BR$2</f>
        <v>-1.8936952498440178E-2</v>
      </c>
      <c r="BR82" s="5">
        <f>'100 large cap'!BS82-'ef2'!$BS$2</f>
        <v>-6.9152208895492118E-3</v>
      </c>
      <c r="BS82" s="5">
        <f>'100 large cap'!BT82-'ef2'!$BT$2</f>
        <v>2.5448834690641926E-2</v>
      </c>
      <c r="BT82" s="5">
        <f>'100 large cap'!BU82-'ef2'!$BU$2</f>
        <v>-1.3623694015281167E-2</v>
      </c>
      <c r="BU82" s="5">
        <f>'100 large cap'!BV82-'ef2'!$BV$2</f>
        <v>0.10692770214478273</v>
      </c>
      <c r="BV82" s="5">
        <f>'100 large cap'!BW82-'ef2'!$BW$2</f>
        <v>-4.2789506975707041E-2</v>
      </c>
      <c r="BW82" s="5">
        <f>'100 large cap'!BX82-'ef2'!$BX$2</f>
        <v>-5.0439214399566168E-2</v>
      </c>
      <c r="BX82" s="5">
        <f>'100 large cap'!BY82-'ef2'!$BY$2</f>
        <v>-3.345899777859266E-2</v>
      </c>
      <c r="BY82" s="5">
        <f>'100 large cap'!BZ82-'ef2'!$BZ$2</f>
        <v>-0.1586253244487921</v>
      </c>
      <c r="BZ82" s="5">
        <f>'100 large cap'!CA82-'ef2'!$CA$2</f>
        <v>-2.0680511139347255E-2</v>
      </c>
      <c r="CA82" s="5">
        <f>'100 large cap'!CB82-'ef2'!$CB$2</f>
        <v>5.6935157776771952E-2</v>
      </c>
      <c r="CB82" s="5">
        <f>'100 large cap'!CC82-'ef2'!$CC$2</f>
        <v>-6.2755407000445185E-2</v>
      </c>
      <c r="CC82" s="5">
        <f>'100 large cap'!CD82-'ef2'!$CD$2</f>
        <v>2.1475088494162561E-2</v>
      </c>
      <c r="CD82" s="5">
        <f>'100 large cap'!CE82-'ef2'!$CE$2</f>
        <v>-4.9505525450066243E-2</v>
      </c>
      <c r="CE82" s="5">
        <f>'100 large cap'!CF82-'ef2'!$CF$2</f>
        <v>-3.614000349309808E-2</v>
      </c>
      <c r="CF82" s="5">
        <f>'100 large cap'!CG82-'ef2'!$CG$2</f>
        <v>-1.9942853891135228E-2</v>
      </c>
      <c r="CG82" s="5">
        <f>'100 large cap'!CH82-'ef2'!$CH$2</f>
        <v>-2.1932180537139408E-2</v>
      </c>
      <c r="CH82" s="5">
        <f>'100 large cap'!CI82-'ef2'!$CI$2</f>
        <v>1.2248983424208212E-2</v>
      </c>
      <c r="CI82" s="5">
        <f>'100 large cap'!CJ82-'ef2'!$CJ$2</f>
        <v>-9.3619961842099531E-2</v>
      </c>
      <c r="CJ82" s="5">
        <f>'100 large cap'!CK82-'ef2'!$CK$2</f>
        <v>-5.8134401903843475E-2</v>
      </c>
      <c r="CK82" s="5">
        <f>'100 large cap'!CL82-'ef2'!$CL$2</f>
        <v>-3.0899436405122147E-2</v>
      </c>
      <c r="CL82" s="5">
        <f>'100 large cap'!CM82-'ef2'!$CM$2</f>
        <v>3.7660668697670881E-2</v>
      </c>
      <c r="CM82" s="5">
        <f>'100 large cap'!CN82-'ef2'!$CN$2</f>
        <v>-9.8323236666855475E-3</v>
      </c>
      <c r="CN82" s="5">
        <f>'100 large cap'!CO82-'ef2'!$CO$2</f>
        <v>-2.0899444888777725E-2</v>
      </c>
      <c r="CO82" s="5">
        <f>'100 large cap'!CP82-'ef2'!$CP$2</f>
        <v>-3.0684638965834704E-2</v>
      </c>
      <c r="CP82" s="5">
        <f>'100 large cap'!CQ82-'ef2'!$CQ$2</f>
        <v>2.2386884366415425E-2</v>
      </c>
      <c r="CQ82" s="5">
        <f>'100 large cap'!CR82-'ef2'!$CR$2</f>
        <v>-5.1482745455229857E-2</v>
      </c>
      <c r="CR82" s="5">
        <f>'100 large cap'!CS82-'ef2'!$CS$2</f>
        <v>5.4795450928718688E-4</v>
      </c>
      <c r="CS82" s="5">
        <f>'100 large cap'!CT82-'ef2'!$CT$2</f>
        <v>4.977110062303761E-3</v>
      </c>
      <c r="CT82" s="5">
        <f>'100 large cap'!CU82-'ef2'!$CU$2</f>
        <v>-4.0349728802812304E-2</v>
      </c>
      <c r="CU82" s="5">
        <f>'100 large cap'!CV82-'ef2'!$CV$2</f>
        <v>-6.6742277790525183E-3</v>
      </c>
      <c r="CV82" s="5">
        <f>'100 large cap'!CW82-'ef2'!$CW$2</f>
        <v>-5.1025782150153493E-3</v>
      </c>
      <c r="CW82" s="5">
        <f>'100 large cap'!CX82-'ef2'!$CX$2</f>
        <v>-9.5223255813953449E-3</v>
      </c>
      <c r="CX82" s="5">
        <f>'100 large cap'!CY82-'ef2'!$CY$2</f>
        <v>-2.7836661427604804E-2</v>
      </c>
      <c r="CY82" s="5">
        <f>'100 large cap'!CZ82-'ef2'!$CZ$2</f>
        <v>-7.754578327529146E-4</v>
      </c>
    </row>
    <row r="83" spans="1:103" x14ac:dyDescent="0.15">
      <c r="A83" s="5">
        <f>'100 large cap'!B83-'ef2'!$B$2</f>
        <v>3.3845584579581776E-2</v>
      </c>
      <c r="B83" s="5">
        <f>'100 large cap'!C83-'ef2'!$C$2</f>
        <v>1.2608660096021299E-2</v>
      </c>
      <c r="C83" s="5">
        <f>'100 large cap'!D83-'ef2'!$D$2</f>
        <v>7.8686834257416013E-3</v>
      </c>
      <c r="D83" s="5">
        <f>'100 large cap'!E83-'ef2'!$E$2</f>
        <v>-5.0760877082531408E-2</v>
      </c>
      <c r="E83" s="5">
        <f>'100 large cap'!F83-'ef2'!$F$2</f>
        <v>1.4464630632785289E-2</v>
      </c>
      <c r="F83" s="5">
        <f>'100 large cap'!G83-'ef2'!$G$2</f>
        <v>-3.6557071026989393E-2</v>
      </c>
      <c r="G83" s="5">
        <f>'100 large cap'!H83-'ef2'!$H$2</f>
        <v>-2.5281937554693081E-2</v>
      </c>
      <c r="H83" s="5">
        <f>'100 large cap'!I83-'ef2'!$I$2</f>
        <v>3.2407157675715142E-2</v>
      </c>
      <c r="I83" s="5">
        <f>'100 large cap'!J83-'ef2'!$J$2</f>
        <v>-5.504612845583106E-3</v>
      </c>
      <c r="J83" s="5">
        <f>'100 large cap'!K83-'ef2'!$K$2</f>
        <v>6.9764234308957507E-2</v>
      </c>
      <c r="K83" s="5">
        <f>'100 large cap'!L83-'ef2'!$L$2</f>
        <v>-6.4237514220878839E-2</v>
      </c>
      <c r="L83" s="5">
        <f>'100 large cap'!M83-'ef2'!$M$2</f>
        <v>-7.5551706861309194E-3</v>
      </c>
      <c r="M83" s="5">
        <f>'100 large cap'!N83-'ef2'!$N$2</f>
        <v>-2.9018423181955848E-2</v>
      </c>
      <c r="N83" s="5">
        <f>'100 large cap'!O83-'ef2'!$O$2</f>
        <v>-3.0368673137813933E-2</v>
      </c>
      <c r="O83" s="5">
        <f>'100 large cap'!P83-'ef2'!$P$2</f>
        <v>1.2200116139233583E-3</v>
      </c>
      <c r="P83" s="5">
        <f>'100 large cap'!Q83-'ef2'!$Q$2</f>
        <v>2.2475651185596753E-2</v>
      </c>
      <c r="Q83" s="5">
        <f>'100 large cap'!R83-'ef2'!$R$2</f>
        <v>5.1864294036898156E-2</v>
      </c>
      <c r="R83" s="5">
        <f>'100 large cap'!S83-'ef2'!$S$2</f>
        <v>-3.5175713555785658E-2</v>
      </c>
      <c r="S83" s="5">
        <f>'100 large cap'!T83-'ef2'!$T$2</f>
        <v>-1.6174603273071724E-2</v>
      </c>
      <c r="T83" s="5">
        <f>'100 large cap'!U83-'ef2'!$U$2</f>
        <v>-3.1147331109890607E-2</v>
      </c>
      <c r="U83" s="5">
        <f>'100 large cap'!V83-'ef2'!$V$2</f>
        <v>-6.3811739718926896E-2</v>
      </c>
      <c r="V83" s="5">
        <f>'100 large cap'!W83-'ef2'!$W$2</f>
        <v>-3.4171849659580283E-2</v>
      </c>
      <c r="W83" s="5">
        <f>'100 large cap'!X83-'ef2'!$X$2</f>
        <v>3.4720750090844257E-2</v>
      </c>
      <c r="X83" s="5">
        <f>'100 large cap'!Y83-'ef2'!$Y$2</f>
        <v>-1.7857393442144417E-2</v>
      </c>
      <c r="Y83" s="5">
        <f>'100 large cap'!Z83-'ef2'!$Z$2</f>
        <v>-1.740855903187349E-2</v>
      </c>
      <c r="Z83" s="5">
        <f>'100 large cap'!AA83-'ef2'!$AA$2</f>
        <v>3.0650931448263356E-2</v>
      </c>
      <c r="AA83" s="5">
        <f>'100 large cap'!AB83-'ef2'!$AB$2</f>
        <v>-7.3590375600027808E-3</v>
      </c>
      <c r="AB83" s="5">
        <f>'100 large cap'!AC83-'ef2'!$AC$2</f>
        <v>-2.0670789265190417E-2</v>
      </c>
      <c r="AC83" s="5">
        <f>'100 large cap'!AD83-'ef2'!$AD$2</f>
        <v>6.8492890498356267E-3</v>
      </c>
      <c r="AD83" s="5">
        <f>'100 large cap'!AE83-'ef2'!$AE$2</f>
        <v>-3.2689756940267593E-2</v>
      </c>
      <c r="AE83" s="5">
        <f>'100 large cap'!AF83-'ef2'!$AF$2</f>
        <v>1.3441242150183321E-2</v>
      </c>
      <c r="AF83" s="5">
        <f>'100 large cap'!AG83-'ef2'!$AG$2</f>
        <v>8.2541651193564457E-3</v>
      </c>
      <c r="AG83" s="5">
        <f>'100 large cap'!AH83-'ef2'!$AH$2</f>
        <v>-3.6712646892396929E-2</v>
      </c>
      <c r="AH83" s="5">
        <f>'100 large cap'!AI83-'ef2'!$AI$2</f>
        <v>-3.0823468862084265E-2</v>
      </c>
      <c r="AI83" s="5">
        <f>'100 large cap'!AJ83-'ef2'!$AJ$2</f>
        <v>6.6664021619148184E-3</v>
      </c>
      <c r="AJ83" s="5">
        <f>'100 large cap'!AK83-'ef2'!$AK$2</f>
        <v>4.6085937871807085E-2</v>
      </c>
      <c r="AK83" s="5">
        <f>'100 large cap'!AL83-'ef2'!$AL$2</f>
        <v>-6.4475132160164983E-2</v>
      </c>
      <c r="AL83" s="5">
        <f>'100 large cap'!AM83-'ef2'!$AM$2</f>
        <v>-2.3106424853365323E-2</v>
      </c>
      <c r="AM83" s="5">
        <f>'100 large cap'!AN83-'ef2'!$AN$2</f>
        <v>-2.2682145050779329E-2</v>
      </c>
      <c r="AN83" s="5">
        <f>'100 large cap'!AO83-'ef2'!$AO$2</f>
        <v>2.9077034448456295E-2</v>
      </c>
      <c r="AO83" s="5">
        <f>'100 large cap'!AP83-'ef2'!$AP$2</f>
        <v>-4.5062048223745474E-2</v>
      </c>
      <c r="AP83" s="5">
        <f>'100 large cap'!AQ83-'ef2'!$AQ$2</f>
        <v>-2.5388697544290656E-2</v>
      </c>
      <c r="AQ83" s="5">
        <f>'100 large cap'!AR83-'ef2'!$AR$2</f>
        <v>-8.9595378859278867E-3</v>
      </c>
      <c r="AR83" s="5">
        <f>'100 large cap'!AS83-'ef2'!$AS$2</f>
        <v>2.6842464605173352E-2</v>
      </c>
      <c r="AS83" s="5">
        <f>'100 large cap'!AT83-'ef2'!$AT$2</f>
        <v>-5.1030221203522588E-2</v>
      </c>
      <c r="AT83" s="5">
        <f>'100 large cap'!AU83-'ef2'!$AU$2</f>
        <v>-1.7113714974165018E-3</v>
      </c>
      <c r="AU83" s="5">
        <f>'100 large cap'!AV83-'ef2'!$AV$2</f>
        <v>-8.6021936442127647E-2</v>
      </c>
      <c r="AV83" s="5">
        <f>'100 large cap'!AW83-'ef2'!$AW$2</f>
        <v>-8.439764684780951E-2</v>
      </c>
      <c r="AW83" s="5">
        <f>'100 large cap'!AX83-'ef2'!$AX$2</f>
        <v>-3.9191900740659882E-2</v>
      </c>
      <c r="AX83" s="5">
        <f>'100 large cap'!AY83-'ef2'!$AY$2</f>
        <v>1.8921381385547276E-2</v>
      </c>
      <c r="AY83" s="5">
        <f>'100 large cap'!AZ83-'ef2'!$AZ$2</f>
        <v>-2.8175865953056649E-2</v>
      </c>
      <c r="AZ83" s="5">
        <f>'100 large cap'!BA83-'ef2'!$BA$2</f>
        <v>9.8213555506138153E-3</v>
      </c>
      <c r="BA83" s="5">
        <f>'100 large cap'!BB83-'ef2'!$BB$2</f>
        <v>-6.5481384468051393E-2</v>
      </c>
      <c r="BB83" s="5">
        <f>'100 large cap'!BC83-'ef2'!$BC$2</f>
        <v>-4.2955995252302454E-2</v>
      </c>
      <c r="BC83" s="5">
        <f>'100 large cap'!BD83-'ef2'!$BD$2</f>
        <v>-2.8094599316356057E-2</v>
      </c>
      <c r="BD83" s="5">
        <f>'100 large cap'!BE83-'ef2'!$BE$2</f>
        <v>0.11241042934262857</v>
      </c>
      <c r="BE83" s="5">
        <f>'100 large cap'!BF83-'ef2'!$BF$2</f>
        <v>3.4934174482709336E-2</v>
      </c>
      <c r="BF83" s="5">
        <f>'100 large cap'!BG83-'ef2'!$BG$2</f>
        <v>-1.6991267417422025E-2</v>
      </c>
      <c r="BG83" s="5">
        <f>'100 large cap'!BH83-'ef2'!$BH$2</f>
        <v>2.0194131666777047E-2</v>
      </c>
      <c r="BH83" s="5">
        <f>'100 large cap'!BI83-'ef2'!$BI$2</f>
        <v>1.9113453616331419E-2</v>
      </c>
      <c r="BI83" s="5">
        <f>'100 large cap'!BJ83-'ef2'!$BJ$2</f>
        <v>7.2793633366632027E-2</v>
      </c>
      <c r="BJ83" s="5">
        <f>'100 large cap'!BK83-'ef2'!$BK$2</f>
        <v>7.8582511399490892E-2</v>
      </c>
      <c r="BK83" s="5">
        <f>'100 large cap'!BL83-'ef2'!$BL$2</f>
        <v>-3.0494221993545463E-2</v>
      </c>
      <c r="BL83" s="5">
        <f>'100 large cap'!BM83-'ef2'!$BM$2</f>
        <v>0.15107164082119606</v>
      </c>
      <c r="BM83" s="5">
        <f>'100 large cap'!BN83-'ef2'!$BN$2</f>
        <v>1.270900963062151E-3</v>
      </c>
      <c r="BN83" s="5">
        <f>'100 large cap'!BO83-'ef2'!$BO$2</f>
        <v>-2.7991218024690703E-2</v>
      </c>
      <c r="BO83" s="5">
        <f>'100 large cap'!BP83-'ef2'!$BP$2</f>
        <v>-1.2706798901547422E-2</v>
      </c>
      <c r="BP83" s="5">
        <f>'100 large cap'!BQ83-'ef2'!$BQ$2</f>
        <v>-6.1631938500235968E-2</v>
      </c>
      <c r="BQ83" s="5">
        <f>'100 large cap'!BR83-'ef2'!$BR$2</f>
        <v>-2.1176341820403535E-3</v>
      </c>
      <c r="BR83" s="5">
        <f>'100 large cap'!BS83-'ef2'!$BS$2</f>
        <v>-0.12356686915973647</v>
      </c>
      <c r="BS83" s="5">
        <f>'100 large cap'!BT83-'ef2'!$BT$2</f>
        <v>-2.5959791012091709E-2</v>
      </c>
      <c r="BT83" s="5">
        <f>'100 large cap'!BU83-'ef2'!$BU$2</f>
        <v>9.9098138150435396E-3</v>
      </c>
      <c r="BU83" s="5">
        <f>'100 large cap'!BV83-'ef2'!$BV$2</f>
        <v>3.4419917833294643E-2</v>
      </c>
      <c r="BV83" s="5">
        <f>'100 large cap'!BW83-'ef2'!$BW$2</f>
        <v>-8.4165412671118791E-3</v>
      </c>
      <c r="BW83" s="5">
        <f>'100 large cap'!BX83-'ef2'!$BX$2</f>
        <v>8.7947318041826261E-2</v>
      </c>
      <c r="BX83" s="5">
        <f>'100 large cap'!BY83-'ef2'!$BY$2</f>
        <v>-1.2052483962491679E-4</v>
      </c>
      <c r="BY83" s="5">
        <f>'100 large cap'!BZ83-'ef2'!$BZ$2</f>
        <v>-7.3046619063428728E-2</v>
      </c>
      <c r="BZ83" s="5">
        <f>'100 large cap'!CA83-'ef2'!$CA$2</f>
        <v>-4.4595649292296577E-2</v>
      </c>
      <c r="CA83" s="5">
        <f>'100 large cap'!CB83-'ef2'!$CB$2</f>
        <v>-3.2791965729145178E-3</v>
      </c>
      <c r="CB83" s="5">
        <f>'100 large cap'!CC83-'ef2'!$CC$2</f>
        <v>-4.3803643431572448E-2</v>
      </c>
      <c r="CC83" s="5">
        <f>'100 large cap'!CD83-'ef2'!$CD$2</f>
        <v>4.0460991688934897E-2</v>
      </c>
      <c r="CD83" s="5">
        <f>'100 large cap'!CE83-'ef2'!$CE$2</f>
        <v>-6.6833971900577702E-2</v>
      </c>
      <c r="CE83" s="5">
        <f>'100 large cap'!CF83-'ef2'!$CF$2</f>
        <v>6.9369437312193041E-2</v>
      </c>
      <c r="CF83" s="5">
        <f>'100 large cap'!CG83-'ef2'!$CG$2</f>
        <v>5.1948068511387425E-3</v>
      </c>
      <c r="CG83" s="5">
        <f>'100 large cap'!CH83-'ef2'!$CH$2</f>
        <v>-1.7655324066452201E-2</v>
      </c>
      <c r="CH83" s="5">
        <f>'100 large cap'!CI83-'ef2'!$CI$2</f>
        <v>-1.0646675712046808E-2</v>
      </c>
      <c r="CI83" s="5">
        <f>'100 large cap'!CJ83-'ef2'!$CJ$2</f>
        <v>-5.1421177920605528E-2</v>
      </c>
      <c r="CJ83" s="5">
        <f>'100 large cap'!CK83-'ef2'!$CK$2</f>
        <v>-5.1408630499383851E-2</v>
      </c>
      <c r="CK83" s="5">
        <f>'100 large cap'!CL83-'ef2'!$CL$2</f>
        <v>-2.5703220989446759E-2</v>
      </c>
      <c r="CL83" s="5">
        <f>'100 large cap'!CM83-'ef2'!$CM$2</f>
        <v>-5.3263629704289259E-3</v>
      </c>
      <c r="CM83" s="5">
        <f>'100 large cap'!CN83-'ef2'!$CN$2</f>
        <v>1.2751064962671168E-2</v>
      </c>
      <c r="CN83" s="5">
        <f>'100 large cap'!CO83-'ef2'!$CO$2</f>
        <v>-3.1200105462761769E-2</v>
      </c>
      <c r="CO83" s="5">
        <f>'100 large cap'!CP83-'ef2'!$CP$2</f>
        <v>-3.4587105398816681E-2</v>
      </c>
      <c r="CP83" s="5">
        <f>'100 large cap'!CQ83-'ef2'!$CQ$2</f>
        <v>-3.0232526846489052E-2</v>
      </c>
      <c r="CQ83" s="5">
        <f>'100 large cap'!CR83-'ef2'!$CR$2</f>
        <v>-1.7836694151533168E-2</v>
      </c>
      <c r="CR83" s="5">
        <f>'100 large cap'!CS83-'ef2'!$CS$2</f>
        <v>-4.5765535430355941E-2</v>
      </c>
      <c r="CS83" s="5">
        <f>'100 large cap'!CT83-'ef2'!$CT$2</f>
        <v>9.0466756961452878E-4</v>
      </c>
      <c r="CT83" s="5">
        <f>'100 large cap'!CU83-'ef2'!$CU$2</f>
        <v>-4.3863236051449719E-2</v>
      </c>
      <c r="CU83" s="5">
        <f>'100 large cap'!CV83-'ef2'!$CV$2</f>
        <v>2.0945998769721644E-2</v>
      </c>
      <c r="CV83" s="5">
        <f>'100 large cap'!CW83-'ef2'!$CW$2</f>
        <v>-1.7244535028772309E-2</v>
      </c>
      <c r="CW83" s="5">
        <f>'100 large cap'!CX83-'ef2'!$CX$2</f>
        <v>-3.0223255813953444E-3</v>
      </c>
      <c r="CX83" s="5">
        <f>'100 large cap'!CY83-'ef2'!$CY$2</f>
        <v>-6.9428343864950462E-3</v>
      </c>
      <c r="CY83" s="5">
        <f>'100 large cap'!CZ83-'ef2'!$CZ$2</f>
        <v>-8.9954647529800948E-4</v>
      </c>
    </row>
    <row r="84" spans="1:103" x14ac:dyDescent="0.15">
      <c r="A84" s="5">
        <f>'100 large cap'!B84-'ef2'!$B$2</f>
        <v>-8.2177442997789715E-2</v>
      </c>
      <c r="B84" s="5">
        <f>'100 large cap'!C84-'ef2'!$C$2</f>
        <v>2.9517335287362726E-2</v>
      </c>
      <c r="C84" s="5">
        <f>'100 large cap'!D84-'ef2'!$D$2</f>
        <v>6.2957593854509553E-2</v>
      </c>
      <c r="D84" s="5">
        <f>'100 large cap'!E84-'ef2'!$E$2</f>
        <v>1.5036129827555866E-3</v>
      </c>
      <c r="E84" s="5">
        <f>'100 large cap'!F84-'ef2'!$F$2</f>
        <v>4.6057463703787757E-2</v>
      </c>
      <c r="F84" s="5">
        <f>'100 large cap'!G84-'ef2'!$G$2</f>
        <v>-6.0592552093877081E-2</v>
      </c>
      <c r="G84" s="5">
        <f>'100 large cap'!H84-'ef2'!$H$2</f>
        <v>1.3667625671879758E-2</v>
      </c>
      <c r="H84" s="5">
        <f>'100 large cap'!I84-'ef2'!$I$2</f>
        <v>-6.6898120432836689E-2</v>
      </c>
      <c r="I84" s="5">
        <f>'100 large cap'!J84-'ef2'!$J$2</f>
        <v>-6.6459089209139441E-2</v>
      </c>
      <c r="J84" s="5">
        <f>'100 large cap'!K84-'ef2'!$K$2</f>
        <v>-0.10956541168746303</v>
      </c>
      <c r="K84" s="5">
        <f>'100 large cap'!L84-'ef2'!$L$2</f>
        <v>9.900369405917378E-2</v>
      </c>
      <c r="L84" s="5">
        <f>'100 large cap'!M84-'ef2'!$M$2</f>
        <v>-4.1473611817337622E-4</v>
      </c>
      <c r="M84" s="5">
        <f>'100 large cap'!N84-'ef2'!$N$2</f>
        <v>-5.7742417411062834E-2</v>
      </c>
      <c r="N84" s="5">
        <f>'100 large cap'!O84-'ef2'!$O$2</f>
        <v>-4.6720904770939757E-2</v>
      </c>
      <c r="O84" s="5">
        <f>'100 large cap'!P84-'ef2'!$P$2</f>
        <v>0.14756084949709522</v>
      </c>
      <c r="P84" s="5">
        <f>'100 large cap'!Q84-'ef2'!$Q$2</f>
        <v>8.2174299891038582E-2</v>
      </c>
      <c r="Q84" s="5">
        <f>'100 large cap'!R84-'ef2'!$R$2</f>
        <v>8.2852158644934532E-2</v>
      </c>
      <c r="R84" s="5">
        <f>'100 large cap'!S84-'ef2'!$S$2</f>
        <v>-5.4225274438400327E-2</v>
      </c>
      <c r="S84" s="5">
        <f>'100 large cap'!T84-'ef2'!$T$2</f>
        <v>1.1953122464984384E-2</v>
      </c>
      <c r="T84" s="5">
        <f>'100 large cap'!U84-'ef2'!$U$2</f>
        <v>-6.5183139961939321E-2</v>
      </c>
      <c r="U84" s="5">
        <f>'100 large cap'!V84-'ef2'!$V$2</f>
        <v>-1.4271326536674126E-2</v>
      </c>
      <c r="V84" s="5">
        <f>'100 large cap'!W84-'ef2'!$W$2</f>
        <v>0.1025938805815331</v>
      </c>
      <c r="W84" s="5">
        <f>'100 large cap'!X84-'ef2'!$X$2</f>
        <v>-1.3161774883633671E-3</v>
      </c>
      <c r="X84" s="5">
        <f>'100 large cap'!Y84-'ef2'!$Y$2</f>
        <v>7.0626506724955768E-3</v>
      </c>
      <c r="Y84" s="5">
        <f>'100 large cap'!Z84-'ef2'!$Z$2</f>
        <v>-2.6282023729774114E-2</v>
      </c>
      <c r="Z84" s="5">
        <f>'100 large cap'!AA84-'ef2'!$AA$2</f>
        <v>-0.13501013907320636</v>
      </c>
      <c r="AA84" s="5">
        <f>'100 large cap'!AB84-'ef2'!$AB$2</f>
        <v>-0.19985228129955357</v>
      </c>
      <c r="AB84" s="5">
        <f>'100 large cap'!AC84-'ef2'!$AC$2</f>
        <v>-1.1711497260884853E-2</v>
      </c>
      <c r="AC84" s="5">
        <f>'100 large cap'!AD84-'ef2'!$AD$2</f>
        <v>-4.4389959500640182E-3</v>
      </c>
      <c r="AD84" s="5">
        <f>'100 large cap'!AE84-'ef2'!$AE$2</f>
        <v>6.5790109720660107E-4</v>
      </c>
      <c r="AE84" s="5">
        <f>'100 large cap'!AF84-'ef2'!$AF$2</f>
        <v>5.4067212131379043E-2</v>
      </c>
      <c r="AF84" s="5">
        <f>'100 large cap'!AG84-'ef2'!$AG$2</f>
        <v>9.972205338828085E-3</v>
      </c>
      <c r="AG84" s="5">
        <f>'100 large cap'!AH84-'ef2'!$AH$2</f>
        <v>3.1197609507048977E-3</v>
      </c>
      <c r="AH84" s="5">
        <f>'100 large cap'!AI84-'ef2'!$AI$2</f>
        <v>1.2092505610439001E-2</v>
      </c>
      <c r="AI84" s="5">
        <f>'100 large cap'!AJ84-'ef2'!$AJ$2</f>
        <v>-5.1280865848607592E-3</v>
      </c>
      <c r="AJ84" s="5">
        <f>'100 large cap'!AK84-'ef2'!$AK$2</f>
        <v>-1.7148225977530025E-2</v>
      </c>
      <c r="AK84" s="5">
        <f>'100 large cap'!AL84-'ef2'!$AL$2</f>
        <v>-3.3521296739222113E-2</v>
      </c>
      <c r="AL84" s="5">
        <f>'100 large cap'!AM84-'ef2'!$AM$2</f>
        <v>-5.8887146231959425E-3</v>
      </c>
      <c r="AM84" s="5">
        <f>'100 large cap'!AN84-'ef2'!$AN$2</f>
        <v>7.4619057273901987E-2</v>
      </c>
      <c r="AN84" s="5">
        <f>'100 large cap'!AO84-'ef2'!$AO$2</f>
        <v>4.036022336843751E-4</v>
      </c>
      <c r="AO84" s="5">
        <f>'100 large cap'!AP84-'ef2'!$AP$2</f>
        <v>0.22280805872411213</v>
      </c>
      <c r="AP84" s="5">
        <f>'100 large cap'!AQ84-'ef2'!$AQ$2</f>
        <v>-8.4152341608123488E-2</v>
      </c>
      <c r="AQ84" s="5">
        <f>'100 large cap'!AR84-'ef2'!$AR$2</f>
        <v>-1.6661859218182678E-2</v>
      </c>
      <c r="AR84" s="5">
        <f>'100 large cap'!AS84-'ef2'!$AS$2</f>
        <v>4.9817390996489949E-2</v>
      </c>
      <c r="AS84" s="5">
        <f>'100 large cap'!AT84-'ef2'!$AT$2</f>
        <v>1.713381115283134E-2</v>
      </c>
      <c r="AT84" s="5">
        <f>'100 large cap'!AU84-'ef2'!$AU$2</f>
        <v>3.4906659050528158E-2</v>
      </c>
      <c r="AU84" s="5">
        <f>'100 large cap'!AV84-'ef2'!$AV$2</f>
        <v>6.0017157054023426E-2</v>
      </c>
      <c r="AV84" s="5">
        <f>'100 large cap'!AW84-'ef2'!$AW$2</f>
        <v>-6.7667789113768945E-2</v>
      </c>
      <c r="AW84" s="5">
        <f>'100 large cap'!AX84-'ef2'!$AX$2</f>
        <v>2.1597656868814472E-2</v>
      </c>
      <c r="AX84" s="5">
        <f>'100 large cap'!AY84-'ef2'!$AY$2</f>
        <v>4.9974553824056966E-2</v>
      </c>
      <c r="AY84" s="5">
        <f>'100 large cap'!AZ84-'ef2'!$AZ$2</f>
        <v>-1.597872125579191E-2</v>
      </c>
      <c r="AZ84" s="5">
        <f>'100 large cap'!BA84-'ef2'!$BA$2</f>
        <v>-9.7352488333104434E-3</v>
      </c>
      <c r="BA84" s="5">
        <f>'100 large cap'!BB84-'ef2'!$BB$2</f>
        <v>-3.9484414706088308E-2</v>
      </c>
      <c r="BB84" s="5">
        <f>'100 large cap'!BC84-'ef2'!$BC$2</f>
        <v>-1.2070794113655E-2</v>
      </c>
      <c r="BC84" s="5">
        <f>'100 large cap'!BD84-'ef2'!$BD$2</f>
        <v>7.4954553452717829E-2</v>
      </c>
      <c r="BD84" s="5">
        <f>'100 large cap'!BE84-'ef2'!$BE$2</f>
        <v>-4.0744368029825388E-2</v>
      </c>
      <c r="BE84" s="5">
        <f>'100 large cap'!BF84-'ef2'!$BF$2</f>
        <v>-6.9151518563676379E-2</v>
      </c>
      <c r="BF84" s="5">
        <f>'100 large cap'!BG84-'ef2'!$BG$2</f>
        <v>2.3498343801999493E-2</v>
      </c>
      <c r="BG84" s="5">
        <f>'100 large cap'!BH84-'ef2'!$BH$2</f>
        <v>-3.2476304887441368E-3</v>
      </c>
      <c r="BH84" s="5">
        <f>'100 large cap'!BI84-'ef2'!$BI$2</f>
        <v>-2.9097056927580481E-2</v>
      </c>
      <c r="BI84" s="5">
        <f>'100 large cap'!BJ84-'ef2'!$BJ$2</f>
        <v>2.1123766641036323E-2</v>
      </c>
      <c r="BJ84" s="5">
        <f>'100 large cap'!BK84-'ef2'!$BK$2</f>
        <v>-8.5736882707433751E-2</v>
      </c>
      <c r="BK84" s="5">
        <f>'100 large cap'!BL84-'ef2'!$BL$2</f>
        <v>-5.869899940968322E-3</v>
      </c>
      <c r="BL84" s="5">
        <f>'100 large cap'!BM84-'ef2'!$BM$2</f>
        <v>-0.14975214437049178</v>
      </c>
      <c r="BM84" s="5">
        <f>'100 large cap'!BN84-'ef2'!$BN$2</f>
        <v>-6.9147966199996747E-2</v>
      </c>
      <c r="BN84" s="5">
        <f>'100 large cap'!BO84-'ef2'!$BO$2</f>
        <v>9.7301083432349868E-3</v>
      </c>
      <c r="BO84" s="5">
        <f>'100 large cap'!BP84-'ef2'!$BP$2</f>
        <v>-1.1513233397502941E-2</v>
      </c>
      <c r="BP84" s="5">
        <f>'100 large cap'!BQ84-'ef2'!$BQ$2</f>
        <v>1.693943437886191E-2</v>
      </c>
      <c r="BQ84" s="5">
        <f>'100 large cap'!BR84-'ef2'!$BR$2</f>
        <v>2.9090348358115532E-2</v>
      </c>
      <c r="BR84" s="5">
        <f>'100 large cap'!BS84-'ef2'!$BS$2</f>
        <v>-1.1591997590717606E-2</v>
      </c>
      <c r="BS84" s="5">
        <f>'100 large cap'!BT84-'ef2'!$BT$2</f>
        <v>-9.2958351097187239E-2</v>
      </c>
      <c r="BT84" s="5">
        <f>'100 large cap'!BU84-'ef2'!$BU$2</f>
        <v>-4.1397343360409886E-2</v>
      </c>
      <c r="BU84" s="5">
        <f>'100 large cap'!BV84-'ef2'!$BV$2</f>
        <v>2.6960428688890224E-2</v>
      </c>
      <c r="BV84" s="5">
        <f>'100 large cap'!BW84-'ef2'!$BW$2</f>
        <v>2.9739981240973854E-3</v>
      </c>
      <c r="BW84" s="5">
        <f>'100 large cap'!BX84-'ef2'!$BX$2</f>
        <v>2.4743254414341609E-2</v>
      </c>
      <c r="BX84" s="5">
        <f>'100 large cap'!BY84-'ef2'!$BY$2</f>
        <v>4.5171865784819545E-3</v>
      </c>
      <c r="BY84" s="5">
        <f>'100 large cap'!BZ84-'ef2'!$BZ$2</f>
        <v>-9.7831097706865308E-2</v>
      </c>
      <c r="BZ84" s="5">
        <f>'100 large cap'!CA84-'ef2'!$CA$2</f>
        <v>2.7990156151082093E-2</v>
      </c>
      <c r="CA84" s="5">
        <f>'100 large cap'!CB84-'ef2'!$CB$2</f>
        <v>3.3143560917759843E-2</v>
      </c>
      <c r="CB84" s="5">
        <f>'100 large cap'!CC84-'ef2'!$CC$2</f>
        <v>6.7026319259096578E-2</v>
      </c>
      <c r="CC84" s="5">
        <f>'100 large cap'!CD84-'ef2'!$CD$2</f>
        <v>5.3289438293206842E-3</v>
      </c>
      <c r="CD84" s="5">
        <f>'100 large cap'!CE84-'ef2'!$CE$2</f>
        <v>3.4543323346140756E-2</v>
      </c>
      <c r="CE84" s="5">
        <f>'100 large cap'!CF84-'ef2'!$CF$2</f>
        <v>-9.7228031931371292E-2</v>
      </c>
      <c r="CF84" s="5">
        <f>'100 large cap'!CG84-'ef2'!$CG$2</f>
        <v>0.10625961787503926</v>
      </c>
      <c r="CG84" s="5">
        <f>'100 large cap'!CH84-'ef2'!$CH$2</f>
        <v>-1.5848557467605714E-2</v>
      </c>
      <c r="CH84" s="5">
        <f>'100 large cap'!CI84-'ef2'!$CI$2</f>
        <v>1.106310378567673E-3</v>
      </c>
      <c r="CI84" s="5">
        <f>'100 large cap'!CJ84-'ef2'!$CJ$2</f>
        <v>1.8339371771302952E-2</v>
      </c>
      <c r="CJ84" s="5">
        <f>'100 large cap'!CK84-'ef2'!$CK$2</f>
        <v>6.6878802576822698E-3</v>
      </c>
      <c r="CK84" s="5">
        <f>'100 large cap'!CL84-'ef2'!$CL$2</f>
        <v>-1.9285920956358157E-2</v>
      </c>
      <c r="CL84" s="5">
        <f>'100 large cap'!CM84-'ef2'!$CM$2</f>
        <v>-3.4901303705493977E-3</v>
      </c>
      <c r="CM84" s="5">
        <f>'100 large cap'!CN84-'ef2'!$CN$2</f>
        <v>-2.5992089768603597E-2</v>
      </c>
      <c r="CN84" s="5">
        <f>'100 large cap'!CO84-'ef2'!$CO$2</f>
        <v>-7.7485752042664405E-2</v>
      </c>
      <c r="CO84" s="5">
        <f>'100 large cap'!CP84-'ef2'!$CP$2</f>
        <v>-6.9626515518517257E-2</v>
      </c>
      <c r="CP84" s="5">
        <f>'100 large cap'!CQ84-'ef2'!$CQ$2</f>
        <v>2.0741642989707574E-2</v>
      </c>
      <c r="CQ84" s="5">
        <f>'100 large cap'!CR84-'ef2'!$CR$2</f>
        <v>-4.265006230486685E-2</v>
      </c>
      <c r="CR84" s="5">
        <f>'100 large cap'!CS84-'ef2'!$CS$2</f>
        <v>2.6273847479977869E-3</v>
      </c>
      <c r="CS84" s="5">
        <f>'100 large cap'!CT84-'ef2'!$CT$2</f>
        <v>1.2141772285287492E-2</v>
      </c>
      <c r="CT84" s="5">
        <f>'100 large cap'!CU84-'ef2'!$CU$2</f>
        <v>-1.6932759885254566E-2</v>
      </c>
      <c r="CU84" s="5">
        <f>'100 large cap'!CV84-'ef2'!$CV$2</f>
        <v>5.0125459713026121E-2</v>
      </c>
      <c r="CV84" s="5">
        <f>'100 large cap'!CW84-'ef2'!$CW$2</f>
        <v>-6.0335920499910975E-2</v>
      </c>
      <c r="CW84" s="5">
        <f>'100 large cap'!CX84-'ef2'!$CX$2</f>
        <v>3.7767441860465586E-4</v>
      </c>
      <c r="CX84" s="5">
        <f>'100 large cap'!CY84-'ef2'!$CY$2</f>
        <v>1.1285901612037984E-2</v>
      </c>
      <c r="CY84" s="5">
        <f>'100 large cap'!CZ84-'ef2'!$CZ$2</f>
        <v>-1.1056660991596431E-3</v>
      </c>
    </row>
    <row r="85" spans="1:103" x14ac:dyDescent="0.15">
      <c r="A85" s="5">
        <f>'100 large cap'!B85-'ef2'!$B$2</f>
        <v>-5.6173614742528445E-2</v>
      </c>
      <c r="B85" s="5">
        <f>'100 large cap'!C85-'ef2'!$C$2</f>
        <v>0.13574469073993639</v>
      </c>
      <c r="C85" s="5">
        <f>'100 large cap'!D85-'ef2'!$D$2</f>
        <v>1.6721089164458088E-2</v>
      </c>
      <c r="D85" s="5">
        <f>'100 large cap'!E85-'ef2'!$E$2</f>
        <v>-3.2204387787018729E-2</v>
      </c>
      <c r="E85" s="5">
        <f>'100 large cap'!F85-'ef2'!$F$2</f>
        <v>4.0398665068168402E-2</v>
      </c>
      <c r="F85" s="5">
        <f>'100 large cap'!G85-'ef2'!$G$2</f>
        <v>0.2730222786107997</v>
      </c>
      <c r="G85" s="5">
        <f>'100 large cap'!H85-'ef2'!$H$2</f>
        <v>0.10819259277839424</v>
      </c>
      <c r="H85" s="5">
        <f>'100 large cap'!I85-'ef2'!$I$2</f>
        <v>1.6229721790049917E-2</v>
      </c>
      <c r="I85" s="5">
        <f>'100 large cap'!J85-'ef2'!$J$2</f>
        <v>3.1156130593517312E-2</v>
      </c>
      <c r="J85" s="5">
        <f>'100 large cap'!K85-'ef2'!$K$2</f>
        <v>0.25813641539819021</v>
      </c>
      <c r="K85" s="5">
        <f>'100 large cap'!L85-'ef2'!$L$2</f>
        <v>0.21676849058969241</v>
      </c>
      <c r="L85" s="5">
        <f>'100 large cap'!M85-'ef2'!$M$2</f>
        <v>-0.14954677346322681</v>
      </c>
      <c r="M85" s="5">
        <f>'100 large cap'!N85-'ef2'!$N$2</f>
        <v>-7.8933416857266236E-2</v>
      </c>
      <c r="N85" s="5">
        <f>'100 large cap'!O85-'ef2'!$O$2</f>
        <v>-0.16649036919834498</v>
      </c>
      <c r="O85" s="5">
        <f>'100 large cap'!P85-'ef2'!$P$2</f>
        <v>-3.913183870627359E-2</v>
      </c>
      <c r="P85" s="5">
        <f>'100 large cap'!Q85-'ef2'!$Q$2</f>
        <v>-2.5567932351493509E-2</v>
      </c>
      <c r="Q85" s="5">
        <f>'100 large cap'!R85-'ef2'!$R$2</f>
        <v>-0.17378554531356263</v>
      </c>
      <c r="R85" s="5">
        <f>'100 large cap'!S85-'ef2'!$S$2</f>
        <v>-1.6635412012682059E-2</v>
      </c>
      <c r="S85" s="5">
        <f>'100 large cap'!T85-'ef2'!$T$2</f>
        <v>1.7879994895657964E-2</v>
      </c>
      <c r="T85" s="5">
        <f>'100 large cap'!U85-'ef2'!$U$2</f>
        <v>5.9549576484675334E-2</v>
      </c>
      <c r="U85" s="5">
        <f>'100 large cap'!V85-'ef2'!$V$2</f>
        <v>-6.6653057325408882E-2</v>
      </c>
      <c r="V85" s="5">
        <f>'100 large cap'!W85-'ef2'!$W$2</f>
        <v>6.811649182661253E-2</v>
      </c>
      <c r="W85" s="5">
        <f>'100 large cap'!X85-'ef2'!$X$2</f>
        <v>0.11707143789764059</v>
      </c>
      <c r="X85" s="5">
        <f>'100 large cap'!Y85-'ef2'!$Y$2</f>
        <v>-0.12428459169601956</v>
      </c>
      <c r="Y85" s="5">
        <f>'100 large cap'!Z85-'ef2'!$Z$2</f>
        <v>-0.1417979847666882</v>
      </c>
      <c r="Z85" s="5">
        <f>'100 large cap'!AA85-'ef2'!$AA$2</f>
        <v>-0.13089090149535654</v>
      </c>
      <c r="AA85" s="5">
        <f>'100 large cap'!AB85-'ef2'!$AB$2</f>
        <v>2.1727992996040335E-2</v>
      </c>
      <c r="AB85" s="5">
        <f>'100 large cap'!AC85-'ef2'!$AC$2</f>
        <v>-3.3125647583051615E-2</v>
      </c>
      <c r="AC85" s="5">
        <f>'100 large cap'!AD85-'ef2'!$AD$2</f>
        <v>-0.14459506167204017</v>
      </c>
      <c r="AD85" s="5">
        <f>'100 large cap'!AE85-'ef2'!$AE$2</f>
        <v>0.13998648515259854</v>
      </c>
      <c r="AE85" s="5">
        <f>'100 large cap'!AF85-'ef2'!$AF$2</f>
        <v>-1.9621943720670339E-2</v>
      </c>
      <c r="AF85" s="5">
        <f>'100 large cap'!AG85-'ef2'!$AG$2</f>
        <v>-9.0932248360122182E-3</v>
      </c>
      <c r="AG85" s="5">
        <f>'100 large cap'!AH85-'ef2'!$AH$2</f>
        <v>-2.1097947012831277E-2</v>
      </c>
      <c r="AH85" s="5">
        <f>'100 large cap'!AI85-'ef2'!$AI$2</f>
        <v>-7.7297445786736974E-2</v>
      </c>
      <c r="AI85" s="5">
        <f>'100 large cap'!AJ85-'ef2'!$AJ$2</f>
        <v>4.0557234883346824E-2</v>
      </c>
      <c r="AJ85" s="5">
        <f>'100 large cap'!AK85-'ef2'!$AK$2</f>
        <v>-4.3518599016173116E-2</v>
      </c>
      <c r="AK85" s="5">
        <f>'100 large cap'!AL85-'ef2'!$AL$2</f>
        <v>4.1229034781180667E-2</v>
      </c>
      <c r="AL85" s="5">
        <f>'100 large cap'!AM85-'ef2'!$AM$2</f>
        <v>2.111059500826587E-3</v>
      </c>
      <c r="AM85" s="5">
        <f>'100 large cap'!AN85-'ef2'!$AN$2</f>
        <v>0.18141893097037323</v>
      </c>
      <c r="AN85" s="5">
        <f>'100 large cap'!AO85-'ef2'!$AO$2</f>
        <v>-5.9992972634934784E-2</v>
      </c>
      <c r="AO85" s="5">
        <f>'100 large cap'!AP85-'ef2'!$AP$2</f>
        <v>0.36032467214527553</v>
      </c>
      <c r="AP85" s="5">
        <f>'100 large cap'!AQ85-'ef2'!$AQ$2</f>
        <v>-0.13537471126552617</v>
      </c>
      <c r="AQ85" s="5">
        <f>'100 large cap'!AR85-'ef2'!$AR$2</f>
        <v>-0.13957605603082981</v>
      </c>
      <c r="AR85" s="5">
        <f>'100 large cap'!AS85-'ef2'!$AS$2</f>
        <v>-2.8597062449546976E-2</v>
      </c>
      <c r="AS85" s="5">
        <f>'100 large cap'!AT85-'ef2'!$AT$2</f>
        <v>0.18220657376668639</v>
      </c>
      <c r="AT85" s="5">
        <f>'100 large cap'!AU85-'ef2'!$AU$2</f>
        <v>1.2158848236772169E-2</v>
      </c>
      <c r="AU85" s="5">
        <f>'100 large cap'!AV85-'ef2'!$AV$2</f>
        <v>3.6038701804987791E-2</v>
      </c>
      <c r="AV85" s="5">
        <f>'100 large cap'!AW85-'ef2'!$AW$2</f>
        <v>5.3419734062583685E-2</v>
      </c>
      <c r="AW85" s="5">
        <f>'100 large cap'!AX85-'ef2'!$AX$2</f>
        <v>-0.11367604402501148</v>
      </c>
      <c r="AX85" s="5">
        <f>'100 large cap'!AY85-'ef2'!$AY$2</f>
        <v>-1.3062136103042132E-2</v>
      </c>
      <c r="AY85" s="5">
        <f>'100 large cap'!AZ85-'ef2'!$AZ$2</f>
        <v>-9.9294270041252672E-2</v>
      </c>
      <c r="AZ85" s="5">
        <f>'100 large cap'!BA85-'ef2'!$BA$2</f>
        <v>1.8335111719367421E-2</v>
      </c>
      <c r="BA85" s="5">
        <f>'100 large cap'!BB85-'ef2'!$BB$2</f>
        <v>-0.14436392674759113</v>
      </c>
      <c r="BB85" s="5">
        <f>'100 large cap'!BC85-'ef2'!$BC$2</f>
        <v>-0.12752072850396304</v>
      </c>
      <c r="BC85" s="5">
        <f>'100 large cap'!BD85-'ef2'!$BD$2</f>
        <v>-6.194073721870464E-2</v>
      </c>
      <c r="BD85" s="5">
        <f>'100 large cap'!BE85-'ef2'!$BE$2</f>
        <v>-8.6771088725769774E-2</v>
      </c>
      <c r="BE85" s="5">
        <f>'100 large cap'!BF85-'ef2'!$BF$2</f>
        <v>8.5563012365791474E-2</v>
      </c>
      <c r="BF85" s="5">
        <f>'100 large cap'!BG85-'ef2'!$BG$2</f>
        <v>-0.13200332739912951</v>
      </c>
      <c r="BG85" s="5">
        <f>'100 large cap'!BH85-'ef2'!$BH$2</f>
        <v>-7.6988139919162785E-2</v>
      </c>
      <c r="BH85" s="5">
        <f>'100 large cap'!BI85-'ef2'!$BI$2</f>
        <v>0.20796013691438786</v>
      </c>
      <c r="BI85" s="5">
        <f>'100 large cap'!BJ85-'ef2'!$BJ$2</f>
        <v>-0.15216848036658082</v>
      </c>
      <c r="BJ85" s="5">
        <f>'100 large cap'!BK85-'ef2'!$BK$2</f>
        <v>2.4805462076193854E-3</v>
      </c>
      <c r="BK85" s="5">
        <f>'100 large cap'!BL85-'ef2'!$BL$2</f>
        <v>-3.2342808594232671E-2</v>
      </c>
      <c r="BL85" s="5">
        <f>'100 large cap'!BM85-'ef2'!$BM$2</f>
        <v>2.7523269996049697E-2</v>
      </c>
      <c r="BM85" s="5">
        <f>'100 large cap'!BN85-'ef2'!$BN$2</f>
        <v>-5.3001145066324806E-2</v>
      </c>
      <c r="BN85" s="5">
        <f>'100 large cap'!BO85-'ef2'!$BO$2</f>
        <v>8.0671885312632169E-2</v>
      </c>
      <c r="BO85" s="5">
        <f>'100 large cap'!BP85-'ef2'!$BP$2</f>
        <v>7.2219871198802507E-2</v>
      </c>
      <c r="BP85" s="5">
        <f>'100 large cap'!BQ85-'ef2'!$BQ$2</f>
        <v>0.62185503115748186</v>
      </c>
      <c r="BQ85" s="5">
        <f>'100 large cap'!BR85-'ef2'!$BR$2</f>
        <v>-1.5644712114687979E-2</v>
      </c>
      <c r="BR85" s="5">
        <f>'100 large cap'!BS85-'ef2'!$BS$2</f>
        <v>-2.0846408170120623E-2</v>
      </c>
      <c r="BS85" s="5">
        <f>'100 large cap'!BT85-'ef2'!$BT$2</f>
        <v>0.10039469170581923</v>
      </c>
      <c r="BT85" s="5">
        <f>'100 large cap'!BU85-'ef2'!$BU$2</f>
        <v>-7.8947139544720421E-2</v>
      </c>
      <c r="BU85" s="5">
        <f>'100 large cap'!BV85-'ef2'!$BV$2</f>
        <v>-1.6790815743531438E-4</v>
      </c>
      <c r="BV85" s="5">
        <f>'100 large cap'!BW85-'ef2'!$BW$2</f>
        <v>1.2878665900979977E-2</v>
      </c>
      <c r="BW85" s="5">
        <f>'100 large cap'!BX85-'ef2'!$BX$2</f>
        <v>-0.12638705934172051</v>
      </c>
      <c r="BX85" s="5">
        <f>'100 large cap'!BY85-'ef2'!$BY$2</f>
        <v>2.2818881188278652E-3</v>
      </c>
      <c r="BY85" s="5">
        <f>'100 large cap'!BZ85-'ef2'!$BZ$2</f>
        <v>0.10430770611581915</v>
      </c>
      <c r="BZ85" s="5">
        <f>'100 large cap'!CA85-'ef2'!$CA$2</f>
        <v>-0.21596757469397415</v>
      </c>
      <c r="CA85" s="5">
        <f>'100 large cap'!CB85-'ef2'!$CB$2</f>
        <v>-8.839087052704071E-3</v>
      </c>
      <c r="CB85" s="5">
        <f>'100 large cap'!CC85-'ef2'!$CC$2</f>
        <v>7.2530084087977065E-2</v>
      </c>
      <c r="CC85" s="5">
        <f>'100 large cap'!CD85-'ef2'!$CD$2</f>
        <v>-0.13030813620445725</v>
      </c>
      <c r="CD85" s="5">
        <f>'100 large cap'!CE85-'ef2'!$CE$2</f>
        <v>-3.2463570905147274E-2</v>
      </c>
      <c r="CE85" s="5">
        <f>'100 large cap'!CF85-'ef2'!$CF$2</f>
        <v>8.5512768440773837E-2</v>
      </c>
      <c r="CF85" s="5">
        <f>'100 large cap'!CG85-'ef2'!$CG$2</f>
        <v>3.409389698274426E-2</v>
      </c>
      <c r="CG85" s="5">
        <f>'100 large cap'!CH85-'ef2'!$CH$2</f>
        <v>-7.1219108008355701E-3</v>
      </c>
      <c r="CH85" s="5">
        <f>'100 large cap'!CI85-'ef2'!$CI$2</f>
        <v>-2.6127425268522967E-2</v>
      </c>
      <c r="CI85" s="5">
        <f>'100 large cap'!CJ85-'ef2'!$CJ$2</f>
        <v>-1.8567728276881919E-2</v>
      </c>
      <c r="CJ85" s="5">
        <f>'100 large cap'!CK85-'ef2'!$CK$2</f>
        <v>2.7294840483450628E-2</v>
      </c>
      <c r="CK85" s="5">
        <f>'100 large cap'!CL85-'ef2'!$CL$2</f>
        <v>-8.2751226161075761E-2</v>
      </c>
      <c r="CL85" s="5">
        <f>'100 large cap'!CM85-'ef2'!$CM$2</f>
        <v>4.394296760127487E-2</v>
      </c>
      <c r="CM85" s="5">
        <f>'100 large cap'!CN85-'ef2'!$CN$2</f>
        <v>2.6210300899599717E-2</v>
      </c>
      <c r="CN85" s="5">
        <f>'100 large cap'!CO85-'ef2'!$CO$2</f>
        <v>6.6176118846227192E-2</v>
      </c>
      <c r="CO85" s="5">
        <f>'100 large cap'!CP85-'ef2'!$CP$2</f>
        <v>-0.21351428177252471</v>
      </c>
      <c r="CP85" s="5">
        <f>'100 large cap'!CQ85-'ef2'!$CQ$2</f>
        <v>1.2449749505346584E-2</v>
      </c>
      <c r="CQ85" s="5">
        <f>'100 large cap'!CR85-'ef2'!$CR$2</f>
        <v>-0.14789485232857208</v>
      </c>
      <c r="CR85" s="5">
        <f>'100 large cap'!CS85-'ef2'!$CS$2</f>
        <v>0.18800843812378981</v>
      </c>
      <c r="CS85" s="5">
        <f>'100 large cap'!CT85-'ef2'!$CT$2</f>
        <v>-3.6059484981009603E-2</v>
      </c>
      <c r="CT85" s="5">
        <f>'100 large cap'!CU85-'ef2'!$CU$2</f>
        <v>3.9496047737724756E-3</v>
      </c>
      <c r="CU85" s="5">
        <f>'100 large cap'!CV85-'ef2'!$CV$2</f>
        <v>-0.17587743585027887</v>
      </c>
      <c r="CV85" s="5">
        <f>'100 large cap'!CW85-'ef2'!$CW$2</f>
        <v>-9.9571616704513963E-2</v>
      </c>
      <c r="CW85" s="5">
        <f>'100 large cap'!CX85-'ef2'!$CX$2</f>
        <v>-5.2223255813953449E-3</v>
      </c>
      <c r="CX85" s="5">
        <f>'100 large cap'!CY85-'ef2'!$CY$2</f>
        <v>5.185340948270286E-2</v>
      </c>
      <c r="CY85" s="5">
        <f>'100 large cap'!CZ85-'ef2'!$CZ$2</f>
        <v>7.2027424391972548E-4</v>
      </c>
    </row>
    <row r="86" spans="1:103" x14ac:dyDescent="0.15">
      <c r="A86" s="5">
        <f>'100 large cap'!B86-'ef2'!$B$2</f>
        <v>7.5431152788086889E-2</v>
      </c>
      <c r="B86" s="5">
        <f>'100 large cap'!C86-'ef2'!$C$2</f>
        <v>6.6389905170864461E-2</v>
      </c>
      <c r="C86" s="5">
        <f>'100 large cap'!D86-'ef2'!$D$2</f>
        <v>3.3467173526774925E-2</v>
      </c>
      <c r="D86" s="5">
        <f>'100 large cap'!E86-'ef2'!$E$2</f>
        <v>1.8519708932993706E-2</v>
      </c>
      <c r="E86" s="5">
        <f>'100 large cap'!F86-'ef2'!$F$2</f>
        <v>-4.4997647815761613E-2</v>
      </c>
      <c r="F86" s="5">
        <f>'100 large cap'!G86-'ef2'!$G$2</f>
        <v>-9.9269627206417674E-2</v>
      </c>
      <c r="G86" s="5">
        <f>'100 large cap'!H86-'ef2'!$H$2</f>
        <v>8.0536315511777784E-2</v>
      </c>
      <c r="H86" s="5">
        <f>'100 large cap'!I86-'ef2'!$I$2</f>
        <v>0.13929629948412639</v>
      </c>
      <c r="I86" s="5">
        <f>'100 large cap'!J86-'ef2'!$J$2</f>
        <v>9.5007189596917577E-2</v>
      </c>
      <c r="J86" s="5">
        <f>'100 large cap'!K86-'ef2'!$K$2</f>
        <v>9.4237652634081348E-2</v>
      </c>
      <c r="K86" s="5">
        <f>'100 large cap'!L86-'ef2'!$L$2</f>
        <v>2.8047182905065172E-2</v>
      </c>
      <c r="L86" s="5">
        <f>'100 large cap'!M86-'ef2'!$M$2</f>
        <v>3.6229561389590062E-2</v>
      </c>
      <c r="M86" s="5">
        <f>'100 large cap'!N86-'ef2'!$N$2</f>
        <v>2.1748234996488543E-2</v>
      </c>
      <c r="N86" s="5">
        <f>'100 large cap'!O86-'ef2'!$O$2</f>
        <v>8.1712060525671329E-2</v>
      </c>
      <c r="O86" s="5">
        <f>'100 large cap'!P86-'ef2'!$P$2</f>
        <v>-0.11529847894430668</v>
      </c>
      <c r="P86" s="5">
        <f>'100 large cap'!Q86-'ef2'!$Q$2</f>
        <v>-1.6656128816636299E-2</v>
      </c>
      <c r="Q86" s="5">
        <f>'100 large cap'!R86-'ef2'!$R$2</f>
        <v>0.23030360642436895</v>
      </c>
      <c r="R86" s="5">
        <f>'100 large cap'!S86-'ef2'!$S$2</f>
        <v>-5.431155984631033E-2</v>
      </c>
      <c r="S86" s="5">
        <f>'100 large cap'!T86-'ef2'!$T$2</f>
        <v>-1.192238581225618E-3</v>
      </c>
      <c r="T86" s="5">
        <f>'100 large cap'!U86-'ef2'!$U$2</f>
        <v>-4.5484892231046972E-2</v>
      </c>
      <c r="U86" s="5">
        <f>'100 large cap'!V86-'ef2'!$V$2</f>
        <v>-7.8847728608506806E-2</v>
      </c>
      <c r="V86" s="5">
        <f>'100 large cap'!W86-'ef2'!$W$2</f>
        <v>-6.7872085786102349E-2</v>
      </c>
      <c r="W86" s="5">
        <f>'100 large cap'!X86-'ef2'!$X$2</f>
        <v>4.9750951599717944E-2</v>
      </c>
      <c r="X86" s="5">
        <f>'100 large cap'!Y86-'ef2'!$Y$2</f>
        <v>7.1478864925945032E-2</v>
      </c>
      <c r="Y86" s="5">
        <f>'100 large cap'!Z86-'ef2'!$Z$2</f>
        <v>-4.1826024311965859E-2</v>
      </c>
      <c r="Z86" s="5">
        <f>'100 large cap'!AA86-'ef2'!$AA$2</f>
        <v>5.9509208920787475E-2</v>
      </c>
      <c r="AA86" s="5">
        <f>'100 large cap'!AB86-'ef2'!$AB$2</f>
        <v>1.256722951469502E-2</v>
      </c>
      <c r="AB86" s="5">
        <f>'100 large cap'!AC86-'ef2'!$AC$2</f>
        <v>8.0728095696392915E-2</v>
      </c>
      <c r="AC86" s="5">
        <f>'100 large cap'!AD86-'ef2'!$AD$2</f>
        <v>2.926042373896388E-2</v>
      </c>
      <c r="AD86" s="5">
        <f>'100 large cap'!AE86-'ef2'!$AE$2</f>
        <v>3.5634316081943958E-2</v>
      </c>
      <c r="AE86" s="5">
        <f>'100 large cap'!AF86-'ef2'!$AF$2</f>
        <v>5.0069219592284768E-2</v>
      </c>
      <c r="AF86" s="5">
        <f>'100 large cap'!AG86-'ef2'!$AG$2</f>
        <v>2.7943911190248912E-2</v>
      </c>
      <c r="AG86" s="5">
        <f>'100 large cap'!AH86-'ef2'!$AH$2</f>
        <v>3.6706792862173508E-2</v>
      </c>
      <c r="AH86" s="5">
        <f>'100 large cap'!AI86-'ef2'!$AI$2</f>
        <v>-3.436887716095955E-2</v>
      </c>
      <c r="AI86" s="5">
        <f>'100 large cap'!AJ86-'ef2'!$AJ$2</f>
        <v>5.1518783170579327E-2</v>
      </c>
      <c r="AJ86" s="5">
        <f>'100 large cap'!AK86-'ef2'!$AK$2</f>
        <v>-8.5888953391543843E-2</v>
      </c>
      <c r="AK86" s="5">
        <f>'100 large cap'!AL86-'ef2'!$AL$2</f>
        <v>-9.4438144717218897E-2</v>
      </c>
      <c r="AL86" s="5">
        <f>'100 large cap'!AM86-'ef2'!$AM$2</f>
        <v>-4.916849640124496E-3</v>
      </c>
      <c r="AM86" s="5">
        <f>'100 large cap'!AN86-'ef2'!$AN$2</f>
        <v>6.3106909570846345E-4</v>
      </c>
      <c r="AN86" s="5">
        <f>'100 large cap'!AO86-'ef2'!$AO$2</f>
        <v>-2.2146789722092199E-2</v>
      </c>
      <c r="AO86" s="5">
        <f>'100 large cap'!AP86-'ef2'!$AP$2</f>
        <v>7.2634746375799711E-2</v>
      </c>
      <c r="AP86" s="5">
        <f>'100 large cap'!AQ86-'ef2'!$AQ$2</f>
        <v>7.268326245688092E-2</v>
      </c>
      <c r="AQ86" s="5">
        <f>'100 large cap'!AR86-'ef2'!$AR$2</f>
        <v>5.793351712070767E-2</v>
      </c>
      <c r="AR86" s="5">
        <f>'100 large cap'!AS86-'ef2'!$AS$2</f>
        <v>0.14466219676649747</v>
      </c>
      <c r="AS86" s="5">
        <f>'100 large cap'!AT86-'ef2'!$AT$2</f>
        <v>-2.4776181179320639E-2</v>
      </c>
      <c r="AT86" s="5">
        <f>'100 large cap'!AU86-'ef2'!$AU$2</f>
        <v>-2.2778106303915066E-2</v>
      </c>
      <c r="AU86" s="5">
        <f>'100 large cap'!AV86-'ef2'!$AV$2</f>
        <v>7.6170090123929377E-2</v>
      </c>
      <c r="AV86" s="5">
        <f>'100 large cap'!AW86-'ef2'!$AW$2</f>
        <v>-5.1604362405961141E-2</v>
      </c>
      <c r="AW86" s="5">
        <f>'100 large cap'!AX86-'ef2'!$AX$2</f>
        <v>-3.9394405745743113E-2</v>
      </c>
      <c r="AX86" s="5">
        <f>'100 large cap'!AY86-'ef2'!$AY$2</f>
        <v>5.3792843968890558E-2</v>
      </c>
      <c r="AY86" s="5">
        <f>'100 large cap'!AZ86-'ef2'!$AZ$2</f>
        <v>-2.624197526898752E-2</v>
      </c>
      <c r="AZ86" s="5">
        <f>'100 large cap'!BA86-'ef2'!$BA$2</f>
        <v>3.5478225700709472E-2</v>
      </c>
      <c r="BA86" s="5">
        <f>'100 large cap'!BB86-'ef2'!$BB$2</f>
        <v>5.5597686033428545E-3</v>
      </c>
      <c r="BB86" s="5">
        <f>'100 large cap'!BC86-'ef2'!$BC$2</f>
        <v>-5.8517759079431981E-3</v>
      </c>
      <c r="BC86" s="5">
        <f>'100 large cap'!BD86-'ef2'!$BD$2</f>
        <v>1.1962629997241949E-2</v>
      </c>
      <c r="BD86" s="5">
        <f>'100 large cap'!BE86-'ef2'!$BE$2</f>
        <v>-3.987381090832131E-2</v>
      </c>
      <c r="BE86" s="5">
        <f>'100 large cap'!BF86-'ef2'!$BF$2</f>
        <v>1.5404860651599661E-2</v>
      </c>
      <c r="BF86" s="5">
        <f>'100 large cap'!BG86-'ef2'!$BG$2</f>
        <v>9.9701893977208245E-2</v>
      </c>
      <c r="BG86" s="5">
        <f>'100 large cap'!BH86-'ef2'!$BH$2</f>
        <v>-0.13517379142053501</v>
      </c>
      <c r="BH86" s="5">
        <f>'100 large cap'!BI86-'ef2'!$BI$2</f>
        <v>2.8126881806091672E-2</v>
      </c>
      <c r="BI86" s="5">
        <f>'100 large cap'!BJ86-'ef2'!$BJ$2</f>
        <v>-2.3622805902684951E-2</v>
      </c>
      <c r="BJ86" s="5">
        <f>'100 large cap'!BK86-'ef2'!$BK$2</f>
        <v>7.1551555374356854E-2</v>
      </c>
      <c r="BK86" s="5">
        <f>'100 large cap'!BL86-'ef2'!$BL$2</f>
        <v>3.0284419511751308E-2</v>
      </c>
      <c r="BL86" s="5">
        <f>'100 large cap'!BM86-'ef2'!$BM$2</f>
        <v>-1.0067107686907557E-2</v>
      </c>
      <c r="BM86" s="5">
        <f>'100 large cap'!BN86-'ef2'!$BN$2</f>
        <v>5.5020246896799407E-2</v>
      </c>
      <c r="BN86" s="5">
        <f>'100 large cap'!BO86-'ef2'!$BO$2</f>
        <v>0.16157313769846185</v>
      </c>
      <c r="BO86" s="5">
        <f>'100 large cap'!BP86-'ef2'!$BP$2</f>
        <v>-7.0668361961685425E-2</v>
      </c>
      <c r="BP86" s="5">
        <f>'100 large cap'!BQ86-'ef2'!$BQ$2</f>
        <v>-2.8989634954367308E-3</v>
      </c>
      <c r="BQ86" s="5">
        <f>'100 large cap'!BR86-'ef2'!$BR$2</f>
        <v>6.4162279700801919E-2</v>
      </c>
      <c r="BR86" s="5">
        <f>'100 large cap'!BS86-'ef2'!$BS$2</f>
        <v>5.3903229575996581E-2</v>
      </c>
      <c r="BS86" s="5">
        <f>'100 large cap'!BT86-'ef2'!$BT$2</f>
        <v>2.4293030607047534E-2</v>
      </c>
      <c r="BT86" s="5">
        <f>'100 large cap'!BU86-'ef2'!$BU$2</f>
        <v>3.3748747656729985E-2</v>
      </c>
      <c r="BU86" s="5">
        <f>'100 large cap'!BV86-'ef2'!$BV$2</f>
        <v>-4.2889927108408811E-2</v>
      </c>
      <c r="BV86" s="5">
        <f>'100 large cap'!BW86-'ef2'!$BW$2</f>
        <v>5.4939386390330587E-2</v>
      </c>
      <c r="BW86" s="5">
        <f>'100 large cap'!BX86-'ef2'!$BX$2</f>
        <v>1.6724356459796585E-2</v>
      </c>
      <c r="BX86" s="5">
        <f>'100 large cap'!BY86-'ef2'!$BY$2</f>
        <v>2.9953860607073359E-3</v>
      </c>
      <c r="BY86" s="5">
        <f>'100 large cap'!BZ86-'ef2'!$BZ$2</f>
        <v>-0.23239207141762533</v>
      </c>
      <c r="BZ86" s="5">
        <f>'100 large cap'!CA86-'ef2'!$CA$2</f>
        <v>6.0481883808224016E-2</v>
      </c>
      <c r="CA86" s="5">
        <f>'100 large cap'!CB86-'ef2'!$CB$2</f>
        <v>2.687451792572805E-2</v>
      </c>
      <c r="CB86" s="5">
        <f>'100 large cap'!CC86-'ef2'!$CC$2</f>
        <v>5.0966084618728369E-2</v>
      </c>
      <c r="CC86" s="5">
        <f>'100 large cap'!CD86-'ef2'!$CD$2</f>
        <v>3.2530241952863678E-2</v>
      </c>
      <c r="CD86" s="5">
        <f>'100 large cap'!CE86-'ef2'!$CE$2</f>
        <v>-0.20393987706290884</v>
      </c>
      <c r="CE86" s="5">
        <f>'100 large cap'!CF86-'ef2'!$CF$2</f>
        <v>-9.3987081606715477E-3</v>
      </c>
      <c r="CF86" s="5">
        <f>'100 large cap'!CG86-'ef2'!$CG$2</f>
        <v>0.10006090556044958</v>
      </c>
      <c r="CG86" s="5">
        <f>'100 large cap'!CH86-'ef2'!$CH$2</f>
        <v>3.6520101361894541E-2</v>
      </c>
      <c r="CH86" s="5">
        <f>'100 large cap'!CI86-'ef2'!$CI$2</f>
        <v>4.1343222944599689E-2</v>
      </c>
      <c r="CI86" s="5">
        <f>'100 large cap'!CJ86-'ef2'!$CJ$2</f>
        <v>8.1629552971237196E-2</v>
      </c>
      <c r="CJ86" s="5">
        <f>'100 large cap'!CK86-'ef2'!$CK$2</f>
        <v>3.8164498733956304E-2</v>
      </c>
      <c r="CK86" s="5">
        <f>'100 large cap'!CL86-'ef2'!$CL$2</f>
        <v>8.982816582585719E-2</v>
      </c>
      <c r="CL86" s="5">
        <f>'100 large cap'!CM86-'ef2'!$CM$2</f>
        <v>9.4998930745791646E-3</v>
      </c>
      <c r="CM86" s="5">
        <f>'100 large cap'!CN86-'ef2'!$CN$2</f>
        <v>-3.0598046581924474E-2</v>
      </c>
      <c r="CN86" s="5">
        <f>'100 large cap'!CO86-'ef2'!$CO$2</f>
        <v>-1.8112344402359443E-2</v>
      </c>
      <c r="CO86" s="5">
        <f>'100 large cap'!CP86-'ef2'!$CP$2</f>
        <v>0.27119916257813326</v>
      </c>
      <c r="CP86" s="5">
        <f>'100 large cap'!CQ86-'ef2'!$CQ$2</f>
        <v>-1.7253425286276405E-2</v>
      </c>
      <c r="CQ86" s="5">
        <f>'100 large cap'!CR86-'ef2'!$CR$2</f>
        <v>4.7773680046960747E-2</v>
      </c>
      <c r="CR86" s="5">
        <f>'100 large cap'!CS86-'ef2'!$CS$2</f>
        <v>-3.1232043084170991E-2</v>
      </c>
      <c r="CS86" s="5">
        <f>'100 large cap'!CT86-'ef2'!$CT$2</f>
        <v>4.3353854441441166E-2</v>
      </c>
      <c r="CT86" s="5">
        <f>'100 large cap'!CU86-'ef2'!$CU$2</f>
        <v>8.4079462422258375E-2</v>
      </c>
      <c r="CU86" s="5">
        <f>'100 large cap'!CV86-'ef2'!$CV$2</f>
        <v>2.5969097308174153E-2</v>
      </c>
      <c r="CV86" s="5">
        <f>'100 large cap'!CW86-'ef2'!$CW$2</f>
        <v>4.0891921042809504E-3</v>
      </c>
      <c r="CW86" s="5">
        <f>'100 large cap'!CX86-'ef2'!$CX$2</f>
        <v>1.9477674418604658E-2</v>
      </c>
      <c r="CX86" s="5">
        <f>'100 large cap'!CY86-'ef2'!$CY$2</f>
        <v>2.1902229174564157E-2</v>
      </c>
      <c r="CY86" s="5">
        <f>'100 large cap'!CZ86-'ef2'!$CZ$2</f>
        <v>1.6403882016983043E-3</v>
      </c>
    </row>
    <row r="87" spans="1:103" x14ac:dyDescent="0.15">
      <c r="A87" s="5">
        <f>'100 large cap'!B87-'ef2'!$B$2</f>
        <v>-4.3933724151151023E-2</v>
      </c>
      <c r="B87" s="5">
        <f>'100 large cap'!C87-'ef2'!$C$2</f>
        <v>0.24788610938886974</v>
      </c>
      <c r="C87" s="5">
        <f>'100 large cap'!D87-'ef2'!$D$2</f>
        <v>-3.7568867257519671E-2</v>
      </c>
      <c r="D87" s="5">
        <f>'100 large cap'!E87-'ef2'!$E$2</f>
        <v>-5.7104701732697771E-2</v>
      </c>
      <c r="E87" s="5">
        <f>'100 large cap'!F87-'ef2'!$F$2</f>
        <v>-1.5886618843287084E-2</v>
      </c>
      <c r="F87" s="5">
        <f>'100 large cap'!G87-'ef2'!$G$2</f>
        <v>-3.4117871046420986E-2</v>
      </c>
      <c r="G87" s="5">
        <f>'100 large cap'!H87-'ef2'!$H$2</f>
        <v>0.16345251196857993</v>
      </c>
      <c r="H87" s="5">
        <f>'100 large cap'!I87-'ef2'!$I$2</f>
        <v>2.9850833162293672E-2</v>
      </c>
      <c r="I87" s="5">
        <f>'100 large cap'!J87-'ef2'!$J$2</f>
        <v>-8.4145959539607892E-2</v>
      </c>
      <c r="J87" s="5">
        <f>'100 large cap'!K87-'ef2'!$K$2</f>
        <v>-4.8951545258322453E-2</v>
      </c>
      <c r="K87" s="5">
        <f>'100 large cap'!L87-'ef2'!$L$2</f>
        <v>-6.7596669714236918E-2</v>
      </c>
      <c r="L87" s="5">
        <f>'100 large cap'!M87-'ef2'!$M$2</f>
        <v>-1.4710614617689011E-2</v>
      </c>
      <c r="M87" s="5">
        <f>'100 large cap'!N87-'ef2'!$N$2</f>
        <v>1.4138814092877046E-2</v>
      </c>
      <c r="N87" s="5">
        <f>'100 large cap'!O87-'ef2'!$O$2</f>
        <v>-4.5217528126683719E-2</v>
      </c>
      <c r="O87" s="5">
        <f>'100 large cap'!P87-'ef2'!$P$2</f>
        <v>-5.1797984064329915E-2</v>
      </c>
      <c r="P87" s="5">
        <f>'100 large cap'!Q87-'ef2'!$Q$2</f>
        <v>-6.2595281179879836E-2</v>
      </c>
      <c r="Q87" s="5">
        <f>'100 large cap'!R87-'ef2'!$R$2</f>
        <v>3.320346259570392E-2</v>
      </c>
      <c r="R87" s="5">
        <f>'100 large cap'!S87-'ef2'!$S$2</f>
        <v>-2.5022903927311456E-2</v>
      </c>
      <c r="S87" s="5">
        <f>'100 large cap'!T87-'ef2'!$T$2</f>
        <v>-9.5557088671494976E-3</v>
      </c>
      <c r="T87" s="5">
        <f>'100 large cap'!U87-'ef2'!$U$2</f>
        <v>-3.9142113534091763E-2</v>
      </c>
      <c r="U87" s="5">
        <f>'100 large cap'!V87-'ef2'!$V$2</f>
        <v>-1.783655611291849E-3</v>
      </c>
      <c r="V87" s="5">
        <f>'100 large cap'!W87-'ef2'!$W$2</f>
        <v>-7.0015111014004677E-2</v>
      </c>
      <c r="W87" s="5">
        <f>'100 large cap'!X87-'ef2'!$X$2</f>
        <v>1.7433431224585696E-2</v>
      </c>
      <c r="X87" s="5">
        <f>'100 large cap'!Y87-'ef2'!$Y$2</f>
        <v>-2.1650965116320905E-2</v>
      </c>
      <c r="Y87" s="5">
        <f>'100 large cap'!Z87-'ef2'!$Z$2</f>
        <v>-5.5746362016412976E-2</v>
      </c>
      <c r="Z87" s="5">
        <f>'100 large cap'!AA87-'ef2'!$AA$2</f>
        <v>-4.6351062901069613E-2</v>
      </c>
      <c r="AA87" s="5">
        <f>'100 large cap'!AB87-'ef2'!$AB$2</f>
        <v>3.7103782279309216E-2</v>
      </c>
      <c r="AB87" s="5">
        <f>'100 large cap'!AC87-'ef2'!$AC$2</f>
        <v>5.5063866001703959E-2</v>
      </c>
      <c r="AC87" s="5">
        <f>'100 large cap'!AD87-'ef2'!$AD$2</f>
        <v>3.5049007540199364E-2</v>
      </c>
      <c r="AD87" s="5">
        <f>'100 large cap'!AE87-'ef2'!$AE$2</f>
        <v>-0.1075448189459393</v>
      </c>
      <c r="AE87" s="5">
        <f>'100 large cap'!AF87-'ef2'!$AF$2</f>
        <v>-2.7143348275963271E-2</v>
      </c>
      <c r="AF87" s="5">
        <f>'100 large cap'!AG87-'ef2'!$AG$2</f>
        <v>-2.3217798363132262E-2</v>
      </c>
      <c r="AG87" s="5">
        <f>'100 large cap'!AH87-'ef2'!$AH$2</f>
        <v>9.2211106818223115E-2</v>
      </c>
      <c r="AH87" s="5">
        <f>'100 large cap'!AI87-'ef2'!$AI$2</f>
        <v>-4.3499369006376472E-2</v>
      </c>
      <c r="AI87" s="5">
        <f>'100 large cap'!AJ87-'ef2'!$AJ$2</f>
        <v>3.2410977327633657E-4</v>
      </c>
      <c r="AJ87" s="5">
        <f>'100 large cap'!AK87-'ef2'!$AK$2</f>
        <v>-4.5402721736627467E-2</v>
      </c>
      <c r="AK87" s="5">
        <f>'100 large cap'!AL87-'ef2'!$AL$2</f>
        <v>-4.9720645283190985E-2</v>
      </c>
      <c r="AL87" s="5">
        <f>'100 large cap'!AM87-'ef2'!$AM$2</f>
        <v>-2.6128067212775594E-2</v>
      </c>
      <c r="AM87" s="5">
        <f>'100 large cap'!AN87-'ef2'!$AN$2</f>
        <v>-3.6717073430072092E-2</v>
      </c>
      <c r="AN87" s="5">
        <f>'100 large cap'!AO87-'ef2'!$AO$2</f>
        <v>-3.5587610854478958E-2</v>
      </c>
      <c r="AO87" s="5">
        <f>'100 large cap'!AP87-'ef2'!$AP$2</f>
        <v>3.1842680372138346E-2</v>
      </c>
      <c r="AP87" s="5">
        <f>'100 large cap'!AQ87-'ef2'!$AQ$2</f>
        <v>-7.0153427755769077E-2</v>
      </c>
      <c r="AQ87" s="5">
        <f>'100 large cap'!AR87-'ef2'!$AR$2</f>
        <v>-4.7197725816164701E-2</v>
      </c>
      <c r="AR87" s="5">
        <f>'100 large cap'!AS87-'ef2'!$AS$2</f>
        <v>6.7654476767349578E-2</v>
      </c>
      <c r="AS87" s="5">
        <f>'100 large cap'!AT87-'ef2'!$AT$2</f>
        <v>0.10897354439201894</v>
      </c>
      <c r="AT87" s="5">
        <f>'100 large cap'!AU87-'ef2'!$AU$2</f>
        <v>-6.5049596193728729E-2</v>
      </c>
      <c r="AU87" s="5">
        <f>'100 large cap'!AV87-'ef2'!$AV$2</f>
        <v>-4.2361301788470543E-2</v>
      </c>
      <c r="AV87" s="5">
        <f>'100 large cap'!AW87-'ef2'!$AW$2</f>
        <v>-6.9492283362166868E-2</v>
      </c>
      <c r="AW87" s="5">
        <f>'100 large cap'!AX87-'ef2'!$AX$2</f>
        <v>-1.6266423262555965E-2</v>
      </c>
      <c r="AX87" s="5">
        <f>'100 large cap'!AY87-'ef2'!$AY$2</f>
        <v>-5.4297728893548503E-2</v>
      </c>
      <c r="AY87" s="5">
        <f>'100 large cap'!AZ87-'ef2'!$AZ$2</f>
        <v>-2.2872746774660248E-3</v>
      </c>
      <c r="AZ87" s="5">
        <f>'100 large cap'!BA87-'ef2'!$BA$2</f>
        <v>-3.1812319506482105E-2</v>
      </c>
      <c r="BA87" s="5">
        <f>'100 large cap'!BB87-'ef2'!$BB$2</f>
        <v>-4.2462718024038754E-3</v>
      </c>
      <c r="BB87" s="5">
        <f>'100 large cap'!BC87-'ef2'!$BC$2</f>
        <v>-1.869294357163212E-2</v>
      </c>
      <c r="BC87" s="5">
        <f>'100 large cap'!BD87-'ef2'!$BD$2</f>
        <v>4.0160013345766236E-2</v>
      </c>
      <c r="BD87" s="5">
        <f>'100 large cap'!BE87-'ef2'!$BE$2</f>
        <v>-2.4329608613440239E-2</v>
      </c>
      <c r="BE87" s="5">
        <f>'100 large cap'!BF87-'ef2'!$BF$2</f>
        <v>-1.3635148215126314E-2</v>
      </c>
      <c r="BF87" s="5">
        <f>'100 large cap'!BG87-'ef2'!$BG$2</f>
        <v>2.7914251589722099E-2</v>
      </c>
      <c r="BG87" s="5">
        <f>'100 large cap'!BH87-'ef2'!$BH$2</f>
        <v>4.093319542756909E-2</v>
      </c>
      <c r="BH87" s="5">
        <f>'100 large cap'!BI87-'ef2'!$BI$2</f>
        <v>-4.0808141175332283E-2</v>
      </c>
      <c r="BI87" s="5">
        <f>'100 large cap'!BJ87-'ef2'!$BJ$2</f>
        <v>-8.7918414520537502E-2</v>
      </c>
      <c r="BJ87" s="5">
        <f>'100 large cap'!BK87-'ef2'!$BK$2</f>
        <v>1.9431650119162473E-2</v>
      </c>
      <c r="BK87" s="5">
        <f>'100 large cap'!BL87-'ef2'!$BL$2</f>
        <v>-3.3685945570944911E-3</v>
      </c>
      <c r="BL87" s="5">
        <f>'100 large cap'!BM87-'ef2'!$BM$2</f>
        <v>4.7283800092749344E-2</v>
      </c>
      <c r="BM87" s="5">
        <f>'100 large cap'!BN87-'ef2'!$BN$2</f>
        <v>-5.1731917565083552E-2</v>
      </c>
      <c r="BN87" s="5">
        <f>'100 large cap'!BO87-'ef2'!$BO$2</f>
        <v>-3.4664436701869555E-2</v>
      </c>
      <c r="BO87" s="5">
        <f>'100 large cap'!BP87-'ef2'!$BP$2</f>
        <v>1.5263618825008159E-3</v>
      </c>
      <c r="BP87" s="5">
        <f>'100 large cap'!BQ87-'ef2'!$BQ$2</f>
        <v>-7.3420885119153567E-2</v>
      </c>
      <c r="BQ87" s="5">
        <f>'100 large cap'!BR87-'ef2'!$BR$2</f>
        <v>-4.644705491156911E-3</v>
      </c>
      <c r="BR87" s="5">
        <f>'100 large cap'!BS87-'ef2'!$BS$2</f>
        <v>-4.4754631245507381E-2</v>
      </c>
      <c r="BS87" s="5">
        <f>'100 large cap'!BT87-'ef2'!$BT$2</f>
        <v>-4.3924325765363245E-2</v>
      </c>
      <c r="BT87" s="5">
        <f>'100 large cap'!BU87-'ef2'!$BU$2</f>
        <v>-1.1191309916038544E-2</v>
      </c>
      <c r="BU87" s="5">
        <f>'100 large cap'!BV87-'ef2'!$BV$2</f>
        <v>-6.5943821019842971E-3</v>
      </c>
      <c r="BV87" s="5">
        <f>'100 large cap'!BW87-'ef2'!$BW$2</f>
        <v>-4.8856795533814747E-3</v>
      </c>
      <c r="BW87" s="5">
        <f>'100 large cap'!BX87-'ef2'!$BX$2</f>
        <v>-4.3651936334938302E-2</v>
      </c>
      <c r="BX87" s="5">
        <f>'100 large cap'!BY87-'ef2'!$BY$2</f>
        <v>-1.4882119427455246E-2</v>
      </c>
      <c r="BY87" s="5">
        <f>'100 large cap'!BZ87-'ef2'!$BZ$2</f>
        <v>-9.8685682609864808E-2</v>
      </c>
      <c r="BZ87" s="5">
        <f>'100 large cap'!CA87-'ef2'!$CA$2</f>
        <v>1.1546673656560216E-2</v>
      </c>
      <c r="CA87" s="5">
        <f>'100 large cap'!CB87-'ef2'!$CB$2</f>
        <v>2.6114344259226777E-2</v>
      </c>
      <c r="CB87" s="5">
        <f>'100 large cap'!CC87-'ef2'!$CC$2</f>
        <v>-0.10656118229175021</v>
      </c>
      <c r="CC87" s="5">
        <f>'100 large cap'!CD87-'ef2'!$CD$2</f>
        <v>-1.3113687270126531E-2</v>
      </c>
      <c r="CD87" s="5">
        <f>'100 large cap'!CE87-'ef2'!$CE$2</f>
        <v>-3.9604027949404971E-2</v>
      </c>
      <c r="CE87" s="5">
        <f>'100 large cap'!CF87-'ef2'!$CF$2</f>
        <v>-6.0416404084541506E-2</v>
      </c>
      <c r="CF87" s="5">
        <f>'100 large cap'!CG87-'ef2'!$CG$2</f>
        <v>1.7938875264959662E-2</v>
      </c>
      <c r="CG87" s="5">
        <f>'100 large cap'!CH87-'ef2'!$CH$2</f>
        <v>-2.9331431208867938E-2</v>
      </c>
      <c r="CH87" s="5">
        <f>'100 large cap'!CI87-'ef2'!$CI$2</f>
        <v>-3.6814796622530732E-2</v>
      </c>
      <c r="CI87" s="5">
        <f>'100 large cap'!CJ87-'ef2'!$CJ$2</f>
        <v>-4.399413280581544E-2</v>
      </c>
      <c r="CJ87" s="5">
        <f>'100 large cap'!CK87-'ef2'!$CK$2</f>
        <v>-8.6434792520107689E-2</v>
      </c>
      <c r="CK87" s="5">
        <f>'100 large cap'!CL87-'ef2'!$CL$2</f>
        <v>-2.3975529160132777E-2</v>
      </c>
      <c r="CL87" s="5">
        <f>'100 large cap'!CM87-'ef2'!$CM$2</f>
        <v>1.6339951611617672E-2</v>
      </c>
      <c r="CM87" s="5">
        <f>'100 large cap'!CN87-'ef2'!$CN$2</f>
        <v>-9.7994794519921241E-2</v>
      </c>
      <c r="CN87" s="5">
        <f>'100 large cap'!CO87-'ef2'!$CO$2</f>
        <v>-4.9934375838596182E-2</v>
      </c>
      <c r="CO87" s="5">
        <f>'100 large cap'!CP87-'ef2'!$CP$2</f>
        <v>-6.0314267726198606E-2</v>
      </c>
      <c r="CP87" s="5">
        <f>'100 large cap'!CQ87-'ef2'!$CQ$2</f>
        <v>-3.8396605662891742E-2</v>
      </c>
      <c r="CQ87" s="5">
        <f>'100 large cap'!CR87-'ef2'!$CR$2</f>
        <v>-3.7300549344581886E-2</v>
      </c>
      <c r="CR87" s="5">
        <f>'100 large cap'!CS87-'ef2'!$CS$2</f>
        <v>-9.8527182290760795E-2</v>
      </c>
      <c r="CS87" s="5">
        <f>'100 large cap'!CT87-'ef2'!$CT$2</f>
        <v>-1.6640185824979802E-2</v>
      </c>
      <c r="CT87" s="5">
        <f>'100 large cap'!CU87-'ef2'!$CU$2</f>
        <v>1.2760748961656899E-2</v>
      </c>
      <c r="CU87" s="5">
        <f>'100 large cap'!CV87-'ef2'!$CV$2</f>
        <v>4.3958950626586425E-3</v>
      </c>
      <c r="CV87" s="5">
        <f>'100 large cap'!CW87-'ef2'!$CW$2</f>
        <v>-3.4016584696499472E-2</v>
      </c>
      <c r="CW87" s="5">
        <f>'100 large cap'!CX87-'ef2'!$CX$2</f>
        <v>-6.8223255813953448E-3</v>
      </c>
      <c r="CX87" s="5">
        <f>'100 large cap'!CY87-'ef2'!$CY$2</f>
        <v>-1.721259026857317E-2</v>
      </c>
      <c r="CY87" s="5">
        <f>'100 large cap'!CZ87-'ef2'!$CZ$2</f>
        <v>-1.2004609215475878E-3</v>
      </c>
    </row>
    <row r="88" spans="1:103" x14ac:dyDescent="0.15">
      <c r="A88" s="5">
        <f>'100 large cap'!B88-'ef2'!$B$2</f>
        <v>4.4101778216303365E-2</v>
      </c>
      <c r="B88" s="5">
        <f>'100 large cap'!C88-'ef2'!$C$2</f>
        <v>3.7498929335128384E-2</v>
      </c>
      <c r="C88" s="5">
        <f>'100 large cap'!D88-'ef2'!$D$2</f>
        <v>4.1944402323065795E-2</v>
      </c>
      <c r="D88" s="5">
        <f>'100 large cap'!E88-'ef2'!$E$2</f>
        <v>7.7558563142142711E-3</v>
      </c>
      <c r="E88" s="5">
        <f>'100 large cap'!F88-'ef2'!$F$2</f>
        <v>2.4685407544741541E-3</v>
      </c>
      <c r="F88" s="5">
        <f>'100 large cap'!G88-'ef2'!$G$2</f>
        <v>-5.7986638253103615E-2</v>
      </c>
      <c r="G88" s="5">
        <f>'100 large cap'!H88-'ef2'!$H$2</f>
        <v>5.0590908472041306E-2</v>
      </c>
      <c r="H88" s="5">
        <f>'100 large cap'!I88-'ef2'!$I$2</f>
        <v>-2.4164531658958016E-2</v>
      </c>
      <c r="I88" s="5">
        <f>'100 large cap'!J88-'ef2'!$J$2</f>
        <v>6.3117054371056427E-2</v>
      </c>
      <c r="J88" s="5">
        <f>'100 large cap'!K88-'ef2'!$K$2</f>
        <v>-6.3673316160280269E-2</v>
      </c>
      <c r="K88" s="5">
        <f>'100 large cap'!L88-'ef2'!$L$2</f>
        <v>1.7976307535301141E-2</v>
      </c>
      <c r="L88" s="5">
        <f>'100 large cap'!M88-'ef2'!$M$2</f>
        <v>-3.8717966318890282E-2</v>
      </c>
      <c r="M88" s="5">
        <f>'100 large cap'!N88-'ef2'!$N$2</f>
        <v>-0.35628463976622521</v>
      </c>
      <c r="N88" s="5">
        <f>'100 large cap'!O88-'ef2'!$O$2</f>
        <v>-5.7971487789623626E-2</v>
      </c>
      <c r="O88" s="5">
        <f>'100 large cap'!P88-'ef2'!$P$2</f>
        <v>5.2039005267513684E-2</v>
      </c>
      <c r="P88" s="5">
        <f>'100 large cap'!Q88-'ef2'!$Q$2</f>
        <v>-8.9766143414007835E-3</v>
      </c>
      <c r="Q88" s="5">
        <f>'100 large cap'!R88-'ef2'!$R$2</f>
        <v>-4.3082579576347785E-2</v>
      </c>
      <c r="R88" s="5">
        <f>'100 large cap'!S88-'ef2'!$S$2</f>
        <v>-0.11828819488241096</v>
      </c>
      <c r="S88" s="5">
        <f>'100 large cap'!T88-'ef2'!$T$2</f>
        <v>1.7530766943356774E-2</v>
      </c>
      <c r="T88" s="5">
        <f>'100 large cap'!U88-'ef2'!$U$2</f>
        <v>1.9296345429586255E-3</v>
      </c>
      <c r="U88" s="5">
        <f>'100 large cap'!V88-'ef2'!$V$2</f>
        <v>-0.13667316411620817</v>
      </c>
      <c r="V88" s="5">
        <f>'100 large cap'!W88-'ef2'!$W$2</f>
        <v>3.4177086537872686E-2</v>
      </c>
      <c r="W88" s="5">
        <f>'100 large cap'!X88-'ef2'!$X$2</f>
        <v>7.7867963428762302E-2</v>
      </c>
      <c r="X88" s="5">
        <f>'100 large cap'!Y88-'ef2'!$Y$2</f>
        <v>-7.5109650768689903E-2</v>
      </c>
      <c r="Y88" s="5">
        <f>'100 large cap'!Z88-'ef2'!$Z$2</f>
        <v>3.7915289837112155E-3</v>
      </c>
      <c r="Z88" s="5">
        <f>'100 large cap'!AA88-'ef2'!$AA$2</f>
        <v>4.8661761195890933E-2</v>
      </c>
      <c r="AA88" s="5">
        <f>'100 large cap'!AB88-'ef2'!$AB$2</f>
        <v>1.2941857510750769E-4</v>
      </c>
      <c r="AB88" s="5">
        <f>'100 large cap'!AC88-'ef2'!$AC$2</f>
        <v>-3.7681739543185232E-3</v>
      </c>
      <c r="AC88" s="5">
        <f>'100 large cap'!AD88-'ef2'!$AD$2</f>
        <v>1.7663781483111884E-2</v>
      </c>
      <c r="AD88" s="5">
        <f>'100 large cap'!AE88-'ef2'!$AE$2</f>
        <v>1.490132431007025E-2</v>
      </c>
      <c r="AE88" s="5">
        <f>'100 large cap'!AF88-'ef2'!$AF$2</f>
        <v>6.7715383758153488E-2</v>
      </c>
      <c r="AF88" s="5">
        <f>'100 large cap'!AG88-'ef2'!$AG$2</f>
        <v>-2.2682890071409171E-2</v>
      </c>
      <c r="AG88" s="5">
        <f>'100 large cap'!AH88-'ef2'!$AH$2</f>
        <v>9.8299808721617948E-2</v>
      </c>
      <c r="AH88" s="5">
        <f>'100 large cap'!AI88-'ef2'!$AI$2</f>
        <v>4.5542400989598102E-2</v>
      </c>
      <c r="AI88" s="5">
        <f>'100 large cap'!AJ88-'ef2'!$AJ$2</f>
        <v>1.1164593835136892E-2</v>
      </c>
      <c r="AJ88" s="5">
        <f>'100 large cap'!AK88-'ef2'!$AK$2</f>
        <v>5.8554198464180911E-2</v>
      </c>
      <c r="AK88" s="5">
        <f>'100 large cap'!AL88-'ef2'!$AL$2</f>
        <v>-5.9965553737266426E-2</v>
      </c>
      <c r="AL88" s="5">
        <f>'100 large cap'!AM88-'ef2'!$AM$2</f>
        <v>-9.1624536758538752E-2</v>
      </c>
      <c r="AM88" s="5">
        <f>'100 large cap'!AN88-'ef2'!$AN$2</f>
        <v>4.937105417244185E-2</v>
      </c>
      <c r="AN88" s="5">
        <f>'100 large cap'!AO88-'ef2'!$AO$2</f>
        <v>5.3931170794185156E-2</v>
      </c>
      <c r="AO88" s="5">
        <f>'100 large cap'!AP88-'ef2'!$AP$2</f>
        <v>0.17106559308937119</v>
      </c>
      <c r="AP88" s="5">
        <f>'100 large cap'!AQ88-'ef2'!$AQ$2</f>
        <v>0.13335058898638816</v>
      </c>
      <c r="AQ88" s="5">
        <f>'100 large cap'!AR88-'ef2'!$AR$2</f>
        <v>-3.2289804446297851E-2</v>
      </c>
      <c r="AR88" s="5">
        <f>'100 large cap'!AS88-'ef2'!$AS$2</f>
        <v>-9.6062024139654967E-3</v>
      </c>
      <c r="AS88" s="5">
        <f>'100 large cap'!AT88-'ef2'!$AT$2</f>
        <v>-3.2454900093004072E-2</v>
      </c>
      <c r="AT88" s="5">
        <f>'100 large cap'!AU88-'ef2'!$AU$2</f>
        <v>4.5723963512013147E-2</v>
      </c>
      <c r="AU88" s="5">
        <f>'100 large cap'!AV88-'ef2'!$AV$2</f>
        <v>-4.4984119938421691E-3</v>
      </c>
      <c r="AV88" s="5">
        <f>'100 large cap'!AW88-'ef2'!$AW$2</f>
        <v>-7.6161678657684667E-2</v>
      </c>
      <c r="AW88" s="5">
        <f>'100 large cap'!AX88-'ef2'!$AX$2</f>
        <v>9.0865298386958379E-2</v>
      </c>
      <c r="AX88" s="5">
        <f>'100 large cap'!AY88-'ef2'!$AY$2</f>
        <v>2.6688668614418043E-2</v>
      </c>
      <c r="AY88" s="5">
        <f>'100 large cap'!AZ88-'ef2'!$AZ$2</f>
        <v>2.763513380003358E-2</v>
      </c>
      <c r="AZ88" s="5">
        <f>'100 large cap'!BA88-'ef2'!$BA$2</f>
        <v>-9.7696223188573558E-3</v>
      </c>
      <c r="BA88" s="5">
        <f>'100 large cap'!BB88-'ef2'!$BB$2</f>
        <v>2.6477084795046985E-3</v>
      </c>
      <c r="BB88" s="5">
        <f>'100 large cap'!BC88-'ef2'!$BC$2</f>
        <v>-1.8446354122982928E-2</v>
      </c>
      <c r="BC88" s="5">
        <f>'100 large cap'!BD88-'ef2'!$BD$2</f>
        <v>-9.8720396496534649E-2</v>
      </c>
      <c r="BD88" s="5">
        <f>'100 large cap'!BE88-'ef2'!$BE$2</f>
        <v>2.2477943408981751E-3</v>
      </c>
      <c r="BE88" s="5">
        <f>'100 large cap'!BF88-'ef2'!$BF$2</f>
        <v>2.4960270788402829E-2</v>
      </c>
      <c r="BF88" s="5">
        <f>'100 large cap'!BG88-'ef2'!$BG$2</f>
        <v>4.9303232125357858E-2</v>
      </c>
      <c r="BG88" s="5">
        <f>'100 large cap'!BH88-'ef2'!$BH$2</f>
        <v>-6.4006262125222771E-3</v>
      </c>
      <c r="BH88" s="5">
        <f>'100 large cap'!BI88-'ef2'!$BI$2</f>
        <v>3.8369023067262961E-2</v>
      </c>
      <c r="BI88" s="5">
        <f>'100 large cap'!BJ88-'ef2'!$BJ$2</f>
        <v>3.6598910588905631E-2</v>
      </c>
      <c r="BJ88" s="5">
        <f>'100 large cap'!BK88-'ef2'!$BK$2</f>
        <v>1.3486487937499616E-2</v>
      </c>
      <c r="BK88" s="5">
        <f>'100 large cap'!BL88-'ef2'!$BL$2</f>
        <v>4.1219305368485941E-2</v>
      </c>
      <c r="BL88" s="5">
        <f>'100 large cap'!BM88-'ef2'!$BM$2</f>
        <v>-4.8550942469455578E-2</v>
      </c>
      <c r="BM88" s="5">
        <f>'100 large cap'!BN88-'ef2'!$BN$2</f>
        <v>-3.8298458559647752E-2</v>
      </c>
      <c r="BN88" s="5">
        <f>'100 large cap'!BO88-'ef2'!$BO$2</f>
        <v>-5.9463183051253282E-2</v>
      </c>
      <c r="BO88" s="5">
        <f>'100 large cap'!BP88-'ef2'!$BP$2</f>
        <v>-9.4771250327235726E-2</v>
      </c>
      <c r="BP88" s="5">
        <f>'100 large cap'!BQ88-'ef2'!$BQ$2</f>
        <v>-0.12348895035782192</v>
      </c>
      <c r="BQ88" s="5">
        <f>'100 large cap'!BR88-'ef2'!$BR$2</f>
        <v>-3.0284936540927367E-3</v>
      </c>
      <c r="BR88" s="5">
        <f>'100 large cap'!BS88-'ef2'!$BS$2</f>
        <v>2.4463600550017728E-2</v>
      </c>
      <c r="BS88" s="5">
        <f>'100 large cap'!BT88-'ef2'!$BT$2</f>
        <v>2.9671958101512425E-2</v>
      </c>
      <c r="BT88" s="5">
        <f>'100 large cap'!BU88-'ef2'!$BU$2</f>
        <v>4.6633893318794209E-2</v>
      </c>
      <c r="BU88" s="5">
        <f>'100 large cap'!BV88-'ef2'!$BV$2</f>
        <v>6.6000533889644081E-2</v>
      </c>
      <c r="BV88" s="5">
        <f>'100 large cap'!BW88-'ef2'!$BW$2</f>
        <v>3.7257159075409947E-2</v>
      </c>
      <c r="BW88" s="5">
        <f>'100 large cap'!BX88-'ef2'!$BX$2</f>
        <v>3.2883818499952089E-2</v>
      </c>
      <c r="BX88" s="5">
        <f>'100 large cap'!BY88-'ef2'!$BY$2</f>
        <v>7.5647293245090966E-2</v>
      </c>
      <c r="BY88" s="5">
        <f>'100 large cap'!BZ88-'ef2'!$BZ$2</f>
        <v>-3.1984087273232806E-2</v>
      </c>
      <c r="BZ88" s="5">
        <f>'100 large cap'!CA88-'ef2'!$CA$2</f>
        <v>-7.0928809773012344E-2</v>
      </c>
      <c r="CA88" s="5">
        <f>'100 large cap'!CB88-'ef2'!$CB$2</f>
        <v>1.168594360823118E-2</v>
      </c>
      <c r="CB88" s="5">
        <f>'100 large cap'!CC88-'ef2'!$CC$2</f>
        <v>-0.10665003904958065</v>
      </c>
      <c r="CC88" s="5">
        <f>'100 large cap'!CD88-'ef2'!$CD$2</f>
        <v>3.7319804680839827E-2</v>
      </c>
      <c r="CD88" s="5">
        <f>'100 large cap'!CE88-'ef2'!$CE$2</f>
        <v>-0.11487730767187797</v>
      </c>
      <c r="CE88" s="5">
        <f>'100 large cap'!CF88-'ef2'!$CF$2</f>
        <v>8.9543278835058873E-2</v>
      </c>
      <c r="CF88" s="5">
        <f>'100 large cap'!CG88-'ef2'!$CG$2</f>
        <v>-9.8313679591177067E-2</v>
      </c>
      <c r="CG88" s="5">
        <f>'100 large cap'!CH88-'ef2'!$CH$2</f>
        <v>-4.316308799277465E-3</v>
      </c>
      <c r="CH88" s="5">
        <f>'100 large cap'!CI88-'ef2'!$CI$2</f>
        <v>-7.492160963234562E-2</v>
      </c>
      <c r="CI88" s="5">
        <f>'100 large cap'!CJ88-'ef2'!$CJ$2</f>
        <v>-0.15376186885265231</v>
      </c>
      <c r="CJ88" s="5">
        <f>'100 large cap'!CK88-'ef2'!$CK$2</f>
        <v>-7.4061016874738234E-2</v>
      </c>
      <c r="CK88" s="5">
        <f>'100 large cap'!CL88-'ef2'!$CL$2</f>
        <v>-4.4419470909513023E-2</v>
      </c>
      <c r="CL88" s="5">
        <f>'100 large cap'!CM88-'ef2'!$CM$2</f>
        <v>-3.017291158114048E-3</v>
      </c>
      <c r="CM88" s="5">
        <f>'100 large cap'!CN88-'ef2'!$CN$2</f>
        <v>6.7577850481643463E-3</v>
      </c>
      <c r="CN88" s="5">
        <f>'100 large cap'!CO88-'ef2'!$CO$2</f>
        <v>-0.24351747827599315</v>
      </c>
      <c r="CO88" s="5">
        <f>'100 large cap'!CP88-'ef2'!$CP$2</f>
        <v>-0.11632663418361053</v>
      </c>
      <c r="CP88" s="5">
        <f>'100 large cap'!CQ88-'ef2'!$CQ$2</f>
        <v>5.6037427934041185E-3</v>
      </c>
      <c r="CQ88" s="5">
        <f>'100 large cap'!CR88-'ef2'!$CR$2</f>
        <v>-2.5456663570681277E-2</v>
      </c>
      <c r="CR88" s="5">
        <f>'100 large cap'!CS88-'ef2'!$CS$2</f>
        <v>7.2020316581975441E-2</v>
      </c>
      <c r="CS88" s="5">
        <f>'100 large cap'!CT88-'ef2'!$CT$2</f>
        <v>0.14721295680453264</v>
      </c>
      <c r="CT88" s="5">
        <f>'100 large cap'!CU88-'ef2'!$CU$2</f>
        <v>1.5526029720753665E-2</v>
      </c>
      <c r="CU88" s="5">
        <f>'100 large cap'!CV88-'ef2'!$CV$2</f>
        <v>-4.4077523728897783E-2</v>
      </c>
      <c r="CV88" s="5">
        <f>'100 large cap'!CW88-'ef2'!$CW$2</f>
        <v>-1.5851198758892501E-2</v>
      </c>
      <c r="CW88" s="5">
        <f>'100 large cap'!CX88-'ef2'!$CX$2</f>
        <v>1.0077674418604654E-2</v>
      </c>
      <c r="CX88" s="5">
        <f>'100 large cap'!CY88-'ef2'!$CY$2</f>
        <v>2.3670831720748672E-3</v>
      </c>
      <c r="CY88" s="5">
        <f>'100 large cap'!CZ88-'ef2'!$CZ$2</f>
        <v>-1.3589399517389819E-3</v>
      </c>
    </row>
    <row r="89" spans="1:103" x14ac:dyDescent="0.15">
      <c r="A89" s="5">
        <f>'100 large cap'!B89-'ef2'!$B$2</f>
        <v>4.4721425302890271E-2</v>
      </c>
      <c r="B89" s="5">
        <f>'100 large cap'!C89-'ef2'!$C$2</f>
        <v>0.21089592269079865</v>
      </c>
      <c r="C89" s="5">
        <f>'100 large cap'!D89-'ef2'!$D$2</f>
        <v>-2.1855889936348953E-2</v>
      </c>
      <c r="D89" s="5">
        <f>'100 large cap'!E89-'ef2'!$E$2</f>
        <v>0.11291325086774961</v>
      </c>
      <c r="E89" s="5">
        <f>'100 large cap'!F89-'ef2'!$F$2</f>
        <v>8.7748399309006617E-2</v>
      </c>
      <c r="F89" s="5">
        <f>'100 large cap'!G89-'ef2'!$G$2</f>
        <v>9.4734691319168521E-2</v>
      </c>
      <c r="G89" s="5">
        <f>'100 large cap'!H89-'ef2'!$H$2</f>
        <v>6.4024788984859554E-2</v>
      </c>
      <c r="H89" s="5">
        <f>'100 large cap'!I89-'ef2'!$I$2</f>
        <v>9.1899925842104102E-3</v>
      </c>
      <c r="I89" s="5">
        <f>'100 large cap'!J89-'ef2'!$J$2</f>
        <v>3.5577934944144088E-2</v>
      </c>
      <c r="J89" s="5">
        <f>'100 large cap'!K89-'ef2'!$K$2</f>
        <v>-4.3621234219856968E-2</v>
      </c>
      <c r="K89" s="5">
        <f>'100 large cap'!L89-'ef2'!$L$2</f>
        <v>0.11474823251754077</v>
      </c>
      <c r="L89" s="5">
        <f>'100 large cap'!M89-'ef2'!$M$2</f>
        <v>0.13082916724402521</v>
      </c>
      <c r="M89" s="5">
        <f>'100 large cap'!N89-'ef2'!$N$2</f>
        <v>3.9812495366504178E-3</v>
      </c>
      <c r="N89" s="5">
        <f>'100 large cap'!O89-'ef2'!$O$2</f>
        <v>3.7694801810495622E-2</v>
      </c>
      <c r="O89" s="5">
        <f>'100 large cap'!P89-'ef2'!$P$2</f>
        <v>0.11003389622206082</v>
      </c>
      <c r="P89" s="5">
        <f>'100 large cap'!Q89-'ef2'!$Q$2</f>
        <v>-5.1892659918673575E-3</v>
      </c>
      <c r="Q89" s="5">
        <f>'100 large cap'!R89-'ef2'!$R$2</f>
        <v>5.8405095094110487E-2</v>
      </c>
      <c r="R89" s="5">
        <f>'100 large cap'!S89-'ef2'!$S$2</f>
        <v>6.253777854432227E-2</v>
      </c>
      <c r="S89" s="5">
        <f>'100 large cap'!T89-'ef2'!$T$2</f>
        <v>0.10920156707455821</v>
      </c>
      <c r="T89" s="5">
        <f>'100 large cap'!U89-'ef2'!$U$2</f>
        <v>-0.13292480087661246</v>
      </c>
      <c r="U89" s="5">
        <f>'100 large cap'!V89-'ef2'!$V$2</f>
        <v>-6.2185700194129667E-2</v>
      </c>
      <c r="V89" s="5">
        <f>'100 large cap'!W89-'ef2'!$W$2</f>
        <v>4.2177407717985643E-2</v>
      </c>
      <c r="W89" s="5">
        <f>'100 large cap'!X89-'ef2'!$X$2</f>
        <v>0.13182436886956378</v>
      </c>
      <c r="X89" s="5">
        <f>'100 large cap'!Y89-'ef2'!$Y$2</f>
        <v>5.6544585263021988E-2</v>
      </c>
      <c r="Y89" s="5">
        <f>'100 large cap'!Z89-'ef2'!$Z$2</f>
        <v>7.6535636283720232E-2</v>
      </c>
      <c r="Z89" s="5">
        <f>'100 large cap'!AA89-'ef2'!$AA$2</f>
        <v>4.7760023328498595E-2</v>
      </c>
      <c r="AA89" s="5">
        <f>'100 large cap'!AB89-'ef2'!$AB$2</f>
        <v>0.14722628534368432</v>
      </c>
      <c r="AB89" s="5">
        <f>'100 large cap'!AC89-'ef2'!$AC$2</f>
        <v>7.9281695985344819E-2</v>
      </c>
      <c r="AC89" s="5">
        <f>'100 large cap'!AD89-'ef2'!$AD$2</f>
        <v>4.8090047459469314E-3</v>
      </c>
      <c r="AD89" s="5">
        <f>'100 large cap'!AE89-'ef2'!$AE$2</f>
        <v>8.1833399472506872E-3</v>
      </c>
      <c r="AE89" s="5">
        <f>'100 large cap'!AF89-'ef2'!$AF$2</f>
        <v>2.7055470630365001E-2</v>
      </c>
      <c r="AF89" s="5">
        <f>'100 large cap'!AG89-'ef2'!$AG$2</f>
        <v>3.233970048580842E-2</v>
      </c>
      <c r="AG89" s="5">
        <f>'100 large cap'!AH89-'ef2'!$AH$2</f>
        <v>1.8601533582181771E-2</v>
      </c>
      <c r="AH89" s="5">
        <f>'100 large cap'!AI89-'ef2'!$AI$2</f>
        <v>1.5313073712021001E-2</v>
      </c>
      <c r="AI89" s="5">
        <f>'100 large cap'!AJ89-'ef2'!$AJ$2</f>
        <v>4.4689512541260176E-2</v>
      </c>
      <c r="AJ89" s="5">
        <f>'100 large cap'!AK89-'ef2'!$AK$2</f>
        <v>-3.5022424071884779E-2</v>
      </c>
      <c r="AK89" s="5">
        <f>'100 large cap'!AL89-'ef2'!$AL$2</f>
        <v>2.5555947463823052E-2</v>
      </c>
      <c r="AL89" s="5">
        <f>'100 large cap'!AM89-'ef2'!$AM$2</f>
        <v>-1.3704203727281747E-2</v>
      </c>
      <c r="AM89" s="5">
        <f>'100 large cap'!AN89-'ef2'!$AN$2</f>
        <v>-7.6942622864977946E-3</v>
      </c>
      <c r="AN89" s="5">
        <f>'100 large cap'!AO89-'ef2'!$AO$2</f>
        <v>-4.2168624824957014E-2</v>
      </c>
      <c r="AO89" s="5">
        <f>'100 large cap'!AP89-'ef2'!$AP$2</f>
        <v>0.17770338781535244</v>
      </c>
      <c r="AP89" s="5">
        <f>'100 large cap'!AQ89-'ef2'!$AQ$2</f>
        <v>3.7089218852962763E-2</v>
      </c>
      <c r="AQ89" s="5">
        <f>'100 large cap'!AR89-'ef2'!$AR$2</f>
        <v>5.3856842086426784E-2</v>
      </c>
      <c r="AR89" s="5">
        <f>'100 large cap'!AS89-'ef2'!$AS$2</f>
        <v>6.9256314128883431E-2</v>
      </c>
      <c r="AS89" s="5">
        <f>'100 large cap'!AT89-'ef2'!$AT$2</f>
        <v>9.5780190477534541E-2</v>
      </c>
      <c r="AT89" s="5">
        <f>'100 large cap'!AU89-'ef2'!$AU$2</f>
        <v>6.1321849455041724E-2</v>
      </c>
      <c r="AU89" s="5">
        <f>'100 large cap'!AV89-'ef2'!$AV$2</f>
        <v>4.906757329164356E-2</v>
      </c>
      <c r="AV89" s="5">
        <f>'100 large cap'!AW89-'ef2'!$AW$2</f>
        <v>8.7323149175110942E-2</v>
      </c>
      <c r="AW89" s="5">
        <f>'100 large cap'!AX89-'ef2'!$AX$2</f>
        <v>0.11717113725088872</v>
      </c>
      <c r="AX89" s="5">
        <f>'100 large cap'!AY89-'ef2'!$AY$2</f>
        <v>0.1387087359795271</v>
      </c>
      <c r="AY89" s="5">
        <f>'100 large cap'!AZ89-'ef2'!$AZ$2</f>
        <v>-8.4958165404266581E-2</v>
      </c>
      <c r="AZ89" s="5">
        <f>'100 large cap'!BA89-'ef2'!$BA$2</f>
        <v>5.7838393855383814E-2</v>
      </c>
      <c r="BA89" s="5">
        <f>'100 large cap'!BB89-'ef2'!$BB$2</f>
        <v>5.0114828236271572E-2</v>
      </c>
      <c r="BB89" s="5">
        <f>'100 large cap'!BC89-'ef2'!$BC$2</f>
        <v>6.6720941948605977E-2</v>
      </c>
      <c r="BC89" s="5">
        <f>'100 large cap'!BD89-'ef2'!$BD$2</f>
        <v>-2.6707193972699359E-3</v>
      </c>
      <c r="BD89" s="5">
        <f>'100 large cap'!BE89-'ef2'!$BE$2</f>
        <v>-3.1910985339342439E-2</v>
      </c>
      <c r="BE89" s="5">
        <f>'100 large cap'!BF89-'ef2'!$BF$2</f>
        <v>0.1062553580858733</v>
      </c>
      <c r="BF89" s="5">
        <f>'100 large cap'!BG89-'ef2'!$BG$2</f>
        <v>0.14650714244618096</v>
      </c>
      <c r="BG89" s="5">
        <f>'100 large cap'!BH89-'ef2'!$BH$2</f>
        <v>2.4595124018686763E-2</v>
      </c>
      <c r="BH89" s="5">
        <f>'100 large cap'!BI89-'ef2'!$BI$2</f>
        <v>0.16438368088239919</v>
      </c>
      <c r="BI89" s="5">
        <f>'100 large cap'!BJ89-'ef2'!$BJ$2</f>
        <v>7.7615212532609168E-2</v>
      </c>
      <c r="BJ89" s="5">
        <f>'100 large cap'!BK89-'ef2'!$BK$2</f>
        <v>-5.9308580512849127E-3</v>
      </c>
      <c r="BK89" s="5">
        <f>'100 large cap'!BL89-'ef2'!$BL$2</f>
        <v>9.7642667825021887E-3</v>
      </c>
      <c r="BL89" s="5">
        <f>'100 large cap'!BM89-'ef2'!$BM$2</f>
        <v>1.1848202054928862E-2</v>
      </c>
      <c r="BM89" s="5">
        <f>'100 large cap'!BN89-'ef2'!$BN$2</f>
        <v>8.5664014260628751E-2</v>
      </c>
      <c r="BN89" s="5">
        <f>'100 large cap'!BO89-'ef2'!$BO$2</f>
        <v>0.11317558868303071</v>
      </c>
      <c r="BO89" s="5">
        <f>'100 large cap'!BP89-'ef2'!$BP$2</f>
        <v>6.4315841255389958E-2</v>
      </c>
      <c r="BP89" s="5">
        <f>'100 large cap'!BQ89-'ef2'!$BQ$2</f>
        <v>2.8460080834603267E-2</v>
      </c>
      <c r="BQ89" s="5">
        <f>'100 large cap'!BR89-'ef2'!$BR$2</f>
        <v>-1.1309054365129958E-2</v>
      </c>
      <c r="BR89" s="5">
        <f>'100 large cap'!BS89-'ef2'!$BS$2</f>
        <v>5.7327244461493287E-2</v>
      </c>
      <c r="BS89" s="5">
        <f>'100 large cap'!BT89-'ef2'!$BT$2</f>
        <v>0.23972493541063952</v>
      </c>
      <c r="BT89" s="5">
        <f>'100 large cap'!BU89-'ef2'!$BU$2</f>
        <v>2.2141658350185618E-3</v>
      </c>
      <c r="BU89" s="5">
        <f>'100 large cap'!BV89-'ef2'!$BV$2</f>
        <v>2.9840253527557224E-2</v>
      </c>
      <c r="BV89" s="5">
        <f>'100 large cap'!BW89-'ef2'!$BW$2</f>
        <v>-3.7332419402501781E-4</v>
      </c>
      <c r="BW89" s="5">
        <f>'100 large cap'!BX89-'ef2'!$BX$2</f>
        <v>7.3013011650402027E-2</v>
      </c>
      <c r="BX89" s="5">
        <f>'100 large cap'!BY89-'ef2'!$BY$2</f>
        <v>7.0748958300995993E-2</v>
      </c>
      <c r="BY89" s="5">
        <f>'100 large cap'!BZ89-'ef2'!$BZ$2</f>
        <v>4.6456207784858775E-2</v>
      </c>
      <c r="BZ89" s="5">
        <f>'100 large cap'!CA89-'ef2'!$CA$2</f>
        <v>6.2189788152645711E-2</v>
      </c>
      <c r="CA89" s="5">
        <f>'100 large cap'!CB89-'ef2'!$CB$2</f>
        <v>8.057942445910531E-3</v>
      </c>
      <c r="CB89" s="5">
        <f>'100 large cap'!CC89-'ef2'!$CC$2</f>
        <v>8.4576793217063628E-2</v>
      </c>
      <c r="CC89" s="5">
        <f>'100 large cap'!CD89-'ef2'!$CD$2</f>
        <v>0.11798045156602786</v>
      </c>
      <c r="CD89" s="5">
        <f>'100 large cap'!CE89-'ef2'!$CE$2</f>
        <v>6.5177951592669918E-3</v>
      </c>
      <c r="CE89" s="5">
        <f>'100 large cap'!CF89-'ef2'!$CF$2</f>
        <v>5.3695730440542447E-2</v>
      </c>
      <c r="CF89" s="5">
        <f>'100 large cap'!CG89-'ef2'!$CG$2</f>
        <v>1.70808143217798E-2</v>
      </c>
      <c r="CG89" s="5">
        <f>'100 large cap'!CH89-'ef2'!$CH$2</f>
        <v>2.9548021522600755E-3</v>
      </c>
      <c r="CH89" s="5">
        <f>'100 large cap'!CI89-'ef2'!$CI$2</f>
        <v>5.7691998421761315E-2</v>
      </c>
      <c r="CI89" s="5">
        <f>'100 large cap'!CJ89-'ef2'!$CJ$2</f>
        <v>8.8147927222012479E-2</v>
      </c>
      <c r="CJ89" s="5">
        <f>'100 large cap'!CK89-'ef2'!$CK$2</f>
        <v>3.956142021282702E-2</v>
      </c>
      <c r="CK89" s="5">
        <f>'100 large cap'!CL89-'ef2'!$CL$2</f>
        <v>-3.6173708089305964E-2</v>
      </c>
      <c r="CL89" s="5">
        <f>'100 large cap'!CM89-'ef2'!$CM$2</f>
        <v>-2.240928051797491E-2</v>
      </c>
      <c r="CM89" s="5">
        <f>'100 large cap'!CN89-'ef2'!$CN$2</f>
        <v>6.2767243144010915E-2</v>
      </c>
      <c r="CN89" s="5">
        <f>'100 large cap'!CO89-'ef2'!$CO$2</f>
        <v>0.24163394803547641</v>
      </c>
      <c r="CO89" s="5">
        <f>'100 large cap'!CP89-'ef2'!$CP$2</f>
        <v>4.4525821268092264E-2</v>
      </c>
      <c r="CP89" s="5">
        <f>'100 large cap'!CQ89-'ef2'!$CQ$2</f>
        <v>-7.631203411259338E-2</v>
      </c>
      <c r="CQ89" s="5">
        <f>'100 large cap'!CR89-'ef2'!$CR$2</f>
        <v>0.1125469811766206</v>
      </c>
      <c r="CR89" s="5">
        <f>'100 large cap'!CS89-'ef2'!$CS$2</f>
        <v>0.15081251548675384</v>
      </c>
      <c r="CS89" s="5">
        <f>'100 large cap'!CT89-'ef2'!$CT$2</f>
        <v>1.6593709939734004E-2</v>
      </c>
      <c r="CT89" s="5">
        <f>'100 large cap'!CU89-'ef2'!$CU$2</f>
        <v>7.0166874044970448E-2</v>
      </c>
      <c r="CU89" s="5">
        <f>'100 large cap'!CV89-'ef2'!$CV$2</f>
        <v>9.5010200699545522E-2</v>
      </c>
      <c r="CV89" s="5">
        <f>'100 large cap'!CW89-'ef2'!$CW$2</f>
        <v>-1.6318911923108401E-2</v>
      </c>
      <c r="CW89" s="5">
        <f>'100 large cap'!CX89-'ef2'!$CX$2</f>
        <v>3.8776744186046555E-3</v>
      </c>
      <c r="CX89" s="5">
        <f>'100 large cap'!CY89-'ef2'!$CY$2</f>
        <v>6.4458707649720587E-2</v>
      </c>
      <c r="CY89" s="5">
        <f>'100 large cap'!CZ89-'ef2'!$CZ$2</f>
        <v>7.3412077391852605E-5</v>
      </c>
    </row>
    <row r="90" spans="1:103" x14ac:dyDescent="0.15">
      <c r="A90" s="5">
        <f>'100 large cap'!B90-'ef2'!$B$2</f>
        <v>-2.9671656867888176E-2</v>
      </c>
      <c r="B90" s="5">
        <f>'100 large cap'!C90-'ef2'!$C$2</f>
        <v>-0.28393392302344861</v>
      </c>
      <c r="C90" s="5">
        <f>'100 large cap'!D90-'ef2'!$D$2</f>
        <v>9.3729752290752696E-3</v>
      </c>
      <c r="D90" s="5">
        <f>'100 large cap'!E90-'ef2'!$E$2</f>
        <v>2.6208712235903708E-2</v>
      </c>
      <c r="E90" s="5">
        <f>'100 large cap'!F90-'ef2'!$F$2</f>
        <v>6.6544011491551133E-2</v>
      </c>
      <c r="F90" s="5">
        <f>'100 large cap'!G90-'ef2'!$G$2</f>
        <v>0.19505249467114011</v>
      </c>
      <c r="G90" s="5">
        <f>'100 large cap'!H90-'ef2'!$H$2</f>
        <v>1.4560612993285838E-2</v>
      </c>
      <c r="H90" s="5">
        <f>'100 large cap'!I90-'ef2'!$I$2</f>
        <v>-3.7118262852894046E-3</v>
      </c>
      <c r="I90" s="5">
        <f>'100 large cap'!J90-'ef2'!$J$2</f>
        <v>1.4290342937068674E-2</v>
      </c>
      <c r="J90" s="5">
        <f>'100 large cap'!K90-'ef2'!$K$2</f>
        <v>8.8179031615032225E-3</v>
      </c>
      <c r="K90" s="5">
        <f>'100 large cap'!L90-'ef2'!$L$2</f>
        <v>-4.8897853602381268E-2</v>
      </c>
      <c r="L90" s="5">
        <f>'100 large cap'!M90-'ef2'!$M$2</f>
        <v>1.892507826857303E-3</v>
      </c>
      <c r="M90" s="5">
        <f>'100 large cap'!N90-'ef2'!$N$2</f>
        <v>-8.7089696617198953E-2</v>
      </c>
      <c r="N90" s="5">
        <f>'100 large cap'!O90-'ef2'!$O$2</f>
        <v>-3.0948153119989934E-2</v>
      </c>
      <c r="O90" s="5">
        <f>'100 large cap'!P90-'ef2'!$P$2</f>
        <v>-0.15879603706326587</v>
      </c>
      <c r="P90" s="5">
        <f>'100 large cap'!Q90-'ef2'!$Q$2</f>
        <v>-0.12873498286727719</v>
      </c>
      <c r="Q90" s="5">
        <f>'100 large cap'!R90-'ef2'!$R$2</f>
        <v>1.5798455642535812E-3</v>
      </c>
      <c r="R90" s="5">
        <f>'100 large cap'!S90-'ef2'!$S$2</f>
        <v>-9.3001990158441822E-2</v>
      </c>
      <c r="S90" s="5">
        <f>'100 large cap'!T90-'ef2'!$T$2</f>
        <v>1.0365553749247653E-2</v>
      </c>
      <c r="T90" s="5">
        <f>'100 large cap'!U90-'ef2'!$U$2</f>
        <v>-6.330798657420407E-2</v>
      </c>
      <c r="U90" s="5">
        <f>'100 large cap'!V90-'ef2'!$V$2</f>
        <v>-5.6572573513295643E-2</v>
      </c>
      <c r="V90" s="5">
        <f>'100 large cap'!W90-'ef2'!$W$2</f>
        <v>1.9690963164864878E-2</v>
      </c>
      <c r="W90" s="5">
        <f>'100 large cap'!X90-'ef2'!$X$2</f>
        <v>-2.4421900021222454E-3</v>
      </c>
      <c r="X90" s="5">
        <f>'100 large cap'!Y90-'ef2'!$Y$2</f>
        <v>-3.2286139518489104E-3</v>
      </c>
      <c r="Y90" s="5">
        <f>'100 large cap'!Z90-'ef2'!$Z$2</f>
        <v>-8.8872988778271711E-2</v>
      </c>
      <c r="Z90" s="5">
        <f>'100 large cap'!AA90-'ef2'!$AA$2</f>
        <v>4.979688862483133E-2</v>
      </c>
      <c r="AA90" s="5">
        <f>'100 large cap'!AB90-'ef2'!$AB$2</f>
        <v>-2.9414695551758574E-2</v>
      </c>
      <c r="AB90" s="5">
        <f>'100 large cap'!AC90-'ef2'!$AC$2</f>
        <v>-4.1258549723464343E-3</v>
      </c>
      <c r="AC90" s="5">
        <f>'100 large cap'!AD90-'ef2'!$AD$2</f>
        <v>3.5334942974108899E-2</v>
      </c>
      <c r="AD90" s="5">
        <f>'100 large cap'!AE90-'ef2'!$AE$2</f>
        <v>5.1119303402220879E-2</v>
      </c>
      <c r="AE90" s="5">
        <f>'100 large cap'!AF90-'ef2'!$AF$2</f>
        <v>5.7306271728519147E-2</v>
      </c>
      <c r="AF90" s="5">
        <f>'100 large cap'!AG90-'ef2'!$AG$2</f>
        <v>2.2821580555825446E-2</v>
      </c>
      <c r="AG90" s="5">
        <f>'100 large cap'!AH90-'ef2'!$AH$2</f>
        <v>6.1583825543573226E-3</v>
      </c>
      <c r="AH90" s="5">
        <f>'100 large cap'!AI90-'ef2'!$AI$2</f>
        <v>1.260017117151329E-2</v>
      </c>
      <c r="AI90" s="5">
        <f>'100 large cap'!AJ90-'ef2'!$AJ$2</f>
        <v>1.4100208476676023E-2</v>
      </c>
      <c r="AJ90" s="5">
        <f>'100 large cap'!AK90-'ef2'!$AK$2</f>
        <v>0.1174782553527301</v>
      </c>
      <c r="AK90" s="5">
        <f>'100 large cap'!AL90-'ef2'!$AL$2</f>
        <v>-1.0509536571672645E-2</v>
      </c>
      <c r="AL90" s="5">
        <f>'100 large cap'!AM90-'ef2'!$AM$2</f>
        <v>4.8817412682974487E-3</v>
      </c>
      <c r="AM90" s="5">
        <f>'100 large cap'!AN90-'ef2'!$AN$2</f>
        <v>1.7800456728613339E-2</v>
      </c>
      <c r="AN90" s="5">
        <f>'100 large cap'!AO90-'ef2'!$AO$2</f>
        <v>-0.10904021849631354</v>
      </c>
      <c r="AO90" s="5">
        <f>'100 large cap'!AP90-'ef2'!$AP$2</f>
        <v>-3.0963745433269727E-2</v>
      </c>
      <c r="AP90" s="5">
        <f>'100 large cap'!AQ90-'ef2'!$AQ$2</f>
        <v>-2.6880475251565589E-2</v>
      </c>
      <c r="AQ90" s="5">
        <f>'100 large cap'!AR90-'ef2'!$AR$2</f>
        <v>-1.6052244919437169E-2</v>
      </c>
      <c r="AR90" s="5">
        <f>'100 large cap'!AS90-'ef2'!$AS$2</f>
        <v>7.1138156913131811E-3</v>
      </c>
      <c r="AS90" s="5">
        <f>'100 large cap'!AT90-'ef2'!$AT$2</f>
        <v>-0.12967588120113324</v>
      </c>
      <c r="AT90" s="5">
        <f>'100 large cap'!AU90-'ef2'!$AU$2</f>
        <v>-4.3346797425024442E-3</v>
      </c>
      <c r="AU90" s="5">
        <f>'100 large cap'!AV90-'ef2'!$AV$2</f>
        <v>-0.10939033178424275</v>
      </c>
      <c r="AV90" s="5">
        <f>'100 large cap'!AW90-'ef2'!$AW$2</f>
        <v>-6.9009832138479249E-2</v>
      </c>
      <c r="AW90" s="5">
        <f>'100 large cap'!AX90-'ef2'!$AX$2</f>
        <v>-0.13295305093204751</v>
      </c>
      <c r="AX90" s="5">
        <f>'100 large cap'!AY90-'ef2'!$AY$2</f>
        <v>-9.5512657331494055E-3</v>
      </c>
      <c r="AY90" s="5">
        <f>'100 large cap'!AZ90-'ef2'!$AZ$2</f>
        <v>-0.12050573995878099</v>
      </c>
      <c r="AZ90" s="5">
        <f>'100 large cap'!BA90-'ef2'!$BA$2</f>
        <v>-6.225796766643598E-2</v>
      </c>
      <c r="BA90" s="5">
        <f>'100 large cap'!BB90-'ef2'!$BB$2</f>
        <v>-3.9166904489544713E-3</v>
      </c>
      <c r="BB90" s="5">
        <f>'100 large cap'!BC90-'ef2'!$BC$2</f>
        <v>3.7572992566546976E-2</v>
      </c>
      <c r="BC90" s="5">
        <f>'100 large cap'!BD90-'ef2'!$BD$2</f>
        <v>-6.0381251474043614E-2</v>
      </c>
      <c r="BD90" s="5">
        <f>'100 large cap'!BE90-'ef2'!$BE$2</f>
        <v>-6.1483062565249928E-2</v>
      </c>
      <c r="BE90" s="5">
        <f>'100 large cap'!BF90-'ef2'!$BF$2</f>
        <v>1.9794250323158843E-3</v>
      </c>
      <c r="BF90" s="5">
        <f>'100 large cap'!BG90-'ef2'!$BG$2</f>
        <v>3.5195104048269137E-2</v>
      </c>
      <c r="BG90" s="5">
        <f>'100 large cap'!BH90-'ef2'!$BH$2</f>
        <v>-0.11348878805089471</v>
      </c>
      <c r="BH90" s="5">
        <f>'100 large cap'!BI90-'ef2'!$BI$2</f>
        <v>3.0259036316332283E-3</v>
      </c>
      <c r="BI90" s="5">
        <f>'100 large cap'!BJ90-'ef2'!$BJ$2</f>
        <v>-0.14650310013261802</v>
      </c>
      <c r="BJ90" s="5">
        <f>'100 large cap'!BK90-'ef2'!$BK$2</f>
        <v>5.6849879398550487E-3</v>
      </c>
      <c r="BK90" s="5">
        <f>'100 large cap'!BL90-'ef2'!$BL$2</f>
        <v>1.5315264063114002E-2</v>
      </c>
      <c r="BL90" s="5">
        <f>'100 large cap'!BM90-'ef2'!$BM$2</f>
        <v>9.798458038649982E-2</v>
      </c>
      <c r="BM90" s="5">
        <f>'100 large cap'!BN90-'ef2'!$BN$2</f>
        <v>-1.9742761120834396E-2</v>
      </c>
      <c r="BN90" s="5">
        <f>'100 large cap'!BO90-'ef2'!$BO$2</f>
        <v>-2.1719205426180967E-2</v>
      </c>
      <c r="BO90" s="5">
        <f>'100 large cap'!BP90-'ef2'!$BP$2</f>
        <v>-2.2905707217162407E-2</v>
      </c>
      <c r="BP90" s="5">
        <f>'100 large cap'!BQ90-'ef2'!$BQ$2</f>
        <v>-7.8373505671135504E-3</v>
      </c>
      <c r="BQ90" s="5">
        <f>'100 large cap'!BR90-'ef2'!$BR$2</f>
        <v>-7.8077217164811332E-3</v>
      </c>
      <c r="BR90" s="5">
        <f>'100 large cap'!BS90-'ef2'!$BS$2</f>
        <v>2.1773578181843445E-2</v>
      </c>
      <c r="BS90" s="5">
        <f>'100 large cap'!BT90-'ef2'!$BT$2</f>
        <v>-4.8870150981904885E-3</v>
      </c>
      <c r="BT90" s="5">
        <f>'100 large cap'!BU90-'ef2'!$BU$2</f>
        <v>2.9185117313067294E-2</v>
      </c>
      <c r="BU90" s="5">
        <f>'100 large cap'!BV90-'ef2'!$BV$2</f>
        <v>1.5065057688915718E-2</v>
      </c>
      <c r="BV90" s="5">
        <f>'100 large cap'!BW90-'ef2'!$BW$2</f>
        <v>-6.1881540052521021E-4</v>
      </c>
      <c r="BW90" s="5">
        <f>'100 large cap'!BX90-'ef2'!$BX$2</f>
        <v>-0.12399283252635146</v>
      </c>
      <c r="BX90" s="5">
        <f>'100 large cap'!BY90-'ef2'!$BY$2</f>
        <v>-6.8895144692193752E-2</v>
      </c>
      <c r="BY90" s="5">
        <f>'100 large cap'!BZ90-'ef2'!$BZ$2</f>
        <v>8.2404140787282927E-3</v>
      </c>
      <c r="BZ90" s="5">
        <f>'100 large cap'!CA90-'ef2'!$CA$2</f>
        <v>-0.12463338656908644</v>
      </c>
      <c r="CA90" s="5">
        <f>'100 large cap'!CB90-'ef2'!$CB$2</f>
        <v>1.7902248978901261E-2</v>
      </c>
      <c r="CB90" s="5">
        <f>'100 large cap'!CC90-'ef2'!$CC$2</f>
        <v>4.942763080413376E-2</v>
      </c>
      <c r="CC90" s="5">
        <f>'100 large cap'!CD90-'ef2'!$CD$2</f>
        <v>-4.7596651042125196E-2</v>
      </c>
      <c r="CD90" s="5">
        <f>'100 large cap'!CE90-'ef2'!$CE$2</f>
        <v>-9.4368103001283184E-3</v>
      </c>
      <c r="CE90" s="5">
        <f>'100 large cap'!CF90-'ef2'!$CF$2</f>
        <v>2.4356261386226614E-2</v>
      </c>
      <c r="CF90" s="5">
        <f>'100 large cap'!CG90-'ef2'!$CG$2</f>
        <v>-7.8511942539678213E-3</v>
      </c>
      <c r="CG90" s="5">
        <f>'100 large cap'!CH90-'ef2'!$CH$2</f>
        <v>-1.3953350019755947E-2</v>
      </c>
      <c r="CH90" s="5">
        <f>'100 large cap'!CI90-'ef2'!$CI$2</f>
        <v>-5.3362028207423862E-2</v>
      </c>
      <c r="CI90" s="5">
        <f>'100 large cap'!CJ90-'ef2'!$CJ$2</f>
        <v>2.9636230624134445E-2</v>
      </c>
      <c r="CJ90" s="5">
        <f>'100 large cap'!CK90-'ef2'!$CK$2</f>
        <v>6.5442220495656261E-2</v>
      </c>
      <c r="CK90" s="5">
        <f>'100 large cap'!CL90-'ef2'!$CL$2</f>
        <v>4.6390215984781671E-2</v>
      </c>
      <c r="CL90" s="5">
        <f>'100 large cap'!CM90-'ef2'!$CM$2</f>
        <v>2.0895669505208228E-3</v>
      </c>
      <c r="CM90" s="5">
        <f>'100 large cap'!CN90-'ef2'!$CN$2</f>
        <v>1.9300691498189883E-2</v>
      </c>
      <c r="CN90" s="5">
        <f>'100 large cap'!CO90-'ef2'!$CO$2</f>
        <v>-6.9146161065494108E-2</v>
      </c>
      <c r="CO90" s="5">
        <f>'100 large cap'!CP90-'ef2'!$CP$2</f>
        <v>-2.5424603769471726E-2</v>
      </c>
      <c r="CP90" s="5">
        <f>'100 large cap'!CQ90-'ef2'!$CQ$2</f>
        <v>-2.7706473436012537E-2</v>
      </c>
      <c r="CQ90" s="5">
        <f>'100 large cap'!CR90-'ef2'!$CR$2</f>
        <v>-5.8614332705551449E-2</v>
      </c>
      <c r="CR90" s="5">
        <f>'100 large cap'!CS90-'ef2'!$CS$2</f>
        <v>-4.5786056722923185E-2</v>
      </c>
      <c r="CS90" s="5">
        <f>'100 large cap'!CT90-'ef2'!$CT$2</f>
        <v>6.3785574652324515E-3</v>
      </c>
      <c r="CT90" s="5">
        <f>'100 large cap'!CU90-'ef2'!$CU$2</f>
        <v>-1.9372209659865646E-2</v>
      </c>
      <c r="CU90" s="5">
        <f>'100 large cap'!CV90-'ef2'!$CV$2</f>
        <v>-9.6816132265669819E-2</v>
      </c>
      <c r="CV90" s="5">
        <f>'100 large cap'!CW90-'ef2'!$CW$2</f>
        <v>1.1088224120185078E-2</v>
      </c>
      <c r="CW90" s="5">
        <f>'100 large cap'!CX90-'ef2'!$CX$2</f>
        <v>-8.2223255813953441E-3</v>
      </c>
      <c r="CX90" s="5">
        <f>'100 large cap'!CY90-'ef2'!$CY$2</f>
        <v>-1.1317531329590381E-2</v>
      </c>
      <c r="CY90" s="5">
        <f>'100 large cap'!CZ90-'ef2'!$CZ$2</f>
        <v>2.4287601860693928E-4</v>
      </c>
    </row>
    <row r="91" spans="1:103" x14ac:dyDescent="0.15">
      <c r="A91" s="5">
        <f>'100 large cap'!B91-'ef2'!$B$2</f>
        <v>-0.21913413899647491</v>
      </c>
      <c r="B91" s="5">
        <f>'100 large cap'!C91-'ef2'!$C$2</f>
        <v>-3.4159869943591714E-2</v>
      </c>
      <c r="C91" s="5">
        <f>'100 large cap'!D91-'ef2'!$D$2</f>
        <v>-7.0604785376047252E-2</v>
      </c>
      <c r="D91" s="5">
        <f>'100 large cap'!E91-'ef2'!$E$2</f>
        <v>-2.281917447658055E-2</v>
      </c>
      <c r="E91" s="5">
        <f>'100 large cap'!F91-'ef2'!$F$2</f>
        <v>1.7724028677944245E-2</v>
      </c>
      <c r="F91" s="5">
        <f>'100 large cap'!G91-'ef2'!$G$2</f>
        <v>-0.16964081919518276</v>
      </c>
      <c r="G91" s="5">
        <f>'100 large cap'!H91-'ef2'!$H$2</f>
        <v>-0.13080543910844064</v>
      </c>
      <c r="H91" s="5">
        <f>'100 large cap'!I91-'ef2'!$I$2</f>
        <v>1.5102425723886231E-2</v>
      </c>
      <c r="I91" s="5">
        <f>'100 large cap'!J91-'ef2'!$J$2</f>
        <v>-5.0592717402440576E-4</v>
      </c>
      <c r="J91" s="5">
        <f>'100 large cap'!K91-'ef2'!$K$2</f>
        <v>-6.1354822911596878E-2</v>
      </c>
      <c r="K91" s="5">
        <f>'100 large cap'!L91-'ef2'!$L$2</f>
        <v>-4.5809054827327965E-2</v>
      </c>
      <c r="L91" s="5">
        <f>'100 large cap'!M91-'ef2'!$M$2</f>
        <v>-7.7565606438009291E-2</v>
      </c>
      <c r="M91" s="5">
        <f>'100 large cap'!N91-'ef2'!$N$2</f>
        <v>-0.18510709931319697</v>
      </c>
      <c r="N91" s="5">
        <f>'100 large cap'!O91-'ef2'!$O$2</f>
        <v>1.1814431936820255E-2</v>
      </c>
      <c r="O91" s="5">
        <f>'100 large cap'!P91-'ef2'!$P$2</f>
        <v>1.1894214659116978E-2</v>
      </c>
      <c r="P91" s="5">
        <f>'100 large cap'!Q91-'ef2'!$Q$2</f>
        <v>-9.4466485862283289E-2</v>
      </c>
      <c r="Q91" s="5">
        <f>'100 large cap'!R91-'ef2'!$R$2</f>
        <v>-9.9621978208307344E-2</v>
      </c>
      <c r="R91" s="5">
        <f>'100 large cap'!S91-'ef2'!$S$2</f>
        <v>-8.8448195503236487E-2</v>
      </c>
      <c r="S91" s="5">
        <f>'100 large cap'!T91-'ef2'!$T$2</f>
        <v>-0.11835643261177119</v>
      </c>
      <c r="T91" s="5">
        <f>'100 large cap'!U91-'ef2'!$U$2</f>
        <v>-0.10390151093333196</v>
      </c>
      <c r="U91" s="5">
        <f>'100 large cap'!V91-'ef2'!$V$2</f>
        <v>0.11645940342728806</v>
      </c>
      <c r="V91" s="5">
        <f>'100 large cap'!W91-'ef2'!$W$2</f>
        <v>-0.10459755848494043</v>
      </c>
      <c r="W91" s="5">
        <f>'100 large cap'!X91-'ef2'!$X$2</f>
        <v>-0.11052486219066952</v>
      </c>
      <c r="X91" s="5">
        <f>'100 large cap'!Y91-'ef2'!$Y$2</f>
        <v>-4.6369515763234545E-2</v>
      </c>
      <c r="Y91" s="5">
        <f>'100 large cap'!Z91-'ef2'!$Z$2</f>
        <v>-2.9629771812336555E-2</v>
      </c>
      <c r="Z91" s="5">
        <f>'100 large cap'!AA91-'ef2'!$AA$2</f>
        <v>5.7551209355129977E-3</v>
      </c>
      <c r="AA91" s="5">
        <f>'100 large cap'!AB91-'ef2'!$AB$2</f>
        <v>-5.7558836898407573E-2</v>
      </c>
      <c r="AB91" s="5">
        <f>'100 large cap'!AC91-'ef2'!$AC$2</f>
        <v>3.0782137003157774E-3</v>
      </c>
      <c r="AC91" s="5">
        <f>'100 large cap'!AD91-'ef2'!$AD$2</f>
        <v>1.2311470349926201E-2</v>
      </c>
      <c r="AD91" s="5">
        <f>'100 large cap'!AE91-'ef2'!$AE$2</f>
        <v>3.3354464474487262E-2</v>
      </c>
      <c r="AE91" s="5">
        <f>'100 large cap'!AF91-'ef2'!$AF$2</f>
        <v>-3.6953134179434306E-2</v>
      </c>
      <c r="AF91" s="5">
        <f>'100 large cap'!AG91-'ef2'!$AG$2</f>
        <v>-5.5243593959110548E-2</v>
      </c>
      <c r="AG91" s="5">
        <f>'100 large cap'!AH91-'ef2'!$AH$2</f>
        <v>-9.8265674253230267E-2</v>
      </c>
      <c r="AH91" s="5">
        <f>'100 large cap'!AI91-'ef2'!$AI$2</f>
        <v>-4.6553764383399705E-2</v>
      </c>
      <c r="AI91" s="5">
        <f>'100 large cap'!AJ91-'ef2'!$AJ$2</f>
        <v>-3.6718374489812203E-2</v>
      </c>
      <c r="AJ91" s="5">
        <f>'100 large cap'!AK91-'ef2'!$AK$2</f>
        <v>-2.3197335129702519E-2</v>
      </c>
      <c r="AK91" s="5">
        <f>'100 large cap'!AL91-'ef2'!$AL$2</f>
        <v>1.5837677291880119E-2</v>
      </c>
      <c r="AL91" s="5">
        <f>'100 large cap'!AM91-'ef2'!$AM$2</f>
        <v>3.6237927441305731E-2</v>
      </c>
      <c r="AM91" s="5">
        <f>'100 large cap'!AN91-'ef2'!$AN$2</f>
        <v>-7.2189501527005609E-2</v>
      </c>
      <c r="AN91" s="5">
        <f>'100 large cap'!AO91-'ef2'!$AO$2</f>
        <v>-3.9792108386968707E-2</v>
      </c>
      <c r="AO91" s="5">
        <f>'100 large cap'!AP91-'ef2'!$AP$2</f>
        <v>-0.27634288380796734</v>
      </c>
      <c r="AP91" s="5">
        <f>'100 large cap'!AQ91-'ef2'!$AQ$2</f>
        <v>-0.12736109999583137</v>
      </c>
      <c r="AQ91" s="5">
        <f>'100 large cap'!AR91-'ef2'!$AR$2</f>
        <v>-2.8789288323153566E-2</v>
      </c>
      <c r="AR91" s="5">
        <f>'100 large cap'!AS91-'ef2'!$AS$2</f>
        <v>-3.8288537556216019E-3</v>
      </c>
      <c r="AS91" s="5">
        <f>'100 large cap'!AT91-'ef2'!$AT$2</f>
        <v>-0.21443817967358922</v>
      </c>
      <c r="AT91" s="5">
        <f>'100 large cap'!AU91-'ef2'!$AU$2</f>
        <v>2.0235057571586737E-2</v>
      </c>
      <c r="AU91" s="5">
        <f>'100 large cap'!AV91-'ef2'!$AV$2</f>
        <v>-0.11569041438670559</v>
      </c>
      <c r="AV91" s="5">
        <f>'100 large cap'!AW91-'ef2'!$AW$2</f>
        <v>-0.35845268000016184</v>
      </c>
      <c r="AW91" s="5">
        <f>'100 large cap'!AX91-'ef2'!$AX$2</f>
        <v>-0.160637501531329</v>
      </c>
      <c r="AX91" s="5">
        <f>'100 large cap'!AY91-'ef2'!$AY$2</f>
        <v>-7.5193005194766072E-2</v>
      </c>
      <c r="AY91" s="5">
        <f>'100 large cap'!AZ91-'ef2'!$AZ$2</f>
        <v>-3.1776670314715642E-2</v>
      </c>
      <c r="AZ91" s="5">
        <f>'100 large cap'!BA91-'ef2'!$BA$2</f>
        <v>-4.9732207821823853E-2</v>
      </c>
      <c r="BA91" s="5">
        <f>'100 large cap'!BB91-'ef2'!$BB$2</f>
        <v>1.9356588450589879E-3</v>
      </c>
      <c r="BB91" s="5">
        <f>'100 large cap'!BC91-'ef2'!$BC$2</f>
        <v>-0.12277101555169426</v>
      </c>
      <c r="BC91" s="5">
        <f>'100 large cap'!BD91-'ef2'!$BD$2</f>
        <v>-8.21612894513465E-2</v>
      </c>
      <c r="BD91" s="5">
        <f>'100 large cap'!BE91-'ef2'!$BE$2</f>
        <v>-0.13646793377178823</v>
      </c>
      <c r="BE91" s="5">
        <f>'100 large cap'!BF91-'ef2'!$BF$2</f>
        <v>0.10499851581494571</v>
      </c>
      <c r="BF91" s="5">
        <f>'100 large cap'!BG91-'ef2'!$BG$2</f>
        <v>-6.291708447367178E-2</v>
      </c>
      <c r="BG91" s="5">
        <f>'100 large cap'!BH91-'ef2'!$BH$2</f>
        <v>-8.7302607478702027E-2</v>
      </c>
      <c r="BH91" s="5">
        <f>'100 large cap'!BI91-'ef2'!$BI$2</f>
        <v>-5.1667509457182251E-2</v>
      </c>
      <c r="BI91" s="5">
        <f>'100 large cap'!BJ91-'ef2'!$BJ$2</f>
        <v>-0.11659764868282485</v>
      </c>
      <c r="BJ91" s="5">
        <f>'100 large cap'!BK91-'ef2'!$BK$2</f>
        <v>-0.12053578662394317</v>
      </c>
      <c r="BK91" s="5">
        <f>'100 large cap'!BL91-'ef2'!$BL$2</f>
        <v>-4.9244617499987549E-2</v>
      </c>
      <c r="BL91" s="5">
        <f>'100 large cap'!BM91-'ef2'!$BM$2</f>
        <v>-0.16232584483999857</v>
      </c>
      <c r="BM91" s="5">
        <f>'100 large cap'!BN91-'ef2'!$BN$2</f>
        <v>9.2327413261586E-2</v>
      </c>
      <c r="BN91" s="5">
        <f>'100 large cap'!BO91-'ef2'!$BO$2</f>
        <v>-0.16262110851626718</v>
      </c>
      <c r="BO91" s="5">
        <f>'100 large cap'!BP91-'ef2'!$BP$2</f>
        <v>-3.8644314503666413E-2</v>
      </c>
      <c r="BP91" s="5">
        <f>'100 large cap'!BQ91-'ef2'!$BQ$2</f>
        <v>0.16502762081295408</v>
      </c>
      <c r="BQ91" s="5">
        <f>'100 large cap'!BR91-'ef2'!$BR$2</f>
        <v>-9.0359427629337595E-4</v>
      </c>
      <c r="BR91" s="5">
        <f>'100 large cap'!BS91-'ef2'!$BS$2</f>
        <v>-0.11938111420307662</v>
      </c>
      <c r="BS91" s="5">
        <f>'100 large cap'!BT91-'ef2'!$BT$2</f>
        <v>-1.3792709278715936E-2</v>
      </c>
      <c r="BT91" s="5">
        <f>'100 large cap'!BU91-'ef2'!$BU$2</f>
        <v>-0.17617512163504409</v>
      </c>
      <c r="BU91" s="5">
        <f>'100 large cap'!BV91-'ef2'!$BV$2</f>
        <v>-4.2484955548894345E-2</v>
      </c>
      <c r="BV91" s="5">
        <f>'100 large cap'!BW91-'ef2'!$BW$2</f>
        <v>-8.0780756216421543E-2</v>
      </c>
      <c r="BW91" s="5">
        <f>'100 large cap'!BX91-'ef2'!$BX$2</f>
        <v>-4.9183033846705686E-4</v>
      </c>
      <c r="BX91" s="5">
        <f>'100 large cap'!BY91-'ef2'!$BY$2</f>
        <v>-7.2340385176793785E-3</v>
      </c>
      <c r="BY91" s="5">
        <f>'100 large cap'!BZ91-'ef2'!$BZ$2</f>
        <v>4.1300667052293807E-2</v>
      </c>
      <c r="BZ91" s="5">
        <f>'100 large cap'!CA91-'ef2'!$CA$2</f>
        <v>-8.4751670580395941E-2</v>
      </c>
      <c r="CA91" s="5">
        <f>'100 large cap'!CB91-'ef2'!$CB$2</f>
        <v>-6.7169447972864713E-2</v>
      </c>
      <c r="CB91" s="5">
        <f>'100 large cap'!CC91-'ef2'!$CC$2</f>
        <v>-0.10455234001421471</v>
      </c>
      <c r="CC91" s="5">
        <f>'100 large cap'!CD91-'ef2'!$CD$2</f>
        <v>-8.8371119392772438E-2</v>
      </c>
      <c r="CD91" s="5">
        <f>'100 large cap'!CE91-'ef2'!$CE$2</f>
        <v>-0.10241583441716982</v>
      </c>
      <c r="CE91" s="5">
        <f>'100 large cap'!CF91-'ef2'!$CF$2</f>
        <v>-0.11699257666392314</v>
      </c>
      <c r="CF91" s="5">
        <f>'100 large cap'!CG91-'ef2'!$CG$2</f>
        <v>-0.10804100104083456</v>
      </c>
      <c r="CG91" s="5">
        <f>'100 large cap'!CH91-'ef2'!$CH$2</f>
        <v>2.3452525219664934E-3</v>
      </c>
      <c r="CH91" s="5">
        <f>'100 large cap'!CI91-'ef2'!$CI$2</f>
        <v>-1.9413620763610754E-2</v>
      </c>
      <c r="CI91" s="5">
        <f>'100 large cap'!CJ91-'ef2'!$CJ$2</f>
        <v>-5.0820482223982173E-2</v>
      </c>
      <c r="CJ91" s="5">
        <f>'100 large cap'!CK91-'ef2'!$CK$2</f>
        <v>-3.473529115374055E-2</v>
      </c>
      <c r="CK91" s="5">
        <f>'100 large cap'!CL91-'ef2'!$CL$2</f>
        <v>-0.11937044544126595</v>
      </c>
      <c r="CL91" s="5">
        <f>'100 large cap'!CM91-'ef2'!$CM$2</f>
        <v>-7.7860145560323668E-2</v>
      </c>
      <c r="CM91" s="5">
        <f>'100 large cap'!CN91-'ef2'!$CN$2</f>
        <v>-9.535402278354313E-2</v>
      </c>
      <c r="CN91" s="5">
        <f>'100 large cap'!CO91-'ef2'!$CO$2</f>
        <v>-4.5704556090656774E-3</v>
      </c>
      <c r="CO91" s="5">
        <f>'100 large cap'!CP91-'ef2'!$CP$2</f>
        <v>-3.6473562285069344E-2</v>
      </c>
      <c r="CP91" s="5">
        <f>'100 large cap'!CQ91-'ef2'!$CQ$2</f>
        <v>2.2116839660176277E-2</v>
      </c>
      <c r="CQ91" s="5">
        <f>'100 large cap'!CR91-'ef2'!$CR$2</f>
        <v>-6.2174990439417606E-2</v>
      </c>
      <c r="CR91" s="5">
        <f>'100 large cap'!CS91-'ef2'!$CS$2</f>
        <v>5.6721228078570624E-3</v>
      </c>
      <c r="CS91" s="5">
        <f>'100 large cap'!CT91-'ef2'!$CT$2</f>
        <v>-0.22751884439503298</v>
      </c>
      <c r="CT91" s="5">
        <f>'100 large cap'!CU91-'ef2'!$CU$2</f>
        <v>1.2982497190497145E-2</v>
      </c>
      <c r="CU91" s="5">
        <f>'100 large cap'!CV91-'ef2'!$CV$2</f>
        <v>-0.341847665879431</v>
      </c>
      <c r="CV91" s="5">
        <f>'100 large cap'!CW91-'ef2'!$CW$2</f>
        <v>-7.0250302256681815E-2</v>
      </c>
      <c r="CW91" s="5">
        <f>'100 large cap'!CX91-'ef2'!$CX$2</f>
        <v>-6.5223255813953449E-3</v>
      </c>
      <c r="CX91" s="5">
        <f>'100 large cap'!CY91-'ef2'!$CY$2</f>
        <v>-7.8445839811650236E-2</v>
      </c>
      <c r="CY91" s="5">
        <f>'100 large cap'!CZ91-'ef2'!$CZ$2</f>
        <v>-5.5651309597139122E-4</v>
      </c>
    </row>
    <row r="92" spans="1:103" x14ac:dyDescent="0.15">
      <c r="A92" s="5">
        <f>'100 large cap'!B92-'ef2'!$B$2</f>
        <v>6.7034495937932773E-2</v>
      </c>
      <c r="B92" s="5">
        <f>'100 large cap'!C92-'ef2'!$C$2</f>
        <v>0.11593653326591719</v>
      </c>
      <c r="C92" s="5">
        <f>'100 large cap'!D92-'ef2'!$D$2</f>
        <v>-1.1042101279827247E-3</v>
      </c>
      <c r="D92" s="5">
        <f>'100 large cap'!E92-'ef2'!$E$2</f>
        <v>-8.8019661515025938E-2</v>
      </c>
      <c r="E92" s="5">
        <f>'100 large cap'!F92-'ef2'!$F$2</f>
        <v>0.11716769502644302</v>
      </c>
      <c r="F92" s="5">
        <f>'100 large cap'!G92-'ef2'!$G$2</f>
        <v>0.34674288898281441</v>
      </c>
      <c r="G92" s="5">
        <f>'100 large cap'!H92-'ef2'!$H$2</f>
        <v>2.7593350638315937E-2</v>
      </c>
      <c r="H92" s="5">
        <f>'100 large cap'!I92-'ef2'!$I$2</f>
        <v>7.5301524063113995E-2</v>
      </c>
      <c r="I92" s="5">
        <f>'100 large cap'!J92-'ef2'!$J$2</f>
        <v>2.1362193390554358E-2</v>
      </c>
      <c r="J92" s="5">
        <f>'100 large cap'!K92-'ef2'!$K$2</f>
        <v>7.3313676068762934E-2</v>
      </c>
      <c r="K92" s="5">
        <f>'100 large cap'!L92-'ef2'!$L$2</f>
        <v>2.4735622408599202E-2</v>
      </c>
      <c r="L92" s="5">
        <f>'100 large cap'!M92-'ef2'!$M$2</f>
        <v>9.2917178752618471E-2</v>
      </c>
      <c r="M92" s="5">
        <f>'100 large cap'!N92-'ef2'!$N$2</f>
        <v>0.10909748117012147</v>
      </c>
      <c r="N92" s="5">
        <f>'100 large cap'!O92-'ef2'!$O$2</f>
        <v>6.1830408351099826E-2</v>
      </c>
      <c r="O92" s="5">
        <f>'100 large cap'!P92-'ef2'!$P$2</f>
        <v>1.6805656586774478E-5</v>
      </c>
      <c r="P92" s="5">
        <f>'100 large cap'!Q92-'ef2'!$Q$2</f>
        <v>0.1223366080278096</v>
      </c>
      <c r="Q92" s="5">
        <f>'100 large cap'!R92-'ef2'!$R$2</f>
        <v>0.12583408110000524</v>
      </c>
      <c r="R92" s="5">
        <f>'100 large cap'!S92-'ef2'!$S$2</f>
        <v>6.6735881183363016E-2</v>
      </c>
      <c r="S92" s="5">
        <f>'100 large cap'!T92-'ef2'!$T$2</f>
        <v>0.14191223149579538</v>
      </c>
      <c r="T92" s="5">
        <f>'100 large cap'!U92-'ef2'!$U$2</f>
        <v>-0.10923110490092809</v>
      </c>
      <c r="U92" s="5">
        <f>'100 large cap'!V92-'ef2'!$V$2</f>
        <v>1.3504924486236577E-2</v>
      </c>
      <c r="V92" s="5">
        <f>'100 large cap'!W92-'ef2'!$W$2</f>
        <v>9.8183518117339302E-2</v>
      </c>
      <c r="W92" s="5">
        <f>'100 large cap'!X92-'ef2'!$X$2</f>
        <v>0.17441962108955217</v>
      </c>
      <c r="X92" s="5">
        <f>'100 large cap'!Y92-'ef2'!$Y$2</f>
        <v>7.902474208535272E-2</v>
      </c>
      <c r="Y92" s="5">
        <f>'100 large cap'!Z92-'ef2'!$Z$2</f>
        <v>3.0454896571718463E-2</v>
      </c>
      <c r="Z92" s="5">
        <f>'100 large cap'!AA92-'ef2'!$AA$2</f>
        <v>0.13478867994550836</v>
      </c>
      <c r="AA92" s="5">
        <f>'100 large cap'!AB92-'ef2'!$AB$2</f>
        <v>7.0226843369847174E-3</v>
      </c>
      <c r="AB92" s="5">
        <f>'100 large cap'!AC92-'ef2'!$AC$2</f>
        <v>9.9053922006166785E-3</v>
      </c>
      <c r="AC92" s="5">
        <f>'100 large cap'!AD92-'ef2'!$AD$2</f>
        <v>1.9612010477882646E-2</v>
      </c>
      <c r="AD92" s="5">
        <f>'100 large cap'!AE92-'ef2'!$AE$2</f>
        <v>-2.4432264832164478E-2</v>
      </c>
      <c r="AE92" s="5">
        <f>'100 large cap'!AF92-'ef2'!$AF$2</f>
        <v>4.9890471102745273E-3</v>
      </c>
      <c r="AF92" s="5">
        <f>'100 large cap'!AG92-'ef2'!$AG$2</f>
        <v>5.5284417566635879E-2</v>
      </c>
      <c r="AG92" s="5">
        <f>'100 large cap'!AH92-'ef2'!$AH$2</f>
        <v>6.6166237313632609E-2</v>
      </c>
      <c r="AH92" s="5">
        <f>'100 large cap'!AI92-'ef2'!$AI$2</f>
        <v>-2.5112528856109213E-2</v>
      </c>
      <c r="AI92" s="5">
        <f>'100 large cap'!AJ92-'ef2'!$AJ$2</f>
        <v>-0.10358012577318722</v>
      </c>
      <c r="AJ92" s="5">
        <f>'100 large cap'!AK92-'ef2'!$AK$2</f>
        <v>0.13779650077602207</v>
      </c>
      <c r="AK92" s="5">
        <f>'100 large cap'!AL92-'ef2'!$AL$2</f>
        <v>0.22133126904073108</v>
      </c>
      <c r="AL92" s="5">
        <f>'100 large cap'!AM92-'ef2'!$AM$2</f>
        <v>-1.6949034922484216E-2</v>
      </c>
      <c r="AM92" s="5">
        <f>'100 large cap'!AN92-'ef2'!$AN$2</f>
        <v>3.5856316933320739E-2</v>
      </c>
      <c r="AN92" s="5">
        <f>'100 large cap'!AO92-'ef2'!$AO$2</f>
        <v>6.4520076829729572E-2</v>
      </c>
      <c r="AO92" s="5">
        <f>'100 large cap'!AP92-'ef2'!$AP$2</f>
        <v>-9.8938213138094575E-2</v>
      </c>
      <c r="AP92" s="5">
        <f>'100 large cap'!AQ92-'ef2'!$AQ$2</f>
        <v>5.0202252624655646E-3</v>
      </c>
      <c r="AQ92" s="5">
        <f>'100 large cap'!AR92-'ef2'!$AR$2</f>
        <v>3.7213104085805429E-4</v>
      </c>
      <c r="AR92" s="5">
        <f>'100 large cap'!AS92-'ef2'!$AS$2</f>
        <v>8.6948842330293163E-3</v>
      </c>
      <c r="AS92" s="5">
        <f>'100 large cap'!AT92-'ef2'!$AT$2</f>
        <v>2.869868524645695E-2</v>
      </c>
      <c r="AT92" s="5">
        <f>'100 large cap'!AU92-'ef2'!$AU$2</f>
        <v>1.0224094325359657E-2</v>
      </c>
      <c r="AU92" s="5">
        <f>'100 large cap'!AV92-'ef2'!$AV$2</f>
        <v>2.4822271913620284E-2</v>
      </c>
      <c r="AV92" s="5">
        <f>'100 large cap'!AW92-'ef2'!$AW$2</f>
        <v>0.21962145300542543</v>
      </c>
      <c r="AW92" s="5">
        <f>'100 large cap'!AX92-'ef2'!$AX$2</f>
        <v>0.14833283963591798</v>
      </c>
      <c r="AX92" s="5">
        <f>'100 large cap'!AY92-'ef2'!$AY$2</f>
        <v>2.2764953467636129E-2</v>
      </c>
      <c r="AY92" s="5">
        <f>'100 large cap'!AZ92-'ef2'!$AZ$2</f>
        <v>5.2063979127484845E-2</v>
      </c>
      <c r="AZ92" s="5">
        <f>'100 large cap'!BA92-'ef2'!$BA$2</f>
        <v>1.4394408195567261E-2</v>
      </c>
      <c r="BA92" s="5">
        <f>'100 large cap'!BB92-'ef2'!$BB$2</f>
        <v>9.0031774735395823E-2</v>
      </c>
      <c r="BB92" s="5">
        <f>'100 large cap'!BC92-'ef2'!$BC$2</f>
        <v>1.3730585985636338E-2</v>
      </c>
      <c r="BC92" s="5">
        <f>'100 large cap'!BD92-'ef2'!$BD$2</f>
        <v>3.8889731017799349E-2</v>
      </c>
      <c r="BD92" s="5">
        <f>'100 large cap'!BE92-'ef2'!$BE$2</f>
        <v>0.18530959170707495</v>
      </c>
      <c r="BE92" s="5">
        <f>'100 large cap'!BF92-'ef2'!$BF$2</f>
        <v>-9.6014899084880482E-3</v>
      </c>
      <c r="BF92" s="5">
        <f>'100 large cap'!BG92-'ef2'!$BG$2</f>
        <v>-1.0396085961632167E-2</v>
      </c>
      <c r="BG92" s="5">
        <f>'100 large cap'!BH92-'ef2'!$BH$2</f>
        <v>-7.0572321924385131E-3</v>
      </c>
      <c r="BH92" s="5">
        <f>'100 large cap'!BI92-'ef2'!$BI$2</f>
        <v>3.5974581712430939E-2</v>
      </c>
      <c r="BI92" s="5">
        <f>'100 large cap'!BJ92-'ef2'!$BJ$2</f>
        <v>0.12896831685121646</v>
      </c>
      <c r="BJ92" s="5">
        <f>'100 large cap'!BK92-'ef2'!$BK$2</f>
        <v>5.7813709274296878E-3</v>
      </c>
      <c r="BK92" s="5">
        <f>'100 large cap'!BL92-'ef2'!$BL$2</f>
        <v>-4.895762343323596E-2</v>
      </c>
      <c r="BL92" s="5">
        <f>'100 large cap'!BM92-'ef2'!$BM$2</f>
        <v>-0.11571602178418094</v>
      </c>
      <c r="BM92" s="5">
        <f>'100 large cap'!BN92-'ef2'!$BN$2</f>
        <v>-4.9630197428273109E-3</v>
      </c>
      <c r="BN92" s="5">
        <f>'100 large cap'!BO92-'ef2'!$BO$2</f>
        <v>0.11526756498587334</v>
      </c>
      <c r="BO92" s="5">
        <f>'100 large cap'!BP92-'ef2'!$BP$2</f>
        <v>2.5587696505831488E-3</v>
      </c>
      <c r="BP92" s="5">
        <f>'100 large cap'!BQ92-'ef2'!$BQ$2</f>
        <v>-9.9541932489813356E-2</v>
      </c>
      <c r="BQ92" s="5">
        <f>'100 large cap'!BR92-'ef2'!$BR$2</f>
        <v>7.7149128931997671E-2</v>
      </c>
      <c r="BR92" s="5">
        <f>'100 large cap'!BS92-'ef2'!$BS$2</f>
        <v>-7.7714414692148348E-2</v>
      </c>
      <c r="BS92" s="5">
        <f>'100 large cap'!BT92-'ef2'!$BT$2</f>
        <v>-5.5786279554976878E-2</v>
      </c>
      <c r="BT92" s="5">
        <f>'100 large cap'!BU92-'ef2'!$BU$2</f>
        <v>8.1017560691491367E-2</v>
      </c>
      <c r="BU92" s="5">
        <f>'100 large cap'!BV92-'ef2'!$BV$2</f>
        <v>-5.8952986638374557E-3</v>
      </c>
      <c r="BV92" s="5">
        <f>'100 large cap'!BW92-'ef2'!$BW$2</f>
        <v>0.18155370363910894</v>
      </c>
      <c r="BW92" s="5">
        <f>'100 large cap'!BX92-'ef2'!$BX$2</f>
        <v>0.10240522974860183</v>
      </c>
      <c r="BX92" s="5">
        <f>'100 large cap'!BY92-'ef2'!$BY$2</f>
        <v>6.6480376557011514E-2</v>
      </c>
      <c r="BY92" s="5">
        <f>'100 large cap'!BZ92-'ef2'!$BZ$2</f>
        <v>5.780551862812551E-2</v>
      </c>
      <c r="BZ92" s="5">
        <f>'100 large cap'!CA92-'ef2'!$CA$2</f>
        <v>5.2550665950225131E-2</v>
      </c>
      <c r="CA92" s="5">
        <f>'100 large cap'!CB92-'ef2'!$CB$2</f>
        <v>-2.8189368952235436E-2</v>
      </c>
      <c r="CB92" s="5">
        <f>'100 large cap'!CC92-'ef2'!$CC$2</f>
        <v>2.7608539330417643E-3</v>
      </c>
      <c r="CC92" s="5">
        <f>'100 large cap'!CD92-'ef2'!$CD$2</f>
        <v>-5.3091970330633745E-2</v>
      </c>
      <c r="CD92" s="5">
        <f>'100 large cap'!CE92-'ef2'!$CE$2</f>
        <v>0.14307358896508493</v>
      </c>
      <c r="CE92" s="5">
        <f>'100 large cap'!CF92-'ef2'!$CF$2</f>
        <v>1.0146214215694189E-2</v>
      </c>
      <c r="CF92" s="5">
        <f>'100 large cap'!CG92-'ef2'!$CG$2</f>
        <v>0.10084475297396492</v>
      </c>
      <c r="CG92" s="5">
        <f>'100 large cap'!CH92-'ef2'!$CH$2</f>
        <v>-3.1204860090810135E-2</v>
      </c>
      <c r="CH92" s="5">
        <f>'100 large cap'!CI92-'ef2'!$CI$2</f>
        <v>4.3067547824099349E-3</v>
      </c>
      <c r="CI92" s="5">
        <f>'100 large cap'!CJ92-'ef2'!$CJ$2</f>
        <v>0.11588132313202704</v>
      </c>
      <c r="CJ92" s="5">
        <f>'100 large cap'!CK92-'ef2'!$CK$2</f>
        <v>-4.4514569426129819E-3</v>
      </c>
      <c r="CK92" s="5">
        <f>'100 large cap'!CL92-'ef2'!$CL$2</f>
        <v>6.0260467083327898E-2</v>
      </c>
      <c r="CL92" s="5">
        <f>'100 large cap'!CM92-'ef2'!$CM$2</f>
        <v>-3.1070297548169416E-2</v>
      </c>
      <c r="CM92" s="5">
        <f>'100 large cap'!CN92-'ef2'!$CN$2</f>
        <v>-5.5934902795891334E-2</v>
      </c>
      <c r="CN92" s="5">
        <f>'100 large cap'!CO92-'ef2'!$CO$2</f>
        <v>2.1916919169561049E-2</v>
      </c>
      <c r="CO92" s="5">
        <f>'100 large cap'!CP92-'ef2'!$CP$2</f>
        <v>0.1717112735447969</v>
      </c>
      <c r="CP92" s="5">
        <f>'100 large cap'!CQ92-'ef2'!$CQ$2</f>
        <v>2.7984908370411985E-2</v>
      </c>
      <c r="CQ92" s="5">
        <f>'100 large cap'!CR92-'ef2'!$CR$2</f>
        <v>7.730912808169349E-2</v>
      </c>
      <c r="CR92" s="5">
        <f>'100 large cap'!CS92-'ef2'!$CS$2</f>
        <v>3.1503297947120978E-2</v>
      </c>
      <c r="CS92" s="5">
        <f>'100 large cap'!CT92-'ef2'!$CT$2</f>
        <v>-2.4321874118579858E-3</v>
      </c>
      <c r="CT92" s="5">
        <f>'100 large cap'!CU92-'ef2'!$CU$2</f>
        <v>4.5587116187038132E-2</v>
      </c>
      <c r="CU92" s="5">
        <f>'100 large cap'!CV92-'ef2'!$CV$2</f>
        <v>0.10327008700103307</v>
      </c>
      <c r="CV92" s="5">
        <f>'100 large cap'!CW92-'ef2'!$CW$2</f>
        <v>9.9034269897155816E-2</v>
      </c>
      <c r="CW92" s="5">
        <f>'100 large cap'!CX92-'ef2'!$CX$2</f>
        <v>1.5377674418604657E-2</v>
      </c>
      <c r="CX92" s="5">
        <f>'100 large cap'!CY92-'ef2'!$CY$2</f>
        <v>5.532655380074266E-2</v>
      </c>
      <c r="CY92" s="5">
        <f>'100 large cap'!CZ92-'ef2'!$CZ$2</f>
        <v>7.7377662403309375E-4</v>
      </c>
    </row>
    <row r="93" spans="1:103" x14ac:dyDescent="0.15">
      <c r="A93" s="5">
        <f>'100 large cap'!B93-'ef2'!$B$2</f>
        <v>1.0247068094747755E-2</v>
      </c>
      <c r="B93" s="5">
        <f>'100 large cap'!C93-'ef2'!$C$2</f>
        <v>2.1123496964248371E-2</v>
      </c>
      <c r="C93" s="5">
        <f>'100 large cap'!D93-'ef2'!$D$2</f>
        <v>-1.1871925632528871E-3</v>
      </c>
      <c r="D93" s="5">
        <f>'100 large cap'!E93-'ef2'!$E$2</f>
        <v>-1.4720256015196331E-2</v>
      </c>
      <c r="E93" s="5">
        <f>'100 large cap'!F93-'ef2'!$F$2</f>
        <v>5.8791274618047604E-2</v>
      </c>
      <c r="F93" s="5">
        <f>'100 large cap'!G93-'ef2'!$G$2</f>
        <v>-5.7095277436025313E-2</v>
      </c>
      <c r="G93" s="5">
        <f>'100 large cap'!H93-'ef2'!$H$2</f>
        <v>0.13324850071082708</v>
      </c>
      <c r="H93" s="5">
        <f>'100 large cap'!I93-'ef2'!$I$2</f>
        <v>2.6892497285445544E-2</v>
      </c>
      <c r="I93" s="5">
        <f>'100 large cap'!J93-'ef2'!$J$2</f>
        <v>6.3873066496306988E-2</v>
      </c>
      <c r="J93" s="5">
        <f>'100 large cap'!K93-'ef2'!$K$2</f>
        <v>0.14310247556250233</v>
      </c>
      <c r="K93" s="5">
        <f>'100 large cap'!L93-'ef2'!$L$2</f>
        <v>5.3645734242137845E-2</v>
      </c>
      <c r="L93" s="5">
        <f>'100 large cap'!M93-'ef2'!$M$2</f>
        <v>8.3078133485180075E-2</v>
      </c>
      <c r="M93" s="5">
        <f>'100 large cap'!N93-'ef2'!$N$2</f>
        <v>7.1288569234459531E-2</v>
      </c>
      <c r="N93" s="5">
        <f>'100 large cap'!O93-'ef2'!$O$2</f>
        <v>4.0898457732913649E-3</v>
      </c>
      <c r="O93" s="5">
        <f>'100 large cap'!P93-'ef2'!$P$2</f>
        <v>7.1577689317769786E-3</v>
      </c>
      <c r="P93" s="5">
        <f>'100 large cap'!Q93-'ef2'!$Q$2</f>
        <v>5.9966929628361539E-2</v>
      </c>
      <c r="Q93" s="5">
        <f>'100 large cap'!R93-'ef2'!$R$2</f>
        <v>3.6471721081396374E-2</v>
      </c>
      <c r="R93" s="5">
        <f>'100 large cap'!S93-'ef2'!$S$2</f>
        <v>0.10382348656199056</v>
      </c>
      <c r="S93" s="5">
        <f>'100 large cap'!T93-'ef2'!$T$2</f>
        <v>0.16701523225334527</v>
      </c>
      <c r="T93" s="5">
        <f>'100 large cap'!U93-'ef2'!$U$2</f>
        <v>0.16961774137509295</v>
      </c>
      <c r="U93" s="5">
        <f>'100 large cap'!V93-'ef2'!$V$2</f>
        <v>2.1646177900326687E-2</v>
      </c>
      <c r="V93" s="5">
        <f>'100 large cap'!W93-'ef2'!$W$2</f>
        <v>0.10684692627620254</v>
      </c>
      <c r="W93" s="5">
        <f>'100 large cap'!X93-'ef2'!$X$2</f>
        <v>4.2385722708434839E-2</v>
      </c>
      <c r="X93" s="5">
        <f>'100 large cap'!Y93-'ef2'!$Y$2</f>
        <v>9.9856854474511328E-2</v>
      </c>
      <c r="Y93" s="5">
        <f>'100 large cap'!Z93-'ef2'!$Z$2</f>
        <v>5.8081023905353801E-2</v>
      </c>
      <c r="Z93" s="5">
        <f>'100 large cap'!AA93-'ef2'!$AA$2</f>
        <v>3.9529982617264696E-2</v>
      </c>
      <c r="AA93" s="5">
        <f>'100 large cap'!AB93-'ef2'!$AB$2</f>
        <v>7.1237908151388973E-2</v>
      </c>
      <c r="AB93" s="5">
        <f>'100 large cap'!AC93-'ef2'!$AC$2</f>
        <v>5.5931680938548806E-2</v>
      </c>
      <c r="AC93" s="5">
        <f>'100 large cap'!AD93-'ef2'!$AD$2</f>
        <v>3.5325089423316018E-3</v>
      </c>
      <c r="AD93" s="5">
        <f>'100 large cap'!AE93-'ef2'!$AE$2</f>
        <v>2.4303534106970677E-2</v>
      </c>
      <c r="AE93" s="5">
        <f>'100 large cap'!AF93-'ef2'!$AF$2</f>
        <v>5.9947233179809458E-3</v>
      </c>
      <c r="AF93" s="5">
        <f>'100 large cap'!AG93-'ef2'!$AG$2</f>
        <v>-4.6082478861713405E-2</v>
      </c>
      <c r="AG93" s="5">
        <f>'100 large cap'!AH93-'ef2'!$AH$2</f>
        <v>-8.2834779044286905E-2</v>
      </c>
      <c r="AH93" s="5">
        <f>'100 large cap'!AI93-'ef2'!$AI$2</f>
        <v>-1.7635576323225606E-2</v>
      </c>
      <c r="AI93" s="5">
        <f>'100 large cap'!AJ93-'ef2'!$AJ$2</f>
        <v>-8.0508314428461413E-3</v>
      </c>
      <c r="AJ93" s="5">
        <f>'100 large cap'!AK93-'ef2'!$AK$2</f>
        <v>-0.10673520538663966</v>
      </c>
      <c r="AK93" s="5">
        <f>'100 large cap'!AL93-'ef2'!$AL$2</f>
        <v>7.6851043528757823E-2</v>
      </c>
      <c r="AL93" s="5">
        <f>'100 large cap'!AM93-'ef2'!$AM$2</f>
        <v>5.5830323759396797E-2</v>
      </c>
      <c r="AM93" s="5">
        <f>'100 large cap'!AN93-'ef2'!$AN$2</f>
        <v>5.0344776413638812E-2</v>
      </c>
      <c r="AN93" s="5">
        <f>'100 large cap'!AO93-'ef2'!$AO$2</f>
        <v>-4.7799113616790713E-2</v>
      </c>
      <c r="AO93" s="5">
        <f>'100 large cap'!AP93-'ef2'!$AP$2</f>
        <v>0.14196858889930031</v>
      </c>
      <c r="AP93" s="5">
        <f>'100 large cap'!AQ93-'ef2'!$AQ$2</f>
        <v>-1.100530134591929E-2</v>
      </c>
      <c r="AQ93" s="5">
        <f>'100 large cap'!AR93-'ef2'!$AR$2</f>
        <v>1.1835978587428315E-2</v>
      </c>
      <c r="AR93" s="5">
        <f>'100 large cap'!AS93-'ef2'!$AS$2</f>
        <v>4.1887572861978625E-2</v>
      </c>
      <c r="AS93" s="5">
        <f>'100 large cap'!AT93-'ef2'!$AT$2</f>
        <v>-0.12247854477685756</v>
      </c>
      <c r="AT93" s="5">
        <f>'100 large cap'!AU93-'ef2'!$AU$2</f>
        <v>7.0490369853302495E-2</v>
      </c>
      <c r="AU93" s="5">
        <f>'100 large cap'!AV93-'ef2'!$AV$2</f>
        <v>-1.4561241235888769E-2</v>
      </c>
      <c r="AV93" s="5">
        <f>'100 large cap'!AW93-'ef2'!$AW$2</f>
        <v>-0.14873128941196015</v>
      </c>
      <c r="AW93" s="5">
        <f>'100 large cap'!AX93-'ef2'!$AX$2</f>
        <v>5.4740022923342721E-2</v>
      </c>
      <c r="AX93" s="5">
        <f>'100 large cap'!AY93-'ef2'!$AY$2</f>
        <v>3.6219510676191946E-2</v>
      </c>
      <c r="AY93" s="5">
        <f>'100 large cap'!AZ93-'ef2'!$AZ$2</f>
        <v>5.3604106315634288E-2</v>
      </c>
      <c r="AZ93" s="5">
        <f>'100 large cap'!BA93-'ef2'!$BA$2</f>
        <v>4.7571071840266328E-2</v>
      </c>
      <c r="BA93" s="5">
        <f>'100 large cap'!BB93-'ef2'!$BB$2</f>
        <v>4.7267380631206293E-2</v>
      </c>
      <c r="BB93" s="5">
        <f>'100 large cap'!BC93-'ef2'!$BC$2</f>
        <v>-9.4061426272719368E-3</v>
      </c>
      <c r="BC93" s="5">
        <f>'100 large cap'!BD93-'ef2'!$BD$2</f>
        <v>4.0288709162669793E-2</v>
      </c>
      <c r="BD93" s="5">
        <f>'100 large cap'!BE93-'ef2'!$BE$2</f>
        <v>2.8866017281299235E-2</v>
      </c>
      <c r="BE93" s="5">
        <f>'100 large cap'!BF93-'ef2'!$BF$2</f>
        <v>6.913233206903216E-2</v>
      </c>
      <c r="BF93" s="5">
        <f>'100 large cap'!BG93-'ef2'!$BG$2</f>
        <v>7.6943648569316403E-2</v>
      </c>
      <c r="BG93" s="5">
        <f>'100 large cap'!BH93-'ef2'!$BH$2</f>
        <v>-6.7744627152064335E-2</v>
      </c>
      <c r="BH93" s="5">
        <f>'100 large cap'!BI93-'ef2'!$BI$2</f>
        <v>5.0490924922424227E-2</v>
      </c>
      <c r="BI93" s="5">
        <f>'100 large cap'!BJ93-'ef2'!$BJ$2</f>
        <v>6.6907715630792786E-2</v>
      </c>
      <c r="BJ93" s="5">
        <f>'100 large cap'!BK93-'ef2'!$BK$2</f>
        <v>3.5506539114743545E-2</v>
      </c>
      <c r="BK93" s="5">
        <f>'100 large cap'!BL93-'ef2'!$BL$2</f>
        <v>3.5678719023827236E-2</v>
      </c>
      <c r="BL93" s="5">
        <f>'100 large cap'!BM93-'ef2'!$BM$2</f>
        <v>0.13902269314424487</v>
      </c>
      <c r="BM93" s="5">
        <f>'100 large cap'!BN93-'ef2'!$BN$2</f>
        <v>1.4260574907437264E-2</v>
      </c>
      <c r="BN93" s="5">
        <f>'100 large cap'!BO93-'ef2'!$BO$2</f>
        <v>7.8473875072445104E-2</v>
      </c>
      <c r="BO93" s="5">
        <f>'100 large cap'!BP93-'ef2'!$BP$2</f>
        <v>1.931463914822178E-2</v>
      </c>
      <c r="BP93" s="5">
        <f>'100 large cap'!BQ93-'ef2'!$BQ$2</f>
        <v>9.4350063009705984E-3</v>
      </c>
      <c r="BQ93" s="5">
        <f>'100 large cap'!BR93-'ef2'!$BR$2</f>
        <v>1.5309758802281035E-2</v>
      </c>
      <c r="BR93" s="5">
        <f>'100 large cap'!BS93-'ef2'!$BS$2</f>
        <v>1.7935538546598795E-2</v>
      </c>
      <c r="BS93" s="5">
        <f>'100 large cap'!BT93-'ef2'!$BT$2</f>
        <v>3.6885056197470137E-2</v>
      </c>
      <c r="BT93" s="5">
        <f>'100 large cap'!BU93-'ef2'!$BU$2</f>
        <v>-7.2097879061805079E-2</v>
      </c>
      <c r="BU93" s="5">
        <f>'100 large cap'!BV93-'ef2'!$BV$2</f>
        <v>-1.9718343641075605E-3</v>
      </c>
      <c r="BV93" s="5">
        <f>'100 large cap'!BW93-'ef2'!$BW$2</f>
        <v>4.1502442735951058E-2</v>
      </c>
      <c r="BW93" s="5">
        <f>'100 large cap'!BX93-'ef2'!$BX$2</f>
        <v>3.2583510965565349E-3</v>
      </c>
      <c r="BX93" s="5">
        <f>'100 large cap'!BY93-'ef2'!$BY$2</f>
        <v>5.5715584597138289E-2</v>
      </c>
      <c r="BY93" s="5">
        <f>'100 large cap'!BZ93-'ef2'!$BZ$2</f>
        <v>-3.9190652167818293E-2</v>
      </c>
      <c r="BZ93" s="5">
        <f>'100 large cap'!CA93-'ef2'!$CA$2</f>
        <v>0.10011195668798985</v>
      </c>
      <c r="CA93" s="5">
        <f>'100 large cap'!CB93-'ef2'!$CB$2</f>
        <v>9.3670677142938211E-2</v>
      </c>
      <c r="CB93" s="5">
        <f>'100 large cap'!CC93-'ef2'!$CC$2</f>
        <v>-1.4611603827147933E-2</v>
      </c>
      <c r="CC93" s="5">
        <f>'100 large cap'!CD93-'ef2'!$CD$2</f>
        <v>9.7405312189875332E-3</v>
      </c>
      <c r="CD93" s="5">
        <f>'100 large cap'!CE93-'ef2'!$CE$2</f>
        <v>3.1308221758536772E-2</v>
      </c>
      <c r="CE93" s="5">
        <f>'100 large cap'!CF93-'ef2'!$CF$2</f>
        <v>0.1395172724797448</v>
      </c>
      <c r="CF93" s="5">
        <f>'100 large cap'!CG93-'ef2'!$CG$2</f>
        <v>8.2842608979223666E-3</v>
      </c>
      <c r="CG93" s="5">
        <f>'100 large cap'!CH93-'ef2'!$CH$2</f>
        <v>-4.1956351674223957E-2</v>
      </c>
      <c r="CH93" s="5">
        <f>'100 large cap'!CI93-'ef2'!$CI$2</f>
        <v>5.3421806875637468E-2</v>
      </c>
      <c r="CI93" s="5">
        <f>'100 large cap'!CJ93-'ef2'!$CJ$2</f>
        <v>0.13819952862160001</v>
      </c>
      <c r="CJ93" s="5">
        <f>'100 large cap'!CK93-'ef2'!$CK$2</f>
        <v>2.3157577222518259E-4</v>
      </c>
      <c r="CK93" s="5">
        <f>'100 large cap'!CL93-'ef2'!$CL$2</f>
        <v>-4.0162503547554781E-2</v>
      </c>
      <c r="CL93" s="5">
        <f>'100 large cap'!CM93-'ef2'!$CM$2</f>
        <v>0.12861418179877299</v>
      </c>
      <c r="CM93" s="5">
        <f>'100 large cap'!CN93-'ef2'!$CN$2</f>
        <v>4.8149281884566103E-2</v>
      </c>
      <c r="CN93" s="5">
        <f>'100 large cap'!CO93-'ef2'!$CO$2</f>
        <v>0.10330578937578215</v>
      </c>
      <c r="CO93" s="5">
        <f>'100 large cap'!CP93-'ef2'!$CP$2</f>
        <v>6.5282790502859595E-2</v>
      </c>
      <c r="CP93" s="5">
        <f>'100 large cap'!CQ93-'ef2'!$CQ$2</f>
        <v>-2.7706524444900429E-2</v>
      </c>
      <c r="CQ93" s="5">
        <f>'100 large cap'!CR93-'ef2'!$CR$2</f>
        <v>0.11030108139284084</v>
      </c>
      <c r="CR93" s="5">
        <f>'100 large cap'!CS93-'ef2'!$CS$2</f>
        <v>9.9643381784130181E-2</v>
      </c>
      <c r="CS93" s="5">
        <f>'100 large cap'!CT93-'ef2'!$CT$2</f>
        <v>-1.3172810545625099E-2</v>
      </c>
      <c r="CT93" s="5">
        <f>'100 large cap'!CU93-'ef2'!$CU$2</f>
        <v>1.1296543059431053E-2</v>
      </c>
      <c r="CU93" s="5">
        <f>'100 large cap'!CV93-'ef2'!$CV$2</f>
        <v>5.4179080015953895E-2</v>
      </c>
      <c r="CV93" s="5">
        <f>'100 large cap'!CW93-'ef2'!$CW$2</f>
        <v>1.7316696222360456E-3</v>
      </c>
      <c r="CW93" s="5">
        <f>'100 large cap'!CX93-'ef2'!$CX$2</f>
        <v>-4.0223255813953444E-3</v>
      </c>
      <c r="CX93" s="5">
        <f>'100 large cap'!CY93-'ef2'!$CY$2</f>
        <v>3.5058517185459236E-2</v>
      </c>
      <c r="CY93" s="5">
        <f>'100 large cap'!CZ93-'ef2'!$CZ$2</f>
        <v>1.7560321266084453E-4</v>
      </c>
    </row>
    <row r="94" spans="1:103" x14ac:dyDescent="0.15">
      <c r="A94" s="5">
        <f>'100 large cap'!B94-'ef2'!$B$2</f>
        <v>9.3539405224371222E-2</v>
      </c>
      <c r="B94" s="5">
        <f>'100 large cap'!C94-'ef2'!$C$2</f>
        <v>-0.10681786429164081</v>
      </c>
      <c r="C94" s="5">
        <f>'100 large cap'!D94-'ef2'!$D$2</f>
        <v>-7.1832904366406162E-3</v>
      </c>
      <c r="D94" s="5">
        <f>'100 large cap'!E94-'ef2'!$E$2</f>
        <v>-6.9652525536840315E-2</v>
      </c>
      <c r="E94" s="5">
        <f>'100 large cap'!F94-'ef2'!$F$2</f>
        <v>0.17814922115830792</v>
      </c>
      <c r="F94" s="5">
        <f>'100 large cap'!G94-'ef2'!$G$2</f>
        <v>-0.10529514313327142</v>
      </c>
      <c r="G94" s="5">
        <f>'100 large cap'!H94-'ef2'!$H$2</f>
        <v>8.3937292023653881E-2</v>
      </c>
      <c r="H94" s="5">
        <f>'100 large cap'!I94-'ef2'!$I$2</f>
        <v>-9.3796073166178412E-2</v>
      </c>
      <c r="I94" s="5">
        <f>'100 large cap'!J94-'ef2'!$J$2</f>
        <v>-8.7659926945457864E-2</v>
      </c>
      <c r="J94" s="5">
        <f>'100 large cap'!K94-'ef2'!$K$2</f>
        <v>-5.8588803743499278E-2</v>
      </c>
      <c r="K94" s="5">
        <f>'100 large cap'!L94-'ef2'!$L$2</f>
        <v>3.1016143182953572E-2</v>
      </c>
      <c r="L94" s="5">
        <f>'100 large cap'!M94-'ef2'!$M$2</f>
        <v>7.6585746364486555E-3</v>
      </c>
      <c r="M94" s="5">
        <f>'100 large cap'!N94-'ef2'!$N$2</f>
        <v>-6.6882386919913495E-2</v>
      </c>
      <c r="N94" s="5">
        <f>'100 large cap'!O94-'ef2'!$O$2</f>
        <v>6.3910081317197307E-3</v>
      </c>
      <c r="O94" s="5">
        <f>'100 large cap'!P94-'ef2'!$P$2</f>
        <v>8.2331227267113491E-2</v>
      </c>
      <c r="P94" s="5">
        <f>'100 large cap'!Q94-'ef2'!$Q$2</f>
        <v>8.6294445246286988E-2</v>
      </c>
      <c r="Q94" s="5">
        <f>'100 large cap'!R94-'ef2'!$R$2</f>
        <v>-4.7874478294932993E-2</v>
      </c>
      <c r="R94" s="5">
        <f>'100 large cap'!S94-'ef2'!$S$2</f>
        <v>-2.2290272950602728E-2</v>
      </c>
      <c r="S94" s="5">
        <f>'100 large cap'!T94-'ef2'!$T$2</f>
        <v>-2.5966739508939223E-2</v>
      </c>
      <c r="T94" s="5">
        <f>'100 large cap'!U94-'ef2'!$U$2</f>
        <v>3.7789235435819732E-2</v>
      </c>
      <c r="U94" s="5">
        <f>'100 large cap'!V94-'ef2'!$V$2</f>
        <v>7.626568054123134E-2</v>
      </c>
      <c r="V94" s="5">
        <f>'100 large cap'!W94-'ef2'!$W$2</f>
        <v>0.15428890099437212</v>
      </c>
      <c r="W94" s="5">
        <f>'100 large cap'!X94-'ef2'!$X$2</f>
        <v>0.13013445082362624</v>
      </c>
      <c r="X94" s="5">
        <f>'100 large cap'!Y94-'ef2'!$Y$2</f>
        <v>-1.0074460655964262E-3</v>
      </c>
      <c r="Y94" s="5">
        <f>'100 large cap'!Z94-'ef2'!$Z$2</f>
        <v>-3.3974109336318892E-2</v>
      </c>
      <c r="Z94" s="5">
        <f>'100 large cap'!AA94-'ef2'!$AA$2</f>
        <v>-6.0260815222878968E-2</v>
      </c>
      <c r="AA94" s="5">
        <f>'100 large cap'!AB94-'ef2'!$AB$2</f>
        <v>2.758873546397056E-2</v>
      </c>
      <c r="AB94" s="5">
        <f>'100 large cap'!AC94-'ef2'!$AC$2</f>
        <v>3.7264924796804849E-2</v>
      </c>
      <c r="AC94" s="5">
        <f>'100 large cap'!AD94-'ef2'!$AD$2</f>
        <v>1.716280541897398E-2</v>
      </c>
      <c r="AD94" s="5">
        <f>'100 large cap'!AE94-'ef2'!$AE$2</f>
        <v>-1.3030266200068554E-3</v>
      </c>
      <c r="AE94" s="5">
        <f>'100 large cap'!AF94-'ef2'!$AF$2</f>
        <v>1.9675187780853691E-2</v>
      </c>
      <c r="AF94" s="5">
        <f>'100 large cap'!AG94-'ef2'!$AG$2</f>
        <v>6.6819277799288479E-2</v>
      </c>
      <c r="AG94" s="5">
        <f>'100 large cap'!AH94-'ef2'!$AH$2</f>
        <v>5.8388203208607162E-3</v>
      </c>
      <c r="AH94" s="5">
        <f>'100 large cap'!AI94-'ef2'!$AI$2</f>
        <v>8.1098771400584801E-2</v>
      </c>
      <c r="AI94" s="5">
        <f>'100 large cap'!AJ94-'ef2'!$AJ$2</f>
        <v>1.8714636947718341E-2</v>
      </c>
      <c r="AJ94" s="5">
        <f>'100 large cap'!AK94-'ef2'!$AK$2</f>
        <v>-3.5331460051996007E-2</v>
      </c>
      <c r="AK94" s="5">
        <f>'100 large cap'!AL94-'ef2'!$AL$2</f>
        <v>0.27228282085460742</v>
      </c>
      <c r="AL94" s="5">
        <f>'100 large cap'!AM94-'ef2'!$AM$2</f>
        <v>2.5494239611518435E-2</v>
      </c>
      <c r="AM94" s="5">
        <f>'100 large cap'!AN94-'ef2'!$AN$2</f>
        <v>7.9035079985693299E-2</v>
      </c>
      <c r="AN94" s="5">
        <f>'100 large cap'!AO94-'ef2'!$AO$2</f>
        <v>-8.5833720618218364E-3</v>
      </c>
      <c r="AO94" s="5">
        <f>'100 large cap'!AP94-'ef2'!$AP$2</f>
        <v>-0.1347852395595327</v>
      </c>
      <c r="AP94" s="5">
        <f>'100 large cap'!AQ94-'ef2'!$AQ$2</f>
        <v>1.414208118296331E-2</v>
      </c>
      <c r="AQ94" s="5">
        <f>'100 large cap'!AR94-'ef2'!$AR$2</f>
        <v>1.9869638349476155E-2</v>
      </c>
      <c r="AR94" s="5">
        <f>'100 large cap'!AS94-'ef2'!$AS$2</f>
        <v>-3.240264095596539E-3</v>
      </c>
      <c r="AS94" s="5">
        <f>'100 large cap'!AT94-'ef2'!$AT$2</f>
        <v>-5.4944452870588203E-2</v>
      </c>
      <c r="AT94" s="5">
        <f>'100 large cap'!AU94-'ef2'!$AU$2</f>
        <v>-4.9594419613383386E-2</v>
      </c>
      <c r="AU94" s="5">
        <f>'100 large cap'!AV94-'ef2'!$AV$2</f>
        <v>-3.3528652132355133E-2</v>
      </c>
      <c r="AV94" s="5">
        <f>'100 large cap'!AW94-'ef2'!$AW$2</f>
        <v>1.7690322425343272E-2</v>
      </c>
      <c r="AW94" s="5">
        <f>'100 large cap'!AX94-'ef2'!$AX$2</f>
        <v>5.9022005745749936E-2</v>
      </c>
      <c r="AX94" s="5">
        <f>'100 large cap'!AY94-'ef2'!$AY$2</f>
        <v>9.207883371488651E-2</v>
      </c>
      <c r="AY94" s="5">
        <f>'100 large cap'!AZ94-'ef2'!$AZ$2</f>
        <v>-9.6634192464886678E-2</v>
      </c>
      <c r="AZ94" s="5">
        <f>'100 large cap'!BA94-'ef2'!$BA$2</f>
        <v>-7.8983451119071124E-2</v>
      </c>
      <c r="BA94" s="5">
        <f>'100 large cap'!BB94-'ef2'!$BB$2</f>
        <v>8.3196057102336254E-2</v>
      </c>
      <c r="BB94" s="5">
        <f>'100 large cap'!BC94-'ef2'!$BC$2</f>
        <v>-1.4606863623282814E-2</v>
      </c>
      <c r="BC94" s="5">
        <f>'100 large cap'!BD94-'ef2'!$BD$2</f>
        <v>-5.0127329978566955E-2</v>
      </c>
      <c r="BD94" s="5">
        <f>'100 large cap'!BE94-'ef2'!$BE$2</f>
        <v>7.1246136104097801E-2</v>
      </c>
      <c r="BE94" s="5">
        <f>'100 large cap'!BF94-'ef2'!$BF$2</f>
        <v>-7.1858820709864907E-2</v>
      </c>
      <c r="BF94" s="5">
        <f>'100 large cap'!BG94-'ef2'!$BG$2</f>
        <v>3.827768841561812E-2</v>
      </c>
      <c r="BG94" s="5">
        <f>'100 large cap'!BH94-'ef2'!$BH$2</f>
        <v>0.13143940744871949</v>
      </c>
      <c r="BH94" s="5">
        <f>'100 large cap'!BI94-'ef2'!$BI$2</f>
        <v>2.6280772501693014E-2</v>
      </c>
      <c r="BI94" s="5">
        <f>'100 large cap'!BJ94-'ef2'!$BJ$2</f>
        <v>0.13846906102955658</v>
      </c>
      <c r="BJ94" s="5">
        <f>'100 large cap'!BK94-'ef2'!$BK$2</f>
        <v>-5.5532307391943456E-3</v>
      </c>
      <c r="BK94" s="5">
        <f>'100 large cap'!BL94-'ef2'!$BL$2</f>
        <v>1.4518218709204771E-2</v>
      </c>
      <c r="BL94" s="5">
        <f>'100 large cap'!BM94-'ef2'!$BM$2</f>
        <v>-5.8319893713514877E-2</v>
      </c>
      <c r="BM94" s="5">
        <f>'100 large cap'!BN94-'ef2'!$BN$2</f>
        <v>-6.3755346088677056E-2</v>
      </c>
      <c r="BN94" s="5">
        <f>'100 large cap'!BO94-'ef2'!$BO$2</f>
        <v>6.8581968398420928E-2</v>
      </c>
      <c r="BO94" s="5">
        <f>'100 large cap'!BP94-'ef2'!$BP$2</f>
        <v>-0.12144356938028018</v>
      </c>
      <c r="BP94" s="5">
        <f>'100 large cap'!BQ94-'ef2'!$BQ$2</f>
        <v>9.0031390552841525E-3</v>
      </c>
      <c r="BQ94" s="5">
        <f>'100 large cap'!BR94-'ef2'!$BR$2</f>
        <v>-2.7250184303908125E-2</v>
      </c>
      <c r="BR94" s="5">
        <f>'100 large cap'!BS94-'ef2'!$BS$2</f>
        <v>0.10779678820451866</v>
      </c>
      <c r="BS94" s="5">
        <f>'100 large cap'!BT94-'ef2'!$BT$2</f>
        <v>-7.0946493512627315E-2</v>
      </c>
      <c r="BT94" s="5">
        <f>'100 large cap'!BU94-'ef2'!$BU$2</f>
        <v>3.0511474848780203E-3</v>
      </c>
      <c r="BU94" s="5">
        <f>'100 large cap'!BV94-'ef2'!$BV$2</f>
        <v>4.5887028845716236E-2</v>
      </c>
      <c r="BV94" s="5">
        <f>'100 large cap'!BW94-'ef2'!$BW$2</f>
        <v>1.5676918498127666E-3</v>
      </c>
      <c r="BW94" s="5">
        <f>'100 large cap'!BX94-'ef2'!$BX$2</f>
        <v>2.491828804084012E-2</v>
      </c>
      <c r="BX94" s="5">
        <f>'100 large cap'!BY94-'ef2'!$BY$2</f>
        <v>7.3507383207352131E-2</v>
      </c>
      <c r="BY94" s="5">
        <f>'100 large cap'!BZ94-'ef2'!$BZ$2</f>
        <v>0.1029843309986976</v>
      </c>
      <c r="BZ94" s="5">
        <f>'100 large cap'!CA94-'ef2'!$CA$2</f>
        <v>-8.1273439669667977E-2</v>
      </c>
      <c r="CA94" s="5">
        <f>'100 large cap'!CB94-'ef2'!$CB$2</f>
        <v>6.5339726660442202E-2</v>
      </c>
      <c r="CB94" s="5">
        <f>'100 large cap'!CC94-'ef2'!$CC$2</f>
        <v>-8.3966869841224756E-2</v>
      </c>
      <c r="CC94" s="5">
        <f>'100 large cap'!CD94-'ef2'!$CD$2</f>
        <v>7.4637090879630094E-2</v>
      </c>
      <c r="CD94" s="5">
        <f>'100 large cap'!CE94-'ef2'!$CE$2</f>
        <v>-4.5750300745538416E-2</v>
      </c>
      <c r="CE94" s="5">
        <f>'100 large cap'!CF94-'ef2'!$CF$2</f>
        <v>-0.32996496890510485</v>
      </c>
      <c r="CF94" s="5">
        <f>'100 large cap'!CG94-'ef2'!$CG$2</f>
        <v>-0.13669592439038045</v>
      </c>
      <c r="CG94" s="5">
        <f>'100 large cap'!CH94-'ef2'!$CH$2</f>
        <v>2.988332875964295E-2</v>
      </c>
      <c r="CH94" s="5">
        <f>'100 large cap'!CI94-'ef2'!$CI$2</f>
        <v>1.8350515406519437E-2</v>
      </c>
      <c r="CI94" s="5">
        <f>'100 large cap'!CJ94-'ef2'!$CJ$2</f>
        <v>-5.6046348156124706E-3</v>
      </c>
      <c r="CJ94" s="5">
        <f>'100 large cap'!CK94-'ef2'!$CK$2</f>
        <v>9.097480700556923E-2</v>
      </c>
      <c r="CK94" s="5">
        <f>'100 large cap'!CL94-'ef2'!$CL$2</f>
        <v>2.0096456939336829E-2</v>
      </c>
      <c r="CL94" s="5">
        <f>'100 large cap'!CM94-'ef2'!$CM$2</f>
        <v>-0.10466665019731941</v>
      </c>
      <c r="CM94" s="5">
        <f>'100 large cap'!CN94-'ef2'!$CN$2</f>
        <v>3.1288473409311929E-2</v>
      </c>
      <c r="CN94" s="5">
        <f>'100 large cap'!CO94-'ef2'!$CO$2</f>
        <v>-3.4462037751323074E-2</v>
      </c>
      <c r="CO94" s="5">
        <f>'100 large cap'!CP94-'ef2'!$CP$2</f>
        <v>1.8621149220017147E-2</v>
      </c>
      <c r="CP94" s="5">
        <f>'100 large cap'!CQ94-'ef2'!$CQ$2</f>
        <v>1.6948573950594768E-2</v>
      </c>
      <c r="CQ94" s="5">
        <f>'100 large cap'!CR94-'ef2'!$CR$2</f>
        <v>-5.2888265497916871E-2</v>
      </c>
      <c r="CR94" s="5">
        <f>'100 large cap'!CS94-'ef2'!$CS$2</f>
        <v>9.1088338646357403E-2</v>
      </c>
      <c r="CS94" s="5">
        <f>'100 large cap'!CT94-'ef2'!$CT$2</f>
        <v>-1.2883330324526456E-3</v>
      </c>
      <c r="CT94" s="5">
        <f>'100 large cap'!CU94-'ef2'!$CU$2</f>
        <v>6.0058549315066337E-4</v>
      </c>
      <c r="CU94" s="5">
        <f>'100 large cap'!CV94-'ef2'!$CV$2</f>
        <v>-1.9400086502734556E-2</v>
      </c>
      <c r="CV94" s="5">
        <f>'100 large cap'!CW94-'ef2'!$CW$2</f>
        <v>2.5347738836817749E-2</v>
      </c>
      <c r="CW94" s="5">
        <f>'100 large cap'!CX94-'ef2'!$CX$2</f>
        <v>3.7776744186046561E-3</v>
      </c>
      <c r="CX94" s="5">
        <f>'100 large cap'!CY94-'ef2'!$CY$2</f>
        <v>3.3447755681137524E-2</v>
      </c>
      <c r="CY94" s="5">
        <f>'100 large cap'!CZ94-'ef2'!$CZ$2</f>
        <v>-7.0959318556287031E-5</v>
      </c>
    </row>
    <row r="95" spans="1:103" x14ac:dyDescent="0.15">
      <c r="A95" s="5">
        <f>'100 large cap'!B95-'ef2'!$B$2</f>
        <v>-0.11870643331211804</v>
      </c>
      <c r="B95" s="5">
        <f>'100 large cap'!C95-'ef2'!$C$2</f>
        <v>7.6677557543279595E-2</v>
      </c>
      <c r="C95" s="5">
        <f>'100 large cap'!D95-'ef2'!$D$2</f>
        <v>7.2189623572655424E-4</v>
      </c>
      <c r="D95" s="5">
        <f>'100 large cap'!E95-'ef2'!$E$2</f>
        <v>2.9774895922871525E-2</v>
      </c>
      <c r="E95" s="5">
        <f>'100 large cap'!F95-'ef2'!$F$2</f>
        <v>4.8787135894006781E-2</v>
      </c>
      <c r="F95" s="5">
        <f>'100 large cap'!G95-'ef2'!$G$2</f>
        <v>-0.13828215843950026</v>
      </c>
      <c r="G95" s="5">
        <f>'100 large cap'!H95-'ef2'!$H$2</f>
        <v>6.0451251764313672E-2</v>
      </c>
      <c r="H95" s="5">
        <f>'100 large cap'!I95-'ef2'!$I$2</f>
        <v>-0.1125270739360886</v>
      </c>
      <c r="I95" s="5">
        <f>'100 large cap'!J95-'ef2'!$J$2</f>
        <v>-0.10479890579810767</v>
      </c>
      <c r="J95" s="5">
        <f>'100 large cap'!K95-'ef2'!$K$2</f>
        <v>-3.1583475822373856E-2</v>
      </c>
      <c r="K95" s="5">
        <f>'100 large cap'!L95-'ef2'!$L$2</f>
        <v>-5.948879002511339E-2</v>
      </c>
      <c r="L95" s="5">
        <f>'100 large cap'!M95-'ef2'!$M$2</f>
        <v>1.9187582241020195E-2</v>
      </c>
      <c r="M95" s="5">
        <f>'100 large cap'!N95-'ef2'!$N$2</f>
        <v>-6.5730282392848671E-2</v>
      </c>
      <c r="N95" s="5">
        <f>'100 large cap'!O95-'ef2'!$O$2</f>
        <v>-9.9834504020633139E-2</v>
      </c>
      <c r="O95" s="5">
        <f>'100 large cap'!P95-'ef2'!$P$2</f>
        <v>-4.9112553741053964E-2</v>
      </c>
      <c r="P95" s="5">
        <f>'100 large cap'!Q95-'ef2'!$Q$2</f>
        <v>5.3867781941832234E-2</v>
      </c>
      <c r="Q95" s="5">
        <f>'100 large cap'!R95-'ef2'!$R$2</f>
        <v>-0.15080101742676602</v>
      </c>
      <c r="R95" s="5">
        <f>'100 large cap'!S95-'ef2'!$S$2</f>
        <v>-5.6890816023688749E-2</v>
      </c>
      <c r="S95" s="5">
        <f>'100 large cap'!T95-'ef2'!$T$2</f>
        <v>-1.5762637319745348E-2</v>
      </c>
      <c r="T95" s="5">
        <f>'100 large cap'!U95-'ef2'!$U$2</f>
        <v>-0.22497165372556988</v>
      </c>
      <c r="U95" s="5">
        <f>'100 large cap'!V95-'ef2'!$V$2</f>
        <v>2.5941340409389411E-3</v>
      </c>
      <c r="V95" s="5">
        <f>'100 large cap'!W95-'ef2'!$W$2</f>
        <v>-2.8553278323943915E-2</v>
      </c>
      <c r="W95" s="5">
        <f>'100 large cap'!X95-'ef2'!$X$2</f>
        <v>-5.8100208598839284E-2</v>
      </c>
      <c r="X95" s="5">
        <f>'100 large cap'!Y95-'ef2'!$Y$2</f>
        <v>-2.8706594419318429E-2</v>
      </c>
      <c r="Y95" s="5">
        <f>'100 large cap'!Z95-'ef2'!$Z$2</f>
        <v>4.2164442394392598E-2</v>
      </c>
      <c r="Z95" s="5">
        <f>'100 large cap'!AA95-'ef2'!$AA$2</f>
        <v>-6.1920832013637302E-2</v>
      </c>
      <c r="AA95" s="5">
        <f>'100 large cap'!AB95-'ef2'!$AB$2</f>
        <v>-5.0969519766004945E-2</v>
      </c>
      <c r="AB95" s="5">
        <f>'100 large cap'!AC95-'ef2'!$AC$2</f>
        <v>-7.2544429005436034E-2</v>
      </c>
      <c r="AC95" s="5">
        <f>'100 large cap'!AD95-'ef2'!$AD$2</f>
        <v>2.7679341503357057E-2</v>
      </c>
      <c r="AD95" s="5">
        <f>'100 large cap'!AE95-'ef2'!$AE$2</f>
        <v>-5.2986203060490671E-2</v>
      </c>
      <c r="AE95" s="5">
        <f>'100 large cap'!AF95-'ef2'!$AF$2</f>
        <v>6.2903979175575244E-3</v>
      </c>
      <c r="AF95" s="5">
        <f>'100 large cap'!AG95-'ef2'!$AG$2</f>
        <v>-2.2309195757296566E-2</v>
      </c>
      <c r="AG95" s="5">
        <f>'100 large cap'!AH95-'ef2'!$AH$2</f>
        <v>2.3611746718438374E-2</v>
      </c>
      <c r="AH95" s="5">
        <f>'100 large cap'!AI95-'ef2'!$AI$2</f>
        <v>2.0425607348633017E-2</v>
      </c>
      <c r="AI95" s="5">
        <f>'100 large cap'!AJ95-'ef2'!$AJ$2</f>
        <v>1.9842736129208713E-2</v>
      </c>
      <c r="AJ95" s="5">
        <f>'100 large cap'!AK95-'ef2'!$AK$2</f>
        <v>9.3473119967100449E-2</v>
      </c>
      <c r="AK95" s="5">
        <f>'100 large cap'!AL95-'ef2'!$AL$2</f>
        <v>2.4259145913902651E-2</v>
      </c>
      <c r="AL95" s="5">
        <f>'100 large cap'!AM95-'ef2'!$AM$2</f>
        <v>8.9721464873031467E-2</v>
      </c>
      <c r="AM95" s="5">
        <f>'100 large cap'!AN95-'ef2'!$AN$2</f>
        <v>1.4466894652920653E-2</v>
      </c>
      <c r="AN95" s="5">
        <f>'100 large cap'!AO95-'ef2'!$AO$2</f>
        <v>4.8503286197445004E-2</v>
      </c>
      <c r="AO95" s="5">
        <f>'100 large cap'!AP95-'ef2'!$AP$2</f>
        <v>-1.747594770483904E-3</v>
      </c>
      <c r="AP95" s="5">
        <f>'100 large cap'!AQ95-'ef2'!$AQ$2</f>
        <v>-5.6007975310018804E-2</v>
      </c>
      <c r="AQ95" s="5">
        <f>'100 large cap'!AR95-'ef2'!$AR$2</f>
        <v>1.9038046985798546E-2</v>
      </c>
      <c r="AR95" s="5">
        <f>'100 large cap'!AS95-'ef2'!$AS$2</f>
        <v>-2.3829749203291076E-2</v>
      </c>
      <c r="AS95" s="5">
        <f>'100 large cap'!AT95-'ef2'!$AT$2</f>
        <v>-0.1095347677283441</v>
      </c>
      <c r="AT95" s="5">
        <f>'100 large cap'!AU95-'ef2'!$AU$2</f>
        <v>7.9389228312144802E-2</v>
      </c>
      <c r="AU95" s="5">
        <f>'100 large cap'!AV95-'ef2'!$AV$2</f>
        <v>6.7856184336535827E-2</v>
      </c>
      <c r="AV95" s="5">
        <f>'100 large cap'!AW95-'ef2'!$AW$2</f>
        <v>0.12006932690679137</v>
      </c>
      <c r="AW95" s="5">
        <f>'100 large cap'!AX95-'ef2'!$AX$2</f>
        <v>-8.8600244530609731E-2</v>
      </c>
      <c r="AX95" s="5">
        <f>'100 large cap'!AY95-'ef2'!$AY$2</f>
        <v>6.6834705235169767E-3</v>
      </c>
      <c r="AY95" s="5">
        <f>'100 large cap'!AZ95-'ef2'!$AZ$2</f>
        <v>0.12572687567490437</v>
      </c>
      <c r="AZ95" s="5">
        <f>'100 large cap'!BA95-'ef2'!$BA$2</f>
        <v>1.5469952565640661E-2</v>
      </c>
      <c r="BA95" s="5">
        <f>'100 large cap'!BB95-'ef2'!$BB$2</f>
        <v>-9.7713113188540243E-2</v>
      </c>
      <c r="BB95" s="5">
        <f>'100 large cap'!BC95-'ef2'!$BC$2</f>
        <v>-0.17512324043143582</v>
      </c>
      <c r="BC95" s="5">
        <f>'100 large cap'!BD95-'ef2'!$BD$2</f>
        <v>-3.531856814282431E-2</v>
      </c>
      <c r="BD95" s="5">
        <f>'100 large cap'!BE95-'ef2'!$BE$2</f>
        <v>-2.1441197919153658E-2</v>
      </c>
      <c r="BE95" s="5">
        <f>'100 large cap'!BF95-'ef2'!$BF$2</f>
        <v>-2.9032299370888213E-2</v>
      </c>
      <c r="BF95" s="5">
        <f>'100 large cap'!BG95-'ef2'!$BG$2</f>
        <v>-3.1817533813495898E-2</v>
      </c>
      <c r="BG95" s="5">
        <f>'100 large cap'!BH95-'ef2'!$BH$2</f>
        <v>3.2280184288044654E-2</v>
      </c>
      <c r="BH95" s="5">
        <f>'100 large cap'!BI95-'ef2'!$BI$2</f>
        <v>-1.0661212277627632E-2</v>
      </c>
      <c r="BI95" s="5">
        <f>'100 large cap'!BJ95-'ef2'!$BJ$2</f>
        <v>-3.7085211299127341E-2</v>
      </c>
      <c r="BJ95" s="5">
        <f>'100 large cap'!BK95-'ef2'!$BK$2</f>
        <v>-8.7582292222361482E-2</v>
      </c>
      <c r="BK95" s="5">
        <f>'100 large cap'!BL95-'ef2'!$BL$2</f>
        <v>-1.091420241654429E-2</v>
      </c>
      <c r="BL95" s="5">
        <f>'100 large cap'!BM95-'ef2'!$BM$2</f>
        <v>0.1277254685062672</v>
      </c>
      <c r="BM95" s="5">
        <f>'100 large cap'!BN95-'ef2'!$BN$2</f>
        <v>-2.5631504685534878E-2</v>
      </c>
      <c r="BN95" s="5">
        <f>'100 large cap'!BO95-'ef2'!$BO$2</f>
        <v>-2.0068410524815197E-2</v>
      </c>
      <c r="BO95" s="5">
        <f>'100 large cap'!BP95-'ef2'!$BP$2</f>
        <v>-1.5687896686725721E-2</v>
      </c>
      <c r="BP95" s="5">
        <f>'100 large cap'!BQ95-'ef2'!$BQ$2</f>
        <v>-5.4699458178967333E-3</v>
      </c>
      <c r="BQ95" s="5">
        <f>'100 large cap'!BR95-'ef2'!$BR$2</f>
        <v>-0.11146129867745612</v>
      </c>
      <c r="BR95" s="5">
        <f>'100 large cap'!BS95-'ef2'!$BS$2</f>
        <v>-0.11151586760042964</v>
      </c>
      <c r="BS95" s="5">
        <f>'100 large cap'!BT95-'ef2'!$BT$2</f>
        <v>-5.0378102781691567E-2</v>
      </c>
      <c r="BT95" s="5">
        <f>'100 large cap'!BU95-'ef2'!$BU$2</f>
        <v>9.293916786837126E-3</v>
      </c>
      <c r="BU95" s="5">
        <f>'100 large cap'!BV95-'ef2'!$BV$2</f>
        <v>1.2676069912772626E-4</v>
      </c>
      <c r="BV95" s="5">
        <f>'100 large cap'!BW95-'ef2'!$BW$2</f>
        <v>-5.1775059550413387E-2</v>
      </c>
      <c r="BW95" s="5">
        <f>'100 large cap'!BX95-'ef2'!$BX$2</f>
        <v>-3.3828218798456489E-2</v>
      </c>
      <c r="BX95" s="5">
        <f>'100 large cap'!BY95-'ef2'!$BY$2</f>
        <v>-0.11680858969723244</v>
      </c>
      <c r="BY95" s="5">
        <f>'100 large cap'!BZ95-'ef2'!$BZ$2</f>
        <v>-0.24209778456487122</v>
      </c>
      <c r="BZ95" s="5">
        <f>'100 large cap'!CA95-'ef2'!$CA$2</f>
        <v>3.9484714639972898E-2</v>
      </c>
      <c r="CA95" s="5">
        <f>'100 large cap'!CB95-'ef2'!$CB$2</f>
        <v>-9.1146224356740239E-4</v>
      </c>
      <c r="CB95" s="5">
        <f>'100 large cap'!CC95-'ef2'!$CC$2</f>
        <v>-2.0187780284808665E-2</v>
      </c>
      <c r="CC95" s="5">
        <f>'100 large cap'!CD95-'ef2'!$CD$2</f>
        <v>-1.4278260149535385E-2</v>
      </c>
      <c r="CD95" s="5">
        <f>'100 large cap'!CE95-'ef2'!$CE$2</f>
        <v>-0.21494843847465583</v>
      </c>
      <c r="CE95" s="5">
        <f>'100 large cap'!CF95-'ef2'!$CF$2</f>
        <v>-0.15563691362206875</v>
      </c>
      <c r="CF95" s="5">
        <f>'100 large cap'!CG95-'ef2'!$CG$2</f>
        <v>-5.552212087391703E-2</v>
      </c>
      <c r="CG95" s="5">
        <f>'100 large cap'!CH95-'ef2'!$CH$2</f>
        <v>2.0863845980652499E-2</v>
      </c>
      <c r="CH95" s="5">
        <f>'100 large cap'!CI95-'ef2'!$CI$2</f>
        <v>2.4222102669196107E-2</v>
      </c>
      <c r="CI95" s="5">
        <f>'100 large cap'!CJ95-'ef2'!$CJ$2</f>
        <v>-4.963682196342712E-2</v>
      </c>
      <c r="CJ95" s="5">
        <f>'100 large cap'!CK95-'ef2'!$CK$2</f>
        <v>-2.7039455356293624E-2</v>
      </c>
      <c r="CK95" s="5">
        <f>'100 large cap'!CL95-'ef2'!$CL$2</f>
        <v>3.6055593463252388E-3</v>
      </c>
      <c r="CL95" s="5">
        <f>'100 large cap'!CM95-'ef2'!$CM$2</f>
        <v>-2.3911922386557975E-2</v>
      </c>
      <c r="CM95" s="5">
        <f>'100 large cap'!CN95-'ef2'!$CN$2</f>
        <v>-2.7425091126787402E-2</v>
      </c>
      <c r="CN95" s="5">
        <f>'100 large cap'!CO95-'ef2'!$CO$2</f>
        <v>3.8913930213991685E-2</v>
      </c>
      <c r="CO95" s="5">
        <f>'100 large cap'!CP95-'ef2'!$CP$2</f>
        <v>-0.14892650779207892</v>
      </c>
      <c r="CP95" s="5">
        <f>'100 large cap'!CQ95-'ef2'!$CQ$2</f>
        <v>-6.3765431899024533E-2</v>
      </c>
      <c r="CQ95" s="5">
        <f>'100 large cap'!CR95-'ef2'!$CR$2</f>
        <v>-7.9593219752866623E-4</v>
      </c>
      <c r="CR95" s="5">
        <f>'100 large cap'!CS95-'ef2'!$CS$2</f>
        <v>2.6736102620405506E-3</v>
      </c>
      <c r="CS95" s="5">
        <f>'100 large cap'!CT95-'ef2'!$CT$2</f>
        <v>7.4086678549479066E-3</v>
      </c>
      <c r="CT95" s="5">
        <f>'100 large cap'!CU95-'ef2'!$CU$2</f>
        <v>8.807759882688438E-3</v>
      </c>
      <c r="CU95" s="5">
        <f>'100 large cap'!CV95-'ef2'!$CV$2</f>
        <v>-7.1349975296136792E-2</v>
      </c>
      <c r="CV95" s="5">
        <f>'100 large cap'!CW95-'ef2'!$CW$2</f>
        <v>7.6770217897720108E-2</v>
      </c>
      <c r="CW95" s="5">
        <f>'100 large cap'!CX95-'ef2'!$CX$2</f>
        <v>3.7776744186046561E-3</v>
      </c>
      <c r="CX95" s="5">
        <f>'100 large cap'!CY95-'ef2'!$CY$2</f>
        <v>-2.3349317453416875E-2</v>
      </c>
      <c r="CY95" s="5">
        <f>'100 large cap'!CZ95-'ef2'!$CZ$2</f>
        <v>1.2734530579531092E-3</v>
      </c>
    </row>
    <row r="96" spans="1:103" x14ac:dyDescent="0.15">
      <c r="A96" s="5">
        <f>'100 large cap'!B96-'ef2'!$B$2</f>
        <v>-3.0480085535278569E-2</v>
      </c>
      <c r="B96" s="5">
        <f>'100 large cap'!C96-'ef2'!$C$2</f>
        <v>0.22783975161487952</v>
      </c>
      <c r="C96" s="5">
        <f>'100 large cap'!D96-'ef2'!$D$2</f>
        <v>1.6245762573815332E-2</v>
      </c>
      <c r="D96" s="5">
        <f>'100 large cap'!E96-'ef2'!$E$2</f>
        <v>7.0812120153233016E-3</v>
      </c>
      <c r="E96" s="5">
        <f>'100 large cap'!F96-'ef2'!$F$2</f>
        <v>9.0658730376988725E-2</v>
      </c>
      <c r="F96" s="5">
        <f>'100 large cap'!G96-'ef2'!$G$2</f>
        <v>7.9120385422851561E-2</v>
      </c>
      <c r="G96" s="5">
        <f>'100 large cap'!H96-'ef2'!$H$2</f>
        <v>0.18303534636899069</v>
      </c>
      <c r="H96" s="5">
        <f>'100 large cap'!I96-'ef2'!$I$2</f>
        <v>2.6654654200267608E-2</v>
      </c>
      <c r="I96" s="5">
        <f>'100 large cap'!J96-'ef2'!$J$2</f>
        <v>1.4353228738491337E-2</v>
      </c>
      <c r="J96" s="5">
        <f>'100 large cap'!K96-'ef2'!$K$2</f>
        <v>-7.0395169152601134E-2</v>
      </c>
      <c r="K96" s="5">
        <f>'100 large cap'!L96-'ef2'!$L$2</f>
        <v>-1.5223670746736476E-3</v>
      </c>
      <c r="L96" s="5">
        <f>'100 large cap'!M96-'ef2'!$M$2</f>
        <v>1.5198292130427071E-2</v>
      </c>
      <c r="M96" s="5">
        <f>'100 large cap'!N96-'ef2'!$N$2</f>
        <v>-1.8244610742560279E-2</v>
      </c>
      <c r="N96" s="5">
        <f>'100 large cap'!O96-'ef2'!$O$2</f>
        <v>3.2900986404761998E-3</v>
      </c>
      <c r="O96" s="5">
        <f>'100 large cap'!P96-'ef2'!$P$2</f>
        <v>-5.5994583122749207E-2</v>
      </c>
      <c r="P96" s="5">
        <f>'100 large cap'!Q96-'ef2'!$Q$2</f>
        <v>-3.1394387910042502E-2</v>
      </c>
      <c r="Q96" s="5">
        <f>'100 large cap'!R96-'ef2'!$R$2</f>
        <v>4.1673453905149177E-2</v>
      </c>
      <c r="R96" s="5">
        <f>'100 large cap'!S96-'ef2'!$S$2</f>
        <v>1.329568145361857E-2</v>
      </c>
      <c r="S96" s="5">
        <f>'100 large cap'!T96-'ef2'!$T$2</f>
        <v>-1.2568497948993156E-2</v>
      </c>
      <c r="T96" s="5">
        <f>'100 large cap'!U96-'ef2'!$U$2</f>
        <v>-7.536744198411837E-3</v>
      </c>
      <c r="U96" s="5">
        <f>'100 large cap'!V96-'ef2'!$V$2</f>
        <v>-2.9497611641285452E-2</v>
      </c>
      <c r="V96" s="5">
        <f>'100 large cap'!W96-'ef2'!$W$2</f>
        <v>7.0967864711745016E-2</v>
      </c>
      <c r="W96" s="5">
        <f>'100 large cap'!X96-'ef2'!$X$2</f>
        <v>-9.0614558895985506E-2</v>
      </c>
      <c r="X96" s="5">
        <f>'100 large cap'!Y96-'ef2'!$Y$2</f>
        <v>-3.576786956464538E-2</v>
      </c>
      <c r="Y96" s="5">
        <f>'100 large cap'!Z96-'ef2'!$Z$2</f>
        <v>3.4631199109780575E-2</v>
      </c>
      <c r="Z96" s="5">
        <f>'100 large cap'!AA96-'ef2'!$AA$2</f>
        <v>2.5460918010538618E-2</v>
      </c>
      <c r="AA96" s="5">
        <f>'100 large cap'!AB96-'ef2'!$AB$2</f>
        <v>5.9254450207765874E-2</v>
      </c>
      <c r="AB96" s="5">
        <f>'100 large cap'!AC96-'ef2'!$AC$2</f>
        <v>3.2279155325173753E-2</v>
      </c>
      <c r="AC96" s="5">
        <f>'100 large cap'!AD96-'ef2'!$AD$2</f>
        <v>-6.8213073316985992E-2</v>
      </c>
      <c r="AD96" s="5">
        <f>'100 large cap'!AE96-'ef2'!$AE$2</f>
        <v>-2.2417591035965904E-2</v>
      </c>
      <c r="AE96" s="5">
        <f>'100 large cap'!AF96-'ef2'!$AF$2</f>
        <v>-5.7775142418618204E-2</v>
      </c>
      <c r="AF96" s="5">
        <f>'100 large cap'!AG96-'ef2'!$AG$2</f>
        <v>5.5804432678254801E-2</v>
      </c>
      <c r="AG96" s="5">
        <f>'100 large cap'!AH96-'ef2'!$AH$2</f>
        <v>3.0912441133103211E-3</v>
      </c>
      <c r="AH96" s="5">
        <f>'100 large cap'!AI96-'ef2'!$AI$2</f>
        <v>-2.4274314487537203E-2</v>
      </c>
      <c r="AI96" s="5">
        <f>'100 large cap'!AJ96-'ef2'!$AJ$2</f>
        <v>-6.0127571693473839E-2</v>
      </c>
      <c r="AJ96" s="5">
        <f>'100 large cap'!AK96-'ef2'!$AK$2</f>
        <v>3.8730293419606147E-2</v>
      </c>
      <c r="AK96" s="5">
        <f>'100 large cap'!AL96-'ef2'!$AL$2</f>
        <v>-2.9590039826536525E-2</v>
      </c>
      <c r="AL96" s="5">
        <f>'100 large cap'!AM96-'ef2'!$AM$2</f>
        <v>6.9722749599755579E-3</v>
      </c>
      <c r="AM96" s="5">
        <f>'100 large cap'!AN96-'ef2'!$AN$2</f>
        <v>-3.1851999986998898E-3</v>
      </c>
      <c r="AN96" s="5">
        <f>'100 large cap'!AO96-'ef2'!$AO$2</f>
        <v>-6.5590790534726714E-3</v>
      </c>
      <c r="AO96" s="5">
        <f>'100 large cap'!AP96-'ef2'!$AP$2</f>
        <v>0.12443734613849534</v>
      </c>
      <c r="AP96" s="5">
        <f>'100 large cap'!AQ96-'ef2'!$AQ$2</f>
        <v>5.2960690040054298E-2</v>
      </c>
      <c r="AQ96" s="5">
        <f>'100 large cap'!AR96-'ef2'!$AR$2</f>
        <v>-1.6343337857182266E-2</v>
      </c>
      <c r="AR96" s="5">
        <f>'100 large cap'!AS96-'ef2'!$AS$2</f>
        <v>-1.9286043517491538E-2</v>
      </c>
      <c r="AS96" s="5">
        <f>'100 large cap'!AT96-'ef2'!$AT$2</f>
        <v>8.10928511891124E-2</v>
      </c>
      <c r="AT96" s="5">
        <f>'100 large cap'!AU96-'ef2'!$AU$2</f>
        <v>-9.1193810611106419E-3</v>
      </c>
      <c r="AU96" s="5">
        <f>'100 large cap'!AV96-'ef2'!$AV$2</f>
        <v>-1.8895699907696364E-2</v>
      </c>
      <c r="AV96" s="5">
        <f>'100 large cap'!AW96-'ef2'!$AW$2</f>
        <v>0.13018966029380749</v>
      </c>
      <c r="AW96" s="5">
        <f>'100 large cap'!AX96-'ef2'!$AX$2</f>
        <v>-2.9972055898088892E-2</v>
      </c>
      <c r="AX96" s="5">
        <f>'100 large cap'!AY96-'ef2'!$AY$2</f>
        <v>-1.1399715036974289E-2</v>
      </c>
      <c r="AY96" s="5">
        <f>'100 large cap'!AZ96-'ef2'!$AZ$2</f>
        <v>8.7451665935161047E-3</v>
      </c>
      <c r="AZ96" s="5">
        <f>'100 large cap'!BA96-'ef2'!$BA$2</f>
        <v>2.0876374638137192E-2</v>
      </c>
      <c r="BA96" s="5">
        <f>'100 large cap'!BB96-'ef2'!$BB$2</f>
        <v>1.7663499781120709E-2</v>
      </c>
      <c r="BB96" s="5">
        <f>'100 large cap'!BC96-'ef2'!$BC$2</f>
        <v>5.0260166275211654E-2</v>
      </c>
      <c r="BC96" s="5">
        <f>'100 large cap'!BD96-'ef2'!$BD$2</f>
        <v>5.4329653512834579E-2</v>
      </c>
      <c r="BD96" s="5">
        <f>'100 large cap'!BE96-'ef2'!$BE$2</f>
        <v>-4.6418610559694137E-3</v>
      </c>
      <c r="BE96" s="5">
        <f>'100 large cap'!BF96-'ef2'!$BF$2</f>
        <v>5.3667490531829211E-2</v>
      </c>
      <c r="BF96" s="5">
        <f>'100 large cap'!BG96-'ef2'!$BG$2</f>
        <v>4.24615502138092E-2</v>
      </c>
      <c r="BG96" s="5">
        <f>'100 large cap'!BH96-'ef2'!$BH$2</f>
        <v>4.1275839079768159E-3</v>
      </c>
      <c r="BH96" s="5">
        <f>'100 large cap'!BI96-'ef2'!$BI$2</f>
        <v>2.6981781721594364E-2</v>
      </c>
      <c r="BI96" s="5">
        <f>'100 large cap'!BJ96-'ef2'!$BJ$2</f>
        <v>-5.2247167406353712E-2</v>
      </c>
      <c r="BJ96" s="5">
        <f>'100 large cap'!BK96-'ef2'!$BK$2</f>
        <v>8.6987611867957101E-2</v>
      </c>
      <c r="BK96" s="5">
        <f>'100 large cap'!BL96-'ef2'!$BL$2</f>
        <v>-1.5078852650258108E-2</v>
      </c>
      <c r="BL96" s="5">
        <f>'100 large cap'!BM96-'ef2'!$BM$2</f>
        <v>-2.3308691023540502E-2</v>
      </c>
      <c r="BM96" s="5">
        <f>'100 large cap'!BN96-'ef2'!$BN$2</f>
        <v>8.0192778904438784E-3</v>
      </c>
      <c r="BN96" s="5">
        <f>'100 large cap'!BO96-'ef2'!$BO$2</f>
        <v>7.1219770258056682E-3</v>
      </c>
      <c r="BO96" s="5">
        <f>'100 large cap'!BP96-'ef2'!$BP$2</f>
        <v>1.9350189460546164E-2</v>
      </c>
      <c r="BP96" s="5">
        <f>'100 large cap'!BQ96-'ef2'!$BQ$2</f>
        <v>7.658682709164355E-2</v>
      </c>
      <c r="BQ96" s="5">
        <f>'100 large cap'!BR96-'ef2'!$BR$2</f>
        <v>4.5805225130966416E-2</v>
      </c>
      <c r="BR96" s="5">
        <f>'100 large cap'!BS96-'ef2'!$BS$2</f>
        <v>-7.8620667378145326E-2</v>
      </c>
      <c r="BS96" s="5">
        <f>'100 large cap'!BT96-'ef2'!$BT$2</f>
        <v>2.8067279364060244E-2</v>
      </c>
      <c r="BT96" s="5">
        <f>'100 large cap'!BU96-'ef2'!$BU$2</f>
        <v>2.1973764645908184E-2</v>
      </c>
      <c r="BU96" s="5">
        <f>'100 large cap'!BV96-'ef2'!$BV$2</f>
        <v>-5.5232882719602285E-2</v>
      </c>
      <c r="BV96" s="5">
        <f>'100 large cap'!BW96-'ef2'!$BW$2</f>
        <v>3.8905790598787494E-4</v>
      </c>
      <c r="BW96" s="5">
        <f>'100 large cap'!BX96-'ef2'!$BX$2</f>
        <v>2.1917674647026486E-2</v>
      </c>
      <c r="BX96" s="5">
        <f>'100 large cap'!BY96-'ef2'!$BY$2</f>
        <v>6.2815545367234851E-3</v>
      </c>
      <c r="BY96" s="5">
        <f>'100 large cap'!BZ96-'ef2'!$BZ$2</f>
        <v>5.0549958597435454E-2</v>
      </c>
      <c r="BZ96" s="5">
        <f>'100 large cap'!CA96-'ef2'!$CA$2</f>
        <v>1.2502839915472588E-2</v>
      </c>
      <c r="CA96" s="5">
        <f>'100 large cap'!CB96-'ef2'!$CB$2</f>
        <v>4.8011749790662597E-2</v>
      </c>
      <c r="CB96" s="5">
        <f>'100 large cap'!CC96-'ef2'!$CC$2</f>
        <v>-1.1290833344806793E-2</v>
      </c>
      <c r="CC96" s="5">
        <f>'100 large cap'!CD96-'ef2'!$CD$2</f>
        <v>3.0895596438369019E-2</v>
      </c>
      <c r="CD96" s="5">
        <f>'100 large cap'!CE96-'ef2'!$CE$2</f>
        <v>6.918931193314283E-2</v>
      </c>
      <c r="CE96" s="5">
        <f>'100 large cap'!CF96-'ef2'!$CF$2</f>
        <v>5.2277036553425207E-2</v>
      </c>
      <c r="CF96" s="5">
        <f>'100 large cap'!CG96-'ef2'!$CG$2</f>
        <v>-1.2380774305109612E-2</v>
      </c>
      <c r="CG96" s="5">
        <f>'100 large cap'!CH96-'ef2'!$CH$2</f>
        <v>1.7879429603379741E-2</v>
      </c>
      <c r="CH96" s="5">
        <f>'100 large cap'!CI96-'ef2'!$CI$2</f>
        <v>7.2910976373506929E-3</v>
      </c>
      <c r="CI96" s="5">
        <f>'100 large cap'!CJ96-'ef2'!$CJ$2</f>
        <v>2.2640213646328837E-2</v>
      </c>
      <c r="CJ96" s="5">
        <f>'100 large cap'!CK96-'ef2'!$CK$2</f>
        <v>6.1874343992260078E-2</v>
      </c>
      <c r="CK96" s="5">
        <f>'100 large cap'!CL96-'ef2'!$CL$2</f>
        <v>-2.6489661154470365E-2</v>
      </c>
      <c r="CL96" s="5">
        <f>'100 large cap'!CM96-'ef2'!$CM$2</f>
        <v>-5.9283611762726056E-2</v>
      </c>
      <c r="CM96" s="5">
        <f>'100 large cap'!CN96-'ef2'!$CN$2</f>
        <v>0.14438623752973287</v>
      </c>
      <c r="CN96" s="5">
        <f>'100 large cap'!CO96-'ef2'!$CO$2</f>
        <v>1.4506993872531609E-2</v>
      </c>
      <c r="CO96" s="5">
        <f>'100 large cap'!CP96-'ef2'!$CP$2</f>
        <v>1.8884441109500744E-2</v>
      </c>
      <c r="CP96" s="5">
        <f>'100 large cap'!CQ96-'ef2'!$CQ$2</f>
        <v>2.2443586372737221E-2</v>
      </c>
      <c r="CQ96" s="5">
        <f>'100 large cap'!CR96-'ef2'!$CR$2</f>
        <v>-1.5890027274947996E-3</v>
      </c>
      <c r="CR96" s="5">
        <f>'100 large cap'!CS96-'ef2'!$CS$2</f>
        <v>-7.3357021699532159E-3</v>
      </c>
      <c r="CS96" s="5">
        <f>'100 large cap'!CT96-'ef2'!$CT$2</f>
        <v>6.4877218819950497E-2</v>
      </c>
      <c r="CT96" s="5">
        <f>'100 large cap'!CU96-'ef2'!$CU$2</f>
        <v>-2.1345612209326414E-2</v>
      </c>
      <c r="CU96" s="5">
        <f>'100 large cap'!CV96-'ef2'!$CV$2</f>
        <v>1.3406827110810374E-2</v>
      </c>
      <c r="CV96" s="5">
        <f>'100 large cap'!CW96-'ef2'!$CW$2</f>
        <v>4.766864124923359E-4</v>
      </c>
      <c r="CW96" s="5">
        <f>'100 large cap'!CX96-'ef2'!$CX$2</f>
        <v>-2.1223255813953446E-3</v>
      </c>
      <c r="CX96" s="5">
        <f>'100 large cap'!CY96-'ef2'!$CY$2</f>
        <v>2.3961560868489183E-2</v>
      </c>
      <c r="CY96" s="5">
        <f>'100 large cap'!CZ96-'ef2'!$CZ$2</f>
        <v>-1.211714305482072E-3</v>
      </c>
    </row>
    <row r="97" spans="1:103" x14ac:dyDescent="0.15">
      <c r="A97" s="5">
        <f>'100 large cap'!B97-'ef2'!$B$2</f>
        <v>3.0699340480853564E-2</v>
      </c>
      <c r="B97" s="5">
        <f>'100 large cap'!C97-'ef2'!$C$2</f>
        <v>-9.0034008034054758E-2</v>
      </c>
      <c r="C97" s="5">
        <f>'100 large cap'!D97-'ef2'!$D$2</f>
        <v>-0.10784972917158459</v>
      </c>
      <c r="D97" s="5">
        <f>'100 large cap'!E97-'ef2'!$E$2</f>
        <v>-2.5990097009200408E-2</v>
      </c>
      <c r="E97" s="5">
        <f>'100 large cap'!F97-'ef2'!$F$2</f>
        <v>0.14174012314146403</v>
      </c>
      <c r="F97" s="5">
        <f>'100 large cap'!G97-'ef2'!$G$2</f>
        <v>0.27412862351899753</v>
      </c>
      <c r="G97" s="5">
        <f>'100 large cap'!H97-'ef2'!$H$2</f>
        <v>-0.11806543297452596</v>
      </c>
      <c r="H97" s="5">
        <f>'100 large cap'!I97-'ef2'!$I$2</f>
        <v>-0.10633206875011722</v>
      </c>
      <c r="I97" s="5">
        <f>'100 large cap'!J97-'ef2'!$J$2</f>
        <v>4.0943012867897158E-2</v>
      </c>
      <c r="J97" s="5">
        <f>'100 large cap'!K97-'ef2'!$K$2</f>
        <v>0.13396601858578538</v>
      </c>
      <c r="K97" s="5">
        <f>'100 large cap'!L97-'ef2'!$L$2</f>
        <v>8.1713094871371933E-2</v>
      </c>
      <c r="L97" s="5">
        <f>'100 large cap'!M97-'ef2'!$M$2</f>
        <v>8.0823059606786998E-2</v>
      </c>
      <c r="M97" s="5">
        <f>'100 large cap'!N97-'ef2'!$N$2</f>
        <v>-0.19386851019080081</v>
      </c>
      <c r="N97" s="5">
        <f>'100 large cap'!O97-'ef2'!$O$2</f>
        <v>2.8379177451096367E-2</v>
      </c>
      <c r="O97" s="5">
        <f>'100 large cap'!P97-'ef2'!$P$2</f>
        <v>1.3077614116158801E-2</v>
      </c>
      <c r="P97" s="5">
        <f>'100 large cap'!Q97-'ef2'!$Q$2</f>
        <v>2.5974478182273227E-2</v>
      </c>
      <c r="Q97" s="5">
        <f>'100 large cap'!R97-'ef2'!$R$2</f>
        <v>-3.3374115076708934E-3</v>
      </c>
      <c r="R97" s="5">
        <f>'100 large cap'!S97-'ef2'!$S$2</f>
        <v>-0.10660413984385045</v>
      </c>
      <c r="S97" s="5">
        <f>'100 large cap'!T97-'ef2'!$T$2</f>
        <v>0.23652209830522644</v>
      </c>
      <c r="T97" s="5">
        <f>'100 large cap'!U97-'ef2'!$U$2</f>
        <v>0.52662506151866684</v>
      </c>
      <c r="U97" s="5">
        <f>'100 large cap'!V97-'ef2'!$V$2</f>
        <v>-2.1286482293517654E-2</v>
      </c>
      <c r="V97" s="5">
        <f>'100 large cap'!W97-'ef2'!$W$2</f>
        <v>2.5184573597466869E-2</v>
      </c>
      <c r="W97" s="5">
        <f>'100 large cap'!X97-'ef2'!$X$2</f>
        <v>0.11119832653965996</v>
      </c>
      <c r="X97" s="5">
        <f>'100 large cap'!Y97-'ef2'!$Y$2</f>
        <v>-0.10623391481544207</v>
      </c>
      <c r="Y97" s="5">
        <f>'100 large cap'!Z97-'ef2'!$Z$2</f>
        <v>-4.7228184655008165E-2</v>
      </c>
      <c r="Z97" s="5">
        <f>'100 large cap'!AA97-'ef2'!$AA$2</f>
        <v>3.3106643302218568E-2</v>
      </c>
      <c r="AA97" s="5">
        <f>'100 large cap'!AB97-'ef2'!$AB$2</f>
        <v>0.25386870197497258</v>
      </c>
      <c r="AB97" s="5">
        <f>'100 large cap'!AC97-'ef2'!$AC$2</f>
        <v>-3.4641977819080988E-2</v>
      </c>
      <c r="AC97" s="5">
        <f>'100 large cap'!AD97-'ef2'!$AD$2</f>
        <v>-6.3423233388777298E-2</v>
      </c>
      <c r="AD97" s="5">
        <f>'100 large cap'!AE97-'ef2'!$AE$2</f>
        <v>-5.6817229290268494E-2</v>
      </c>
      <c r="AE97" s="5">
        <f>'100 large cap'!AF97-'ef2'!$AF$2</f>
        <v>3.9557362180105353E-2</v>
      </c>
      <c r="AF97" s="5">
        <f>'100 large cap'!AG97-'ef2'!$AG$2</f>
        <v>4.9335424859865695E-2</v>
      </c>
      <c r="AG97" s="5">
        <f>'100 large cap'!AH97-'ef2'!$AH$2</f>
        <v>-4.3054311271789377E-3</v>
      </c>
      <c r="AH97" s="5">
        <f>'100 large cap'!AI97-'ef2'!$AI$2</f>
        <v>4.8318036074022679E-2</v>
      </c>
      <c r="AI97" s="5">
        <f>'100 large cap'!AJ97-'ef2'!$AJ$2</f>
        <v>4.658146265315076E-2</v>
      </c>
      <c r="AJ97" s="5">
        <f>'100 large cap'!AK97-'ef2'!$AK$2</f>
        <v>4.8423801253073377E-2</v>
      </c>
      <c r="AK97" s="5">
        <f>'100 large cap'!AL97-'ef2'!$AL$2</f>
        <v>2.6563836065360051E-2</v>
      </c>
      <c r="AL97" s="5">
        <f>'100 large cap'!AM97-'ef2'!$AM$2</f>
        <v>-4.415063131597495E-2</v>
      </c>
      <c r="AM97" s="5">
        <f>'100 large cap'!AN97-'ef2'!$AN$2</f>
        <v>1.3420755103388398E-2</v>
      </c>
      <c r="AN97" s="5">
        <f>'100 large cap'!AO97-'ef2'!$AO$2</f>
        <v>-7.2517266921934415E-2</v>
      </c>
      <c r="AO97" s="5">
        <f>'100 large cap'!AP97-'ef2'!$AP$2</f>
        <v>0.15282410555497128</v>
      </c>
      <c r="AP97" s="5">
        <f>'100 large cap'!AQ97-'ef2'!$AQ$2</f>
        <v>-9.2660909385899354E-2</v>
      </c>
      <c r="AQ97" s="5">
        <f>'100 large cap'!AR97-'ef2'!$AR$2</f>
        <v>3.047584407073008E-2</v>
      </c>
      <c r="AR97" s="5">
        <f>'100 large cap'!AS97-'ef2'!$AS$2</f>
        <v>-0.25499826584509955</v>
      </c>
      <c r="AS97" s="5">
        <f>'100 large cap'!AT97-'ef2'!$AT$2</f>
        <v>0.33533415206010581</v>
      </c>
      <c r="AT97" s="5">
        <f>'100 large cap'!AU97-'ef2'!$AU$2</f>
        <v>4.5087471469294496E-2</v>
      </c>
      <c r="AU97" s="5">
        <f>'100 large cap'!AV97-'ef2'!$AV$2</f>
        <v>0.34314241555905067</v>
      </c>
      <c r="AV97" s="5">
        <f>'100 large cap'!AW97-'ef2'!$AW$2</f>
        <v>0.22557048314558623</v>
      </c>
      <c r="AW97" s="5">
        <f>'100 large cap'!AX97-'ef2'!$AX$2</f>
        <v>7.388226658142398E-2</v>
      </c>
      <c r="AX97" s="5">
        <f>'100 large cap'!AY97-'ef2'!$AY$2</f>
        <v>9.3104721327717133E-2</v>
      </c>
      <c r="AY97" s="5">
        <f>'100 large cap'!AZ97-'ef2'!$AZ$2</f>
        <v>-5.0692849366687269E-2</v>
      </c>
      <c r="AZ97" s="5">
        <f>'100 large cap'!BA97-'ef2'!$BA$2</f>
        <v>-9.9976207509776649E-2</v>
      </c>
      <c r="BA97" s="5">
        <f>'100 large cap'!BB97-'ef2'!$BB$2</f>
        <v>-4.0589758562690412E-2</v>
      </c>
      <c r="BB97" s="5">
        <f>'100 large cap'!BC97-'ef2'!$BC$2</f>
        <v>3.6494024430778621E-2</v>
      </c>
      <c r="BC97" s="5">
        <f>'100 large cap'!BD97-'ef2'!$BD$2</f>
        <v>-8.2603983972996155E-4</v>
      </c>
      <c r="BD97" s="5">
        <f>'100 large cap'!BE97-'ef2'!$BE$2</f>
        <v>-5.2922847827158101E-3</v>
      </c>
      <c r="BE97" s="5">
        <f>'100 large cap'!BF97-'ef2'!$BF$2</f>
        <v>-0.11975116078246659</v>
      </c>
      <c r="BF97" s="5">
        <f>'100 large cap'!BG97-'ef2'!$BG$2</f>
        <v>1.2330435225716691E-2</v>
      </c>
      <c r="BG97" s="5">
        <f>'100 large cap'!BH97-'ef2'!$BH$2</f>
        <v>4.9388518156819182E-2</v>
      </c>
      <c r="BH97" s="5">
        <f>'100 large cap'!BI97-'ef2'!$BI$2</f>
        <v>0.12106256374426781</v>
      </c>
      <c r="BI97" s="5">
        <f>'100 large cap'!BJ97-'ef2'!$BJ$2</f>
        <v>0.17743217630071528</v>
      </c>
      <c r="BJ97" s="5">
        <f>'100 large cap'!BK97-'ef2'!$BK$2</f>
        <v>8.4380330040645293E-3</v>
      </c>
      <c r="BK97" s="5">
        <f>'100 large cap'!BL97-'ef2'!$BL$2</f>
        <v>8.5368409651310984E-2</v>
      </c>
      <c r="BL97" s="5">
        <f>'100 large cap'!BM97-'ef2'!$BM$2</f>
        <v>-0.10819521217113903</v>
      </c>
      <c r="BM97" s="5">
        <f>'100 large cap'!BN97-'ef2'!$BN$2</f>
        <v>-8.1670807929158356E-3</v>
      </c>
      <c r="BN97" s="5">
        <f>'100 large cap'!BO97-'ef2'!$BO$2</f>
        <v>-9.2649193310952421E-2</v>
      </c>
      <c r="BO97" s="5">
        <f>'100 large cap'!BP97-'ef2'!$BP$2</f>
        <v>9.4824375334065222E-2</v>
      </c>
      <c r="BP97" s="5">
        <f>'100 large cap'!BQ97-'ef2'!$BQ$2</f>
        <v>0.26575815689199656</v>
      </c>
      <c r="BQ97" s="5">
        <f>'100 large cap'!BR97-'ef2'!$BR$2</f>
        <v>-8.4744476689133565E-3</v>
      </c>
      <c r="BR97" s="5">
        <f>'100 large cap'!BS97-'ef2'!$BS$2</f>
        <v>0.16981278112589615</v>
      </c>
      <c r="BS97" s="5">
        <f>'100 large cap'!BT97-'ef2'!$BT$2</f>
        <v>0.28852848931668579</v>
      </c>
      <c r="BT97" s="5">
        <f>'100 large cap'!BU97-'ef2'!$BU$2</f>
        <v>-4.4680124883242786E-2</v>
      </c>
      <c r="BU97" s="5">
        <f>'100 large cap'!BV97-'ef2'!$BV$2</f>
        <v>-7.1138116145316316E-2</v>
      </c>
      <c r="BV97" s="5">
        <f>'100 large cap'!BW97-'ef2'!$BW$2</f>
        <v>0.18275066415811592</v>
      </c>
      <c r="BW97" s="5">
        <f>'100 large cap'!BX97-'ef2'!$BX$2</f>
        <v>8.2709650809806912E-2</v>
      </c>
      <c r="BX97" s="5">
        <f>'100 large cap'!BY97-'ef2'!$BY$2</f>
        <v>-1.8083023586034898E-2</v>
      </c>
      <c r="BY97" s="5">
        <f>'100 large cap'!BZ97-'ef2'!$BZ$2</f>
        <v>5.7746595740832365E-2</v>
      </c>
      <c r="BZ97" s="5">
        <f>'100 large cap'!CA97-'ef2'!$CA$2</f>
        <v>-3.7705035756680869E-2</v>
      </c>
      <c r="CA97" s="5">
        <f>'100 large cap'!CB97-'ef2'!$CB$2</f>
        <v>5.1728890300174593E-2</v>
      </c>
      <c r="CB97" s="5">
        <f>'100 large cap'!CC97-'ef2'!$CC$2</f>
        <v>-8.9994816411657907E-2</v>
      </c>
      <c r="CC97" s="5">
        <f>'100 large cap'!CD97-'ef2'!$CD$2</f>
        <v>3.3746040684074913E-3</v>
      </c>
      <c r="CD97" s="5">
        <f>'100 large cap'!CE97-'ef2'!$CE$2</f>
        <v>2.637131819135342E-2</v>
      </c>
      <c r="CE97" s="5">
        <f>'100 large cap'!CF97-'ef2'!$CF$2</f>
        <v>-0.10983518516190259</v>
      </c>
      <c r="CF97" s="5">
        <f>'100 large cap'!CG97-'ef2'!$CG$2</f>
        <v>3.1105836327245204E-2</v>
      </c>
      <c r="CG97" s="5">
        <f>'100 large cap'!CH97-'ef2'!$CH$2</f>
        <v>3.1215126818960885E-2</v>
      </c>
      <c r="CH97" s="5">
        <f>'100 large cap'!CI97-'ef2'!$CI$2</f>
        <v>-2.1331639781724813E-2</v>
      </c>
      <c r="CI97" s="5">
        <f>'100 large cap'!CJ97-'ef2'!$CJ$2</f>
        <v>5.5005424658637329E-2</v>
      </c>
      <c r="CJ97" s="5">
        <f>'100 large cap'!CK97-'ef2'!$CK$2</f>
        <v>0.10718770217289361</v>
      </c>
      <c r="CK97" s="5">
        <f>'100 large cap'!CL97-'ef2'!$CL$2</f>
        <v>0.28437783257700888</v>
      </c>
      <c r="CL97" s="5">
        <f>'100 large cap'!CM97-'ef2'!$CM$2</f>
        <v>0.20500777197247039</v>
      </c>
      <c r="CM97" s="5">
        <f>'100 large cap'!CN97-'ef2'!$CN$2</f>
        <v>5.7915207247418408E-3</v>
      </c>
      <c r="CN97" s="5">
        <f>'100 large cap'!CO97-'ef2'!$CO$2</f>
        <v>0.1911064768869247</v>
      </c>
      <c r="CO97" s="5">
        <f>'100 large cap'!CP97-'ef2'!$CP$2</f>
        <v>0.10272134583960338</v>
      </c>
      <c r="CP97" s="5">
        <f>'100 large cap'!CQ97-'ef2'!$CQ$2</f>
        <v>-8.5694666083529297E-2</v>
      </c>
      <c r="CQ97" s="5">
        <f>'100 large cap'!CR97-'ef2'!$CR$2</f>
        <v>3.0446725325734052E-2</v>
      </c>
      <c r="CR97" s="5">
        <f>'100 large cap'!CS97-'ef2'!$CS$2</f>
        <v>7.5077735585546479E-2</v>
      </c>
      <c r="CS97" s="5">
        <f>'100 large cap'!CT97-'ef2'!$CT$2</f>
        <v>0.13162857709568179</v>
      </c>
      <c r="CT97" s="5">
        <f>'100 large cap'!CU97-'ef2'!$CU$2</f>
        <v>4.3361560247069927E-2</v>
      </c>
      <c r="CU97" s="5">
        <f>'100 large cap'!CV97-'ef2'!$CV$2</f>
        <v>0.3306701082717774</v>
      </c>
      <c r="CV97" s="5">
        <f>'100 large cap'!CW97-'ef2'!$CW$2</f>
        <v>-9.2588212821060764E-2</v>
      </c>
      <c r="CW97" s="5">
        <f>'100 large cap'!CX97-'ef2'!$CX$2</f>
        <v>-1.8223255813953447E-3</v>
      </c>
      <c r="CX97" s="5">
        <f>'100 large cap'!CY97-'ef2'!$CY$2</f>
        <v>8.0458315622733284E-2</v>
      </c>
      <c r="CY97" s="5">
        <f>'100 large cap'!CZ97-'ef2'!$CZ$2</f>
        <v>-1.2881132540444448E-3</v>
      </c>
    </row>
    <row r="98" spans="1:103" x14ac:dyDescent="0.15">
      <c r="A98" s="5">
        <f>'100 large cap'!B98-'ef2'!$B$2</f>
        <v>4.7758184564158389E-2</v>
      </c>
      <c r="B98" s="5">
        <f>'100 large cap'!C98-'ef2'!$C$2</f>
        <v>-3.0110808135250074E-2</v>
      </c>
      <c r="C98" s="5">
        <f>'100 large cap'!D98-'ef2'!$D$2</f>
        <v>2.5124470516535498E-2</v>
      </c>
      <c r="D98" s="5">
        <f>'100 large cap'!E98-'ef2'!$E$2</f>
        <v>-9.1373566291085839E-2</v>
      </c>
      <c r="E98" s="5">
        <f>'100 large cap'!F98-'ef2'!$F$2</f>
        <v>0.10254507299490682</v>
      </c>
      <c r="F98" s="5">
        <f>'100 large cap'!G98-'ef2'!$G$2</f>
        <v>5.8078884313219017E-2</v>
      </c>
      <c r="G98" s="5">
        <f>'100 large cap'!H98-'ef2'!$H$2</f>
        <v>4.8890315587878395E-2</v>
      </c>
      <c r="H98" s="5">
        <f>'100 large cap'!I98-'ef2'!$I$2</f>
        <v>-6.630307385063014E-2</v>
      </c>
      <c r="I98" s="5">
        <f>'100 large cap'!J98-'ef2'!$J$2</f>
        <v>3.7540921951173548E-2</v>
      </c>
      <c r="J98" s="5">
        <f>'100 large cap'!K98-'ef2'!$K$2</f>
        <v>1.4730006019141324E-2</v>
      </c>
      <c r="K98" s="5">
        <f>'100 large cap'!L98-'ef2'!$L$2</f>
        <v>6.0685510217605744E-2</v>
      </c>
      <c r="L98" s="5">
        <f>'100 large cap'!M98-'ef2'!$M$2</f>
        <v>8.9459404549695323E-2</v>
      </c>
      <c r="M98" s="5">
        <f>'100 large cap'!N98-'ef2'!$N$2</f>
        <v>-1.5867740855853234E-2</v>
      </c>
      <c r="N98" s="5">
        <f>'100 large cap'!O98-'ef2'!$O$2</f>
        <v>0.10967239969017158</v>
      </c>
      <c r="O98" s="5">
        <f>'100 large cap'!P98-'ef2'!$P$2</f>
        <v>0.11979944739728342</v>
      </c>
      <c r="P98" s="5">
        <f>'100 large cap'!Q98-'ef2'!$Q$2</f>
        <v>1.7508496097962074E-2</v>
      </c>
      <c r="Q98" s="5">
        <f>'100 large cap'!R98-'ef2'!$R$2</f>
        <v>2.3722769419830616E-2</v>
      </c>
      <c r="R98" s="5">
        <f>'100 large cap'!S98-'ef2'!$S$2</f>
        <v>5.2600421471181505E-3</v>
      </c>
      <c r="S98" s="5">
        <f>'100 large cap'!T98-'ef2'!$T$2</f>
        <v>0.13082830432315454</v>
      </c>
      <c r="T98" s="5">
        <f>'100 large cap'!U98-'ef2'!$U$2</f>
        <v>-3.2961721431417727E-3</v>
      </c>
      <c r="U98" s="5">
        <f>'100 large cap'!V98-'ef2'!$V$2</f>
        <v>5.6079323061825448E-2</v>
      </c>
      <c r="V98" s="5">
        <f>'100 large cap'!W98-'ef2'!$W$2</f>
        <v>7.0073493728792929E-2</v>
      </c>
      <c r="W98" s="5">
        <f>'100 large cap'!X98-'ef2'!$X$2</f>
        <v>3.3666473328906113E-2</v>
      </c>
      <c r="X98" s="5">
        <f>'100 large cap'!Y98-'ef2'!$Y$2</f>
        <v>8.356416831011361E-2</v>
      </c>
      <c r="Y98" s="5">
        <f>'100 large cap'!Z98-'ef2'!$Z$2</f>
        <v>7.8211879364811054E-2</v>
      </c>
      <c r="Z98" s="5">
        <f>'100 large cap'!AA98-'ef2'!$AA$2</f>
        <v>3.4029633381607353E-2</v>
      </c>
      <c r="AA98" s="5">
        <f>'100 large cap'!AB98-'ef2'!$AB$2</f>
        <v>0.10787610015600824</v>
      </c>
      <c r="AB98" s="5">
        <f>'100 large cap'!AC98-'ef2'!$AC$2</f>
        <v>4.5001580533440916E-2</v>
      </c>
      <c r="AC98" s="5">
        <f>'100 large cap'!AD98-'ef2'!$AD$2</f>
        <v>4.8152920702427507E-2</v>
      </c>
      <c r="AD98" s="5">
        <f>'100 large cap'!AE98-'ef2'!$AE$2</f>
        <v>4.3774637885790453E-2</v>
      </c>
      <c r="AE98" s="5">
        <f>'100 large cap'!AF98-'ef2'!$AF$2</f>
        <v>5.3802395582788258E-2</v>
      </c>
      <c r="AF98" s="5">
        <f>'100 large cap'!AG98-'ef2'!$AG$2</f>
        <v>1.636448236739748E-3</v>
      </c>
      <c r="AG98" s="5">
        <f>'100 large cap'!AH98-'ef2'!$AH$2</f>
        <v>5.4865721092528873E-2</v>
      </c>
      <c r="AH98" s="5">
        <f>'100 large cap'!AI98-'ef2'!$AI$2</f>
        <v>3.1116159148310833E-2</v>
      </c>
      <c r="AI98" s="5">
        <f>'100 large cap'!AJ98-'ef2'!$AJ$2</f>
        <v>9.0791875472474234E-2</v>
      </c>
      <c r="AJ98" s="5">
        <f>'100 large cap'!AK98-'ef2'!$AK$2</f>
        <v>9.1123004698384469E-2</v>
      </c>
      <c r="AK98" s="5">
        <f>'100 large cap'!AL98-'ef2'!$AL$2</f>
        <v>5.6113816319120928E-2</v>
      </c>
      <c r="AL98" s="5">
        <f>'100 large cap'!AM98-'ef2'!$AM$2</f>
        <v>-1.9249801088919147E-2</v>
      </c>
      <c r="AM98" s="5">
        <f>'100 large cap'!AN98-'ef2'!$AN$2</f>
        <v>6.5684460775528627E-2</v>
      </c>
      <c r="AN98" s="5">
        <f>'100 large cap'!AO98-'ef2'!$AO$2</f>
        <v>2.1060855687892364E-2</v>
      </c>
      <c r="AO98" s="5">
        <f>'100 large cap'!AP98-'ef2'!$AP$2</f>
        <v>8.8292128939786454E-2</v>
      </c>
      <c r="AP98" s="5">
        <f>'100 large cap'!AQ98-'ef2'!$AQ$2</f>
        <v>-3.518702718227576E-2</v>
      </c>
      <c r="AQ98" s="5">
        <f>'100 large cap'!AR98-'ef2'!$AR$2</f>
        <v>3.3263123805604991E-2</v>
      </c>
      <c r="AR98" s="5">
        <f>'100 large cap'!AS98-'ef2'!$AS$2</f>
        <v>3.0674085163303041E-2</v>
      </c>
      <c r="AS98" s="5">
        <f>'100 large cap'!AT98-'ef2'!$AT$2</f>
        <v>7.1680187623583899E-2</v>
      </c>
      <c r="AT98" s="5">
        <f>'100 large cap'!AU98-'ef2'!$AU$2</f>
        <v>-2.7884373595332565E-2</v>
      </c>
      <c r="AU98" s="5">
        <f>'100 large cap'!AV98-'ef2'!$AV$2</f>
        <v>3.2696291399993402E-2</v>
      </c>
      <c r="AV98" s="5">
        <f>'100 large cap'!AW98-'ef2'!$AW$2</f>
        <v>-8.3873803107413575E-2</v>
      </c>
      <c r="AW98" s="5">
        <f>'100 large cap'!AX98-'ef2'!$AX$2</f>
        <v>6.0445407744976462E-2</v>
      </c>
      <c r="AX98" s="5">
        <f>'100 large cap'!AY98-'ef2'!$AY$2</f>
        <v>8.3909345131769064E-3</v>
      </c>
      <c r="AY98" s="5">
        <f>'100 large cap'!AZ98-'ef2'!$AZ$2</f>
        <v>0.1521285561187069</v>
      </c>
      <c r="AZ98" s="5">
        <f>'100 large cap'!BA98-'ef2'!$BA$2</f>
        <v>-1.4390317334706519E-2</v>
      </c>
      <c r="BA98" s="5">
        <f>'100 large cap'!BB98-'ef2'!$BB$2</f>
        <v>-1.4993311339790857E-2</v>
      </c>
      <c r="BB98" s="5">
        <f>'100 large cap'!BC98-'ef2'!$BC$2</f>
        <v>0.10762152088106788</v>
      </c>
      <c r="BC98" s="5">
        <f>'100 large cap'!BD98-'ef2'!$BD$2</f>
        <v>1.9380954895322759E-2</v>
      </c>
      <c r="BD98" s="5">
        <f>'100 large cap'!BE98-'ef2'!$BE$2</f>
        <v>0.16721972087497783</v>
      </c>
      <c r="BE98" s="5">
        <f>'100 large cap'!BF98-'ef2'!$BF$2</f>
        <v>9.1075593453206066E-2</v>
      </c>
      <c r="BF98" s="5">
        <f>'100 large cap'!BG98-'ef2'!$BG$2</f>
        <v>-5.1708077615525379E-2</v>
      </c>
      <c r="BG98" s="5">
        <f>'100 large cap'!BH98-'ef2'!$BH$2</f>
        <v>7.8798023620370444E-2</v>
      </c>
      <c r="BH98" s="5">
        <f>'100 large cap'!BI98-'ef2'!$BI$2</f>
        <v>7.444065669499654E-2</v>
      </c>
      <c r="BI98" s="5">
        <f>'100 large cap'!BJ98-'ef2'!$BJ$2</f>
        <v>0.13458985098056819</v>
      </c>
      <c r="BJ98" s="5">
        <f>'100 large cap'!BK98-'ef2'!$BK$2</f>
        <v>3.8206466222800987E-2</v>
      </c>
      <c r="BK98" s="5">
        <f>'100 large cap'!BL98-'ef2'!$BL$2</f>
        <v>-1.7652680513000181E-2</v>
      </c>
      <c r="BL98" s="5">
        <f>'100 large cap'!BM98-'ef2'!$BM$2</f>
        <v>-6.8659091124447852E-3</v>
      </c>
      <c r="BM98" s="5">
        <f>'100 large cap'!BN98-'ef2'!$BN$2</f>
        <v>2.5257479194219612E-2</v>
      </c>
      <c r="BN98" s="5">
        <f>'100 large cap'!BO98-'ef2'!$BO$2</f>
        <v>-2.753333144540623E-2</v>
      </c>
      <c r="BO98" s="5">
        <f>'100 large cap'!BP98-'ef2'!$BP$2</f>
        <v>-5.7744370685893956E-2</v>
      </c>
      <c r="BP98" s="5">
        <f>'100 large cap'!BQ98-'ef2'!$BQ$2</f>
        <v>4.9749225041200711E-2</v>
      </c>
      <c r="BQ98" s="5">
        <f>'100 large cap'!BR98-'ef2'!$BR$2</f>
        <v>7.5787758975834466E-2</v>
      </c>
      <c r="BR98" s="5">
        <f>'100 large cap'!BS98-'ef2'!$BS$2</f>
        <v>1.160226094327832E-2</v>
      </c>
      <c r="BS98" s="5">
        <f>'100 large cap'!BT98-'ef2'!$BT$2</f>
        <v>9.060232212174963E-3</v>
      </c>
      <c r="BT98" s="5">
        <f>'100 large cap'!BU98-'ef2'!$BU$2</f>
        <v>5.4014196441473109E-2</v>
      </c>
      <c r="BU98" s="5">
        <f>'100 large cap'!BV98-'ef2'!$BV$2</f>
        <v>2.2265715467581125E-2</v>
      </c>
      <c r="BV98" s="5">
        <f>'100 large cap'!BW98-'ef2'!$BW$2</f>
        <v>1.4761860343360031E-2</v>
      </c>
      <c r="BW98" s="5">
        <f>'100 large cap'!BX98-'ef2'!$BX$2</f>
        <v>0.14814156303028164</v>
      </c>
      <c r="BX98" s="5">
        <f>'100 large cap'!BY98-'ef2'!$BY$2</f>
        <v>1.2292952540249388E-2</v>
      </c>
      <c r="BY98" s="5">
        <f>'100 large cap'!BZ98-'ef2'!$BZ$2</f>
        <v>7.5440292685448787E-2</v>
      </c>
      <c r="BZ98" s="5">
        <f>'100 large cap'!CA98-'ef2'!$CA$2</f>
        <v>-1.715890356458942E-2</v>
      </c>
      <c r="CA98" s="5">
        <f>'100 large cap'!CB98-'ef2'!$CB$2</f>
        <v>6.6847853443229455E-3</v>
      </c>
      <c r="CB98" s="5">
        <f>'100 large cap'!CC98-'ef2'!$CC$2</f>
        <v>-1.434607245935665E-2</v>
      </c>
      <c r="CC98" s="5">
        <f>'100 large cap'!CD98-'ef2'!$CD$2</f>
        <v>5.7745959192109439E-2</v>
      </c>
      <c r="CD98" s="5">
        <f>'100 large cap'!CE98-'ef2'!$CE$2</f>
        <v>-3.1878266731573554E-2</v>
      </c>
      <c r="CE98" s="5">
        <f>'100 large cap'!CF98-'ef2'!$CF$2</f>
        <v>1.8541513731778054E-2</v>
      </c>
      <c r="CF98" s="5">
        <f>'100 large cap'!CG98-'ef2'!$CG$2</f>
        <v>3.7522006448856643E-2</v>
      </c>
      <c r="CG98" s="5">
        <f>'100 large cap'!CH98-'ef2'!$CH$2</f>
        <v>2.3033499155440177E-2</v>
      </c>
      <c r="CH98" s="5">
        <f>'100 large cap'!CI98-'ef2'!$CI$2</f>
        <v>2.0694240471832989E-2</v>
      </c>
      <c r="CI98" s="5">
        <f>'100 large cap'!CJ98-'ef2'!$CJ$2</f>
        <v>2.3105758040285355E-2</v>
      </c>
      <c r="CJ98" s="5">
        <f>'100 large cap'!CK98-'ef2'!$CK$2</f>
        <v>3.4480769338191303E-2</v>
      </c>
      <c r="CK98" s="5">
        <f>'100 large cap'!CL98-'ef2'!$CL$2</f>
        <v>4.8849826773571206E-2</v>
      </c>
      <c r="CL98" s="5">
        <f>'100 large cap'!CM98-'ef2'!$CM$2</f>
        <v>8.0974379244928729E-2</v>
      </c>
      <c r="CM98" s="5">
        <f>'100 large cap'!CN98-'ef2'!$CN$2</f>
        <v>9.0661110383320781E-2</v>
      </c>
      <c r="CN98" s="5">
        <f>'100 large cap'!CO98-'ef2'!$CO$2</f>
        <v>0.11362357839561442</v>
      </c>
      <c r="CO98" s="5">
        <f>'100 large cap'!CP98-'ef2'!$CP$2</f>
        <v>-3.3966641216401638E-3</v>
      </c>
      <c r="CP98" s="5">
        <f>'100 large cap'!CQ98-'ef2'!$CQ$2</f>
        <v>3.5666444271274383E-2</v>
      </c>
      <c r="CQ98" s="5">
        <f>'100 large cap'!CR98-'ef2'!$CR$2</f>
        <v>3.3883277864115983E-2</v>
      </c>
      <c r="CR98" s="5">
        <f>'100 large cap'!CS98-'ef2'!$CS$2</f>
        <v>0.12165709887777071</v>
      </c>
      <c r="CS98" s="5">
        <f>'100 large cap'!CT98-'ef2'!$CT$2</f>
        <v>4.8240682572596984E-2</v>
      </c>
      <c r="CT98" s="5">
        <f>'100 large cap'!CU98-'ef2'!$CU$2</f>
        <v>2.1944398469926896E-2</v>
      </c>
      <c r="CU98" s="5">
        <f>'100 large cap'!CV98-'ef2'!$CV$2</f>
        <v>0.15908127253252841</v>
      </c>
      <c r="CV98" s="5">
        <f>'100 large cap'!CW98-'ef2'!$CW$2</f>
        <v>0.2072583774766068</v>
      </c>
      <c r="CW98" s="5">
        <f>'100 large cap'!CX98-'ef2'!$CX$2</f>
        <v>4.3776744186046559E-3</v>
      </c>
      <c r="CX98" s="5">
        <f>'100 large cap'!CY98-'ef2'!$CY$2</f>
        <v>3.7462130180820973E-2</v>
      </c>
      <c r="CY98" s="5">
        <f>'100 large cap'!CZ98-'ef2'!$CZ$2</f>
        <v>7.7299005121354934E-4</v>
      </c>
    </row>
    <row r="99" spans="1:103" x14ac:dyDescent="0.15">
      <c r="A99" s="5">
        <f>'100 large cap'!B99-'ef2'!$B$2</f>
        <v>1.1763859262982975E-2</v>
      </c>
      <c r="B99" s="5">
        <f>'100 large cap'!C99-'ef2'!$C$2</f>
        <v>3.7514883890814532E-2</v>
      </c>
      <c r="C99" s="5">
        <f>'100 large cap'!D99-'ef2'!$D$2</f>
        <v>-1.0971169572586531E-2</v>
      </c>
      <c r="D99" s="5">
        <f>'100 large cap'!E99-'ef2'!$E$2</f>
        <v>-7.3194566173346964E-2</v>
      </c>
      <c r="E99" s="5">
        <f>'100 large cap'!F99-'ef2'!$F$2</f>
        <v>6.9268335068766548E-2</v>
      </c>
      <c r="F99" s="5">
        <f>'100 large cap'!G99-'ef2'!$G$2</f>
        <v>-0.1446635606885896</v>
      </c>
      <c r="G99" s="5">
        <f>'100 large cap'!H99-'ef2'!$H$2</f>
        <v>-7.9035441731154475E-4</v>
      </c>
      <c r="H99" s="5">
        <f>'100 large cap'!I99-'ef2'!$I$2</f>
        <v>-0.12184869427344255</v>
      </c>
      <c r="I99" s="5">
        <f>'100 large cap'!J99-'ef2'!$J$2</f>
        <v>-4.8801524657565015E-5</v>
      </c>
      <c r="J99" s="5">
        <f>'100 large cap'!K99-'ef2'!$K$2</f>
        <v>5.2216567965793777E-2</v>
      </c>
      <c r="K99" s="5">
        <f>'100 large cap'!L99-'ef2'!$L$2</f>
        <v>9.9468881237924439E-2</v>
      </c>
      <c r="L99" s="5">
        <f>'100 large cap'!M99-'ef2'!$M$2</f>
        <v>-7.6497845150928397E-3</v>
      </c>
      <c r="M99" s="5">
        <f>'100 large cap'!N99-'ef2'!$N$2</f>
        <v>9.5511259459547249E-2</v>
      </c>
      <c r="N99" s="5">
        <f>'100 large cap'!O99-'ef2'!$O$2</f>
        <v>2.5488750992920646E-2</v>
      </c>
      <c r="O99" s="5">
        <f>'100 large cap'!P99-'ef2'!$P$2</f>
        <v>2.3495350000091154E-2</v>
      </c>
      <c r="P99" s="5">
        <f>'100 large cap'!Q99-'ef2'!$Q$2</f>
        <v>7.1431301042221354E-3</v>
      </c>
      <c r="Q99" s="5">
        <f>'100 large cap'!R99-'ef2'!$R$2</f>
        <v>5.9449502743934256E-3</v>
      </c>
      <c r="R99" s="5">
        <f>'100 large cap'!S99-'ef2'!$S$2</f>
        <v>4.9623879379696235E-2</v>
      </c>
      <c r="S99" s="5">
        <f>'100 large cap'!T99-'ef2'!$T$2</f>
        <v>-2.7213007461726262E-2</v>
      </c>
      <c r="T99" s="5">
        <f>'100 large cap'!U99-'ef2'!$U$2</f>
        <v>4.7063837300643938E-2</v>
      </c>
      <c r="U99" s="5">
        <f>'100 large cap'!V99-'ef2'!$V$2</f>
        <v>5.0782077095407573E-3</v>
      </c>
      <c r="V99" s="5">
        <f>'100 large cap'!W99-'ef2'!$W$2</f>
        <v>-3.2793871490107901E-2</v>
      </c>
      <c r="W99" s="5">
        <f>'100 large cap'!X99-'ef2'!$X$2</f>
        <v>-2.6337415898180384E-3</v>
      </c>
      <c r="X99" s="5">
        <f>'100 large cap'!Y99-'ef2'!$Y$2</f>
        <v>-7.5810237453103321E-2</v>
      </c>
      <c r="Y99" s="5">
        <f>'100 large cap'!Z99-'ef2'!$Z$2</f>
        <v>2.1709827451633027E-2</v>
      </c>
      <c r="Z99" s="5">
        <f>'100 large cap'!AA99-'ef2'!$AA$2</f>
        <v>-1.1341800004310959E-2</v>
      </c>
      <c r="AA99" s="5">
        <f>'100 large cap'!AB99-'ef2'!$AB$2</f>
        <v>-1.7574946791358959E-2</v>
      </c>
      <c r="AB99" s="5">
        <f>'100 large cap'!AC99-'ef2'!$AC$2</f>
        <v>1.1674196290969416E-2</v>
      </c>
      <c r="AC99" s="5">
        <f>'100 large cap'!AD99-'ef2'!$AD$2</f>
        <v>-3.9911863920161647E-2</v>
      </c>
      <c r="AD99" s="5">
        <f>'100 large cap'!AE99-'ef2'!$AE$2</f>
        <v>5.2382971153349063E-2</v>
      </c>
      <c r="AE99" s="5">
        <f>'100 large cap'!AF99-'ef2'!$AF$2</f>
        <v>-7.2941695733543435E-2</v>
      </c>
      <c r="AF99" s="5">
        <f>'100 large cap'!AG99-'ef2'!$AG$2</f>
        <v>-1.3924130214440781E-2</v>
      </c>
      <c r="AG99" s="5">
        <f>'100 large cap'!AH99-'ef2'!$AH$2</f>
        <v>6.261393225237169E-2</v>
      </c>
      <c r="AH99" s="5">
        <f>'100 large cap'!AI99-'ef2'!$AI$2</f>
        <v>-3.9315487177733095E-2</v>
      </c>
      <c r="AI99" s="5">
        <f>'100 large cap'!AJ99-'ef2'!$AJ$2</f>
        <v>1.0728237317522028E-3</v>
      </c>
      <c r="AJ99" s="5">
        <f>'100 large cap'!AK99-'ef2'!$AK$2</f>
        <v>4.5451735590226687E-2</v>
      </c>
      <c r="AK99" s="5">
        <f>'100 large cap'!AL99-'ef2'!$AL$2</f>
        <v>-2.955529029321436E-2</v>
      </c>
      <c r="AL99" s="5">
        <f>'100 large cap'!AM99-'ef2'!$AM$2</f>
        <v>5.9826062548671635E-2</v>
      </c>
      <c r="AM99" s="5">
        <f>'100 large cap'!AN99-'ef2'!$AN$2</f>
        <v>0.10685026522672662</v>
      </c>
      <c r="AN99" s="5">
        <f>'100 large cap'!AO99-'ef2'!$AO$2</f>
        <v>5.4207395027859838E-2</v>
      </c>
      <c r="AO99" s="5">
        <f>'100 large cap'!AP99-'ef2'!$AP$2</f>
        <v>-1.4131797778446295E-2</v>
      </c>
      <c r="AP99" s="5">
        <f>'100 large cap'!AQ99-'ef2'!$AQ$2</f>
        <v>-2.6347753695522474E-2</v>
      </c>
      <c r="AQ99" s="5">
        <f>'100 large cap'!AR99-'ef2'!$AR$2</f>
        <v>-6.875079024019197E-2</v>
      </c>
      <c r="AR99" s="5">
        <f>'100 large cap'!AS99-'ef2'!$AS$2</f>
        <v>-4.5666059592281028E-3</v>
      </c>
      <c r="AS99" s="5">
        <f>'100 large cap'!AT99-'ef2'!$AT$2</f>
        <v>6.3941922040761483E-3</v>
      </c>
      <c r="AT99" s="5">
        <f>'100 large cap'!AU99-'ef2'!$AU$2</f>
        <v>7.0623694633796044E-2</v>
      </c>
      <c r="AU99" s="5">
        <f>'100 large cap'!AV99-'ef2'!$AV$2</f>
        <v>2.821301009595488E-2</v>
      </c>
      <c r="AV99" s="5">
        <f>'100 large cap'!AW99-'ef2'!$AW$2</f>
        <v>-8.0488079071257233E-3</v>
      </c>
      <c r="AW99" s="5">
        <f>'100 large cap'!AX99-'ef2'!$AX$2</f>
        <v>1.3289837860969531E-2</v>
      </c>
      <c r="AX99" s="5">
        <f>'100 large cap'!AY99-'ef2'!$AY$2</f>
        <v>-2.043710917950553E-2</v>
      </c>
      <c r="AY99" s="5">
        <f>'100 large cap'!AZ99-'ef2'!$AZ$2</f>
        <v>1.0848410165535291E-2</v>
      </c>
      <c r="AZ99" s="5">
        <f>'100 large cap'!BA99-'ef2'!$BA$2</f>
        <v>4.7963521791102373E-3</v>
      </c>
      <c r="BA99" s="5">
        <f>'100 large cap'!BB99-'ef2'!$BB$2</f>
        <v>-2.3956728603249239E-3</v>
      </c>
      <c r="BB99" s="5">
        <f>'100 large cap'!BC99-'ef2'!$BC$2</f>
        <v>-7.9427897155700828E-3</v>
      </c>
      <c r="BC99" s="5">
        <f>'100 large cap'!BD99-'ef2'!$BD$2</f>
        <v>-4.3945047019786718E-3</v>
      </c>
      <c r="BD99" s="5">
        <f>'100 large cap'!BE99-'ef2'!$BE$2</f>
        <v>3.9720602247562138E-2</v>
      </c>
      <c r="BE99" s="5">
        <f>'100 large cap'!BF99-'ef2'!$BF$2</f>
        <v>4.1297671005458149E-2</v>
      </c>
      <c r="BF99" s="5">
        <f>'100 large cap'!BG99-'ef2'!$BG$2</f>
        <v>1.7686177476720237E-2</v>
      </c>
      <c r="BG99" s="5">
        <f>'100 large cap'!BH99-'ef2'!$BH$2</f>
        <v>3.5659726310514471E-2</v>
      </c>
      <c r="BH99" s="5">
        <f>'100 large cap'!BI99-'ef2'!$BI$2</f>
        <v>8.97359310696587E-2</v>
      </c>
      <c r="BI99" s="5">
        <f>'100 large cap'!BJ99-'ef2'!$BJ$2</f>
        <v>2.2648686752397951E-2</v>
      </c>
      <c r="BJ99" s="5">
        <f>'100 large cap'!BK99-'ef2'!$BK$2</f>
        <v>-6.3285951151442435E-2</v>
      </c>
      <c r="BK99" s="5">
        <f>'100 large cap'!BL99-'ef2'!$BL$2</f>
        <v>-1.7981289708527422E-2</v>
      </c>
      <c r="BL99" s="5">
        <f>'100 large cap'!BM99-'ef2'!$BM$2</f>
        <v>-2.3842327633872513E-2</v>
      </c>
      <c r="BM99" s="5">
        <f>'100 large cap'!BN99-'ef2'!$BN$2</f>
        <v>-9.9996344413800769E-3</v>
      </c>
      <c r="BN99" s="5">
        <f>'100 large cap'!BO99-'ef2'!$BO$2</f>
        <v>2.938174366196181E-2</v>
      </c>
      <c r="BO99" s="5">
        <f>'100 large cap'!BP99-'ef2'!$BP$2</f>
        <v>-1.7695962999226753E-4</v>
      </c>
      <c r="BP99" s="5">
        <f>'100 large cap'!BQ99-'ef2'!$BQ$2</f>
        <v>3.9017230324472567E-2</v>
      </c>
      <c r="BQ99" s="5">
        <f>'100 large cap'!BR99-'ef2'!$BR$2</f>
        <v>-2.0129453255439571E-2</v>
      </c>
      <c r="BR99" s="5">
        <f>'100 large cap'!BS99-'ef2'!$BS$2</f>
        <v>0.11045543830871762</v>
      </c>
      <c r="BS99" s="5">
        <f>'100 large cap'!BT99-'ef2'!$BT$2</f>
        <v>5.5070449322319817E-2</v>
      </c>
      <c r="BT99" s="5">
        <f>'100 large cap'!BU99-'ef2'!$BU$2</f>
        <v>3.3618863558013259E-2</v>
      </c>
      <c r="BU99" s="5">
        <f>'100 large cap'!BV99-'ef2'!$BV$2</f>
        <v>5.4270786460064117E-3</v>
      </c>
      <c r="BV99" s="5">
        <f>'100 large cap'!BW99-'ef2'!$BW$2</f>
        <v>2.2800586536949725E-2</v>
      </c>
      <c r="BW99" s="5">
        <f>'100 large cap'!BX99-'ef2'!$BX$2</f>
        <v>-1.3668155561412708E-2</v>
      </c>
      <c r="BX99" s="5">
        <f>'100 large cap'!BY99-'ef2'!$BY$2</f>
        <v>-2.018573025253504E-2</v>
      </c>
      <c r="BY99" s="5">
        <f>'100 large cap'!BZ99-'ef2'!$BZ$2</f>
        <v>0.12670504015710513</v>
      </c>
      <c r="BZ99" s="5">
        <f>'100 large cap'!CA99-'ef2'!$CA$2</f>
        <v>3.8983656166905051E-3</v>
      </c>
      <c r="CA99" s="5">
        <f>'100 large cap'!CB99-'ef2'!$CB$2</f>
        <v>-4.1475751457991858E-2</v>
      </c>
      <c r="CB99" s="5">
        <f>'100 large cap'!CC99-'ef2'!$CC$2</f>
        <v>6.7685567532219122E-3</v>
      </c>
      <c r="CC99" s="5">
        <f>'100 large cap'!CD99-'ef2'!$CD$2</f>
        <v>5.5877398014538698E-3</v>
      </c>
      <c r="CD99" s="5">
        <f>'100 large cap'!CE99-'ef2'!$CE$2</f>
        <v>6.5316069447768368E-2</v>
      </c>
      <c r="CE99" s="5">
        <f>'100 large cap'!CF99-'ef2'!$CF$2</f>
        <v>2.2545802245343211E-2</v>
      </c>
      <c r="CF99" s="5">
        <f>'100 large cap'!CG99-'ef2'!$CG$2</f>
        <v>-5.7977373951869943E-2</v>
      </c>
      <c r="CG99" s="5">
        <f>'100 large cap'!CH99-'ef2'!$CH$2</f>
        <v>-4.8614068280990241E-2</v>
      </c>
      <c r="CH99" s="5">
        <f>'100 large cap'!CI99-'ef2'!$CI$2</f>
        <v>2.3409435026940893E-3</v>
      </c>
      <c r="CI99" s="5">
        <f>'100 large cap'!CJ99-'ef2'!$CJ$2</f>
        <v>-0.10191840055787782</v>
      </c>
      <c r="CJ99" s="5">
        <f>'100 large cap'!CK99-'ef2'!$CK$2</f>
        <v>-1.21141273778084E-2</v>
      </c>
      <c r="CK99" s="5">
        <f>'100 large cap'!CL99-'ef2'!$CL$2</f>
        <v>-3.3011723076037933E-2</v>
      </c>
      <c r="CL99" s="5">
        <f>'100 large cap'!CM99-'ef2'!$CM$2</f>
        <v>5.2158704471847735E-2</v>
      </c>
      <c r="CM99" s="5">
        <f>'100 large cap'!CN99-'ef2'!$CN$2</f>
        <v>-0.14776503692654522</v>
      </c>
      <c r="CN99" s="5">
        <f>'100 large cap'!CO99-'ef2'!$CO$2</f>
        <v>6.8279755018386332E-2</v>
      </c>
      <c r="CO99" s="5">
        <f>'100 large cap'!CP99-'ef2'!$CP$2</f>
        <v>-5.1039124098298527E-3</v>
      </c>
      <c r="CP99" s="5">
        <f>'100 large cap'!CQ99-'ef2'!$CQ$2</f>
        <v>0.12163615863985908</v>
      </c>
      <c r="CQ99" s="5">
        <f>'100 large cap'!CR99-'ef2'!$CR$2</f>
        <v>5.7194226538353536E-2</v>
      </c>
      <c r="CR99" s="5">
        <f>'100 large cap'!CS99-'ef2'!$CS$2</f>
        <v>-9.8474142010775145E-2</v>
      </c>
      <c r="CS99" s="5">
        <f>'100 large cap'!CT99-'ef2'!$CT$2</f>
        <v>-1.8298669284077494E-2</v>
      </c>
      <c r="CT99" s="5">
        <f>'100 large cap'!CU99-'ef2'!$CU$2</f>
        <v>-5.5995915770547071E-3</v>
      </c>
      <c r="CU99" s="5">
        <f>'100 large cap'!CV99-'ef2'!$CV$2</f>
        <v>-3.1103946567866934E-3</v>
      </c>
      <c r="CV99" s="5">
        <f>'100 large cap'!CW99-'ef2'!$CW$2</f>
        <v>2.1248510255056821E-2</v>
      </c>
      <c r="CW99" s="5">
        <f>'100 large cap'!CX99-'ef2'!$CX$2</f>
        <v>-2.4223255813953445E-3</v>
      </c>
      <c r="CX99" s="5">
        <f>'100 large cap'!CY99-'ef2'!$CY$2</f>
        <v>6.3086328924225263E-3</v>
      </c>
      <c r="CY99" s="5">
        <f>'100 large cap'!CZ99-'ef2'!$CZ$2</f>
        <v>1.8093074646411281E-3</v>
      </c>
    </row>
    <row r="100" spans="1:103" x14ac:dyDescent="0.15">
      <c r="A100" s="5">
        <f>'100 large cap'!B100-'ef2'!$B$2</f>
        <v>-0.11062747300587793</v>
      </c>
      <c r="B100" s="5">
        <f>'100 large cap'!C100-'ef2'!$C$2</f>
        <v>-0.10834376305583321</v>
      </c>
      <c r="C100" s="5">
        <f>'100 large cap'!D100-'ef2'!$D$2</f>
        <v>3.5618307853917459E-2</v>
      </c>
      <c r="D100" s="5">
        <f>'100 large cap'!E100-'ef2'!$E$2</f>
        <v>-9.7314280537668663E-2</v>
      </c>
      <c r="E100" s="5">
        <f>'100 large cap'!F100-'ef2'!$F$2</f>
        <v>-3.6452054312083496E-2</v>
      </c>
      <c r="F100" s="5">
        <f>'100 large cap'!G100-'ef2'!$G$2</f>
        <v>5.620442215336359E-2</v>
      </c>
      <c r="G100" s="5">
        <f>'100 large cap'!H100-'ef2'!$H$2</f>
        <v>-0.36577315365879892</v>
      </c>
      <c r="H100" s="5">
        <f>'100 large cap'!I100-'ef2'!$I$2</f>
        <v>-2.9069573757366934E-2</v>
      </c>
      <c r="I100" s="5">
        <f>'100 large cap'!J100-'ef2'!$J$2</f>
        <v>-0.12850596700493275</v>
      </c>
      <c r="J100" s="5">
        <f>'100 large cap'!K100-'ef2'!$K$2</f>
        <v>-0.16943074851941098</v>
      </c>
      <c r="K100" s="5">
        <f>'100 large cap'!L100-'ef2'!$L$2</f>
        <v>-8.092589317156737E-2</v>
      </c>
      <c r="L100" s="5">
        <f>'100 large cap'!M100-'ef2'!$M$2</f>
        <v>-4.8090175032005009E-2</v>
      </c>
      <c r="M100" s="5">
        <f>'100 large cap'!N100-'ef2'!$N$2</f>
        <v>4.0614845635555466E-3</v>
      </c>
      <c r="N100" s="5">
        <f>'100 large cap'!O100-'ef2'!$O$2</f>
        <v>2.0231686885030471E-2</v>
      </c>
      <c r="O100" s="5">
        <f>'100 large cap'!P100-'ef2'!$P$2</f>
        <v>-0.167179239778009</v>
      </c>
      <c r="P100" s="5">
        <f>'100 large cap'!Q100-'ef2'!$Q$2</f>
        <v>-4.0952304194412696E-2</v>
      </c>
      <c r="Q100" s="5">
        <f>'100 large cap'!R100-'ef2'!$R$2</f>
        <v>0.16416291326142937</v>
      </c>
      <c r="R100" s="5">
        <f>'100 large cap'!S100-'ef2'!$S$2</f>
        <v>1.7913191407098253E-3</v>
      </c>
      <c r="S100" s="5">
        <f>'100 large cap'!T100-'ef2'!$T$2</f>
        <v>7.8063930592776783E-3</v>
      </c>
      <c r="T100" s="5">
        <f>'100 large cap'!U100-'ef2'!$U$2</f>
        <v>-4.1845455541650936E-2</v>
      </c>
      <c r="U100" s="5">
        <f>'100 large cap'!V100-'ef2'!$V$2</f>
        <v>-5.3295154441549475E-2</v>
      </c>
      <c r="V100" s="5">
        <f>'100 large cap'!W100-'ef2'!$W$2</f>
        <v>-7.2969182976013042E-2</v>
      </c>
      <c r="W100" s="5">
        <f>'100 large cap'!X100-'ef2'!$X$2</f>
        <v>-6.1490818746346806E-2</v>
      </c>
      <c r="X100" s="5">
        <f>'100 large cap'!Y100-'ef2'!$Y$2</f>
        <v>-6.5214873296319573E-2</v>
      </c>
      <c r="Y100" s="5">
        <f>'100 large cap'!Z100-'ef2'!$Z$2</f>
        <v>-0.19101519462288924</v>
      </c>
      <c r="Z100" s="5">
        <f>'100 large cap'!AA100-'ef2'!$AA$2</f>
        <v>-8.0869223767974674E-2</v>
      </c>
      <c r="AA100" s="5">
        <f>'100 large cap'!AB100-'ef2'!$AB$2</f>
        <v>-0.19386829626710989</v>
      </c>
      <c r="AB100" s="5">
        <f>'100 large cap'!AC100-'ef2'!$AC$2</f>
        <v>-4.5880413040374962E-2</v>
      </c>
      <c r="AC100" s="5">
        <f>'100 large cap'!AD100-'ef2'!$AD$2</f>
        <v>5.4085388622629474E-2</v>
      </c>
      <c r="AD100" s="5">
        <f>'100 large cap'!AE100-'ef2'!$AE$2</f>
        <v>-0.13664056919925677</v>
      </c>
      <c r="AE100" s="5">
        <f>'100 large cap'!AF100-'ef2'!$AF$2</f>
        <v>0.143595264341351</v>
      </c>
      <c r="AF100" s="5">
        <f>'100 large cap'!AG100-'ef2'!$AG$2</f>
        <v>-6.1629416404308357E-2</v>
      </c>
      <c r="AG100" s="5">
        <f>'100 large cap'!AH100-'ef2'!$AH$2</f>
        <v>0.11445272220345873</v>
      </c>
      <c r="AH100" s="5">
        <f>'100 large cap'!AI100-'ef2'!$AI$2</f>
        <v>-4.3091234045126443E-2</v>
      </c>
      <c r="AI100" s="5">
        <f>'100 large cap'!AJ100-'ef2'!$AJ$2</f>
        <v>0.18696774079665468</v>
      </c>
      <c r="AJ100" s="5">
        <f>'100 large cap'!AK100-'ef2'!$AK$2</f>
        <v>-4.7476713271628231E-2</v>
      </c>
      <c r="AK100" s="5">
        <f>'100 large cap'!AL100-'ef2'!$AL$2</f>
        <v>-0.10590994633420336</v>
      </c>
      <c r="AL100" s="5">
        <f>'100 large cap'!AM100-'ef2'!$AM$2</f>
        <v>-0.12363889313640207</v>
      </c>
      <c r="AM100" s="5">
        <f>'100 large cap'!AN100-'ef2'!$AN$2</f>
        <v>-0.14500719813346238</v>
      </c>
      <c r="AN100" s="5">
        <f>'100 large cap'!AO100-'ef2'!$AO$2</f>
        <v>-0.12901227262950568</v>
      </c>
      <c r="AO100" s="5">
        <f>'100 large cap'!AP100-'ef2'!$AP$2</f>
        <v>0.18038984091146482</v>
      </c>
      <c r="AP100" s="5">
        <f>'100 large cap'!AQ100-'ef2'!$AQ$2</f>
        <v>-0.21847830443489305</v>
      </c>
      <c r="AQ100" s="5">
        <f>'100 large cap'!AR100-'ef2'!$AR$2</f>
        <v>-0.10596526388859977</v>
      </c>
      <c r="AR100" s="5">
        <f>'100 large cap'!AS100-'ef2'!$AS$2</f>
        <v>-7.3518842157849554E-2</v>
      </c>
      <c r="AS100" s="5">
        <f>'100 large cap'!AT100-'ef2'!$AT$2</f>
        <v>-6.6916592880520168E-2</v>
      </c>
      <c r="AT100" s="5">
        <f>'100 large cap'!AU100-'ef2'!$AU$2</f>
        <v>-2.5613370179957337E-2</v>
      </c>
      <c r="AU100" s="5">
        <f>'100 large cap'!AV100-'ef2'!$AV$2</f>
        <v>2.9899954167033158E-2</v>
      </c>
      <c r="AV100" s="5">
        <f>'100 large cap'!AW100-'ef2'!$AW$2</f>
        <v>0.18204429628456029</v>
      </c>
      <c r="AW100" s="5">
        <f>'100 large cap'!AX100-'ef2'!$AX$2</f>
        <v>-8.9549038715093968E-2</v>
      </c>
      <c r="AX100" s="5">
        <f>'100 large cap'!AY100-'ef2'!$AY$2</f>
        <v>2.5766888856447012E-2</v>
      </c>
      <c r="AY100" s="5">
        <f>'100 large cap'!AZ100-'ef2'!$AZ$2</f>
        <v>-0.22187016606972043</v>
      </c>
      <c r="AZ100" s="5">
        <f>'100 large cap'!BA100-'ef2'!$BA$2</f>
        <v>-5.9848358621269797E-2</v>
      </c>
      <c r="BA100" s="5">
        <f>'100 large cap'!BB100-'ef2'!$BB$2</f>
        <v>-2.367919203048606E-2</v>
      </c>
      <c r="BB100" s="5">
        <f>'100 large cap'!BC100-'ef2'!$BC$2</f>
        <v>-9.2621569941097409E-2</v>
      </c>
      <c r="BC100" s="5">
        <f>'100 large cap'!BD100-'ef2'!$BD$2</f>
        <v>-8.3307007290845961E-2</v>
      </c>
      <c r="BD100" s="5">
        <f>'100 large cap'!BE100-'ef2'!$BE$2</f>
        <v>-2.5444517636344852E-3</v>
      </c>
      <c r="BE100" s="5">
        <f>'100 large cap'!BF100-'ef2'!$BF$2</f>
        <v>-0.16935166705237401</v>
      </c>
      <c r="BF100" s="5">
        <f>'100 large cap'!BG100-'ef2'!$BG$2</f>
        <v>-8.6019123524443464E-2</v>
      </c>
      <c r="BG100" s="5">
        <f>'100 large cap'!BH100-'ef2'!$BH$2</f>
        <v>0.24123555324472298</v>
      </c>
      <c r="BH100" s="5">
        <f>'100 large cap'!BI100-'ef2'!$BI$2</f>
        <v>-2.1582656934765479E-2</v>
      </c>
      <c r="BI100" s="5">
        <f>'100 large cap'!BJ100-'ef2'!$BJ$2</f>
        <v>0.16105337770323358</v>
      </c>
      <c r="BJ100" s="5">
        <f>'100 large cap'!BK100-'ef2'!$BK$2</f>
        <v>-1.30067171011481E-2</v>
      </c>
      <c r="BK100" s="5">
        <f>'100 large cap'!BL100-'ef2'!$BL$2</f>
        <v>-2.5512738182986834E-2</v>
      </c>
      <c r="BL100" s="5">
        <f>'100 large cap'!BM100-'ef2'!$BM$2</f>
        <v>-0.17514478051943017</v>
      </c>
      <c r="BM100" s="5">
        <f>'100 large cap'!BN100-'ef2'!$BN$2</f>
        <v>-0.1827972154903631</v>
      </c>
      <c r="BN100" s="5">
        <f>'100 large cap'!BO100-'ef2'!$BO$2</f>
        <v>0.12338409260797381</v>
      </c>
      <c r="BO100" s="5">
        <f>'100 large cap'!BP100-'ef2'!$BP$2</f>
        <v>-0.10940906539184909</v>
      </c>
      <c r="BP100" s="5">
        <f>'100 large cap'!BQ100-'ef2'!$BQ$2</f>
        <v>-0.13915743788288581</v>
      </c>
      <c r="BQ100" s="5">
        <f>'100 large cap'!BR100-'ef2'!$BR$2</f>
        <v>-9.4684765204695584E-2</v>
      </c>
      <c r="BR100" s="5">
        <f>'100 large cap'!BS100-'ef2'!$BS$2</f>
        <v>8.1458071342890404E-2</v>
      </c>
      <c r="BS100" s="5">
        <f>'100 large cap'!BT100-'ef2'!$BT$2</f>
        <v>-8.2063023113966779E-2</v>
      </c>
      <c r="BT100" s="5">
        <f>'100 large cap'!BU100-'ef2'!$BU$2</f>
        <v>6.185383048187211E-2</v>
      </c>
      <c r="BU100" s="5">
        <f>'100 large cap'!BV100-'ef2'!$BV$2</f>
        <v>-2.3049756253697241E-2</v>
      </c>
      <c r="BV100" s="5">
        <f>'100 large cap'!BW100-'ef2'!$BW$2</f>
        <v>-4.2668888045321422E-2</v>
      </c>
      <c r="BW100" s="5">
        <f>'100 large cap'!BX100-'ef2'!$BX$2</f>
        <v>0.10355439448533149</v>
      </c>
      <c r="BX100" s="5">
        <f>'100 large cap'!BY100-'ef2'!$BY$2</f>
        <v>-8.7235803495263206E-2</v>
      </c>
      <c r="BY100" s="5">
        <f>'100 large cap'!BZ100-'ef2'!$BZ$2</f>
        <v>-0.2444280764276531</v>
      </c>
      <c r="BZ100" s="5">
        <f>'100 large cap'!CA100-'ef2'!$CA$2</f>
        <v>7.641119527642444E-2</v>
      </c>
      <c r="CA100" s="5">
        <f>'100 large cap'!CB100-'ef2'!$CB$2</f>
        <v>1.776138644787777E-3</v>
      </c>
      <c r="CB100" s="5">
        <f>'100 large cap'!CC100-'ef2'!$CC$2</f>
        <v>-0.10775917667300799</v>
      </c>
      <c r="CC100" s="5">
        <f>'100 large cap'!CD100-'ef2'!$CD$2</f>
        <v>-0.15149329872236394</v>
      </c>
      <c r="CD100" s="5">
        <f>'100 large cap'!CE100-'ef2'!$CE$2</f>
        <v>-0.10886659047101453</v>
      </c>
      <c r="CE100" s="5">
        <f>'100 large cap'!CF100-'ef2'!$CF$2</f>
        <v>6.6351990134095332E-2</v>
      </c>
      <c r="CF100" s="5">
        <f>'100 large cap'!CG100-'ef2'!$CG$2</f>
        <v>7.6177305084263375E-2</v>
      </c>
      <c r="CG100" s="5">
        <f>'100 large cap'!CH100-'ef2'!$CH$2</f>
        <v>8.0615662916223352E-2</v>
      </c>
      <c r="CH100" s="5">
        <f>'100 large cap'!CI100-'ef2'!$CI$2</f>
        <v>-0.14534489736138989</v>
      </c>
      <c r="CI100" s="5">
        <f>'100 large cap'!CJ100-'ef2'!$CJ$2</f>
        <v>8.1872561499935159E-2</v>
      </c>
      <c r="CJ100" s="5">
        <f>'100 large cap'!CK100-'ef2'!$CK$2</f>
        <v>-0.11029015001135514</v>
      </c>
      <c r="CK100" s="5">
        <f>'100 large cap'!CL100-'ef2'!$CL$2</f>
        <v>-0.12455385050447441</v>
      </c>
      <c r="CL100" s="5">
        <f>'100 large cap'!CM100-'ef2'!$CM$2</f>
        <v>-8.7523849675891385E-2</v>
      </c>
      <c r="CM100" s="5">
        <f>'100 large cap'!CN100-'ef2'!$CN$2</f>
        <v>-0.11751234353248177</v>
      </c>
      <c r="CN100" s="5">
        <f>'100 large cap'!CO100-'ef2'!$CO$2</f>
        <v>-0.23291855471240278</v>
      </c>
      <c r="CO100" s="5">
        <f>'100 large cap'!CP100-'ef2'!$CP$2</f>
        <v>9.780746358827877E-2</v>
      </c>
      <c r="CP100" s="5">
        <f>'100 large cap'!CQ100-'ef2'!$CQ$2</f>
        <v>-5.3792150644201092E-2</v>
      </c>
      <c r="CQ100" s="5">
        <f>'100 large cap'!CR100-'ef2'!$CR$2</f>
        <v>-2.8337632644075357E-2</v>
      </c>
      <c r="CR100" s="5">
        <f>'100 large cap'!CS100-'ef2'!$CS$2</f>
        <v>-0.22040927809342287</v>
      </c>
      <c r="CS100" s="5">
        <f>'100 large cap'!CT100-'ef2'!$CT$2</f>
        <v>-2.0702375292030083E-2</v>
      </c>
      <c r="CT100" s="5">
        <f>'100 large cap'!CU100-'ef2'!$CU$2</f>
        <v>1.6893577798992355E-2</v>
      </c>
      <c r="CU100" s="5">
        <f>'100 large cap'!CV100-'ef2'!$CV$2</f>
        <v>-9.0633895790965202E-2</v>
      </c>
      <c r="CV100" s="5">
        <f>'100 large cap'!CW100-'ef2'!$CW$2</f>
        <v>-1.1936835545327082E-2</v>
      </c>
      <c r="CW100" s="5">
        <f>'100 large cap'!CX100-'ef2'!$CX$2</f>
        <v>1.2977674418604654E-2</v>
      </c>
      <c r="CX100" s="5">
        <f>'100 large cap'!CY100-'ef2'!$CY$2</f>
        <v>-5.6894034143438445E-2</v>
      </c>
      <c r="CY100" s="5">
        <f>'100 large cap'!CZ100-'ef2'!$CZ$2</f>
        <v>9.0268305824757564E-4</v>
      </c>
    </row>
    <row r="101" spans="1:103" x14ac:dyDescent="0.15">
      <c r="A101" s="5">
        <f>'100 large cap'!B101-'ef2'!$B$2</f>
        <v>-7.6507276621366836E-3</v>
      </c>
      <c r="B101" s="5">
        <f>'100 large cap'!C101-'ef2'!$C$2</f>
        <v>8.435875794005504E-2</v>
      </c>
      <c r="C101" s="5">
        <f>'100 large cap'!D101-'ef2'!$D$2</f>
        <v>-5.5499523384617326E-2</v>
      </c>
      <c r="D101" s="5">
        <f>'100 large cap'!E101-'ef2'!$E$2</f>
        <v>-3.3312841352075018E-2</v>
      </c>
      <c r="E101" s="5">
        <f>'100 large cap'!F101-'ef2'!$F$2</f>
        <v>2.2984066914345921E-3</v>
      </c>
      <c r="F101" s="5">
        <f>'100 large cap'!G101-'ef2'!$G$2</f>
        <v>4.1012796023738377E-2</v>
      </c>
      <c r="G101" s="5">
        <f>'100 large cap'!H101-'ef2'!$H$2</f>
        <v>-4.7594324082884644E-2</v>
      </c>
      <c r="H101" s="5">
        <f>'100 large cap'!I101-'ef2'!$I$2</f>
        <v>5.5622498820753125E-2</v>
      </c>
      <c r="I101" s="5">
        <f>'100 large cap'!J101-'ef2'!$J$2</f>
        <v>-1.7069907843692538E-2</v>
      </c>
      <c r="J101" s="5">
        <f>'100 large cap'!K101-'ef2'!$K$2</f>
        <v>-0.12798953291755688</v>
      </c>
      <c r="K101" s="5">
        <f>'100 large cap'!L101-'ef2'!$L$2</f>
        <v>-7.4115455949352066E-2</v>
      </c>
      <c r="L101" s="5">
        <f>'100 large cap'!M101-'ef2'!$M$2</f>
        <v>-7.3296537608937326E-2</v>
      </c>
      <c r="M101" s="5">
        <f>'100 large cap'!N101-'ef2'!$N$2</f>
        <v>-7.1295368788661995E-2</v>
      </c>
      <c r="N101" s="5">
        <f>'100 large cap'!O101-'ef2'!$O$2</f>
        <v>-5.129875836778202E-2</v>
      </c>
      <c r="O101" s="5">
        <f>'100 large cap'!P101-'ef2'!$P$2</f>
        <v>4.255596097813228E-2</v>
      </c>
      <c r="P101" s="5">
        <f>'100 large cap'!Q101-'ef2'!$Q$2</f>
        <v>-4.3413063206354345E-2</v>
      </c>
      <c r="Q101" s="5">
        <f>'100 large cap'!R101-'ef2'!$R$2</f>
        <v>7.5854981702896479E-2</v>
      </c>
      <c r="R101" s="5">
        <f>'100 large cap'!S101-'ef2'!$S$2</f>
        <v>6.1155763243264452E-3</v>
      </c>
      <c r="S101" s="5">
        <f>'100 large cap'!T101-'ef2'!$T$2</f>
        <v>-0.11235356422176722</v>
      </c>
      <c r="T101" s="5">
        <f>'100 large cap'!U101-'ef2'!$U$2</f>
        <v>-6.4394687572222289E-2</v>
      </c>
      <c r="U101" s="5">
        <f>'100 large cap'!V101-'ef2'!$V$2</f>
        <v>4.7477938629588212E-2</v>
      </c>
      <c r="V101" s="5">
        <f>'100 large cap'!W101-'ef2'!$W$2</f>
        <v>-6.8575635079972747E-2</v>
      </c>
      <c r="W101" s="5">
        <f>'100 large cap'!X101-'ef2'!$X$2</f>
        <v>-6.3761079012258623E-2</v>
      </c>
      <c r="X101" s="5">
        <f>'100 large cap'!Y101-'ef2'!$Y$2</f>
        <v>-5.1667351512440604E-2</v>
      </c>
      <c r="Y101" s="5">
        <f>'100 large cap'!Z101-'ef2'!$Z$2</f>
        <v>-3.1846954378556835E-2</v>
      </c>
      <c r="Z101" s="5">
        <f>'100 large cap'!AA101-'ef2'!$AA$2</f>
        <v>-0.13221361951332145</v>
      </c>
      <c r="AA101" s="5">
        <f>'100 large cap'!AB101-'ef2'!$AB$2</f>
        <v>3.0046192200383626E-2</v>
      </c>
      <c r="AB101" s="5">
        <f>'100 large cap'!AC101-'ef2'!$AC$2</f>
        <v>3.0544537354830512E-2</v>
      </c>
      <c r="AC101" s="5">
        <f>'100 large cap'!AD101-'ef2'!$AD$2</f>
        <v>-1.3674284427870987E-2</v>
      </c>
      <c r="AD101" s="5">
        <f>'100 large cap'!AE101-'ef2'!$AE$2</f>
        <v>-4.6944865508836191E-2</v>
      </c>
      <c r="AE101" s="5">
        <f>'100 large cap'!AF101-'ef2'!$AF$2</f>
        <v>7.5931255647244036E-3</v>
      </c>
      <c r="AF101" s="5">
        <f>'100 large cap'!AG101-'ef2'!$AG$2</f>
        <v>-5.5919202562110838E-3</v>
      </c>
      <c r="AG101" s="5">
        <f>'100 large cap'!AH101-'ef2'!$AH$2</f>
        <v>-1.4596448839847209E-2</v>
      </c>
      <c r="AH101" s="5">
        <f>'100 large cap'!AI101-'ef2'!$AI$2</f>
        <v>3.9903688579660465E-3</v>
      </c>
      <c r="AI101" s="5">
        <f>'100 large cap'!AJ101-'ef2'!$AJ$2</f>
        <v>-1.1550006402332292E-2</v>
      </c>
      <c r="AJ101" s="5">
        <f>'100 large cap'!AK101-'ef2'!$AK$2</f>
        <v>-0.11622810630407582</v>
      </c>
      <c r="AK101" s="5">
        <f>'100 large cap'!AL101-'ef2'!$AL$2</f>
        <v>5.7198929379500212E-2</v>
      </c>
      <c r="AL101" s="5">
        <f>'100 large cap'!AM101-'ef2'!$AM$2</f>
        <v>-5.2564887408463087E-2</v>
      </c>
      <c r="AM101" s="5">
        <f>'100 large cap'!AN101-'ef2'!$AN$2</f>
        <v>-4.3599702193626813E-2</v>
      </c>
      <c r="AN101" s="5">
        <f>'100 large cap'!AO101-'ef2'!$AO$2</f>
        <v>-1.3950008320378326E-2</v>
      </c>
      <c r="AO101" s="5">
        <f>'100 large cap'!AP101-'ef2'!$AP$2</f>
        <v>-3.9981265875231084E-2</v>
      </c>
      <c r="AP101" s="5">
        <f>'100 large cap'!AQ101-'ef2'!$AQ$2</f>
        <v>-4.4454661897625508E-2</v>
      </c>
      <c r="AQ101" s="5">
        <f>'100 large cap'!AR101-'ef2'!$AR$2</f>
        <v>-4.3194575763518525E-2</v>
      </c>
      <c r="AR101" s="5">
        <f>'100 large cap'!AS101-'ef2'!$AS$2</f>
        <v>9.5101084104601673E-3</v>
      </c>
      <c r="AS101" s="5">
        <f>'100 large cap'!AT101-'ef2'!$AT$2</f>
        <v>-0.23965349066198546</v>
      </c>
      <c r="AT101" s="5">
        <f>'100 large cap'!AU101-'ef2'!$AU$2</f>
        <v>1.776324208953696E-2</v>
      </c>
      <c r="AU101" s="5">
        <f>'100 large cap'!AV101-'ef2'!$AV$2</f>
        <v>-8.4173192413567369E-2</v>
      </c>
      <c r="AV101" s="5">
        <f>'100 large cap'!AW101-'ef2'!$AW$2</f>
        <v>-4.9218853261232126E-2</v>
      </c>
      <c r="AW101" s="5">
        <f>'100 large cap'!AX101-'ef2'!$AX$2</f>
        <v>-5.2172443534306973E-3</v>
      </c>
      <c r="AX101" s="5">
        <f>'100 large cap'!AY101-'ef2'!$AY$2</f>
        <v>-8.6826138692540134E-2</v>
      </c>
      <c r="AY101" s="5">
        <f>'100 large cap'!AZ101-'ef2'!$AZ$2</f>
        <v>4.9661238991095986E-2</v>
      </c>
      <c r="AZ101" s="5">
        <f>'100 large cap'!BA101-'ef2'!$BA$2</f>
        <v>-4.1507963626943416E-2</v>
      </c>
      <c r="BA101" s="5">
        <f>'100 large cap'!BB101-'ef2'!$BB$2</f>
        <v>1.7135015531385425E-2</v>
      </c>
      <c r="BB101" s="5">
        <f>'100 large cap'!BC101-'ef2'!$BC$2</f>
        <v>-0.20806612493800605</v>
      </c>
      <c r="BC101" s="5">
        <f>'100 large cap'!BD101-'ef2'!$BD$2</f>
        <v>-3.669373435301871E-2</v>
      </c>
      <c r="BD101" s="5">
        <f>'100 large cap'!BE101-'ef2'!$BE$2</f>
        <v>-7.886066001233627E-2</v>
      </c>
      <c r="BE101" s="5">
        <f>'100 large cap'!BF101-'ef2'!$BF$2</f>
        <v>-1.7291869696508165E-2</v>
      </c>
      <c r="BF101" s="5">
        <f>'100 large cap'!BG101-'ef2'!$BG$2</f>
        <v>-4.2171096507580837E-2</v>
      </c>
      <c r="BG101" s="5">
        <f>'100 large cap'!BH101-'ef2'!$BH$2</f>
        <v>4.7695533055674276E-2</v>
      </c>
      <c r="BH101" s="5">
        <f>'100 large cap'!BI101-'ef2'!$BI$2</f>
        <v>7.2810877001889027E-2</v>
      </c>
      <c r="BI101" s="5">
        <f>'100 large cap'!BJ101-'ef2'!$BJ$2</f>
        <v>-6.7059633583851919E-2</v>
      </c>
      <c r="BJ101" s="5">
        <f>'100 large cap'!BK101-'ef2'!$BK$2</f>
        <v>4.1822664394883573E-2</v>
      </c>
      <c r="BK101" s="5">
        <f>'100 large cap'!BL101-'ef2'!$BL$2</f>
        <v>-4.8141342927566007E-2</v>
      </c>
      <c r="BL101" s="5">
        <f>'100 large cap'!BM101-'ef2'!$BM$2</f>
        <v>-2.8815829864791261E-2</v>
      </c>
      <c r="BM101" s="5">
        <f>'100 large cap'!BN101-'ef2'!$BN$2</f>
        <v>-6.6292947058386953E-2</v>
      </c>
      <c r="BN101" s="5">
        <f>'100 large cap'!BO101-'ef2'!$BO$2</f>
        <v>-1.5766883098783459E-2</v>
      </c>
      <c r="BO101" s="5">
        <f>'100 large cap'!BP101-'ef2'!$BP$2</f>
        <v>-0.11164372179125277</v>
      </c>
      <c r="BP101" s="5">
        <f>'100 large cap'!BQ101-'ef2'!$BQ$2</f>
        <v>-9.1081252751638919E-2</v>
      </c>
      <c r="BQ101" s="5">
        <f>'100 large cap'!BR101-'ef2'!$BR$2</f>
        <v>-4.4247650089775485E-2</v>
      </c>
      <c r="BR101" s="5">
        <f>'100 large cap'!BS101-'ef2'!$BS$2</f>
        <v>9.5539669856666953E-2</v>
      </c>
      <c r="BS101" s="5">
        <f>'100 large cap'!BT101-'ef2'!$BT$2</f>
        <v>-7.9767068039635333E-2</v>
      </c>
      <c r="BT101" s="5">
        <f>'100 large cap'!BU101-'ef2'!$BU$2</f>
        <v>-5.9550129209136812E-2</v>
      </c>
      <c r="BU101" s="5">
        <f>'100 large cap'!BV101-'ef2'!$BV$2</f>
        <v>-2.8181562693318098E-2</v>
      </c>
      <c r="BV101" s="5">
        <f>'100 large cap'!BW101-'ef2'!$BW$2</f>
        <v>-7.4095257462981536E-3</v>
      </c>
      <c r="BW101" s="5">
        <f>'100 large cap'!BX101-'ef2'!$BX$2</f>
        <v>-2.1731914790975304E-2</v>
      </c>
      <c r="BX101" s="5">
        <f>'100 large cap'!BY101-'ef2'!$BY$2</f>
        <v>-8.6259669862540453E-2</v>
      </c>
      <c r="BY101" s="5">
        <f>'100 large cap'!BZ101-'ef2'!$BZ$2</f>
        <v>-0.12622512342683104</v>
      </c>
      <c r="BZ101" s="5">
        <f>'100 large cap'!CA101-'ef2'!$CA$2</f>
        <v>-5.0581695621606679E-2</v>
      </c>
      <c r="CA101" s="5">
        <f>'100 large cap'!CB101-'ef2'!$CB$2</f>
        <v>-1.6329497263257928E-2</v>
      </c>
      <c r="CB101" s="5">
        <f>'100 large cap'!CC101-'ef2'!$CC$2</f>
        <v>-0.11546617564038614</v>
      </c>
      <c r="CC101" s="5">
        <f>'100 large cap'!CD101-'ef2'!$CD$2</f>
        <v>-1.8673366627524182E-2</v>
      </c>
      <c r="CD101" s="5">
        <f>'100 large cap'!CE101-'ef2'!$CE$2</f>
        <v>-0.11509577270846226</v>
      </c>
      <c r="CE101" s="5">
        <f>'100 large cap'!CF101-'ef2'!$CF$2</f>
        <v>-0.15357087196644512</v>
      </c>
      <c r="CF101" s="5">
        <f>'100 large cap'!CG101-'ef2'!$CG$2</f>
        <v>2.6522510408635989E-2</v>
      </c>
      <c r="CG101" s="5">
        <f>'100 large cap'!CH101-'ef2'!$CH$2</f>
        <v>-2.8971011714344571E-2</v>
      </c>
      <c r="CH101" s="5">
        <f>'100 large cap'!CI101-'ef2'!$CI$2</f>
        <v>-7.7139342154045831E-2</v>
      </c>
      <c r="CI101" s="5">
        <f>'100 large cap'!CJ101-'ef2'!$CJ$2</f>
        <v>-2.934539020943739E-2</v>
      </c>
      <c r="CJ101" s="5">
        <f>'100 large cap'!CK101-'ef2'!$CK$2</f>
        <v>-4.1240460525536232E-2</v>
      </c>
      <c r="CK101" s="5">
        <f>'100 large cap'!CL101-'ef2'!$CL$2</f>
        <v>6.4501956076580373E-4</v>
      </c>
      <c r="CL101" s="5">
        <f>'100 large cap'!CM101-'ef2'!$CM$2</f>
        <v>1.4692418207077403E-2</v>
      </c>
      <c r="CM101" s="5">
        <f>'100 large cap'!CN101-'ef2'!$CN$2</f>
        <v>3.1457703291019844E-3</v>
      </c>
      <c r="CN101" s="5">
        <f>'100 large cap'!CO101-'ef2'!$CO$2</f>
        <v>-7.2332860133076618E-2</v>
      </c>
      <c r="CO101" s="5">
        <f>'100 large cap'!CP101-'ef2'!$CP$2</f>
        <v>-2.2428686931870473E-2</v>
      </c>
      <c r="CP101" s="5">
        <f>'100 large cap'!CQ101-'ef2'!$CQ$2</f>
        <v>5.9896597037630811E-2</v>
      </c>
      <c r="CQ101" s="5">
        <f>'100 large cap'!CR101-'ef2'!$CR$2</f>
        <v>-7.7451494599600157E-2</v>
      </c>
      <c r="CR101" s="5">
        <f>'100 large cap'!CS101-'ef2'!$CS$2</f>
        <v>9.918694637800431E-3</v>
      </c>
      <c r="CS101" s="5">
        <f>'100 large cap'!CT101-'ef2'!$CT$2</f>
        <v>-1.359608990444868E-2</v>
      </c>
      <c r="CT101" s="5">
        <f>'100 large cap'!CU101-'ef2'!$CU$2</f>
        <v>1.1535433020311559E-2</v>
      </c>
      <c r="CU101" s="5">
        <f>'100 large cap'!CV101-'ef2'!$CV$2</f>
        <v>7.7174731563516875E-3</v>
      </c>
      <c r="CV101" s="5">
        <f>'100 large cap'!CW101-'ef2'!$CW$2</f>
        <v>-4.2985394345121705E-2</v>
      </c>
      <c r="CW101" s="5">
        <f>'100 large cap'!CX101-'ef2'!$CX$2</f>
        <v>1.7767441860465534E-4</v>
      </c>
      <c r="CX101" s="5">
        <f>'100 large cap'!CY101-'ef2'!$CY$2</f>
        <v>-2.998801542867683E-2</v>
      </c>
      <c r="CY101" s="5">
        <f>'100 large cap'!CZ101-'ef2'!$CZ$2</f>
        <v>8.6575894333505796E-4</v>
      </c>
    </row>
    <row r="102" spans="1:103" x14ac:dyDescent="0.15">
      <c r="A102" s="5">
        <f>'100 large cap'!B102-'ef2'!$B$2</f>
        <v>1.9330219665994099E-3</v>
      </c>
      <c r="B102" s="5">
        <f>'100 large cap'!C102-'ef2'!$C$2</f>
        <v>-1.3778937461488779E-2</v>
      </c>
      <c r="C102" s="5">
        <f>'100 large cap'!D102-'ef2'!$D$2</f>
        <v>1.2577193489030919E-2</v>
      </c>
      <c r="D102" s="5">
        <f>'100 large cap'!E102-'ef2'!$E$2</f>
        <v>-4.5759666782728692E-2</v>
      </c>
      <c r="E102" s="5">
        <f>'100 large cap'!F102-'ef2'!$F$2</f>
        <v>-0.17071802028361024</v>
      </c>
      <c r="F102" s="5">
        <f>'100 large cap'!G102-'ef2'!$G$2</f>
        <v>-9.5937968067773147E-2</v>
      </c>
      <c r="G102" s="5">
        <f>'100 large cap'!H102-'ef2'!$H$2</f>
        <v>-8.0783556839253506E-2</v>
      </c>
      <c r="H102" s="5">
        <f>'100 large cap'!I102-'ef2'!$I$2</f>
        <v>-4.3465688701725486E-2</v>
      </c>
      <c r="I102" s="5">
        <f>'100 large cap'!J102-'ef2'!$J$2</f>
        <v>4.7259729144311265E-3</v>
      </c>
      <c r="J102" s="5">
        <f>'100 large cap'!K102-'ef2'!$K$2</f>
        <v>-6.2899784968315164E-2</v>
      </c>
      <c r="K102" s="5">
        <f>'100 large cap'!L102-'ef2'!$L$2</f>
        <v>9.6635293759640747E-3</v>
      </c>
      <c r="L102" s="5">
        <f>'100 large cap'!M102-'ef2'!$M$2</f>
        <v>-5.8760375919739968E-2</v>
      </c>
      <c r="M102" s="5">
        <f>'100 large cap'!N102-'ef2'!$N$2</f>
        <v>-5.9965439272721292E-2</v>
      </c>
      <c r="N102" s="5">
        <f>'100 large cap'!O102-'ef2'!$O$2</f>
        <v>-1.7115544288726241E-2</v>
      </c>
      <c r="O102" s="5">
        <f>'100 large cap'!P102-'ef2'!$P$2</f>
        <v>8.793291999940259E-3</v>
      </c>
      <c r="P102" s="5">
        <f>'100 large cap'!Q102-'ef2'!$Q$2</f>
        <v>-3.4360734409230535E-2</v>
      </c>
      <c r="Q102" s="5">
        <f>'100 large cap'!R102-'ef2'!$R$2</f>
        <v>-6.6954012517073586E-2</v>
      </c>
      <c r="R102" s="5">
        <f>'100 large cap'!S102-'ef2'!$S$2</f>
        <v>-5.6313855992078186E-2</v>
      </c>
      <c r="S102" s="5">
        <f>'100 large cap'!T102-'ef2'!$T$2</f>
        <v>-7.4019179365918272E-2</v>
      </c>
      <c r="T102" s="5">
        <f>'100 large cap'!U102-'ef2'!$U$2</f>
        <v>-2.0922187163048122E-2</v>
      </c>
      <c r="U102" s="5">
        <f>'100 large cap'!V102-'ef2'!$V$2</f>
        <v>-1.8048575293560024E-2</v>
      </c>
      <c r="V102" s="5">
        <f>'100 large cap'!W102-'ef2'!$W$2</f>
        <v>-6.2712846165158792E-2</v>
      </c>
      <c r="W102" s="5">
        <f>'100 large cap'!X102-'ef2'!$X$2</f>
        <v>3.5770531612930714E-2</v>
      </c>
      <c r="X102" s="5">
        <f>'100 large cap'!Y102-'ef2'!$Y$2</f>
        <v>-3.7531679672173621E-2</v>
      </c>
      <c r="Y102" s="5">
        <f>'100 large cap'!Z102-'ef2'!$Z$2</f>
        <v>3.8908686611521859E-2</v>
      </c>
      <c r="Z102" s="5">
        <f>'100 large cap'!AA102-'ef2'!$AA$2</f>
        <v>-4.9099448660708863E-3</v>
      </c>
      <c r="AA102" s="5">
        <f>'100 large cap'!AB102-'ef2'!$AB$2</f>
        <v>-3.1238308716985297E-2</v>
      </c>
      <c r="AB102" s="5">
        <f>'100 large cap'!AC102-'ef2'!$AC$2</f>
        <v>-7.1976487778605797E-2</v>
      </c>
      <c r="AC102" s="5">
        <f>'100 large cap'!AD102-'ef2'!$AD$2</f>
        <v>2.3710587237660962E-2</v>
      </c>
      <c r="AD102" s="5">
        <f>'100 large cap'!AE102-'ef2'!$AE$2</f>
        <v>-9.8619933555086511E-2</v>
      </c>
      <c r="AE102" s="5">
        <f>'100 large cap'!AF102-'ef2'!$AF$2</f>
        <v>2.9267351906843868E-2</v>
      </c>
      <c r="AF102" s="5">
        <f>'100 large cap'!AG102-'ef2'!$AG$2</f>
        <v>-2.2426597495028126E-2</v>
      </c>
      <c r="AG102" s="5">
        <f>'100 large cap'!AH102-'ef2'!$AH$2</f>
        <v>6.7503937178176848E-2</v>
      </c>
      <c r="AH102" s="5">
        <f>'100 large cap'!AI102-'ef2'!$AI$2</f>
        <v>1.0742221232839792E-2</v>
      </c>
      <c r="AI102" s="5">
        <f>'100 large cap'!AJ102-'ef2'!$AJ$2</f>
        <v>-2.7868291950693524E-3</v>
      </c>
      <c r="AJ102" s="5">
        <f>'100 large cap'!AK102-'ef2'!$AK$2</f>
        <v>-5.2390284559808493E-2</v>
      </c>
      <c r="AK102" s="5">
        <f>'100 large cap'!AL102-'ef2'!$AL$2</f>
        <v>-4.2521849827324439E-2</v>
      </c>
      <c r="AL102" s="5">
        <f>'100 large cap'!AM102-'ef2'!$AM$2</f>
        <v>-4.7824669597781172E-3</v>
      </c>
      <c r="AM102" s="5">
        <f>'100 large cap'!AN102-'ef2'!$AN$2</f>
        <v>1.351180324811178E-2</v>
      </c>
      <c r="AN102" s="5">
        <f>'100 large cap'!AO102-'ef2'!$AO$2</f>
        <v>-7.0068897064306995E-2</v>
      </c>
      <c r="AO102" s="5">
        <f>'100 large cap'!AP102-'ef2'!$AP$2</f>
        <v>-4.5568833134979711E-2</v>
      </c>
      <c r="AP102" s="5">
        <f>'100 large cap'!AQ102-'ef2'!$AQ$2</f>
        <v>-4.5359055613779425E-2</v>
      </c>
      <c r="AQ102" s="5">
        <f>'100 large cap'!AR102-'ef2'!$AR$2</f>
        <v>6.2280986549808473E-2</v>
      </c>
      <c r="AR102" s="5">
        <f>'100 large cap'!AS102-'ef2'!$AS$2</f>
        <v>-4.9537579515567157E-2</v>
      </c>
      <c r="AS102" s="5">
        <f>'100 large cap'!AT102-'ef2'!$AT$2</f>
        <v>4.0491675329918861E-2</v>
      </c>
      <c r="AT102" s="5">
        <f>'100 large cap'!AU102-'ef2'!$AU$2</f>
        <v>-5.8393594602723739E-2</v>
      </c>
      <c r="AU102" s="5">
        <f>'100 large cap'!AV102-'ef2'!$AV$2</f>
        <v>-2.3618126695089461E-2</v>
      </c>
      <c r="AV102" s="5">
        <f>'100 large cap'!AW102-'ef2'!$AW$2</f>
        <v>-5.1609782892640538E-2</v>
      </c>
      <c r="AW102" s="5">
        <f>'100 large cap'!AX102-'ef2'!$AX$2</f>
        <v>1.1309252092863639E-2</v>
      </c>
      <c r="AX102" s="5">
        <f>'100 large cap'!AY102-'ef2'!$AY$2</f>
        <v>-7.2077291156586176E-2</v>
      </c>
      <c r="AY102" s="5">
        <f>'100 large cap'!AZ102-'ef2'!$AZ$2</f>
        <v>-2.547926541647038E-2</v>
      </c>
      <c r="AZ102" s="5">
        <f>'100 large cap'!BA102-'ef2'!$BA$2</f>
        <v>-6.2251888321517221E-3</v>
      </c>
      <c r="BA102" s="5">
        <f>'100 large cap'!BB102-'ef2'!$BB$2</f>
        <v>-2.9761758872664287E-2</v>
      </c>
      <c r="BB102" s="5">
        <f>'100 large cap'!BC102-'ef2'!$BC$2</f>
        <v>-0.12210071932217173</v>
      </c>
      <c r="BC102" s="5">
        <f>'100 large cap'!BD102-'ef2'!$BD$2</f>
        <v>2.1523566655957442E-2</v>
      </c>
      <c r="BD102" s="5">
        <f>'100 large cap'!BE102-'ef2'!$BE$2</f>
        <v>-7.7826384692509354E-2</v>
      </c>
      <c r="BE102" s="5">
        <f>'100 large cap'!BF102-'ef2'!$BF$2</f>
        <v>1.6004641578936031E-2</v>
      </c>
      <c r="BF102" s="5">
        <f>'100 large cap'!BG102-'ef2'!$BG$2</f>
        <v>-7.1796656364625788E-2</v>
      </c>
      <c r="BG102" s="5">
        <f>'100 large cap'!BH102-'ef2'!$BH$2</f>
        <v>-3.6650445876618067E-2</v>
      </c>
      <c r="BH102" s="5">
        <f>'100 large cap'!BI102-'ef2'!$BI$2</f>
        <v>-7.2146268319330145E-2</v>
      </c>
      <c r="BI102" s="5">
        <f>'100 large cap'!BJ102-'ef2'!$BJ$2</f>
        <v>2.4177854128031417E-2</v>
      </c>
      <c r="BJ102" s="5">
        <f>'100 large cap'!BK102-'ef2'!$BK$2</f>
        <v>-2.610142611723399E-2</v>
      </c>
      <c r="BK102" s="5">
        <f>'100 large cap'!BL102-'ef2'!$BL$2</f>
        <v>1.006524046885459E-2</v>
      </c>
      <c r="BL102" s="5">
        <f>'100 large cap'!BM102-'ef2'!$BM$2</f>
        <v>-6.5797500360517347E-2</v>
      </c>
      <c r="BM102" s="5">
        <f>'100 large cap'!BN102-'ef2'!$BN$2</f>
        <v>2.0255478872452382E-2</v>
      </c>
      <c r="BN102" s="5">
        <f>'100 large cap'!BO102-'ef2'!$BO$2</f>
        <v>1.7284867788694678E-2</v>
      </c>
      <c r="BO102" s="5">
        <f>'100 large cap'!BP102-'ef2'!$BP$2</f>
        <v>-9.1423445228395808E-2</v>
      </c>
      <c r="BP102" s="5">
        <f>'100 large cap'!BQ102-'ef2'!$BQ$2</f>
        <v>-6.6972963095673466E-2</v>
      </c>
      <c r="BQ102" s="5">
        <f>'100 large cap'!BR102-'ef2'!$BR$2</f>
        <v>3.374120926900712E-3</v>
      </c>
      <c r="BR102" s="5">
        <f>'100 large cap'!BS102-'ef2'!$BS$2</f>
        <v>5.4620169599685076E-3</v>
      </c>
      <c r="BS102" s="5">
        <f>'100 large cap'!BT102-'ef2'!$BT$2</f>
        <v>-5.531766676466203E-2</v>
      </c>
      <c r="BT102" s="5">
        <f>'100 large cap'!BU102-'ef2'!$BU$2</f>
        <v>-3.0464798060983438E-2</v>
      </c>
      <c r="BU102" s="5">
        <f>'100 large cap'!BV102-'ef2'!$BV$2</f>
        <v>-3.3604522919848164E-3</v>
      </c>
      <c r="BV102" s="5">
        <f>'100 large cap'!BW102-'ef2'!$BW$2</f>
        <v>-2.1940086882817782E-2</v>
      </c>
      <c r="BW102" s="5">
        <f>'100 large cap'!BX102-'ef2'!$BX$2</f>
        <v>-1.2813403328125359E-2</v>
      </c>
      <c r="BX102" s="5">
        <f>'100 large cap'!BY102-'ef2'!$BY$2</f>
        <v>-1.3880894606637587E-2</v>
      </c>
      <c r="BY102" s="5">
        <f>'100 large cap'!BZ102-'ef2'!$BZ$2</f>
        <v>-7.5043124002846559E-2</v>
      </c>
      <c r="BZ102" s="5">
        <f>'100 large cap'!CA102-'ef2'!$CA$2</f>
        <v>-3.6210284850411709E-2</v>
      </c>
      <c r="CA102" s="5">
        <f>'100 large cap'!CB102-'ef2'!$CB$2</f>
        <v>-1.3635558741892357E-2</v>
      </c>
      <c r="CB102" s="5">
        <f>'100 large cap'!CC102-'ef2'!$CC$2</f>
        <v>-2.847159707772956E-2</v>
      </c>
      <c r="CC102" s="5">
        <f>'100 large cap'!CD102-'ef2'!$CD$2</f>
        <v>7.4805072805641387E-3</v>
      </c>
      <c r="CD102" s="5">
        <f>'100 large cap'!CE102-'ef2'!$CE$2</f>
        <v>-2.7848893034063672E-2</v>
      </c>
      <c r="CE102" s="5">
        <f>'100 large cap'!CF102-'ef2'!$CF$2</f>
        <v>-2.3194209545276828E-2</v>
      </c>
      <c r="CF102" s="5">
        <f>'100 large cap'!CG102-'ef2'!$CG$2</f>
        <v>-7.7667270986579523E-2</v>
      </c>
      <c r="CG102" s="5">
        <f>'100 large cap'!CH102-'ef2'!$CH$2</f>
        <v>-2.1497985515950498E-2</v>
      </c>
      <c r="CH102" s="5">
        <f>'100 large cap'!CI102-'ef2'!$CI$2</f>
        <v>-1.6029387438395774E-2</v>
      </c>
      <c r="CI102" s="5">
        <f>'100 large cap'!CJ102-'ef2'!$CJ$2</f>
        <v>-1.4633447491168024E-2</v>
      </c>
      <c r="CJ102" s="5">
        <f>'100 large cap'!CK102-'ef2'!$CK$2</f>
        <v>3.2308970708403745E-2</v>
      </c>
      <c r="CK102" s="5">
        <f>'100 large cap'!CL102-'ef2'!$CL$2</f>
        <v>-2.4220712986629853E-2</v>
      </c>
      <c r="CL102" s="5">
        <f>'100 large cap'!CM102-'ef2'!$CM$2</f>
        <v>9.854729789806288E-2</v>
      </c>
      <c r="CM102" s="5">
        <f>'100 large cap'!CN102-'ef2'!$CN$2</f>
        <v>-3.0275562962168521E-2</v>
      </c>
      <c r="CN102" s="5">
        <f>'100 large cap'!CO102-'ef2'!$CO$2</f>
        <v>-4.2268817810387396E-2</v>
      </c>
      <c r="CO102" s="5">
        <f>'100 large cap'!CP102-'ef2'!$CP$2</f>
        <v>-5.3306577060194232E-2</v>
      </c>
      <c r="CP102" s="5">
        <f>'100 large cap'!CQ102-'ef2'!$CQ$2</f>
        <v>-8.9565591200575743E-3</v>
      </c>
      <c r="CQ102" s="5">
        <f>'100 large cap'!CR102-'ef2'!$CR$2</f>
        <v>-1.0445439118334017E-2</v>
      </c>
      <c r="CR102" s="5">
        <f>'100 large cap'!CS102-'ef2'!$CS$2</f>
        <v>-3.8654408658963579E-2</v>
      </c>
      <c r="CS102" s="5">
        <f>'100 large cap'!CT102-'ef2'!$CT$2</f>
        <v>-2.6288916385727133E-2</v>
      </c>
      <c r="CT102" s="5">
        <f>'100 large cap'!CU102-'ef2'!$CU$2</f>
        <v>-7.0411414185597279E-2</v>
      </c>
      <c r="CU102" s="5">
        <f>'100 large cap'!CV102-'ef2'!$CV$2</f>
        <v>-3.9590266569104637E-2</v>
      </c>
      <c r="CV102" s="5">
        <f>'100 large cap'!CW102-'ef2'!$CW$2</f>
        <v>2.785654726150201E-2</v>
      </c>
      <c r="CW102" s="5">
        <f>'100 large cap'!CX102-'ef2'!$CX$2</f>
        <v>7.7674418604655945E-5</v>
      </c>
      <c r="CX102" s="5">
        <f>'100 large cap'!CY102-'ef2'!$CY$2</f>
        <v>-2.5108141142517616E-2</v>
      </c>
      <c r="CY102" s="5">
        <f>'100 large cap'!CZ102-'ef2'!$CZ$2</f>
        <v>-8.1866956185917741E-4</v>
      </c>
    </row>
    <row r="103" spans="1:103" x14ac:dyDescent="0.15">
      <c r="A103" s="5">
        <f>'100 large cap'!B103-'ef2'!$B$2</f>
        <v>-4.5090991734747933E-2</v>
      </c>
      <c r="B103" s="5">
        <f>'100 large cap'!C103-'ef2'!$C$2</f>
        <v>1.6166362178682229E-2</v>
      </c>
      <c r="C103" s="5">
        <f>'100 large cap'!D103-'ef2'!$D$2</f>
        <v>4.864985211914858E-2</v>
      </c>
      <c r="D103" s="5">
        <f>'100 large cap'!E103-'ef2'!$E$2</f>
        <v>-4.1432889127311467E-2</v>
      </c>
      <c r="E103" s="5">
        <f>'100 large cap'!F103-'ef2'!$F$2</f>
        <v>-1.9291945697684845E-2</v>
      </c>
      <c r="F103" s="5">
        <f>'100 large cap'!G103-'ef2'!$G$2</f>
        <v>-0.12871687170059504</v>
      </c>
      <c r="G103" s="5">
        <f>'100 large cap'!H103-'ef2'!$H$2</f>
        <v>-0.18064805069186105</v>
      </c>
      <c r="H103" s="5">
        <f>'100 large cap'!I103-'ef2'!$I$2</f>
        <v>5.1900973271285317E-2</v>
      </c>
      <c r="I103" s="5">
        <f>'100 large cap'!J103-'ef2'!$J$2</f>
        <v>4.8925526510900111E-2</v>
      </c>
      <c r="J103" s="5">
        <f>'100 large cap'!K103-'ef2'!$K$2</f>
        <v>-8.1497554246089399E-2</v>
      </c>
      <c r="K103" s="5">
        <f>'100 large cap'!L103-'ef2'!$L$2</f>
        <v>9.3945292209850813E-3</v>
      </c>
      <c r="L103" s="5">
        <f>'100 large cap'!M103-'ef2'!$M$2</f>
        <v>4.0613620388940744E-2</v>
      </c>
      <c r="M103" s="5">
        <f>'100 large cap'!N103-'ef2'!$N$2</f>
        <v>-0.10355790856354702</v>
      </c>
      <c r="N103" s="5">
        <f>'100 large cap'!O103-'ef2'!$O$2</f>
        <v>1.2495266588081264E-2</v>
      </c>
      <c r="O103" s="5">
        <f>'100 large cap'!P103-'ef2'!$P$2</f>
        <v>-2.5747951097785573E-3</v>
      </c>
      <c r="P103" s="5">
        <f>'100 large cap'!Q103-'ef2'!$Q$2</f>
        <v>3.7475031745596916E-2</v>
      </c>
      <c r="Q103" s="5">
        <f>'100 large cap'!R103-'ef2'!$R$2</f>
        <v>2.2597544253730364E-2</v>
      </c>
      <c r="R103" s="5">
        <f>'100 large cap'!S103-'ef2'!$S$2</f>
        <v>7.9551076088629408E-2</v>
      </c>
      <c r="S103" s="5">
        <f>'100 large cap'!T103-'ef2'!$T$2</f>
        <v>3.6988414398399519E-2</v>
      </c>
      <c r="T103" s="5">
        <f>'100 large cap'!U103-'ef2'!$U$2</f>
        <v>0.17785205860251091</v>
      </c>
      <c r="U103" s="5">
        <f>'100 large cap'!V103-'ef2'!$V$2</f>
        <v>3.9925692041146987E-2</v>
      </c>
      <c r="V103" s="5">
        <f>'100 large cap'!W103-'ef2'!$W$2</f>
        <v>-8.8297918410176285E-2</v>
      </c>
      <c r="W103" s="5">
        <f>'100 large cap'!X103-'ef2'!$X$2</f>
        <v>0.10507829684549737</v>
      </c>
      <c r="X103" s="5">
        <f>'100 large cap'!Y103-'ef2'!$Y$2</f>
        <v>-5.8214038078179126E-3</v>
      </c>
      <c r="Y103" s="5">
        <f>'100 large cap'!Z103-'ef2'!$Z$2</f>
        <v>-1.5182379315598678E-2</v>
      </c>
      <c r="Z103" s="5">
        <f>'100 large cap'!AA103-'ef2'!$AA$2</f>
        <v>-2.7767224449856184E-3</v>
      </c>
      <c r="AA103" s="5">
        <f>'100 large cap'!AB103-'ef2'!$AB$2</f>
        <v>7.7454796522953267E-3</v>
      </c>
      <c r="AB103" s="5">
        <f>'100 large cap'!AC103-'ef2'!$AC$2</f>
        <v>1.9809781495506915E-2</v>
      </c>
      <c r="AC103" s="5">
        <f>'100 large cap'!AD103-'ef2'!$AD$2</f>
        <v>5.6061243550311071E-2</v>
      </c>
      <c r="AD103" s="5">
        <f>'100 large cap'!AE103-'ef2'!$AE$2</f>
        <v>3.8277980120938367E-2</v>
      </c>
      <c r="AE103" s="5">
        <f>'100 large cap'!AF103-'ef2'!$AF$2</f>
        <v>5.5032441351835097E-2</v>
      </c>
      <c r="AF103" s="5">
        <f>'100 large cap'!AG103-'ef2'!$AG$2</f>
        <v>-4.7117073735190196E-2</v>
      </c>
      <c r="AG103" s="5">
        <f>'100 large cap'!AH103-'ef2'!$AH$2</f>
        <v>-9.4801779611915465E-2</v>
      </c>
      <c r="AH103" s="5">
        <f>'100 large cap'!AI103-'ef2'!$AI$2</f>
        <v>3.7618047317633012E-2</v>
      </c>
      <c r="AI103" s="5">
        <f>'100 large cap'!AJ103-'ef2'!$AJ$2</f>
        <v>-5.1412128577083341E-2</v>
      </c>
      <c r="AJ103" s="5">
        <f>'100 large cap'!AK103-'ef2'!$AK$2</f>
        <v>-8.4546515243459963E-2</v>
      </c>
      <c r="AK103" s="5">
        <f>'100 large cap'!AL103-'ef2'!$AL$2</f>
        <v>3.8691010963848253E-3</v>
      </c>
      <c r="AL103" s="5">
        <f>'100 large cap'!AM103-'ef2'!$AM$2</f>
        <v>-4.9095161574532073E-2</v>
      </c>
      <c r="AM103" s="5">
        <f>'100 large cap'!AN103-'ef2'!$AN$2</f>
        <v>-7.4584673419271288E-2</v>
      </c>
      <c r="AN103" s="5">
        <f>'100 large cap'!AO103-'ef2'!$AO$2</f>
        <v>6.8569233066062222E-3</v>
      </c>
      <c r="AO103" s="5">
        <f>'100 large cap'!AP103-'ef2'!$AP$2</f>
        <v>0.23407374897299338</v>
      </c>
      <c r="AP103" s="5">
        <f>'100 large cap'!AQ103-'ef2'!$AQ$2</f>
        <v>5.983371404078805E-2</v>
      </c>
      <c r="AQ103" s="5">
        <f>'100 large cap'!AR103-'ef2'!$AR$2</f>
        <v>1.3690051898324136E-2</v>
      </c>
      <c r="AR103" s="5">
        <f>'100 large cap'!AS103-'ef2'!$AS$2</f>
        <v>5.7970068111547687E-2</v>
      </c>
      <c r="AS103" s="5">
        <f>'100 large cap'!AT103-'ef2'!$AT$2</f>
        <v>-6.9448404935131783E-2</v>
      </c>
      <c r="AT103" s="5">
        <f>'100 large cap'!AU103-'ef2'!$AU$2</f>
        <v>1.5141030310833591E-3</v>
      </c>
      <c r="AU103" s="5">
        <f>'100 large cap'!AV103-'ef2'!$AV$2</f>
        <v>6.2452894451961213E-2</v>
      </c>
      <c r="AV103" s="5">
        <f>'100 large cap'!AW103-'ef2'!$AW$2</f>
        <v>-0.13169271898485926</v>
      </c>
      <c r="AW103" s="5">
        <f>'100 large cap'!AX103-'ef2'!$AX$2</f>
        <v>2.3834022037373101E-2</v>
      </c>
      <c r="AX103" s="5">
        <f>'100 large cap'!AY103-'ef2'!$AY$2</f>
        <v>3.8966683139870895E-2</v>
      </c>
      <c r="AY103" s="5">
        <f>'100 large cap'!AZ103-'ef2'!$AZ$2</f>
        <v>-6.7876087938399041E-2</v>
      </c>
      <c r="AZ103" s="5">
        <f>'100 large cap'!BA103-'ef2'!$BA$2</f>
        <v>-2.904755570062733E-2</v>
      </c>
      <c r="BA103" s="5">
        <f>'100 large cap'!BB103-'ef2'!$BB$2</f>
        <v>1.1494802191230016E-2</v>
      </c>
      <c r="BB103" s="5">
        <f>'100 large cap'!BC103-'ef2'!$BC$2</f>
        <v>-8.5019839664698643E-2</v>
      </c>
      <c r="BC103" s="5">
        <f>'100 large cap'!BD103-'ef2'!$BD$2</f>
        <v>9.6689677496693202E-2</v>
      </c>
      <c r="BD103" s="5">
        <f>'100 large cap'!BE103-'ef2'!$BE$2</f>
        <v>-9.1775102103598336E-3</v>
      </c>
      <c r="BE103" s="5">
        <f>'100 large cap'!BF103-'ef2'!$BF$2</f>
        <v>-2.563272443845007E-2</v>
      </c>
      <c r="BF103" s="5">
        <f>'100 large cap'!BG103-'ef2'!$BG$2</f>
        <v>-5.3150837858824303E-2</v>
      </c>
      <c r="BG103" s="5">
        <f>'100 large cap'!BH103-'ef2'!$BH$2</f>
        <v>3.5103778728029153E-3</v>
      </c>
      <c r="BH103" s="5">
        <f>'100 large cap'!BI103-'ef2'!$BI$2</f>
        <v>6.6066198029720441E-3</v>
      </c>
      <c r="BI103" s="5">
        <f>'100 large cap'!BJ103-'ef2'!$BJ$2</f>
        <v>9.3692647563502467E-3</v>
      </c>
      <c r="BJ103" s="5">
        <f>'100 large cap'!BK103-'ef2'!$BK$2</f>
        <v>2.2079358014020604E-2</v>
      </c>
      <c r="BK103" s="5">
        <f>'100 large cap'!BL103-'ef2'!$BL$2</f>
        <v>6.8504930610269119E-3</v>
      </c>
      <c r="BL103" s="5">
        <f>'100 large cap'!BM103-'ef2'!$BM$2</f>
        <v>0.16209477460247435</v>
      </c>
      <c r="BM103" s="5">
        <f>'100 large cap'!BN103-'ef2'!$BN$2</f>
        <v>2.1514797005384945E-2</v>
      </c>
      <c r="BN103" s="5">
        <f>'100 large cap'!BO103-'ef2'!$BO$2</f>
        <v>5.7293615740607789E-2</v>
      </c>
      <c r="BO103" s="5">
        <f>'100 large cap'!BP103-'ef2'!$BP$2</f>
        <v>-0.12075659702858262</v>
      </c>
      <c r="BP103" s="5">
        <f>'100 large cap'!BQ103-'ef2'!$BQ$2</f>
        <v>-7.2637657982864701E-2</v>
      </c>
      <c r="BQ103" s="5">
        <f>'100 large cap'!BR103-'ef2'!$BR$2</f>
        <v>8.2585465991496201E-2</v>
      </c>
      <c r="BR103" s="5">
        <f>'100 large cap'!BS103-'ef2'!$BS$2</f>
        <v>-0.13301574526322346</v>
      </c>
      <c r="BS103" s="5">
        <f>'100 large cap'!BT103-'ef2'!$BT$2</f>
        <v>-9.1467822776361604E-2</v>
      </c>
      <c r="BT103" s="5">
        <f>'100 large cap'!BU103-'ef2'!$BU$2</f>
        <v>-0.19172131809123646</v>
      </c>
      <c r="BU103" s="5">
        <f>'100 large cap'!BV103-'ef2'!$BV$2</f>
        <v>8.3309459372957421E-3</v>
      </c>
      <c r="BV103" s="5">
        <f>'100 large cap'!BW103-'ef2'!$BW$2</f>
        <v>-8.9701295699067804E-2</v>
      </c>
      <c r="BW103" s="5">
        <f>'100 large cap'!BX103-'ef2'!$BX$2</f>
        <v>1.4713375431634925E-2</v>
      </c>
      <c r="BX103" s="5">
        <f>'100 large cap'!BY103-'ef2'!$BY$2</f>
        <v>-1.6006271516922611E-2</v>
      </c>
      <c r="BY103" s="5">
        <f>'100 large cap'!BZ103-'ef2'!$BZ$2</f>
        <v>-2.318521035114644E-2</v>
      </c>
      <c r="BZ103" s="5">
        <f>'100 large cap'!CA103-'ef2'!$CA$2</f>
        <v>7.9301813602207519E-2</v>
      </c>
      <c r="CA103" s="5">
        <f>'100 large cap'!CB103-'ef2'!$CB$2</f>
        <v>8.7963649283654757E-2</v>
      </c>
      <c r="CB103" s="5">
        <f>'100 large cap'!CC103-'ef2'!$CC$2</f>
        <v>-6.1922065953054477E-3</v>
      </c>
      <c r="CC103" s="5">
        <f>'100 large cap'!CD103-'ef2'!$CD$2</f>
        <v>6.396186692256077E-2</v>
      </c>
      <c r="CD103" s="5">
        <f>'100 large cap'!CE103-'ef2'!$CE$2</f>
        <v>-1.6468405058240772E-3</v>
      </c>
      <c r="CE103" s="5">
        <f>'100 large cap'!CF103-'ef2'!$CF$2</f>
        <v>5.0658951326769577E-2</v>
      </c>
      <c r="CF103" s="5">
        <f>'100 large cap'!CG103-'ef2'!$CG$2</f>
        <v>-6.0786246505003735E-4</v>
      </c>
      <c r="CG103" s="5">
        <f>'100 large cap'!CH103-'ef2'!$CH$2</f>
        <v>5.9218759061356908E-3</v>
      </c>
      <c r="CH103" s="5">
        <f>'100 large cap'!CI103-'ef2'!$CI$2</f>
        <v>2.1533162969228022E-2</v>
      </c>
      <c r="CI103" s="5">
        <f>'100 large cap'!CJ103-'ef2'!$CJ$2</f>
        <v>3.647388894149943E-3</v>
      </c>
      <c r="CJ103" s="5">
        <f>'100 large cap'!CK103-'ef2'!$CK$2</f>
        <v>7.6561511976860425E-2</v>
      </c>
      <c r="CK103" s="5">
        <f>'100 large cap'!CL103-'ef2'!$CL$2</f>
        <v>-0.11441012373341496</v>
      </c>
      <c r="CL103" s="5">
        <f>'100 large cap'!CM103-'ef2'!$CM$2</f>
        <v>-1.3974581328186124E-2</v>
      </c>
      <c r="CM103" s="5">
        <f>'100 large cap'!CN103-'ef2'!$CN$2</f>
        <v>1.2709615528105202E-2</v>
      </c>
      <c r="CN103" s="5">
        <f>'100 large cap'!CO103-'ef2'!$CO$2</f>
        <v>-2.5199139813509647E-2</v>
      </c>
      <c r="CO103" s="5">
        <f>'100 large cap'!CP103-'ef2'!$CP$2</f>
        <v>-2.7695025424749303E-2</v>
      </c>
      <c r="CP103" s="5">
        <f>'100 large cap'!CQ103-'ef2'!$CQ$2</f>
        <v>-5.3858317670256867E-2</v>
      </c>
      <c r="CQ103" s="5">
        <f>'100 large cap'!CR103-'ef2'!$CR$2</f>
        <v>1.4530346551520683E-2</v>
      </c>
      <c r="CR103" s="5">
        <f>'100 large cap'!CS103-'ef2'!$CS$2</f>
        <v>7.4981193090739973E-2</v>
      </c>
      <c r="CS103" s="5">
        <f>'100 large cap'!CT103-'ef2'!$CT$2</f>
        <v>0.38004898614343535</v>
      </c>
      <c r="CT103" s="5">
        <f>'100 large cap'!CU103-'ef2'!$CU$2</f>
        <v>-4.1246539271937901E-2</v>
      </c>
      <c r="CU103" s="5">
        <f>'100 large cap'!CV103-'ef2'!$CV$2</f>
        <v>-2.11093798403977E-3</v>
      </c>
      <c r="CV103" s="5">
        <f>'100 large cap'!CW103-'ef2'!$CW$2</f>
        <v>6.9215034213911078E-2</v>
      </c>
      <c r="CW103" s="5">
        <f>'100 large cap'!CX103-'ef2'!$CX$2</f>
        <v>-9.8223255813953449E-3</v>
      </c>
      <c r="CX103" s="5">
        <f>'100 large cap'!CY103-'ef2'!$CY$2</f>
        <v>-1.1090523140572586E-3</v>
      </c>
      <c r="CY103" s="5">
        <f>'100 large cap'!CZ103-'ef2'!$CZ$2</f>
        <v>-1.1064690313486022E-3</v>
      </c>
    </row>
    <row r="104" spans="1:103" x14ac:dyDescent="0.15">
      <c r="A104" s="5">
        <f>'100 large cap'!B104-'ef2'!$B$2</f>
        <v>-1.3987965580973019E-2</v>
      </c>
      <c r="B104" s="5">
        <f>'100 large cap'!C104-'ef2'!$C$2</f>
        <v>-0.10051225672974201</v>
      </c>
      <c r="C104" s="5">
        <f>'100 large cap'!D104-'ef2'!$D$2</f>
        <v>-1.9159307736208712E-2</v>
      </c>
      <c r="D104" s="5">
        <f>'100 large cap'!E104-'ef2'!$E$2</f>
        <v>-8.9051526719074903E-2</v>
      </c>
      <c r="E104" s="5">
        <f>'100 large cap'!F104-'ef2'!$F$2</f>
        <v>-3.0930394010268494E-2</v>
      </c>
      <c r="F104" s="5">
        <f>'100 large cap'!G104-'ef2'!$G$2</f>
        <v>-0.11112076618630988</v>
      </c>
      <c r="G104" s="5">
        <f>'100 large cap'!H104-'ef2'!$H$2</f>
        <v>-4.6178715859012211E-2</v>
      </c>
      <c r="H104" s="5">
        <f>'100 large cap'!I104-'ef2'!$I$2</f>
        <v>1.9658327941298431E-2</v>
      </c>
      <c r="I104" s="5">
        <f>'100 large cap'!J104-'ef2'!$J$2</f>
        <v>-9.18135183892239E-2</v>
      </c>
      <c r="J104" s="5">
        <f>'100 large cap'!K104-'ef2'!$K$2</f>
        <v>-5.4653233767578462E-2</v>
      </c>
      <c r="K104" s="5">
        <f>'100 large cap'!L104-'ef2'!$L$2</f>
        <v>-5.3007674342114473E-2</v>
      </c>
      <c r="L104" s="5">
        <f>'100 large cap'!M104-'ef2'!$M$2</f>
        <v>-8.3291239093269007E-2</v>
      </c>
      <c r="M104" s="5">
        <f>'100 large cap'!N104-'ef2'!$N$2</f>
        <v>-6.9355266176322317E-2</v>
      </c>
      <c r="N104" s="5">
        <f>'100 large cap'!O104-'ef2'!$O$2</f>
        <v>-5.7128133092415871E-2</v>
      </c>
      <c r="O104" s="5">
        <f>'100 large cap'!P104-'ef2'!$P$2</f>
        <v>1.2431212430546771E-2</v>
      </c>
      <c r="P104" s="5">
        <f>'100 large cap'!Q104-'ef2'!$Q$2</f>
        <v>-9.6998480640998641E-2</v>
      </c>
      <c r="Q104" s="5">
        <f>'100 large cap'!R104-'ef2'!$R$2</f>
        <v>7.304198121594338E-2</v>
      </c>
      <c r="R104" s="5">
        <f>'100 large cap'!S104-'ef2'!$S$2</f>
        <v>-6.6744003488795528E-2</v>
      </c>
      <c r="S104" s="5">
        <f>'100 large cap'!T104-'ef2'!$T$2</f>
        <v>-0.12065771727886919</v>
      </c>
      <c r="T104" s="5">
        <f>'100 large cap'!U104-'ef2'!$U$2</f>
        <v>-0.13017396274820386</v>
      </c>
      <c r="U104" s="5">
        <f>'100 large cap'!V104-'ef2'!$V$2</f>
        <v>1.6517325557384884E-2</v>
      </c>
      <c r="V104" s="5">
        <f>'100 large cap'!W104-'ef2'!$W$2</f>
        <v>3.7738572179023461E-2</v>
      </c>
      <c r="W104" s="5">
        <f>'100 large cap'!X104-'ef2'!$X$2</f>
        <v>-7.2986749240020063E-2</v>
      </c>
      <c r="X104" s="5">
        <f>'100 large cap'!Y104-'ef2'!$Y$2</f>
        <v>-6.7580754802348028E-2</v>
      </c>
      <c r="Y104" s="5">
        <f>'100 large cap'!Z104-'ef2'!$Z$2</f>
        <v>2.0381506798045127E-2</v>
      </c>
      <c r="Z104" s="5">
        <f>'100 large cap'!AA104-'ef2'!$AA$2</f>
        <v>-5.0101485013006649E-3</v>
      </c>
      <c r="AA104" s="5">
        <f>'100 large cap'!AB104-'ef2'!$AB$2</f>
        <v>-4.3128965529281471E-2</v>
      </c>
      <c r="AB104" s="5">
        <f>'100 large cap'!AC104-'ef2'!$AC$2</f>
        <v>6.8208883152906158E-2</v>
      </c>
      <c r="AC104" s="5">
        <f>'100 large cap'!AD104-'ef2'!$AD$2</f>
        <v>-0.10588213862118577</v>
      </c>
      <c r="AD104" s="5">
        <f>'100 large cap'!AE104-'ef2'!$AE$2</f>
        <v>-1.339398820151754E-2</v>
      </c>
      <c r="AE104" s="5">
        <f>'100 large cap'!AF104-'ef2'!$AF$2</f>
        <v>-1.1349303348897452E-2</v>
      </c>
      <c r="AF104" s="5">
        <f>'100 large cap'!AG104-'ef2'!$AG$2</f>
        <v>-3.743329937795975E-2</v>
      </c>
      <c r="AG104" s="5">
        <f>'100 large cap'!AH104-'ef2'!$AH$2</f>
        <v>3.7206178593637861E-2</v>
      </c>
      <c r="AH104" s="5">
        <f>'100 large cap'!AI104-'ef2'!$AI$2</f>
        <v>-8.2627861714667239E-2</v>
      </c>
      <c r="AI104" s="5">
        <f>'100 large cap'!AJ104-'ef2'!$AJ$2</f>
        <v>-0.10891567443552154</v>
      </c>
      <c r="AJ104" s="5">
        <f>'100 large cap'!AK104-'ef2'!$AK$2</f>
        <v>-1.7530666510591816E-3</v>
      </c>
      <c r="AK104" s="5">
        <f>'100 large cap'!AL104-'ef2'!$AL$2</f>
        <v>-7.7773046838452098E-2</v>
      </c>
      <c r="AL104" s="5">
        <f>'100 large cap'!AM104-'ef2'!$AM$2</f>
        <v>-1.5343066815199133E-2</v>
      </c>
      <c r="AM104" s="5">
        <f>'100 large cap'!AN104-'ef2'!$AN$2</f>
        <v>-4.1279242848704392E-2</v>
      </c>
      <c r="AN104" s="5">
        <f>'100 large cap'!AO104-'ef2'!$AO$2</f>
        <v>-5.6476071683301633E-2</v>
      </c>
      <c r="AO104" s="5">
        <f>'100 large cap'!AP104-'ef2'!$AP$2</f>
        <v>0.16347575940770676</v>
      </c>
      <c r="AP104" s="5">
        <f>'100 large cap'!AQ104-'ef2'!$AQ$2</f>
        <v>-5.310927977159377E-2</v>
      </c>
      <c r="AQ104" s="5">
        <f>'100 large cap'!AR104-'ef2'!$AR$2</f>
        <v>-8.1712565819938618E-2</v>
      </c>
      <c r="AR104" s="5">
        <f>'100 large cap'!AS104-'ef2'!$AS$2</f>
        <v>-1.4970849922952516E-2</v>
      </c>
      <c r="AS104" s="5">
        <f>'100 large cap'!AT104-'ef2'!$AT$2</f>
        <v>-6.7783693320140628E-2</v>
      </c>
      <c r="AT104" s="5">
        <f>'100 large cap'!AU104-'ef2'!$AU$2</f>
        <v>-4.6719273774821091E-3</v>
      </c>
      <c r="AU104" s="5">
        <f>'100 large cap'!AV104-'ef2'!$AV$2</f>
        <v>-5.5873703123093935E-2</v>
      </c>
      <c r="AV104" s="5">
        <f>'100 large cap'!AW104-'ef2'!$AW$2</f>
        <v>-3.9313066803410207E-2</v>
      </c>
      <c r="AW104" s="5">
        <f>'100 large cap'!AX104-'ef2'!$AX$2</f>
        <v>-9.2906103502920348E-2</v>
      </c>
      <c r="AX104" s="5">
        <f>'100 large cap'!AY104-'ef2'!$AY$2</f>
        <v>-8.1147585718110149E-2</v>
      </c>
      <c r="AY104" s="5">
        <f>'100 large cap'!AZ104-'ef2'!$AZ$2</f>
        <v>-2.7136578195001697E-2</v>
      </c>
      <c r="AZ104" s="5">
        <f>'100 large cap'!BA104-'ef2'!$BA$2</f>
        <v>-6.6429556485352648E-2</v>
      </c>
      <c r="BA104" s="5">
        <f>'100 large cap'!BB104-'ef2'!$BB$2</f>
        <v>-9.3727766917138453E-2</v>
      </c>
      <c r="BB104" s="5">
        <f>'100 large cap'!BC104-'ef2'!$BC$2</f>
        <v>-5.0887131176987649E-2</v>
      </c>
      <c r="BC104" s="5">
        <f>'100 large cap'!BD104-'ef2'!$BD$2</f>
        <v>-0.13992503483902752</v>
      </c>
      <c r="BD104" s="5">
        <f>'100 large cap'!BE104-'ef2'!$BE$2</f>
        <v>-6.6838825398751189E-2</v>
      </c>
      <c r="BE104" s="5">
        <f>'100 large cap'!BF104-'ef2'!$BF$2</f>
        <v>-6.1616176873555771E-2</v>
      </c>
      <c r="BF104" s="5">
        <f>'100 large cap'!BG104-'ef2'!$BG$2</f>
        <v>7.9334630396982131E-2</v>
      </c>
      <c r="BG104" s="5">
        <f>'100 large cap'!BH104-'ef2'!$BH$2</f>
        <v>-5.4406571172575448E-2</v>
      </c>
      <c r="BH104" s="5">
        <f>'100 large cap'!BI104-'ef2'!$BI$2</f>
        <v>-4.1102319402800971E-2</v>
      </c>
      <c r="BI104" s="5">
        <f>'100 large cap'!BJ104-'ef2'!$BJ$2</f>
        <v>-9.0432150010224421E-2</v>
      </c>
      <c r="BJ104" s="5">
        <f>'100 large cap'!BK104-'ef2'!$BK$2</f>
        <v>4.7031704118815319E-4</v>
      </c>
      <c r="BK104" s="5">
        <f>'100 large cap'!BL104-'ef2'!$BL$2</f>
        <v>-4.1134012322506359E-2</v>
      </c>
      <c r="BL104" s="5">
        <f>'100 large cap'!BM104-'ef2'!$BM$2</f>
        <v>-0.19098796679299157</v>
      </c>
      <c r="BM104" s="5">
        <f>'100 large cap'!BN104-'ef2'!$BN$2</f>
        <v>-7.6537163752137038E-2</v>
      </c>
      <c r="BN104" s="5">
        <f>'100 large cap'!BO104-'ef2'!$BO$2</f>
        <v>-0.1296048435096426</v>
      </c>
      <c r="BO104" s="5">
        <f>'100 large cap'!BP104-'ef2'!$BP$2</f>
        <v>-6.4367136245970971E-2</v>
      </c>
      <c r="BP104" s="5">
        <f>'100 large cap'!BQ104-'ef2'!$BQ$2</f>
        <v>-4.8195381372505126E-2</v>
      </c>
      <c r="BQ104" s="5">
        <f>'100 large cap'!BR104-'ef2'!$BR$2</f>
        <v>-4.3409097716892046E-2</v>
      </c>
      <c r="BR104" s="5">
        <f>'100 large cap'!BS104-'ef2'!$BS$2</f>
        <v>-7.7008579706295377E-2</v>
      </c>
      <c r="BS104" s="5">
        <f>'100 large cap'!BT104-'ef2'!$BT$2</f>
        <v>-4.0306416137097373E-5</v>
      </c>
      <c r="BT104" s="5">
        <f>'100 large cap'!BU104-'ef2'!$BU$2</f>
        <v>2.6974139965666461E-2</v>
      </c>
      <c r="BU104" s="5">
        <f>'100 large cap'!BV104-'ef2'!$BV$2</f>
        <v>-6.3252418005936201E-2</v>
      </c>
      <c r="BV104" s="5">
        <f>'100 large cap'!BW104-'ef2'!$BW$2</f>
        <v>-2.6209519263336693E-2</v>
      </c>
      <c r="BW104" s="5">
        <f>'100 large cap'!BX104-'ef2'!$BX$2</f>
        <v>-9.3907973125505084E-2</v>
      </c>
      <c r="BX104" s="5">
        <f>'100 large cap'!BY104-'ef2'!$BY$2</f>
        <v>-5.6930743264798779E-2</v>
      </c>
      <c r="BY104" s="5">
        <f>'100 large cap'!BZ104-'ef2'!$BZ$2</f>
        <v>-0.16385293131723536</v>
      </c>
      <c r="BZ104" s="5">
        <f>'100 large cap'!CA104-'ef2'!$CA$2</f>
        <v>-6.7428283955138377E-2</v>
      </c>
      <c r="CA104" s="5">
        <f>'100 large cap'!CB104-'ef2'!$CB$2</f>
        <v>-0.11006938132710485</v>
      </c>
      <c r="CB104" s="5">
        <f>'100 large cap'!CC104-'ef2'!$CC$2</f>
        <v>-7.7593276530834532E-2</v>
      </c>
      <c r="CC104" s="5">
        <f>'100 large cap'!CD104-'ef2'!$CD$2</f>
        <v>-5.2757168288707482E-2</v>
      </c>
      <c r="CD104" s="5">
        <f>'100 large cap'!CE104-'ef2'!$CE$2</f>
        <v>-0.17546794846785285</v>
      </c>
      <c r="CE104" s="5">
        <f>'100 large cap'!CF104-'ef2'!$CF$2</f>
        <v>-1.688078204771824E-2</v>
      </c>
      <c r="CF104" s="5">
        <f>'100 large cap'!CG104-'ef2'!$CG$2</f>
        <v>5.4042536823636383E-2</v>
      </c>
      <c r="CG104" s="5">
        <f>'100 large cap'!CH104-'ef2'!$CH$2</f>
        <v>-4.1205169169651557E-2</v>
      </c>
      <c r="CH104" s="5">
        <f>'100 large cap'!CI104-'ef2'!$CI$2</f>
        <v>-0.10824535863353613</v>
      </c>
      <c r="CI104" s="5">
        <f>'100 large cap'!CJ104-'ef2'!$CJ$2</f>
        <v>-0.15015005778737167</v>
      </c>
      <c r="CJ104" s="5">
        <f>'100 large cap'!CK104-'ef2'!$CK$2</f>
        <v>-3.7114053465465507E-2</v>
      </c>
      <c r="CK104" s="5">
        <f>'100 large cap'!CL104-'ef2'!$CL$2</f>
        <v>-8.8468820260799261E-2</v>
      </c>
      <c r="CL104" s="5">
        <f>'100 large cap'!CM104-'ef2'!$CM$2</f>
        <v>-1.7181345342956171E-2</v>
      </c>
      <c r="CM104" s="5">
        <f>'100 large cap'!CN104-'ef2'!$CN$2</f>
        <v>-2.0486083156650601E-2</v>
      </c>
      <c r="CN104" s="5">
        <f>'100 large cap'!CO104-'ef2'!$CO$2</f>
        <v>5.8592632334118919E-2</v>
      </c>
      <c r="CO104" s="5">
        <f>'100 large cap'!CP104-'ef2'!$CP$2</f>
        <v>-1.1807176314784534E-2</v>
      </c>
      <c r="CP104" s="5">
        <f>'100 large cap'!CQ104-'ef2'!$CQ$2</f>
        <v>0.13609453123119494</v>
      </c>
      <c r="CQ104" s="5">
        <f>'100 large cap'!CR104-'ef2'!$CR$2</f>
        <v>-8.7870145454428561E-2</v>
      </c>
      <c r="CR104" s="5">
        <f>'100 large cap'!CS104-'ef2'!$CS$2</f>
        <v>4.6924926740958772E-2</v>
      </c>
      <c r="CS104" s="5">
        <f>'100 large cap'!CT104-'ef2'!$CT$2</f>
        <v>-1.3131158508522053E-2</v>
      </c>
      <c r="CT104" s="5">
        <f>'100 large cap'!CU104-'ef2'!$CU$2</f>
        <v>6.3002144368695986E-2</v>
      </c>
      <c r="CU104" s="5">
        <f>'100 large cap'!CV104-'ef2'!$CV$2</f>
        <v>-9.6070306580436415E-2</v>
      </c>
      <c r="CV104" s="5">
        <f>'100 large cap'!CW104-'ef2'!$CW$2</f>
        <v>-6.2503646543117561E-2</v>
      </c>
      <c r="CW104" s="5">
        <f>'100 large cap'!CX104-'ef2'!$CX$2</f>
        <v>-4.223255813953445E-4</v>
      </c>
      <c r="CX104" s="5">
        <f>'100 large cap'!CY104-'ef2'!$CY$2</f>
        <v>-4.8604495790503001E-2</v>
      </c>
      <c r="CY104" s="5">
        <f>'100 large cap'!CZ104-'ef2'!$CZ$2</f>
        <v>1.0909995272897358E-3</v>
      </c>
    </row>
    <row r="105" spans="1:103" x14ac:dyDescent="0.15">
      <c r="A105" s="5">
        <f>'100 large cap'!B105-'ef2'!$B$2</f>
        <v>9.5732758962351575E-2</v>
      </c>
      <c r="B105" s="5">
        <f>'100 large cap'!C105-'ef2'!$C$2</f>
        <v>-0.20588265174399595</v>
      </c>
      <c r="C105" s="5">
        <f>'100 large cap'!D105-'ef2'!$D$2</f>
        <v>2.4312663123439444E-2</v>
      </c>
      <c r="D105" s="5">
        <f>'100 large cap'!E105-'ef2'!$E$2</f>
        <v>-8.6977457993168139E-3</v>
      </c>
      <c r="E105" s="5">
        <f>'100 large cap'!F105-'ef2'!$F$2</f>
        <v>2.3440129507776783E-2</v>
      </c>
      <c r="F105" s="5">
        <f>'100 large cap'!G105-'ef2'!$G$2</f>
        <v>9.0743914047428723E-2</v>
      </c>
      <c r="G105" s="5">
        <f>'100 large cap'!H105-'ef2'!$H$2</f>
        <v>6.9006410362777663E-3</v>
      </c>
      <c r="H105" s="5">
        <f>'100 large cap'!I105-'ef2'!$I$2</f>
        <v>-2.6399573360588707E-2</v>
      </c>
      <c r="I105" s="5">
        <f>'100 large cap'!J105-'ef2'!$J$2</f>
        <v>-4.4760643567733557E-2</v>
      </c>
      <c r="J105" s="5">
        <f>'100 large cap'!K105-'ef2'!$K$2</f>
        <v>7.2286057687139582E-2</v>
      </c>
      <c r="K105" s="5">
        <f>'100 large cap'!L105-'ef2'!$L$2</f>
        <v>8.2088267121768529E-3</v>
      </c>
      <c r="L105" s="5">
        <f>'100 large cap'!M105-'ef2'!$M$2</f>
        <v>-2.799927063959522E-2</v>
      </c>
      <c r="M105" s="5">
        <f>'100 large cap'!N105-'ef2'!$N$2</f>
        <v>4.8214866554472109E-2</v>
      </c>
      <c r="N105" s="5">
        <f>'100 large cap'!O105-'ef2'!$O$2</f>
        <v>2.6218854363036122E-2</v>
      </c>
      <c r="O105" s="5">
        <f>'100 large cap'!P105-'ef2'!$P$2</f>
        <v>4.4720751384303738E-2</v>
      </c>
      <c r="P105" s="5">
        <f>'100 large cap'!Q105-'ef2'!$Q$2</f>
        <v>1.4539633919040403E-2</v>
      </c>
      <c r="Q105" s="5">
        <f>'100 large cap'!R105-'ef2'!$R$2</f>
        <v>9.6350533597045457E-2</v>
      </c>
      <c r="R105" s="5">
        <f>'100 large cap'!S105-'ef2'!$S$2</f>
        <v>-1.2120133707068124E-2</v>
      </c>
      <c r="S105" s="5">
        <f>'100 large cap'!T105-'ef2'!$T$2</f>
        <v>5.5434864348437599E-2</v>
      </c>
      <c r="T105" s="5">
        <f>'100 large cap'!U105-'ef2'!$U$2</f>
        <v>6.2919184886083432E-2</v>
      </c>
      <c r="U105" s="5">
        <f>'100 large cap'!V105-'ef2'!$V$2</f>
        <v>-4.2389647469259252E-3</v>
      </c>
      <c r="V105" s="5">
        <f>'100 large cap'!W105-'ef2'!$W$2</f>
        <v>4.8718216118487062E-2</v>
      </c>
      <c r="W105" s="5">
        <f>'100 large cap'!X105-'ef2'!$X$2</f>
        <v>-2.5990091103150134E-2</v>
      </c>
      <c r="X105" s="5">
        <f>'100 large cap'!Y105-'ef2'!$Y$2</f>
        <v>3.3787160194022517E-2</v>
      </c>
      <c r="Y105" s="5">
        <f>'100 large cap'!Z105-'ef2'!$Z$2</f>
        <v>5.7519738501015827E-2</v>
      </c>
      <c r="Z105" s="5">
        <f>'100 large cap'!AA105-'ef2'!$AA$2</f>
        <v>-4.4175622384690603E-4</v>
      </c>
      <c r="AA105" s="5">
        <f>'100 large cap'!AB105-'ef2'!$AB$2</f>
        <v>-2.9747827841583696E-2</v>
      </c>
      <c r="AB105" s="5">
        <f>'100 large cap'!AC105-'ef2'!$AC$2</f>
        <v>-2.426936197916987E-2</v>
      </c>
      <c r="AC105" s="5">
        <f>'100 large cap'!AD105-'ef2'!$AD$2</f>
        <v>4.2799818892284118E-3</v>
      </c>
      <c r="AD105" s="5">
        <f>'100 large cap'!AE105-'ef2'!$AE$2</f>
        <v>-6.3090813783899177E-2</v>
      </c>
      <c r="AE105" s="5">
        <f>'100 large cap'!AF105-'ef2'!$AF$2</f>
        <v>2.4155215149564806E-2</v>
      </c>
      <c r="AF105" s="5">
        <f>'100 large cap'!AG105-'ef2'!$AG$2</f>
        <v>9.2552957428682602E-3</v>
      </c>
      <c r="AG105" s="5">
        <f>'100 large cap'!AH105-'ef2'!$AH$2</f>
        <v>6.2694421987300158E-2</v>
      </c>
      <c r="AH105" s="5">
        <f>'100 large cap'!AI105-'ef2'!$AI$2</f>
        <v>3.0378267076849923E-2</v>
      </c>
      <c r="AI105" s="5">
        <f>'100 large cap'!AJ105-'ef2'!$AJ$2</f>
        <v>1.0404541940852817E-2</v>
      </c>
      <c r="AJ105" s="5">
        <f>'100 large cap'!AK105-'ef2'!$AK$2</f>
        <v>-8.343636513696134E-3</v>
      </c>
      <c r="AK105" s="5">
        <f>'100 large cap'!AL105-'ef2'!$AL$2</f>
        <v>-8.05578096386943E-2</v>
      </c>
      <c r="AL105" s="5">
        <f>'100 large cap'!AM105-'ef2'!$AM$2</f>
        <v>-2.6447927485963571E-2</v>
      </c>
      <c r="AM105" s="5">
        <f>'100 large cap'!AN105-'ef2'!$AN$2</f>
        <v>2.6116922314625961E-2</v>
      </c>
      <c r="AN105" s="5">
        <f>'100 large cap'!AO105-'ef2'!$AO$2</f>
        <v>2.2520955640883598E-2</v>
      </c>
      <c r="AO105" s="5">
        <f>'100 large cap'!AP105-'ef2'!$AP$2</f>
        <v>-8.5370713620204194E-2</v>
      </c>
      <c r="AP105" s="5">
        <f>'100 large cap'!AQ105-'ef2'!$AQ$2</f>
        <v>-7.2894803345418896E-2</v>
      </c>
      <c r="AQ105" s="5">
        <f>'100 large cap'!AR105-'ef2'!$AR$2</f>
        <v>2.1715853570937044E-2</v>
      </c>
      <c r="AR105" s="5">
        <f>'100 large cap'!AS105-'ef2'!$AS$2</f>
        <v>1.4573129912676437E-2</v>
      </c>
      <c r="AS105" s="5">
        <f>'100 large cap'!AT105-'ef2'!$AT$2</f>
        <v>8.0085046240039912E-2</v>
      </c>
      <c r="AT105" s="5">
        <f>'100 large cap'!AU105-'ef2'!$AU$2</f>
        <v>-3.7339369721516844E-2</v>
      </c>
      <c r="AU105" s="5">
        <f>'100 large cap'!AV105-'ef2'!$AV$2</f>
        <v>0.14155068611330524</v>
      </c>
      <c r="AV105" s="5">
        <f>'100 large cap'!AW105-'ef2'!$AW$2</f>
        <v>0.1870060873319099</v>
      </c>
      <c r="AW105" s="5">
        <f>'100 large cap'!AX105-'ef2'!$AX$2</f>
        <v>7.9965673496800102E-2</v>
      </c>
      <c r="AX105" s="5">
        <f>'100 large cap'!AY105-'ef2'!$AY$2</f>
        <v>8.7234993072122069E-2</v>
      </c>
      <c r="AY105" s="5">
        <f>'100 large cap'!AZ105-'ef2'!$AZ$2</f>
        <v>8.1047348031862324E-2</v>
      </c>
      <c r="AZ105" s="5">
        <f>'100 large cap'!BA105-'ef2'!$BA$2</f>
        <v>7.9714670358064788E-2</v>
      </c>
      <c r="BA105" s="5">
        <f>'100 large cap'!BB105-'ef2'!$BB$2</f>
        <v>2.1311412681498845E-2</v>
      </c>
      <c r="BB105" s="5">
        <f>'100 large cap'!BC105-'ef2'!$BC$2</f>
        <v>-5.1065973743996823E-2</v>
      </c>
      <c r="BC105" s="5">
        <f>'100 large cap'!BD105-'ef2'!$BD$2</f>
        <v>2.1462435600878564E-2</v>
      </c>
      <c r="BD105" s="5">
        <f>'100 large cap'!BE105-'ef2'!$BE$2</f>
        <v>1.4038708605010337E-2</v>
      </c>
      <c r="BE105" s="5">
        <f>'100 large cap'!BF105-'ef2'!$BF$2</f>
        <v>7.7132760239668668E-2</v>
      </c>
      <c r="BF105" s="5">
        <f>'100 large cap'!BG105-'ef2'!$BG$2</f>
        <v>1.249023194698678E-2</v>
      </c>
      <c r="BG105" s="5">
        <f>'100 large cap'!BH105-'ef2'!$BH$2</f>
        <v>5.7854197471811163E-2</v>
      </c>
      <c r="BH105" s="5">
        <f>'100 large cap'!BI105-'ef2'!$BI$2</f>
        <v>-4.6342060708657665E-2</v>
      </c>
      <c r="BI105" s="5">
        <f>'100 large cap'!BJ105-'ef2'!$BJ$2</f>
        <v>-3.3140577081264295E-3</v>
      </c>
      <c r="BJ105" s="5">
        <f>'100 large cap'!BK105-'ef2'!$BK$2</f>
        <v>1.4861086164148409E-3</v>
      </c>
      <c r="BK105" s="5">
        <f>'100 large cap'!BL105-'ef2'!$BL$2</f>
        <v>-6.0504187641231139E-4</v>
      </c>
      <c r="BL105" s="5">
        <f>'100 large cap'!BM105-'ef2'!$BM$2</f>
        <v>-2.7245268311943079E-2</v>
      </c>
      <c r="BM105" s="5">
        <f>'100 large cap'!BN105-'ef2'!$BN$2</f>
        <v>-4.5891296162244837E-3</v>
      </c>
      <c r="BN105" s="5">
        <f>'100 large cap'!BO105-'ef2'!$BO$2</f>
        <v>2.5157829508856065E-2</v>
      </c>
      <c r="BO105" s="5">
        <f>'100 large cap'!BP105-'ef2'!$BP$2</f>
        <v>-0.1592711309745925</v>
      </c>
      <c r="BP105" s="5">
        <f>'100 large cap'!BQ105-'ef2'!$BQ$2</f>
        <v>-5.4679630796667274E-2</v>
      </c>
      <c r="BQ105" s="5">
        <f>'100 large cap'!BR105-'ef2'!$BR$2</f>
        <v>3.7668450778140856E-2</v>
      </c>
      <c r="BR105" s="5">
        <f>'100 large cap'!BS105-'ef2'!$BS$2</f>
        <v>1.4988646695774155E-2</v>
      </c>
      <c r="BS105" s="5">
        <f>'100 large cap'!BT105-'ef2'!$BT$2</f>
        <v>6.5170425508107657E-2</v>
      </c>
      <c r="BT105" s="5">
        <f>'100 large cap'!BU105-'ef2'!$BU$2</f>
        <v>7.2133803152831369E-2</v>
      </c>
      <c r="BU105" s="5">
        <f>'100 large cap'!BV105-'ef2'!$BV$2</f>
        <v>-5.916191730523301E-3</v>
      </c>
      <c r="BV105" s="5">
        <f>'100 large cap'!BW105-'ef2'!$BW$2</f>
        <v>5.3143696916337586E-2</v>
      </c>
      <c r="BW105" s="5">
        <f>'100 large cap'!BX105-'ef2'!$BX$2</f>
        <v>-1.8486688377041243E-3</v>
      </c>
      <c r="BX105" s="5">
        <f>'100 large cap'!BY105-'ef2'!$BY$2</f>
        <v>4.7988004839995511E-2</v>
      </c>
      <c r="BY105" s="5">
        <f>'100 large cap'!BZ105-'ef2'!$BZ$2</f>
        <v>-9.9218065897558702E-2</v>
      </c>
      <c r="BZ105" s="5">
        <f>'100 large cap'!CA105-'ef2'!$CA$2</f>
        <v>3.0940039139342693E-2</v>
      </c>
      <c r="CA105" s="5">
        <f>'100 large cap'!CB105-'ef2'!$CB$2</f>
        <v>-7.5579244827066447E-2</v>
      </c>
      <c r="CB105" s="5">
        <f>'100 large cap'!CC105-'ef2'!$CC$2</f>
        <v>-3.6614200978751066E-2</v>
      </c>
      <c r="CC105" s="5">
        <f>'100 large cap'!CD105-'ef2'!$CD$2</f>
        <v>-6.7871942277069192E-3</v>
      </c>
      <c r="CD105" s="5">
        <f>'100 large cap'!CE105-'ef2'!$CE$2</f>
        <v>3.5146605945785017E-2</v>
      </c>
      <c r="CE105" s="5">
        <f>'100 large cap'!CF105-'ef2'!$CF$2</f>
        <v>-2.2677902604164118E-2</v>
      </c>
      <c r="CF105" s="5">
        <f>'100 large cap'!CG105-'ef2'!$CG$2</f>
        <v>4.271136636465081E-2</v>
      </c>
      <c r="CG105" s="5">
        <f>'100 large cap'!CH105-'ef2'!$CH$2</f>
        <v>1.4809290647560539E-2</v>
      </c>
      <c r="CH105" s="5">
        <f>'100 large cap'!CI105-'ef2'!$CI$2</f>
        <v>3.0970899247061388E-3</v>
      </c>
      <c r="CI105" s="5">
        <f>'100 large cap'!CJ105-'ef2'!$CJ$2</f>
        <v>-1.956810079593508E-2</v>
      </c>
      <c r="CJ105" s="5">
        <f>'100 large cap'!CK105-'ef2'!$CK$2</f>
        <v>4.8694595545325819E-2</v>
      </c>
      <c r="CK105" s="5">
        <f>'100 large cap'!CL105-'ef2'!$CL$2</f>
        <v>5.2255316906546848E-2</v>
      </c>
      <c r="CL105" s="5">
        <f>'100 large cap'!CM105-'ef2'!$CM$2</f>
        <v>-1.1333371460326917E-2</v>
      </c>
      <c r="CM105" s="5">
        <f>'100 large cap'!CN105-'ef2'!$CN$2</f>
        <v>-7.572269049852301E-2</v>
      </c>
      <c r="CN105" s="5">
        <f>'100 large cap'!CO105-'ef2'!$CO$2</f>
        <v>-4.6170539958209252E-3</v>
      </c>
      <c r="CO105" s="5">
        <f>'100 large cap'!CP105-'ef2'!$CP$2</f>
        <v>-3.5356895917710601E-2</v>
      </c>
      <c r="CP105" s="5">
        <f>'100 large cap'!CQ105-'ef2'!$CQ$2</f>
        <v>-7.6486940772636763E-2</v>
      </c>
      <c r="CQ105" s="5">
        <f>'100 large cap'!CR105-'ef2'!$CR$2</f>
        <v>2.6816659026395344E-2</v>
      </c>
      <c r="CR105" s="5">
        <f>'100 large cap'!CS105-'ef2'!$CS$2</f>
        <v>-8.5623407225371817E-2</v>
      </c>
      <c r="CS105" s="5">
        <f>'100 large cap'!CT105-'ef2'!$CT$2</f>
        <v>1.3114909797403965E-2</v>
      </c>
      <c r="CT105" s="5">
        <f>'100 large cap'!CU105-'ef2'!$CU$2</f>
        <v>3.134105200854008E-2</v>
      </c>
      <c r="CU105" s="5">
        <f>'100 large cap'!CV105-'ef2'!$CV$2</f>
        <v>4.0374081920447724E-2</v>
      </c>
      <c r="CV105" s="5">
        <f>'100 large cap'!CW105-'ef2'!$CW$2</f>
        <v>0.11282016765016879</v>
      </c>
      <c r="CW105" s="5">
        <f>'100 large cap'!CX105-'ef2'!$CX$2</f>
        <v>7.7776744186046545E-3</v>
      </c>
      <c r="CX105" s="5">
        <f>'100 large cap'!CY105-'ef2'!$CY$2</f>
        <v>2.1969873399722749E-2</v>
      </c>
      <c r="CY105" s="5">
        <f>'100 large cap'!CZ105-'ef2'!$CZ$2</f>
        <v>1.1998890067862348E-3</v>
      </c>
    </row>
    <row r="106" spans="1:103" x14ac:dyDescent="0.15">
      <c r="A106" s="5">
        <f>'100 large cap'!B106-'ef2'!$B$2</f>
        <v>2.4969195003451648E-2</v>
      </c>
      <c r="B106" s="5">
        <f>'100 large cap'!C106-'ef2'!$C$2</f>
        <v>-0.27870126013237945</v>
      </c>
      <c r="C106" s="5">
        <f>'100 large cap'!D106-'ef2'!$D$2</f>
        <v>3.6911276584971127E-2</v>
      </c>
      <c r="D106" s="5">
        <f>'100 large cap'!E106-'ef2'!$E$2</f>
        <v>-2.1288347565882937E-2</v>
      </c>
      <c r="E106" s="5">
        <f>'100 large cap'!F106-'ef2'!$F$2</f>
        <v>-3.1821767744063492E-2</v>
      </c>
      <c r="F106" s="5">
        <f>'100 large cap'!G106-'ef2'!$G$2</f>
        <v>-0.15786916712238691</v>
      </c>
      <c r="G106" s="5">
        <f>'100 large cap'!H106-'ef2'!$H$2</f>
        <v>7.5234693825701832E-2</v>
      </c>
      <c r="H106" s="5">
        <f>'100 large cap'!I106-'ef2'!$I$2</f>
        <v>0.16023283138581515</v>
      </c>
      <c r="I106" s="5">
        <f>'100 large cap'!J106-'ef2'!$J$2</f>
        <v>0.36107519488439666</v>
      </c>
      <c r="J106" s="5">
        <f>'100 large cap'!K106-'ef2'!$K$2</f>
        <v>0.50234166988403572</v>
      </c>
      <c r="K106" s="5">
        <f>'100 large cap'!L106-'ef2'!$L$2</f>
        <v>0.17635646829983234</v>
      </c>
      <c r="L106" s="5">
        <f>'100 large cap'!M106-'ef2'!$M$2</f>
        <v>5.3489877394351931E-5</v>
      </c>
      <c r="M106" s="5">
        <f>'100 large cap'!N106-'ef2'!$N$2</f>
        <v>-5.8308360936425933E-2</v>
      </c>
      <c r="N106" s="5">
        <f>'100 large cap'!O106-'ef2'!$O$2</f>
        <v>9.3330717637791952E-2</v>
      </c>
      <c r="O106" s="5">
        <f>'100 large cap'!P106-'ef2'!$P$2</f>
        <v>-3.995906218111913E-2</v>
      </c>
      <c r="P106" s="5">
        <f>'100 large cap'!Q106-'ef2'!$Q$2</f>
        <v>-4.2473827711756944E-2</v>
      </c>
      <c r="Q106" s="5">
        <f>'100 large cap'!R106-'ef2'!$R$2</f>
        <v>0.22084791436667936</v>
      </c>
      <c r="R106" s="5">
        <f>'100 large cap'!S106-'ef2'!$S$2</f>
        <v>9.200393551833938E-2</v>
      </c>
      <c r="S106" s="5">
        <f>'100 large cap'!T106-'ef2'!$T$2</f>
        <v>0.15975947765585277</v>
      </c>
      <c r="T106" s="5">
        <f>'100 large cap'!U106-'ef2'!$U$2</f>
        <v>0.17906017166679761</v>
      </c>
      <c r="U106" s="5">
        <f>'100 large cap'!V106-'ef2'!$V$2</f>
        <v>-2.9339489312602832E-2</v>
      </c>
      <c r="V106" s="5">
        <f>'100 large cap'!W106-'ef2'!$W$2</f>
        <v>-0.15316202139354038</v>
      </c>
      <c r="W106" s="5">
        <f>'100 large cap'!X106-'ef2'!$X$2</f>
        <v>-2.585197251577058E-2</v>
      </c>
      <c r="X106" s="5">
        <f>'100 large cap'!Y106-'ef2'!$Y$2</f>
        <v>3.0374721890553472E-2</v>
      </c>
      <c r="Y106" s="5">
        <f>'100 large cap'!Z106-'ef2'!$Z$2</f>
        <v>-1.7324146628087643E-3</v>
      </c>
      <c r="Z106" s="5">
        <f>'100 large cap'!AA106-'ef2'!$AA$2</f>
        <v>0.25170712453256161</v>
      </c>
      <c r="AA106" s="5">
        <f>'100 large cap'!AB106-'ef2'!$AB$2</f>
        <v>-0.14974115142948319</v>
      </c>
      <c r="AB106" s="5">
        <f>'100 large cap'!AC106-'ef2'!$AC$2</f>
        <v>0.11269519589188934</v>
      </c>
      <c r="AC106" s="5">
        <f>'100 large cap'!AD106-'ef2'!$AD$2</f>
        <v>0.10375831450657182</v>
      </c>
      <c r="AD106" s="5">
        <f>'100 large cap'!AE106-'ef2'!$AE$2</f>
        <v>0.39929680061093659</v>
      </c>
      <c r="AE106" s="5">
        <f>'100 large cap'!AF106-'ef2'!$AF$2</f>
        <v>1.3140201212724236E-2</v>
      </c>
      <c r="AF106" s="5">
        <f>'100 large cap'!AG106-'ef2'!$AG$2</f>
        <v>-6.3346088399176027E-3</v>
      </c>
      <c r="AG106" s="5">
        <f>'100 large cap'!AH106-'ef2'!$AH$2</f>
        <v>9.1818193850722901E-2</v>
      </c>
      <c r="AH106" s="5">
        <f>'100 large cap'!AI106-'ef2'!$AI$2</f>
        <v>0.12482578982486142</v>
      </c>
      <c r="AI106" s="5">
        <f>'100 large cap'!AJ106-'ef2'!$AJ$2</f>
        <v>1.1204544416563255E-2</v>
      </c>
      <c r="AJ106" s="5">
        <f>'100 large cap'!AK106-'ef2'!$AK$2</f>
        <v>0.19847662245091341</v>
      </c>
      <c r="AK106" s="5">
        <f>'100 large cap'!AL106-'ef2'!$AL$2</f>
        <v>7.6694353836654572E-2</v>
      </c>
      <c r="AL106" s="5">
        <f>'100 large cap'!AM106-'ef2'!$AM$2</f>
        <v>7.6422535474945388E-2</v>
      </c>
      <c r="AM106" s="5">
        <f>'100 large cap'!AN106-'ef2'!$AN$2</f>
        <v>-5.8377618735155304E-2</v>
      </c>
      <c r="AN106" s="5">
        <f>'100 large cap'!AO106-'ef2'!$AO$2</f>
        <v>-3.3787140264436001E-2</v>
      </c>
      <c r="AO106" s="5">
        <f>'100 large cap'!AP106-'ef2'!$AP$2</f>
        <v>-6.1759559177941389E-2</v>
      </c>
      <c r="AP106" s="5">
        <f>'100 large cap'!AQ106-'ef2'!$AQ$2</f>
        <v>0.19371852380994167</v>
      </c>
      <c r="AQ106" s="5">
        <f>'100 large cap'!AR106-'ef2'!$AR$2</f>
        <v>0.13634826168710243</v>
      </c>
      <c r="AR106" s="5">
        <f>'100 large cap'!AS106-'ef2'!$AS$2</f>
        <v>0.10964982240594355</v>
      </c>
      <c r="AS106" s="5">
        <f>'100 large cap'!AT106-'ef2'!$AT$2</f>
        <v>0.14456872413157509</v>
      </c>
      <c r="AT106" s="5">
        <f>'100 large cap'!AU106-'ef2'!$AU$2</f>
        <v>4.5034243763385617E-3</v>
      </c>
      <c r="AU106" s="5">
        <f>'100 large cap'!AV106-'ef2'!$AV$2</f>
        <v>0.16952707473476381</v>
      </c>
      <c r="AV106" s="5">
        <f>'100 large cap'!AW106-'ef2'!$AW$2</f>
        <v>9.5127416403475197E-3</v>
      </c>
      <c r="AW106" s="5">
        <f>'100 large cap'!AX106-'ef2'!$AX$2</f>
        <v>3.0309486888789358E-2</v>
      </c>
      <c r="AX106" s="5">
        <f>'100 large cap'!AY106-'ef2'!$AY$2</f>
        <v>2.3306300715048023E-4</v>
      </c>
      <c r="AY106" s="5">
        <f>'100 large cap'!AZ106-'ef2'!$AZ$2</f>
        <v>8.5381548808771926E-2</v>
      </c>
      <c r="AZ106" s="5">
        <f>'100 large cap'!BA106-'ef2'!$BA$2</f>
        <v>0.26978157843979911</v>
      </c>
      <c r="BA106" s="5">
        <f>'100 large cap'!BB106-'ef2'!$BB$2</f>
        <v>9.9230541429049982E-2</v>
      </c>
      <c r="BB106" s="5">
        <f>'100 large cap'!BC106-'ef2'!$BC$2</f>
        <v>-0.10605323237704137</v>
      </c>
      <c r="BC106" s="5">
        <f>'100 large cap'!BD106-'ef2'!$BD$2</f>
        <v>-2.6114514063338652E-2</v>
      </c>
      <c r="BD106" s="5">
        <f>'100 large cap'!BE106-'ef2'!$BE$2</f>
        <v>-0.14073138686356312</v>
      </c>
      <c r="BE106" s="5">
        <f>'100 large cap'!BF106-'ef2'!$BF$2</f>
        <v>0.12566255690762321</v>
      </c>
      <c r="BF106" s="5">
        <f>'100 large cap'!BG106-'ef2'!$BG$2</f>
        <v>-7.7978483932118758E-2</v>
      </c>
      <c r="BG106" s="5">
        <f>'100 large cap'!BH106-'ef2'!$BH$2</f>
        <v>-1.3984967472362698E-2</v>
      </c>
      <c r="BH106" s="5">
        <f>'100 large cap'!BI106-'ef2'!$BI$2</f>
        <v>2.7745710168317936E-2</v>
      </c>
      <c r="BI106" s="5">
        <f>'100 large cap'!BJ106-'ef2'!$BJ$2</f>
        <v>-0.1308640574046519</v>
      </c>
      <c r="BJ106" s="5">
        <f>'100 large cap'!BK106-'ef2'!$BK$2</f>
        <v>0.11801757854390414</v>
      </c>
      <c r="BK106" s="5">
        <f>'100 large cap'!BL106-'ef2'!$BL$2</f>
        <v>4.7771285928851041E-2</v>
      </c>
      <c r="BL106" s="5">
        <f>'100 large cap'!BM106-'ef2'!$BM$2</f>
        <v>0.36822261851704252</v>
      </c>
      <c r="BM106" s="5">
        <f>'100 large cap'!BN106-'ef2'!$BN$2</f>
        <v>0.23911932915493728</v>
      </c>
      <c r="BN106" s="5">
        <f>'100 large cap'!BO106-'ef2'!$BO$2</f>
        <v>3.2790513158681339E-2</v>
      </c>
      <c r="BO106" s="5">
        <f>'100 large cap'!BP106-'ef2'!$BP$2</f>
        <v>0.31486688041816718</v>
      </c>
      <c r="BP106" s="5">
        <f>'100 large cap'!BQ106-'ef2'!$BQ$2</f>
        <v>-4.6132806257518436E-3</v>
      </c>
      <c r="BQ106" s="5">
        <f>'100 large cap'!BR106-'ef2'!$BR$2</f>
        <v>0.10776775800293105</v>
      </c>
      <c r="BR106" s="5">
        <f>'100 large cap'!BS106-'ef2'!$BS$2</f>
        <v>5.5827350123089814E-2</v>
      </c>
      <c r="BS106" s="5">
        <f>'100 large cap'!BT106-'ef2'!$BT$2</f>
        <v>0.34245332737667505</v>
      </c>
      <c r="BT106" s="5">
        <f>'100 large cap'!BU106-'ef2'!$BU$2</f>
        <v>-8.2681068907144266E-3</v>
      </c>
      <c r="BU106" s="5">
        <f>'100 large cap'!BV106-'ef2'!$BV$2</f>
        <v>3.6980723233076516E-2</v>
      </c>
      <c r="BV106" s="5">
        <f>'100 large cap'!BW106-'ef2'!$BW$2</f>
        <v>-6.8170251312353755E-2</v>
      </c>
      <c r="BW106" s="5">
        <f>'100 large cap'!BX106-'ef2'!$BX$2</f>
        <v>-0.18277334307517196</v>
      </c>
      <c r="BX106" s="5">
        <f>'100 large cap'!BY106-'ef2'!$BY$2</f>
        <v>-5.1446503697282132E-2</v>
      </c>
      <c r="BY106" s="5">
        <f>'100 large cap'!BZ106-'ef2'!$BZ$2</f>
        <v>6.7658924989850336E-2</v>
      </c>
      <c r="BZ106" s="5">
        <f>'100 large cap'!CA106-'ef2'!$CA$2</f>
        <v>3.5017738584072047E-2</v>
      </c>
      <c r="CA106" s="5">
        <f>'100 large cap'!CB106-'ef2'!$CB$2</f>
        <v>0.11690290481603917</v>
      </c>
      <c r="CB106" s="5">
        <f>'100 large cap'!CC106-'ef2'!$CC$2</f>
        <v>-5.5821308969017103E-2</v>
      </c>
      <c r="CC106" s="5">
        <f>'100 large cap'!CD106-'ef2'!$CD$2</f>
        <v>0.18797742664326167</v>
      </c>
      <c r="CD106" s="5">
        <f>'100 large cap'!CE106-'ef2'!$CE$2</f>
        <v>0.11294113517667405</v>
      </c>
      <c r="CE106" s="5">
        <f>'100 large cap'!CF106-'ef2'!$CF$2</f>
        <v>0.2194596506163379</v>
      </c>
      <c r="CF106" s="5">
        <f>'100 large cap'!CG106-'ef2'!$CG$2</f>
        <v>4.9470934827299501E-2</v>
      </c>
      <c r="CG106" s="5">
        <f>'100 large cap'!CH106-'ef2'!$CH$2</f>
        <v>0.16307585239094635</v>
      </c>
      <c r="CH106" s="5">
        <f>'100 large cap'!CI106-'ef2'!$CI$2</f>
        <v>0.1376727077100971</v>
      </c>
      <c r="CI106" s="5">
        <f>'100 large cap'!CJ106-'ef2'!$CJ$2</f>
        <v>4.8183120785673987E-2</v>
      </c>
      <c r="CJ106" s="5">
        <f>'100 large cap'!CK106-'ef2'!$CK$2</f>
        <v>0.11615192646541525</v>
      </c>
      <c r="CK106" s="5">
        <f>'100 large cap'!CL106-'ef2'!$CL$2</f>
        <v>0.17828921330252057</v>
      </c>
      <c r="CL106" s="5">
        <f>'100 large cap'!CM106-'ef2'!$CM$2</f>
        <v>-2.0592668396469609E-2</v>
      </c>
      <c r="CM106" s="5">
        <f>'100 large cap'!CN106-'ef2'!$CN$2</f>
        <v>-4.2147698724040207E-3</v>
      </c>
      <c r="CN106" s="5">
        <f>'100 large cap'!CO106-'ef2'!$CO$2</f>
        <v>0.17939038263609638</v>
      </c>
      <c r="CO106" s="5">
        <f>'100 large cap'!CP106-'ef2'!$CP$2</f>
        <v>-2.4688529731806547E-2</v>
      </c>
      <c r="CP106" s="5">
        <f>'100 large cap'!CQ106-'ef2'!$CQ$2</f>
        <v>0.11318146331428133</v>
      </c>
      <c r="CQ106" s="5">
        <f>'100 large cap'!CR106-'ef2'!$CR$2</f>
        <v>0.21421052127209567</v>
      </c>
      <c r="CR106" s="5">
        <f>'100 large cap'!CS106-'ef2'!$CS$2</f>
        <v>-1.4486562009400848E-2</v>
      </c>
      <c r="CS106" s="5">
        <f>'100 large cap'!CT106-'ef2'!$CT$2</f>
        <v>4.855821400619912E-2</v>
      </c>
      <c r="CT106" s="5">
        <f>'100 large cap'!CU106-'ef2'!$CU$2</f>
        <v>0.16533710061983398</v>
      </c>
      <c r="CU106" s="5">
        <f>'100 large cap'!CV106-'ef2'!$CV$2</f>
        <v>8.9958514211922413E-2</v>
      </c>
      <c r="CV106" s="5">
        <f>'100 large cap'!CW106-'ef2'!$CW$2</f>
        <v>-1.3499316253726232E-2</v>
      </c>
      <c r="CW106" s="5">
        <f>'100 large cap'!CX106-'ef2'!$CX$2</f>
        <v>-5.5223255813953449E-3</v>
      </c>
      <c r="CX106" s="5">
        <f>'100 large cap'!CY106-'ef2'!$CY$2</f>
        <v>3.1953542521468835E-2</v>
      </c>
      <c r="CY106" s="5">
        <f>'100 large cap'!CZ106-'ef2'!$CZ$2</f>
        <v>-1.3766933555049623E-4</v>
      </c>
    </row>
    <row r="107" spans="1:103" x14ac:dyDescent="0.15">
      <c r="A107" s="5">
        <f>'100 large cap'!B107-'ef2'!$B$2</f>
        <v>2.3274724780733468E-2</v>
      </c>
      <c r="B107" s="5">
        <f>'100 large cap'!C107-'ef2'!$C$2</f>
        <v>2.2281363451184203E-2</v>
      </c>
      <c r="C107" s="5">
        <f>'100 large cap'!D107-'ef2'!$D$2</f>
        <v>1.4746672720260595E-2</v>
      </c>
      <c r="D107" s="5">
        <f>'100 large cap'!E107-'ef2'!$E$2</f>
        <v>-3.3801474550426924E-2</v>
      </c>
      <c r="E107" s="5">
        <f>'100 large cap'!F107-'ef2'!$F$2</f>
        <v>6.29376393101128E-2</v>
      </c>
      <c r="F107" s="5">
        <f>'100 large cap'!G107-'ef2'!$G$2</f>
        <v>-1.8695803681054658E-2</v>
      </c>
      <c r="G107" s="5">
        <f>'100 large cap'!H107-'ef2'!$H$2</f>
        <v>4.8503108762315582E-2</v>
      </c>
      <c r="H107" s="5">
        <f>'100 large cap'!I107-'ef2'!$I$2</f>
        <v>-0.13148017893680261</v>
      </c>
      <c r="I107" s="5">
        <f>'100 large cap'!J107-'ef2'!$J$2</f>
        <v>4.3287247174692803E-2</v>
      </c>
      <c r="J107" s="5">
        <f>'100 large cap'!K107-'ef2'!$K$2</f>
        <v>1.2403215423063337E-2</v>
      </c>
      <c r="K107" s="5">
        <f>'100 large cap'!L107-'ef2'!$L$2</f>
        <v>1.2702580153209164E-2</v>
      </c>
      <c r="L107" s="5">
        <f>'100 large cap'!M107-'ef2'!$M$2</f>
        <v>0.18513692326786307</v>
      </c>
      <c r="M107" s="5">
        <f>'100 large cap'!N107-'ef2'!$N$2</f>
        <v>5.7381642744189505E-2</v>
      </c>
      <c r="N107" s="5">
        <f>'100 large cap'!O107-'ef2'!$O$2</f>
        <v>0.12391299012115727</v>
      </c>
      <c r="O107" s="5">
        <f>'100 large cap'!P107-'ef2'!$P$2</f>
        <v>9.8028383139345796E-2</v>
      </c>
      <c r="P107" s="5">
        <f>'100 large cap'!Q107-'ef2'!$Q$2</f>
        <v>7.4210528217727167E-2</v>
      </c>
      <c r="Q107" s="5">
        <f>'100 large cap'!R107-'ef2'!$R$2</f>
        <v>-0.10836238973016757</v>
      </c>
      <c r="R107" s="5">
        <f>'100 large cap'!S107-'ef2'!$S$2</f>
        <v>7.0171776352075582E-2</v>
      </c>
      <c r="S107" s="5">
        <f>'100 large cap'!T107-'ef2'!$T$2</f>
        <v>-2.3892782958821673E-2</v>
      </c>
      <c r="T107" s="5">
        <f>'100 large cap'!U107-'ef2'!$U$2</f>
        <v>-4.8688476355360513E-2</v>
      </c>
      <c r="U107" s="5">
        <f>'100 large cap'!V107-'ef2'!$V$2</f>
        <v>6.7559255616852665E-2</v>
      </c>
      <c r="V107" s="5">
        <f>'100 large cap'!W107-'ef2'!$W$2</f>
        <v>0.12740422446981783</v>
      </c>
      <c r="W107" s="5">
        <f>'100 large cap'!X107-'ef2'!$X$2</f>
        <v>-1.0188680353986056E-2</v>
      </c>
      <c r="X107" s="5">
        <f>'100 large cap'!Y107-'ef2'!$Y$2</f>
        <v>2.903950624349029E-2</v>
      </c>
      <c r="Y107" s="5">
        <f>'100 large cap'!Z107-'ef2'!$Z$2</f>
        <v>9.6703512126559199E-2</v>
      </c>
      <c r="Z107" s="5">
        <f>'100 large cap'!AA107-'ef2'!$AA$2</f>
        <v>-3.9542961843176412E-2</v>
      </c>
      <c r="AA107" s="5">
        <f>'100 large cap'!AB107-'ef2'!$AB$2</f>
        <v>2.3678338123164444E-2</v>
      </c>
      <c r="AB107" s="5">
        <f>'100 large cap'!AC107-'ef2'!$AC$2</f>
        <v>1.200736891906937E-2</v>
      </c>
      <c r="AC107" s="5">
        <f>'100 large cap'!AD107-'ef2'!$AD$2</f>
        <v>8.9096180931521711E-3</v>
      </c>
      <c r="AD107" s="5">
        <f>'100 large cap'!AE107-'ef2'!$AE$2</f>
        <v>-8.2918538255093363E-2</v>
      </c>
      <c r="AE107" s="5">
        <f>'100 large cap'!AF107-'ef2'!$AF$2</f>
        <v>4.6913827187531811E-3</v>
      </c>
      <c r="AF107" s="5">
        <f>'100 large cap'!AG107-'ef2'!$AG$2</f>
        <v>6.3823468401438543E-2</v>
      </c>
      <c r="AG107" s="5">
        <f>'100 large cap'!AH107-'ef2'!$AH$2</f>
        <v>1.3202596010725732E-2</v>
      </c>
      <c r="AH107" s="5">
        <f>'100 large cap'!AI107-'ef2'!$AI$2</f>
        <v>3.101538635010586E-2</v>
      </c>
      <c r="AI107" s="5">
        <f>'100 large cap'!AJ107-'ef2'!$AJ$2</f>
        <v>1.1502919746763195E-2</v>
      </c>
      <c r="AJ107" s="5">
        <f>'100 large cap'!AK107-'ef2'!$AK$2</f>
        <v>-0.13510098357553718</v>
      </c>
      <c r="AK107" s="5">
        <f>'100 large cap'!AL107-'ef2'!$AL$2</f>
        <v>4.1176267506043744E-2</v>
      </c>
      <c r="AL107" s="5">
        <f>'100 large cap'!AM107-'ef2'!$AM$2</f>
        <v>0.31907990284704468</v>
      </c>
      <c r="AM107" s="5">
        <f>'100 large cap'!AN107-'ef2'!$AN$2</f>
        <v>1.2976976689206648E-2</v>
      </c>
      <c r="AN107" s="5">
        <f>'100 large cap'!AO107-'ef2'!$AO$2</f>
        <v>6.3342312443948473E-2</v>
      </c>
      <c r="AO107" s="5">
        <f>'100 large cap'!AP107-'ef2'!$AP$2</f>
        <v>8.5930241418004996E-2</v>
      </c>
      <c r="AP107" s="5">
        <f>'100 large cap'!AQ107-'ef2'!$AQ$2</f>
        <v>-1.3635569688801115E-2</v>
      </c>
      <c r="AQ107" s="5">
        <f>'100 large cap'!AR107-'ef2'!$AR$2</f>
        <v>5.2985419204942444E-2</v>
      </c>
      <c r="AR107" s="5">
        <f>'100 large cap'!AS107-'ef2'!$AS$2</f>
        <v>-5.6175046541750331E-2</v>
      </c>
      <c r="AS107" s="5">
        <f>'100 large cap'!AT107-'ef2'!$AT$2</f>
        <v>5.6544273348498361E-2</v>
      </c>
      <c r="AT107" s="5">
        <f>'100 large cap'!AU107-'ef2'!$AU$2</f>
        <v>0.12353753627401511</v>
      </c>
      <c r="AU107" s="5">
        <f>'100 large cap'!AV107-'ef2'!$AV$2</f>
        <v>-0.12619029854651265</v>
      </c>
      <c r="AV107" s="5">
        <f>'100 large cap'!AW107-'ef2'!$AW$2</f>
        <v>-4.0872064382424772E-2</v>
      </c>
      <c r="AW107" s="5">
        <f>'100 large cap'!AX107-'ef2'!$AX$2</f>
        <v>0.15495640706934338</v>
      </c>
      <c r="AX107" s="5">
        <f>'100 large cap'!AY107-'ef2'!$AY$2</f>
        <v>4.9347775000500416E-2</v>
      </c>
      <c r="AY107" s="5">
        <f>'100 large cap'!AZ107-'ef2'!$AZ$2</f>
        <v>0.11105168629410068</v>
      </c>
      <c r="AZ107" s="5">
        <f>'100 large cap'!BA107-'ef2'!$BA$2</f>
        <v>1.9811686399573543E-2</v>
      </c>
      <c r="BA107" s="5">
        <f>'100 large cap'!BB107-'ef2'!$BB$2</f>
        <v>3.084851572060511E-2</v>
      </c>
      <c r="BB107" s="5">
        <f>'100 large cap'!BC107-'ef2'!$BC$2</f>
        <v>0.21955315850839704</v>
      </c>
      <c r="BC107" s="5">
        <f>'100 large cap'!BD107-'ef2'!$BD$2</f>
        <v>-1.3779354368912653E-2</v>
      </c>
      <c r="BD107" s="5">
        <f>'100 large cap'!BE107-'ef2'!$BE$2</f>
        <v>-1.7677284724118884E-2</v>
      </c>
      <c r="BE107" s="5">
        <f>'100 large cap'!BF107-'ef2'!$BF$2</f>
        <v>3.822549073307361E-2</v>
      </c>
      <c r="BF107" s="5">
        <f>'100 large cap'!BG107-'ef2'!$BG$2</f>
        <v>8.8544627182024438E-2</v>
      </c>
      <c r="BG107" s="5">
        <f>'100 large cap'!BH107-'ef2'!$BH$2</f>
        <v>8.6055135829430335E-2</v>
      </c>
      <c r="BH107" s="5">
        <f>'100 large cap'!BI107-'ef2'!$BI$2</f>
        <v>0.13977868273605087</v>
      </c>
      <c r="BI107" s="5">
        <f>'100 large cap'!BJ107-'ef2'!$BJ$2</f>
        <v>2.9557146738014572E-2</v>
      </c>
      <c r="BJ107" s="5">
        <f>'100 large cap'!BK107-'ef2'!$BK$2</f>
        <v>-0.1018965384642584</v>
      </c>
      <c r="BK107" s="5">
        <f>'100 large cap'!BL107-'ef2'!$BL$2</f>
        <v>5.8925477463480577E-3</v>
      </c>
      <c r="BL107" s="5">
        <f>'100 large cap'!BM107-'ef2'!$BM$2</f>
        <v>-3.426885514126999E-2</v>
      </c>
      <c r="BM107" s="5">
        <f>'100 large cap'!BN107-'ef2'!$BN$2</f>
        <v>2.1388398743983367E-3</v>
      </c>
      <c r="BN107" s="5">
        <f>'100 large cap'!BO107-'ef2'!$BO$2</f>
        <v>0.10313553746410667</v>
      </c>
      <c r="BO107" s="5">
        <f>'100 large cap'!BP107-'ef2'!$BP$2</f>
        <v>7.413010843929517E-2</v>
      </c>
      <c r="BP107" s="5">
        <f>'100 large cap'!BQ107-'ef2'!$BQ$2</f>
        <v>-3.0679577672970366E-2</v>
      </c>
      <c r="BQ107" s="5">
        <f>'100 large cap'!BR107-'ef2'!$BR$2</f>
        <v>-7.7076498520539091E-2</v>
      </c>
      <c r="BR107" s="5">
        <f>'100 large cap'!BS107-'ef2'!$BS$2</f>
        <v>6.0917542741278585E-2</v>
      </c>
      <c r="BS107" s="5">
        <f>'100 large cap'!BT107-'ef2'!$BT$2</f>
        <v>-4.5231184224222946E-3</v>
      </c>
      <c r="BT107" s="5">
        <f>'100 large cap'!BU107-'ef2'!$BU$2</f>
        <v>4.3903853171130228E-2</v>
      </c>
      <c r="BU107" s="5">
        <f>'100 large cap'!BV107-'ef2'!$BV$2</f>
        <v>-4.7619936683363281E-3</v>
      </c>
      <c r="BV107" s="5">
        <f>'100 large cap'!BW107-'ef2'!$BW$2</f>
        <v>3.8226214499851648E-2</v>
      </c>
      <c r="BW107" s="5">
        <f>'100 large cap'!BX107-'ef2'!$BX$2</f>
        <v>6.9949807650938074E-3</v>
      </c>
      <c r="BX107" s="5">
        <f>'100 large cap'!BY107-'ef2'!$BY$2</f>
        <v>3.5506478474813218E-2</v>
      </c>
      <c r="BY107" s="5">
        <f>'100 large cap'!BZ107-'ef2'!$BZ$2</f>
        <v>-1.7337538226351572E-2</v>
      </c>
      <c r="BZ107" s="5">
        <f>'100 large cap'!CA107-'ef2'!$CA$2</f>
        <v>0.24238335430006847</v>
      </c>
      <c r="CA107" s="5">
        <f>'100 large cap'!CB107-'ef2'!$CB$2</f>
        <v>2.3290621599942565E-2</v>
      </c>
      <c r="CB107" s="5">
        <f>'100 large cap'!CC107-'ef2'!$CC$2</f>
        <v>-6.9712277879714513E-2</v>
      </c>
      <c r="CC107" s="5">
        <f>'100 large cap'!CD107-'ef2'!$CD$2</f>
        <v>7.4120276803626192E-2</v>
      </c>
      <c r="CD107" s="5">
        <f>'100 large cap'!CE107-'ef2'!$CE$2</f>
        <v>8.0786696018615448E-2</v>
      </c>
      <c r="CE107" s="5">
        <f>'100 large cap'!CF107-'ef2'!$CF$2</f>
        <v>-1.2926854014507199E-2</v>
      </c>
      <c r="CF107" s="5">
        <f>'100 large cap'!CG107-'ef2'!$CG$2</f>
        <v>-9.4473205197031701E-2</v>
      </c>
      <c r="CG107" s="5">
        <f>'100 large cap'!CH107-'ef2'!$CH$2</f>
        <v>2.3729506007713622E-2</v>
      </c>
      <c r="CH107" s="5">
        <f>'100 large cap'!CI107-'ef2'!$CI$2</f>
        <v>4.2736739256160283E-2</v>
      </c>
      <c r="CI107" s="5">
        <f>'100 large cap'!CJ107-'ef2'!$CJ$2</f>
        <v>9.1635537295434721E-2</v>
      </c>
      <c r="CJ107" s="5">
        <f>'100 large cap'!CK107-'ef2'!$CK$2</f>
        <v>-4.2518757016864389E-2</v>
      </c>
      <c r="CK107" s="5">
        <f>'100 large cap'!CL107-'ef2'!$CL$2</f>
        <v>3.5343490500654121E-2</v>
      </c>
      <c r="CL107" s="5">
        <f>'100 large cap'!CM107-'ef2'!$CM$2</f>
        <v>7.1506985720898142E-2</v>
      </c>
      <c r="CM107" s="5">
        <f>'100 large cap'!CN107-'ef2'!$CN$2</f>
        <v>1.1107442902205302E-2</v>
      </c>
      <c r="CN107" s="5">
        <f>'100 large cap'!CO107-'ef2'!$CO$2</f>
        <v>6.1345966128834792E-2</v>
      </c>
      <c r="CO107" s="5">
        <f>'100 large cap'!CP107-'ef2'!$CP$2</f>
        <v>-9.5946711065808515E-2</v>
      </c>
      <c r="CP107" s="5">
        <f>'100 large cap'!CQ107-'ef2'!$CQ$2</f>
        <v>8.322511340415481E-2</v>
      </c>
      <c r="CQ107" s="5">
        <f>'100 large cap'!CR107-'ef2'!$CR$2</f>
        <v>7.357429501989525E-3</v>
      </c>
      <c r="CR107" s="5">
        <f>'100 large cap'!CS107-'ef2'!$CS$2</f>
        <v>8.4198373371825841E-2</v>
      </c>
      <c r="CS107" s="5">
        <f>'100 large cap'!CT107-'ef2'!$CT$2</f>
        <v>3.2411384197299754E-2</v>
      </c>
      <c r="CT107" s="5">
        <f>'100 large cap'!CU107-'ef2'!$CU$2</f>
        <v>4.9413549947124533E-2</v>
      </c>
      <c r="CU107" s="5">
        <f>'100 large cap'!CV107-'ef2'!$CV$2</f>
        <v>-6.3385058595414843E-3</v>
      </c>
      <c r="CV107" s="5">
        <f>'100 large cap'!CW107-'ef2'!$CW$2</f>
        <v>4.8078658241099831E-3</v>
      </c>
      <c r="CW107" s="5">
        <f>'100 large cap'!CX107-'ef2'!$CX$2</f>
        <v>-3.2223255813953449E-3</v>
      </c>
      <c r="CX107" s="5">
        <f>'100 large cap'!CY107-'ef2'!$CY$2</f>
        <v>1.621234742958174E-2</v>
      </c>
      <c r="CY107" s="5">
        <f>'100 large cap'!CZ107-'ef2'!$CZ$2</f>
        <v>1.982572955172888E-3</v>
      </c>
    </row>
    <row r="108" spans="1:103" x14ac:dyDescent="0.15">
      <c r="A108" s="5">
        <f>'100 large cap'!B108-'ef2'!$B$2</f>
        <v>1.811285532785336E-2</v>
      </c>
      <c r="B108" s="5">
        <f>'100 large cap'!C108-'ef2'!$C$2</f>
        <v>-3.0970775536681115E-3</v>
      </c>
      <c r="C108" s="5">
        <f>'100 large cap'!D108-'ef2'!$D$2</f>
        <v>1.0167711201180268E-2</v>
      </c>
      <c r="D108" s="5">
        <f>'100 large cap'!E108-'ef2'!$E$2</f>
        <v>2.2854459302941943E-2</v>
      </c>
      <c r="E108" s="5">
        <f>'100 large cap'!F108-'ef2'!$F$2</f>
        <v>-7.4762508221865545E-2</v>
      </c>
      <c r="F108" s="5">
        <f>'100 large cap'!G108-'ef2'!$G$2</f>
        <v>-9.4338808338640286E-3</v>
      </c>
      <c r="G108" s="5">
        <f>'100 large cap'!H108-'ef2'!$H$2</f>
        <v>-4.6534244926608827E-2</v>
      </c>
      <c r="H108" s="5">
        <f>'100 large cap'!I108-'ef2'!$I$2</f>
        <v>3.6039527192547244E-2</v>
      </c>
      <c r="I108" s="5">
        <f>'100 large cap'!J108-'ef2'!$J$2</f>
        <v>9.5530943890633283E-4</v>
      </c>
      <c r="J108" s="5">
        <f>'100 large cap'!K108-'ef2'!$K$2</f>
        <v>-3.8118428345956683E-2</v>
      </c>
      <c r="K108" s="5">
        <f>'100 large cap'!L108-'ef2'!$L$2</f>
        <v>-4.3206621808867661E-2</v>
      </c>
      <c r="L108" s="5">
        <f>'100 large cap'!M108-'ef2'!$M$2</f>
        <v>-4.3262761927761392E-2</v>
      </c>
      <c r="M108" s="5">
        <f>'100 large cap'!N108-'ef2'!$N$2</f>
        <v>-2.9497535246001121E-2</v>
      </c>
      <c r="N108" s="5">
        <f>'100 large cap'!O108-'ef2'!$O$2</f>
        <v>1.4547229811784976E-2</v>
      </c>
      <c r="O108" s="5">
        <f>'100 large cap'!P108-'ef2'!$P$2</f>
        <v>2.0187728165368211E-3</v>
      </c>
      <c r="P108" s="5">
        <f>'100 large cap'!Q108-'ef2'!$Q$2</f>
        <v>-6.0613066995237434E-2</v>
      </c>
      <c r="Q108" s="5">
        <f>'100 large cap'!R108-'ef2'!$R$2</f>
        <v>1.0037922312877336E-2</v>
      </c>
      <c r="R108" s="5">
        <f>'100 large cap'!S108-'ef2'!$S$2</f>
        <v>-6.6980746620295656E-2</v>
      </c>
      <c r="S108" s="5">
        <f>'100 large cap'!T108-'ef2'!$T$2</f>
        <v>-0.11234635038667594</v>
      </c>
      <c r="T108" s="5">
        <f>'100 large cap'!U108-'ef2'!$U$2</f>
        <v>-3.6155269466428289E-2</v>
      </c>
      <c r="U108" s="5">
        <f>'100 large cap'!V108-'ef2'!$V$2</f>
        <v>7.6642681037605465E-2</v>
      </c>
      <c r="V108" s="5">
        <f>'100 large cap'!W108-'ef2'!$W$2</f>
        <v>1.3263838738421324E-2</v>
      </c>
      <c r="W108" s="5">
        <f>'100 large cap'!X108-'ef2'!$X$2</f>
        <v>-4.0000206671199898E-2</v>
      </c>
      <c r="X108" s="5">
        <f>'100 large cap'!Y108-'ef2'!$Y$2</f>
        <v>-2.7146480947059501E-2</v>
      </c>
      <c r="Y108" s="5">
        <f>'100 large cap'!Z108-'ef2'!$Z$2</f>
        <v>4.2664413610959129E-2</v>
      </c>
      <c r="Z108" s="5">
        <f>'100 large cap'!AA108-'ef2'!$AA$2</f>
        <v>0.14246560206248426</v>
      </c>
      <c r="AA108" s="5">
        <f>'100 large cap'!AB108-'ef2'!$AB$2</f>
        <v>-8.8919704299766811E-2</v>
      </c>
      <c r="AB108" s="5">
        <f>'100 large cap'!AC108-'ef2'!$AC$2</f>
        <v>-2.6249606531989069E-2</v>
      </c>
      <c r="AC108" s="5">
        <f>'100 large cap'!AD108-'ef2'!$AD$2</f>
        <v>1.292494333310169E-2</v>
      </c>
      <c r="AD108" s="5">
        <f>'100 large cap'!AE108-'ef2'!$AE$2</f>
        <v>-1.9787827036748799E-2</v>
      </c>
      <c r="AE108" s="5">
        <f>'100 large cap'!AF108-'ef2'!$AF$2</f>
        <v>9.1494177890326014E-3</v>
      </c>
      <c r="AF108" s="5">
        <f>'100 large cap'!AG108-'ef2'!$AG$2</f>
        <v>-3.8195694615949127E-2</v>
      </c>
      <c r="AG108" s="5">
        <f>'100 large cap'!AH108-'ef2'!$AH$2</f>
        <v>-1.0788827649684229E-2</v>
      </c>
      <c r="AH108" s="5">
        <f>'100 large cap'!AI108-'ef2'!$AI$2</f>
        <v>5.0171422652229784E-2</v>
      </c>
      <c r="AI108" s="5">
        <f>'100 large cap'!AJ108-'ef2'!$AJ$2</f>
        <v>7.1300423902796881E-2</v>
      </c>
      <c r="AJ108" s="5">
        <f>'100 large cap'!AK108-'ef2'!$AK$2</f>
        <v>3.8810639519588901E-2</v>
      </c>
      <c r="AK108" s="5">
        <f>'100 large cap'!AL108-'ef2'!$AL$2</f>
        <v>-7.8651699045771073E-2</v>
      </c>
      <c r="AL108" s="5">
        <f>'100 large cap'!AM108-'ef2'!$AM$2</f>
        <v>-2.3485844542784212E-3</v>
      </c>
      <c r="AM108" s="5">
        <f>'100 large cap'!AN108-'ef2'!$AN$2</f>
        <v>0.10585731532888436</v>
      </c>
      <c r="AN108" s="5">
        <f>'100 large cap'!AO108-'ef2'!$AO$2</f>
        <v>6.0893335231281674E-2</v>
      </c>
      <c r="AO108" s="5">
        <f>'100 large cap'!AP108-'ef2'!$AP$2</f>
        <v>1.894249659999804E-2</v>
      </c>
      <c r="AP108" s="5">
        <f>'100 large cap'!AQ108-'ef2'!$AQ$2</f>
        <v>6.9018616189990362E-2</v>
      </c>
      <c r="AQ108" s="5">
        <f>'100 large cap'!AR108-'ef2'!$AR$2</f>
        <v>-0.10970322448790042</v>
      </c>
      <c r="AR108" s="5">
        <f>'100 large cap'!AS108-'ef2'!$AS$2</f>
        <v>-6.3461463063532966E-2</v>
      </c>
      <c r="AS108" s="5">
        <f>'100 large cap'!AT108-'ef2'!$AT$2</f>
        <v>-6.1115863909400783E-2</v>
      </c>
      <c r="AT108" s="5">
        <f>'100 large cap'!AU108-'ef2'!$AU$2</f>
        <v>0.11080883011817123</v>
      </c>
      <c r="AU108" s="5">
        <f>'100 large cap'!AV108-'ef2'!$AV$2</f>
        <v>5.8560713433762623E-4</v>
      </c>
      <c r="AV108" s="5">
        <f>'100 large cap'!AW108-'ef2'!$AW$2</f>
        <v>4.0660987005755683E-2</v>
      </c>
      <c r="AW108" s="5">
        <f>'100 large cap'!AX108-'ef2'!$AX$2</f>
        <v>3.4494576798929463E-2</v>
      </c>
      <c r="AX108" s="5">
        <f>'100 large cap'!AY108-'ef2'!$AY$2</f>
        <v>3.7854858617072329E-2</v>
      </c>
      <c r="AY108" s="5">
        <f>'100 large cap'!AZ108-'ef2'!$AZ$2</f>
        <v>2.738926948781218E-2</v>
      </c>
      <c r="AZ108" s="5">
        <f>'100 large cap'!BA108-'ef2'!$BA$2</f>
        <v>-9.9753022504693797E-3</v>
      </c>
      <c r="BA108" s="5">
        <f>'100 large cap'!BB108-'ef2'!$BB$2</f>
        <v>3.8189988312552506E-2</v>
      </c>
      <c r="BB108" s="5">
        <f>'100 large cap'!BC108-'ef2'!$BC$2</f>
        <v>3.4271291256820685E-2</v>
      </c>
      <c r="BC108" s="5">
        <f>'100 large cap'!BD108-'ef2'!$BD$2</f>
        <v>-4.8901166929499869E-2</v>
      </c>
      <c r="BD108" s="5">
        <f>'100 large cap'!BE108-'ef2'!$BE$2</f>
        <v>2.3203815996369122E-2</v>
      </c>
      <c r="BE108" s="5">
        <f>'100 large cap'!BF108-'ef2'!$BF$2</f>
        <v>-5.2856637713348885E-2</v>
      </c>
      <c r="BF108" s="5">
        <f>'100 large cap'!BG108-'ef2'!$BG$2</f>
        <v>1.7527373860313826E-2</v>
      </c>
      <c r="BG108" s="5">
        <f>'100 large cap'!BH108-'ef2'!$BH$2</f>
        <v>-3.5853250196340704E-2</v>
      </c>
      <c r="BH108" s="5">
        <f>'100 large cap'!BI108-'ef2'!$BI$2</f>
        <v>-5.3024416230764829E-2</v>
      </c>
      <c r="BI108" s="5">
        <f>'100 large cap'!BJ108-'ef2'!$BJ$2</f>
        <v>-0.14501586059592397</v>
      </c>
      <c r="BJ108" s="5">
        <f>'100 large cap'!BK108-'ef2'!$BK$2</f>
        <v>8.8892799211348541E-3</v>
      </c>
      <c r="BK108" s="5">
        <f>'100 large cap'!BL108-'ef2'!$BL$2</f>
        <v>2.9722705447611457E-2</v>
      </c>
      <c r="BL108" s="5">
        <f>'100 large cap'!BM108-'ef2'!$BM$2</f>
        <v>-0.1197261120983304</v>
      </c>
      <c r="BM108" s="5">
        <f>'100 large cap'!BN108-'ef2'!$BN$2</f>
        <v>1.4971786638594444E-2</v>
      </c>
      <c r="BN108" s="5">
        <f>'100 large cap'!BO108-'ef2'!$BO$2</f>
        <v>-2.8914918906884215E-2</v>
      </c>
      <c r="BO108" s="5">
        <f>'100 large cap'!BP108-'ef2'!$BP$2</f>
        <v>3.9582943033296833E-2</v>
      </c>
      <c r="BP108" s="5">
        <f>'100 large cap'!BQ108-'ef2'!$BQ$2</f>
        <v>9.7459051592872978E-3</v>
      </c>
      <c r="BQ108" s="5">
        <f>'100 large cap'!BR108-'ef2'!$BR$2</f>
        <v>-6.502172601537913E-2</v>
      </c>
      <c r="BR108" s="5">
        <f>'100 large cap'!BS108-'ef2'!$BS$2</f>
        <v>6.6590486055192799E-2</v>
      </c>
      <c r="BS108" s="5">
        <f>'100 large cap'!BT108-'ef2'!$BT$2</f>
        <v>2.016129510990668E-2</v>
      </c>
      <c r="BT108" s="5">
        <f>'100 large cap'!BU108-'ef2'!$BU$2</f>
        <v>-2.0191866146875053E-2</v>
      </c>
      <c r="BU108" s="5">
        <f>'100 large cap'!BV108-'ef2'!$BV$2</f>
        <v>-9.2693053772278239E-2</v>
      </c>
      <c r="BV108" s="5">
        <f>'100 large cap'!BW108-'ef2'!$BW$2</f>
        <v>3.2785981913542657E-2</v>
      </c>
      <c r="BW108" s="5">
        <f>'100 large cap'!BX108-'ef2'!$BX$2</f>
        <v>-7.2645118334944414E-2</v>
      </c>
      <c r="BX108" s="5">
        <f>'100 large cap'!BY108-'ef2'!$BY$2</f>
        <v>4.6593420393439354E-2</v>
      </c>
      <c r="BY108" s="5">
        <f>'100 large cap'!BZ108-'ef2'!$BZ$2</f>
        <v>5.8568090478365045E-2</v>
      </c>
      <c r="BZ108" s="5">
        <f>'100 large cap'!CA108-'ef2'!$CA$2</f>
        <v>5.3219896145997383E-2</v>
      </c>
      <c r="CA108" s="5">
        <f>'100 large cap'!CB108-'ef2'!$CB$2</f>
        <v>7.2818992530600136E-3</v>
      </c>
      <c r="CB108" s="5">
        <f>'100 large cap'!CC108-'ef2'!$CC$2</f>
        <v>4.670927723973689E-2</v>
      </c>
      <c r="CC108" s="5">
        <f>'100 large cap'!CD108-'ef2'!$CD$2</f>
        <v>-9.495611034391796E-3</v>
      </c>
      <c r="CD108" s="5">
        <f>'100 large cap'!CE108-'ef2'!$CE$2</f>
        <v>-6.8576921439359104E-2</v>
      </c>
      <c r="CE108" s="5">
        <f>'100 large cap'!CF108-'ef2'!$CF$2</f>
        <v>3.1229273137231357E-2</v>
      </c>
      <c r="CF108" s="5">
        <f>'100 large cap'!CG108-'ef2'!$CG$2</f>
        <v>-5.4338702284517336E-3</v>
      </c>
      <c r="CG108" s="5">
        <f>'100 large cap'!CH108-'ef2'!$CH$2</f>
        <v>1.8807638529517504E-2</v>
      </c>
      <c r="CH108" s="5">
        <f>'100 large cap'!CI108-'ef2'!$CI$2</f>
        <v>-6.2358110471216421E-2</v>
      </c>
      <c r="CI108" s="5">
        <f>'100 large cap'!CJ108-'ef2'!$CJ$2</f>
        <v>-7.0340131713304624E-3</v>
      </c>
      <c r="CJ108" s="5">
        <f>'100 large cap'!CK108-'ef2'!$CK$2</f>
        <v>2.2098292681043658E-2</v>
      </c>
      <c r="CK108" s="5">
        <f>'100 large cap'!CL108-'ef2'!$CL$2</f>
        <v>9.0784102925917667E-2</v>
      </c>
      <c r="CL108" s="5">
        <f>'100 large cap'!CM108-'ef2'!$CM$2</f>
        <v>-3.7093200349372073E-2</v>
      </c>
      <c r="CM108" s="5">
        <f>'100 large cap'!CN108-'ef2'!$CN$2</f>
        <v>-5.1218743694279062E-2</v>
      </c>
      <c r="CN108" s="5">
        <f>'100 large cap'!CO108-'ef2'!$CO$2</f>
        <v>1.6154236581531572E-2</v>
      </c>
      <c r="CO108" s="5">
        <f>'100 large cap'!CP108-'ef2'!$CP$2</f>
        <v>-8.9209066281058236E-3</v>
      </c>
      <c r="CP108" s="5">
        <f>'100 large cap'!CQ108-'ef2'!$CQ$2</f>
        <v>1.446038642547862E-2</v>
      </c>
      <c r="CQ108" s="5">
        <f>'100 large cap'!CR108-'ef2'!$CR$2</f>
        <v>-2.1965941158360321E-2</v>
      </c>
      <c r="CR108" s="5">
        <f>'100 large cap'!CS108-'ef2'!$CS$2</f>
        <v>5.4913617605057918E-2</v>
      </c>
      <c r="CS108" s="5">
        <f>'100 large cap'!CT108-'ef2'!$CT$2</f>
        <v>1.0316760976716114E-2</v>
      </c>
      <c r="CT108" s="5">
        <f>'100 large cap'!CU108-'ef2'!$CU$2</f>
        <v>-3.9738585810073293E-2</v>
      </c>
      <c r="CU108" s="5">
        <f>'100 large cap'!CV108-'ef2'!$CV$2</f>
        <v>1.05511475559153E-2</v>
      </c>
      <c r="CV108" s="5">
        <f>'100 large cap'!CW108-'ef2'!$CW$2</f>
        <v>-6.2392207143817532E-2</v>
      </c>
      <c r="CW108" s="5">
        <f>'100 large cap'!CX108-'ef2'!$CX$2</f>
        <v>-6.6223255813953451E-3</v>
      </c>
      <c r="CX108" s="5">
        <f>'100 large cap'!CY108-'ef2'!$CY$2</f>
        <v>-1.1950109008606415E-2</v>
      </c>
      <c r="CY108" s="5">
        <f>'100 large cap'!CZ108-'ef2'!$CZ$2</f>
        <v>-1.6743027990565726E-3</v>
      </c>
    </row>
    <row r="109" spans="1:103" x14ac:dyDescent="0.15">
      <c r="A109" s="5">
        <f>'100 large cap'!B109-'ef2'!$B$2</f>
        <v>1.2302243286838729E-2</v>
      </c>
      <c r="B109" s="5">
        <f>'100 large cap'!C109-'ef2'!$C$2</f>
        <v>7.7585061199937744E-2</v>
      </c>
      <c r="C109" s="5">
        <f>'100 large cap'!D109-'ef2'!$D$2</f>
        <v>2.4004638351540049E-2</v>
      </c>
      <c r="D109" s="5">
        <f>'100 large cap'!E109-'ef2'!$E$2</f>
        <v>8.9905060296265882E-3</v>
      </c>
      <c r="E109" s="5">
        <f>'100 large cap'!F109-'ef2'!$F$2</f>
        <v>2.6587772627732972E-2</v>
      </c>
      <c r="F109" s="5">
        <f>'100 large cap'!G109-'ef2'!$G$2</f>
        <v>-5.5340924157018564E-2</v>
      </c>
      <c r="G109" s="5">
        <f>'100 large cap'!H109-'ef2'!$H$2</f>
        <v>6.926986800756299E-2</v>
      </c>
      <c r="H109" s="5">
        <f>'100 large cap'!I109-'ef2'!$I$2</f>
        <v>-6.0025741324325782E-2</v>
      </c>
      <c r="I109" s="5">
        <f>'100 large cap'!J109-'ef2'!$J$2</f>
        <v>3.0956836919955117E-2</v>
      </c>
      <c r="J109" s="5">
        <f>'100 large cap'!K109-'ef2'!$K$2</f>
        <v>-4.8481813530316657E-2</v>
      </c>
      <c r="K109" s="5">
        <f>'100 large cap'!L109-'ef2'!$L$2</f>
        <v>-2.9332649933746034E-2</v>
      </c>
      <c r="L109" s="5">
        <f>'100 large cap'!M109-'ef2'!$M$2</f>
        <v>5.5526491345784759E-2</v>
      </c>
      <c r="M109" s="5">
        <f>'100 large cap'!N109-'ef2'!$N$2</f>
        <v>2.8210783039729077E-2</v>
      </c>
      <c r="N109" s="5">
        <f>'100 large cap'!O109-'ef2'!$O$2</f>
        <v>4.6404190818742648E-2</v>
      </c>
      <c r="O109" s="5">
        <f>'100 large cap'!P109-'ef2'!$P$2</f>
        <v>4.7732978109882508E-2</v>
      </c>
      <c r="P109" s="5">
        <f>'100 large cap'!Q109-'ef2'!$Q$2</f>
        <v>-5.5144217680374516E-3</v>
      </c>
      <c r="Q109" s="5">
        <f>'100 large cap'!R109-'ef2'!$R$2</f>
        <v>5.4649234731326629E-2</v>
      </c>
      <c r="R109" s="5">
        <f>'100 large cap'!S109-'ef2'!$S$2</f>
        <v>-6.8023997263173902E-2</v>
      </c>
      <c r="S109" s="5">
        <f>'100 large cap'!T109-'ef2'!$T$2</f>
        <v>2.6321764269897803E-3</v>
      </c>
      <c r="T109" s="5">
        <f>'100 large cap'!U109-'ef2'!$U$2</f>
        <v>-1.6905313508164998E-2</v>
      </c>
      <c r="U109" s="5">
        <f>'100 large cap'!V109-'ef2'!$V$2</f>
        <v>7.133484175090906E-3</v>
      </c>
      <c r="V109" s="5">
        <f>'100 large cap'!W109-'ef2'!$W$2</f>
        <v>2.1581873557030035E-2</v>
      </c>
      <c r="W109" s="5">
        <f>'100 large cap'!X109-'ef2'!$X$2</f>
        <v>-2.427956904904531E-2</v>
      </c>
      <c r="X109" s="5">
        <f>'100 large cap'!Y109-'ef2'!$Y$2</f>
        <v>4.7580636678688185E-2</v>
      </c>
      <c r="Y109" s="5">
        <f>'100 large cap'!Z109-'ef2'!$Z$2</f>
        <v>1.6234905711777051E-2</v>
      </c>
      <c r="Z109" s="5">
        <f>'100 large cap'!AA109-'ef2'!$AA$2</f>
        <v>-0.14516447019107559</v>
      </c>
      <c r="AA109" s="5">
        <f>'100 large cap'!AB109-'ef2'!$AB$2</f>
        <v>3.8255157953501984E-2</v>
      </c>
      <c r="AB109" s="5">
        <f>'100 large cap'!AC109-'ef2'!$AC$2</f>
        <v>2.5365742968042924E-2</v>
      </c>
      <c r="AC109" s="5">
        <f>'100 large cap'!AD109-'ef2'!$AD$2</f>
        <v>1.0161128797551277E-2</v>
      </c>
      <c r="AD109" s="5">
        <f>'100 large cap'!AE109-'ef2'!$AE$2</f>
        <v>-2.8032526545346763E-2</v>
      </c>
      <c r="AE109" s="5">
        <f>'100 large cap'!AF109-'ef2'!$AF$2</f>
        <v>8.1323929426252925E-2</v>
      </c>
      <c r="AF109" s="5">
        <f>'100 large cap'!AG109-'ef2'!$AG$2</f>
        <v>5.5667176108507743E-2</v>
      </c>
      <c r="AG109" s="5">
        <f>'100 large cap'!AH109-'ef2'!$AH$2</f>
        <v>-1.2708709662882822E-2</v>
      </c>
      <c r="AH109" s="5">
        <f>'100 large cap'!AI109-'ef2'!$AI$2</f>
        <v>3.2576929478924814E-2</v>
      </c>
      <c r="AI109" s="5">
        <f>'100 large cap'!AJ109-'ef2'!$AJ$2</f>
        <v>-9.3707284867873379E-4</v>
      </c>
      <c r="AJ109" s="5">
        <f>'100 large cap'!AK109-'ef2'!$AK$2</f>
        <v>-2.3460926970368341E-2</v>
      </c>
      <c r="AK109" s="5">
        <f>'100 large cap'!AL109-'ef2'!$AL$2</f>
        <v>-4.3038685236191261E-2</v>
      </c>
      <c r="AL109" s="5">
        <f>'100 large cap'!AM109-'ef2'!$AM$2</f>
        <v>-2.0919220361712884E-2</v>
      </c>
      <c r="AM109" s="5">
        <f>'100 large cap'!AN109-'ef2'!$AN$2</f>
        <v>-8.0820227345100477E-3</v>
      </c>
      <c r="AN109" s="5">
        <f>'100 large cap'!AO109-'ef2'!$AO$2</f>
        <v>-3.9087617677877936E-3</v>
      </c>
      <c r="AO109" s="5">
        <f>'100 large cap'!AP109-'ef2'!$AP$2</f>
        <v>-3.3591954028345014E-2</v>
      </c>
      <c r="AP109" s="5">
        <f>'100 large cap'!AQ109-'ef2'!$AQ$2</f>
        <v>-6.8547142705000248E-3</v>
      </c>
      <c r="AQ109" s="5">
        <f>'100 large cap'!AR109-'ef2'!$AR$2</f>
        <v>-0.11275219231610183</v>
      </c>
      <c r="AR109" s="5">
        <f>'100 large cap'!AS109-'ef2'!$AS$2</f>
        <v>-7.9657988954761217E-3</v>
      </c>
      <c r="AS109" s="5">
        <f>'100 large cap'!AT109-'ef2'!$AT$2</f>
        <v>5.3561881068642167E-2</v>
      </c>
      <c r="AT109" s="5">
        <f>'100 large cap'!AU109-'ef2'!$AU$2</f>
        <v>-1.6841605161268744E-2</v>
      </c>
      <c r="AU109" s="5">
        <f>'100 large cap'!AV109-'ef2'!$AV$2</f>
        <v>4.7659046606009933E-2</v>
      </c>
      <c r="AV109" s="5">
        <f>'100 large cap'!AW109-'ef2'!$AW$2</f>
        <v>7.5341161519465655E-2</v>
      </c>
      <c r="AW109" s="5">
        <f>'100 large cap'!AX109-'ef2'!$AX$2</f>
        <v>1.5721209853081605E-2</v>
      </c>
      <c r="AX109" s="5">
        <f>'100 large cap'!AY109-'ef2'!$AY$2</f>
        <v>-7.1373729112232387E-3</v>
      </c>
      <c r="AY109" s="5">
        <f>'100 large cap'!AZ109-'ef2'!$AZ$2</f>
        <v>5.746477432345954E-2</v>
      </c>
      <c r="AZ109" s="5">
        <f>'100 large cap'!BA109-'ef2'!$BA$2</f>
        <v>1.188135491059706E-2</v>
      </c>
      <c r="BA109" s="5">
        <f>'100 large cap'!BB109-'ef2'!$BB$2</f>
        <v>2.2316897116729364E-2</v>
      </c>
      <c r="BB109" s="5">
        <f>'100 large cap'!BC109-'ef2'!$BC$2</f>
        <v>1.375662312752776E-2</v>
      </c>
      <c r="BC109" s="5">
        <f>'100 large cap'!BD109-'ef2'!$BD$2</f>
        <v>-1.7080428360943263E-2</v>
      </c>
      <c r="BD109" s="5">
        <f>'100 large cap'!BE109-'ef2'!$BE$2</f>
        <v>6.0028849948810754E-2</v>
      </c>
      <c r="BE109" s="5">
        <f>'100 large cap'!BF109-'ef2'!$BF$2</f>
        <v>-4.8179442878762638E-3</v>
      </c>
      <c r="BF109" s="5">
        <f>'100 large cap'!BG109-'ef2'!$BG$2</f>
        <v>1.5677227157759592E-2</v>
      </c>
      <c r="BG109" s="5">
        <f>'100 large cap'!BH109-'ef2'!$BH$2</f>
        <v>2.7029649741167026E-2</v>
      </c>
      <c r="BH109" s="5">
        <f>'100 large cap'!BI109-'ef2'!$BI$2</f>
        <v>-4.1718959944393355E-2</v>
      </c>
      <c r="BI109" s="5">
        <f>'100 large cap'!BJ109-'ef2'!$BJ$2</f>
        <v>1.2940680540626231E-3</v>
      </c>
      <c r="BJ109" s="5">
        <f>'100 large cap'!BK109-'ef2'!$BK$2</f>
        <v>-2.7619935478020115E-2</v>
      </c>
      <c r="BK109" s="5">
        <f>'100 large cap'!BL109-'ef2'!$BL$2</f>
        <v>1.5663832376312518E-2</v>
      </c>
      <c r="BL109" s="5">
        <f>'100 large cap'!BM109-'ef2'!$BM$2</f>
        <v>5.4380720957070078E-3</v>
      </c>
      <c r="BM109" s="5">
        <f>'100 large cap'!BN109-'ef2'!$BN$2</f>
        <v>-5.5226846716782796E-2</v>
      </c>
      <c r="BN109" s="5">
        <f>'100 large cap'!BO109-'ef2'!$BO$2</f>
        <v>-3.1777104379629523E-2</v>
      </c>
      <c r="BO109" s="5">
        <f>'100 large cap'!BP109-'ef2'!$BP$2</f>
        <v>3.6735865490773054E-2</v>
      </c>
      <c r="BP109" s="5">
        <f>'100 large cap'!BQ109-'ef2'!$BQ$2</f>
        <v>2.9989881517493371E-2</v>
      </c>
      <c r="BQ109" s="5">
        <f>'100 large cap'!BR109-'ef2'!$BR$2</f>
        <v>-1.428887474310613E-2</v>
      </c>
      <c r="BR109" s="5">
        <f>'100 large cap'!BS109-'ef2'!$BS$2</f>
        <v>5.1295634558009673E-2</v>
      </c>
      <c r="BS109" s="5">
        <f>'100 large cap'!BT109-'ef2'!$BT$2</f>
        <v>3.1646214424578448E-2</v>
      </c>
      <c r="BT109" s="5">
        <f>'100 large cap'!BU109-'ef2'!$BU$2</f>
        <v>3.1208581352484294E-2</v>
      </c>
      <c r="BU109" s="5">
        <f>'100 large cap'!BV109-'ef2'!$BV$2</f>
        <v>-2.3947361220925258E-2</v>
      </c>
      <c r="BV109" s="5">
        <f>'100 large cap'!BW109-'ef2'!$BW$2</f>
        <v>2.5972510591782634E-2</v>
      </c>
      <c r="BW109" s="5">
        <f>'100 large cap'!BX109-'ef2'!$BX$2</f>
        <v>5.7254283193717781E-2</v>
      </c>
      <c r="BX109" s="5">
        <f>'100 large cap'!BY109-'ef2'!$BY$2</f>
        <v>4.3585415501997314E-2</v>
      </c>
      <c r="BY109" s="5">
        <f>'100 large cap'!BZ109-'ef2'!$BZ$2</f>
        <v>-0.15903615291670128</v>
      </c>
      <c r="BZ109" s="5">
        <f>'100 large cap'!CA109-'ef2'!$CA$2</f>
        <v>4.1640120543567763E-2</v>
      </c>
      <c r="CA109" s="5">
        <f>'100 large cap'!CB109-'ef2'!$CB$2</f>
        <v>1.1873960654348219E-2</v>
      </c>
      <c r="CB109" s="5">
        <f>'100 large cap'!CC109-'ef2'!$CC$2</f>
        <v>4.9988976606602127E-4</v>
      </c>
      <c r="CC109" s="5">
        <f>'100 large cap'!CD109-'ef2'!$CD$2</f>
        <v>9.770345096083409E-2</v>
      </c>
      <c r="CD109" s="5">
        <f>'100 large cap'!CE109-'ef2'!$CE$2</f>
        <v>-4.5194647993054268E-2</v>
      </c>
      <c r="CE109" s="5">
        <f>'100 large cap'!CF109-'ef2'!$CF$2</f>
        <v>-4.6238568165247504E-2</v>
      </c>
      <c r="CF109" s="5">
        <f>'100 large cap'!CG109-'ef2'!$CG$2</f>
        <v>8.8764285839380321E-3</v>
      </c>
      <c r="CG109" s="5">
        <f>'100 large cap'!CH109-'ef2'!$CH$2</f>
        <v>5.4845657747108589E-2</v>
      </c>
      <c r="CH109" s="5">
        <f>'100 large cap'!CI109-'ef2'!$CI$2</f>
        <v>4.3419142249277974E-3</v>
      </c>
      <c r="CI109" s="5">
        <f>'100 large cap'!CJ109-'ef2'!$CJ$2</f>
        <v>-0.10023565505793663</v>
      </c>
      <c r="CJ109" s="5">
        <f>'100 large cap'!CK109-'ef2'!$CK$2</f>
        <v>3.4937349752337393E-2</v>
      </c>
      <c r="CK109" s="5">
        <f>'100 large cap'!CL109-'ef2'!$CL$2</f>
        <v>9.2881848806681943E-3</v>
      </c>
      <c r="CL109" s="5">
        <f>'100 large cap'!CM109-'ef2'!$CM$2</f>
        <v>-1.7635835222761728E-3</v>
      </c>
      <c r="CM109" s="5">
        <f>'100 large cap'!CN109-'ef2'!$CN$2</f>
        <v>7.6587813163738722E-2</v>
      </c>
      <c r="CN109" s="5">
        <f>'100 large cap'!CO109-'ef2'!$CO$2</f>
        <v>2.2332858971650809E-2</v>
      </c>
      <c r="CO109" s="5">
        <f>'100 large cap'!CP109-'ef2'!$CP$2</f>
        <v>4.7763343321091473E-2</v>
      </c>
      <c r="CP109" s="5">
        <f>'100 large cap'!CQ109-'ef2'!$CQ$2</f>
        <v>-1.3425642783806448E-2</v>
      </c>
      <c r="CQ109" s="5">
        <f>'100 large cap'!CR109-'ef2'!$CR$2</f>
        <v>7.4207119653403486E-2</v>
      </c>
      <c r="CR109" s="5">
        <f>'100 large cap'!CS109-'ef2'!$CS$2</f>
        <v>-5.8151261309411117E-2</v>
      </c>
      <c r="CS109" s="5">
        <f>'100 large cap'!CT109-'ef2'!$CT$2</f>
        <v>7.3891617418793496E-3</v>
      </c>
      <c r="CT109" s="5">
        <f>'100 large cap'!CU109-'ef2'!$CU$2</f>
        <v>-7.3677164896469513E-4</v>
      </c>
      <c r="CU109" s="5">
        <f>'100 large cap'!CV109-'ef2'!$CV$2</f>
        <v>-2.9644428335989178E-2</v>
      </c>
      <c r="CV109" s="5">
        <f>'100 large cap'!CW109-'ef2'!$CW$2</f>
        <v>-6.3620066184358989E-2</v>
      </c>
      <c r="CW109" s="5">
        <f>'100 large cap'!CX109-'ef2'!$CX$2</f>
        <v>-5.3223255813953443E-3</v>
      </c>
      <c r="CX109" s="5">
        <f>'100 large cap'!CY109-'ef2'!$CY$2</f>
        <v>6.8730861374802429E-3</v>
      </c>
      <c r="CY109" s="5">
        <f>'100 large cap'!CZ109-'ef2'!$CZ$2</f>
        <v>-7.8585878631510977E-4</v>
      </c>
    </row>
    <row r="110" spans="1:103" x14ac:dyDescent="0.15">
      <c r="A110" s="5">
        <f>'100 large cap'!B110-'ef2'!$B$2</f>
        <v>9.0925438066693079E-2</v>
      </c>
      <c r="B110" s="5">
        <f>'100 large cap'!C110-'ef2'!$C$2</f>
        <v>-2.5797949673729888E-2</v>
      </c>
      <c r="C110" s="5">
        <f>'100 large cap'!D110-'ef2'!$D$2</f>
        <v>4.7415244404997843E-2</v>
      </c>
      <c r="D110" s="5">
        <f>'100 large cap'!E110-'ef2'!$E$2</f>
        <v>-6.5524868211317755E-2</v>
      </c>
      <c r="E110" s="5">
        <f>'100 large cap'!F110-'ef2'!$F$2</f>
        <v>2.5664453720200583E-2</v>
      </c>
      <c r="F110" s="5">
        <f>'100 large cap'!G110-'ef2'!$G$2</f>
        <v>-5.9111155727894646E-2</v>
      </c>
      <c r="G110" s="5">
        <f>'100 large cap'!H110-'ef2'!$H$2</f>
        <v>-2.5256705341489473E-2</v>
      </c>
      <c r="H110" s="5">
        <f>'100 large cap'!I110-'ef2'!$I$2</f>
        <v>1.6882550898565413E-2</v>
      </c>
      <c r="I110" s="5">
        <f>'100 large cap'!J110-'ef2'!$J$2</f>
        <v>-1.1031060889469462E-2</v>
      </c>
      <c r="J110" s="5">
        <f>'100 large cap'!K110-'ef2'!$K$2</f>
        <v>-8.3513935004829953E-2</v>
      </c>
      <c r="K110" s="5">
        <f>'100 large cap'!L110-'ef2'!$L$2</f>
        <v>-7.8256023495056927E-4</v>
      </c>
      <c r="L110" s="5">
        <f>'100 large cap'!M110-'ef2'!$M$2</f>
        <v>5.8088889152648163E-2</v>
      </c>
      <c r="M110" s="5">
        <f>'100 large cap'!N110-'ef2'!$N$2</f>
        <v>0.12969237874496858</v>
      </c>
      <c r="N110" s="5">
        <f>'100 large cap'!O110-'ef2'!$O$2</f>
        <v>4.6757207142098054E-3</v>
      </c>
      <c r="O110" s="5">
        <f>'100 large cap'!P110-'ef2'!$P$2</f>
        <v>-4.4415527416620158E-2</v>
      </c>
      <c r="P110" s="5">
        <f>'100 large cap'!Q110-'ef2'!$Q$2</f>
        <v>6.5247458832412064E-2</v>
      </c>
      <c r="Q110" s="5">
        <f>'100 large cap'!R110-'ef2'!$R$2</f>
        <v>-3.1157116250917247E-2</v>
      </c>
      <c r="R110" s="5">
        <f>'100 large cap'!S110-'ef2'!$S$2</f>
        <v>3.2524025248947909E-2</v>
      </c>
      <c r="S110" s="5">
        <f>'100 large cap'!T110-'ef2'!$T$2</f>
        <v>-1.451909078072942E-2</v>
      </c>
      <c r="T110" s="5">
        <f>'100 large cap'!U110-'ef2'!$U$2</f>
        <v>-1.3400168458655541E-3</v>
      </c>
      <c r="U110" s="5">
        <f>'100 large cap'!V110-'ef2'!$V$2</f>
        <v>-2.6530840248196134E-2</v>
      </c>
      <c r="V110" s="5">
        <f>'100 large cap'!W110-'ef2'!$W$2</f>
        <v>-8.205571141172649E-2</v>
      </c>
      <c r="W110" s="5">
        <f>'100 large cap'!X110-'ef2'!$X$2</f>
        <v>-2.5443522646501668E-2</v>
      </c>
      <c r="X110" s="5">
        <f>'100 large cap'!Y110-'ef2'!$Y$2</f>
        <v>0.11451071037105033</v>
      </c>
      <c r="Y110" s="5">
        <f>'100 large cap'!Z110-'ef2'!$Z$2</f>
        <v>-1.5590071584550332E-2</v>
      </c>
      <c r="Z110" s="5">
        <f>'100 large cap'!AA110-'ef2'!$AA$2</f>
        <v>-0.15169783938270898</v>
      </c>
      <c r="AA110" s="5">
        <f>'100 large cap'!AB110-'ef2'!$AB$2</f>
        <v>2.9051598661141931E-2</v>
      </c>
      <c r="AB110" s="5">
        <f>'100 large cap'!AC110-'ef2'!$AC$2</f>
        <v>4.8693509077412961E-2</v>
      </c>
      <c r="AC110" s="5">
        <f>'100 large cap'!AD110-'ef2'!$AD$2</f>
        <v>3.9729229569538296E-2</v>
      </c>
      <c r="AD110" s="5">
        <f>'100 large cap'!AE110-'ef2'!$AE$2</f>
        <v>-0.12249812615297277</v>
      </c>
      <c r="AE110" s="5">
        <f>'100 large cap'!AF110-'ef2'!$AF$2</f>
        <v>2.3821499690383656E-2</v>
      </c>
      <c r="AF110" s="5">
        <f>'100 large cap'!AG110-'ef2'!$AG$2</f>
        <v>4.5587258655420071E-2</v>
      </c>
      <c r="AG110" s="5">
        <f>'100 large cap'!AH110-'ef2'!$AH$2</f>
        <v>5.1720255251529589E-2</v>
      </c>
      <c r="AH110" s="5">
        <f>'100 large cap'!AI110-'ef2'!$AI$2</f>
        <v>7.8214909139662614E-2</v>
      </c>
      <c r="AI110" s="5">
        <f>'100 large cap'!AJ110-'ef2'!$AJ$2</f>
        <v>4.3569210661543612E-3</v>
      </c>
      <c r="AJ110" s="5">
        <f>'100 large cap'!AK110-'ef2'!$AK$2</f>
        <v>-0.11785953804932109</v>
      </c>
      <c r="AK110" s="5">
        <f>'100 large cap'!AL110-'ef2'!$AL$2</f>
        <v>2.169608442005632E-2</v>
      </c>
      <c r="AL110" s="5">
        <f>'100 large cap'!AM110-'ef2'!$AM$2</f>
        <v>6.5364877257715476E-3</v>
      </c>
      <c r="AM110" s="5">
        <f>'100 large cap'!AN110-'ef2'!$AN$2</f>
        <v>-1.9111712344607585E-2</v>
      </c>
      <c r="AN110" s="5">
        <f>'100 large cap'!AO110-'ef2'!$AO$2</f>
        <v>2.8767862926823654E-3</v>
      </c>
      <c r="AO110" s="5">
        <f>'100 large cap'!AP110-'ef2'!$AP$2</f>
        <v>-0.2275839764245472</v>
      </c>
      <c r="AP110" s="5">
        <f>'100 large cap'!AQ110-'ef2'!$AQ$2</f>
        <v>1.8943205441976668E-2</v>
      </c>
      <c r="AQ110" s="5">
        <f>'100 large cap'!AR110-'ef2'!$AR$2</f>
        <v>2.354847987743754E-2</v>
      </c>
      <c r="AR110" s="5">
        <f>'100 large cap'!AS110-'ef2'!$AS$2</f>
        <v>-9.7974479315091779E-3</v>
      </c>
      <c r="AS110" s="5">
        <f>'100 large cap'!AT110-'ef2'!$AT$2</f>
        <v>-1.1304794774212496E-2</v>
      </c>
      <c r="AT110" s="5">
        <f>'100 large cap'!AU110-'ef2'!$AU$2</f>
        <v>-5.7849094665484699E-2</v>
      </c>
      <c r="AU110" s="5">
        <f>'100 large cap'!AV110-'ef2'!$AV$2</f>
        <v>-2.9759086034687604E-3</v>
      </c>
      <c r="AV110" s="5">
        <f>'100 large cap'!AW110-'ef2'!$AW$2</f>
        <v>-7.2561497388635071E-2</v>
      </c>
      <c r="AW110" s="5">
        <f>'100 large cap'!AX110-'ef2'!$AX$2</f>
        <v>3.142068710486827E-2</v>
      </c>
      <c r="AX110" s="5">
        <f>'100 large cap'!AY110-'ef2'!$AY$2</f>
        <v>7.6329529881180969E-2</v>
      </c>
      <c r="AY110" s="5">
        <f>'100 large cap'!AZ110-'ef2'!$AZ$2</f>
        <v>-1.4256944602688107E-2</v>
      </c>
      <c r="AZ110" s="5">
        <f>'100 large cap'!BA110-'ef2'!$BA$2</f>
        <v>-1.9762355190603646E-2</v>
      </c>
      <c r="BA110" s="5">
        <f>'100 large cap'!BB110-'ef2'!$BB$2</f>
        <v>2.4671876788995753E-2</v>
      </c>
      <c r="BB110" s="5">
        <f>'100 large cap'!BC110-'ef2'!$BC$2</f>
        <v>3.5796518441007258E-2</v>
      </c>
      <c r="BC110" s="5">
        <f>'100 large cap'!BD110-'ef2'!$BD$2</f>
        <v>3.5233838490584139E-2</v>
      </c>
      <c r="BD110" s="5">
        <f>'100 large cap'!BE110-'ef2'!$BE$2</f>
        <v>1.8955910107695158E-2</v>
      </c>
      <c r="BE110" s="5">
        <f>'100 large cap'!BF110-'ef2'!$BF$2</f>
        <v>9.5611494825857651E-2</v>
      </c>
      <c r="BF110" s="5">
        <f>'100 large cap'!BG110-'ef2'!$BG$2</f>
        <v>4.0123058314874109E-2</v>
      </c>
      <c r="BG110" s="5">
        <f>'100 large cap'!BH110-'ef2'!$BH$2</f>
        <v>6.3463351115034844E-2</v>
      </c>
      <c r="BH110" s="5">
        <f>'100 large cap'!BI110-'ef2'!$BI$2</f>
        <v>2.5412985411533556E-3</v>
      </c>
      <c r="BI110" s="5">
        <f>'100 large cap'!BJ110-'ef2'!$BJ$2</f>
        <v>9.6228392552730413E-2</v>
      </c>
      <c r="BJ110" s="5">
        <f>'100 large cap'!BK110-'ef2'!$BK$2</f>
        <v>-9.17748595252358E-2</v>
      </c>
      <c r="BK110" s="5">
        <f>'100 large cap'!BL110-'ef2'!$BL$2</f>
        <v>3.1618361273481936E-2</v>
      </c>
      <c r="BL110" s="5">
        <f>'100 large cap'!BM110-'ef2'!$BM$2</f>
        <v>-3.8895335353848599E-2</v>
      </c>
      <c r="BM110" s="5">
        <f>'100 large cap'!BN110-'ef2'!$BN$2</f>
        <v>-0.19620675734850002</v>
      </c>
      <c r="BN110" s="5">
        <f>'100 large cap'!BO110-'ef2'!$BO$2</f>
        <v>1.6963779257020004E-2</v>
      </c>
      <c r="BO110" s="5">
        <f>'100 large cap'!BP110-'ef2'!$BP$2</f>
        <v>-3.6956903334887284E-2</v>
      </c>
      <c r="BP110" s="5">
        <f>'100 large cap'!BQ110-'ef2'!$BQ$2</f>
        <v>2.4466840053566294E-3</v>
      </c>
      <c r="BQ110" s="5">
        <f>'100 large cap'!BR110-'ef2'!$BR$2</f>
        <v>3.6946985725769162E-2</v>
      </c>
      <c r="BR110" s="5">
        <f>'100 large cap'!BS110-'ef2'!$BS$2</f>
        <v>-0.14138221909167958</v>
      </c>
      <c r="BS110" s="5">
        <f>'100 large cap'!BT110-'ef2'!$BT$2</f>
        <v>-3.6969352884239345E-2</v>
      </c>
      <c r="BT110" s="5">
        <f>'100 large cap'!BU110-'ef2'!$BU$2</f>
        <v>5.2831745476860772E-2</v>
      </c>
      <c r="BU110" s="5">
        <f>'100 large cap'!BV110-'ef2'!$BV$2</f>
        <v>9.3300541475564661E-3</v>
      </c>
      <c r="BV110" s="5">
        <f>'100 large cap'!BW110-'ef2'!$BW$2</f>
        <v>4.4875553867287483E-2</v>
      </c>
      <c r="BW110" s="5">
        <f>'100 large cap'!BX110-'ef2'!$BX$2</f>
        <v>9.5318557397244208E-2</v>
      </c>
      <c r="BX110" s="5">
        <f>'100 large cap'!BY110-'ef2'!$BY$2</f>
        <v>4.2516590020436808E-3</v>
      </c>
      <c r="BY110" s="5">
        <f>'100 large cap'!BZ110-'ef2'!$BZ$2</f>
        <v>-2.9502015266432629E-2</v>
      </c>
      <c r="BZ110" s="5">
        <f>'100 large cap'!CA110-'ef2'!$CA$2</f>
        <v>3.2839878439315379E-3</v>
      </c>
      <c r="CA110" s="5">
        <f>'100 large cap'!CB110-'ef2'!$CB$2</f>
        <v>4.1365815981557655E-2</v>
      </c>
      <c r="CB110" s="5">
        <f>'100 large cap'!CC110-'ef2'!$CC$2</f>
        <v>-0.14800184296971647</v>
      </c>
      <c r="CC110" s="5">
        <f>'100 large cap'!CD110-'ef2'!$CD$2</f>
        <v>6.4009924293011305E-3</v>
      </c>
      <c r="CD110" s="5">
        <f>'100 large cap'!CE110-'ef2'!$CE$2</f>
        <v>-3.5058995308705251E-2</v>
      </c>
      <c r="CE110" s="5">
        <f>'100 large cap'!CF110-'ef2'!$CF$2</f>
        <v>-0.10981475435894082</v>
      </c>
      <c r="CF110" s="5">
        <f>'100 large cap'!CG110-'ef2'!$CG$2</f>
        <v>1.4927997843618344E-2</v>
      </c>
      <c r="CG110" s="5">
        <f>'100 large cap'!CH110-'ef2'!$CH$2</f>
        <v>4.1508609509817163E-2</v>
      </c>
      <c r="CH110" s="5">
        <f>'100 large cap'!CI110-'ef2'!$CI$2</f>
        <v>2.3303371960595173E-2</v>
      </c>
      <c r="CI110" s="5">
        <f>'100 large cap'!CJ110-'ef2'!$CJ$2</f>
        <v>1.8266212382974427E-2</v>
      </c>
      <c r="CJ110" s="5">
        <f>'100 large cap'!CK110-'ef2'!$CK$2</f>
        <v>-0.1039437784438573</v>
      </c>
      <c r="CK110" s="5">
        <f>'100 large cap'!CL110-'ef2'!$CL$2</f>
        <v>7.9442535181510579E-2</v>
      </c>
      <c r="CL110" s="5">
        <f>'100 large cap'!CM110-'ef2'!$CM$2</f>
        <v>4.1259475474298597E-2</v>
      </c>
      <c r="CM110" s="5">
        <f>'100 large cap'!CN110-'ef2'!$CN$2</f>
        <v>-7.4898000767984946E-2</v>
      </c>
      <c r="CN110" s="5">
        <f>'100 large cap'!CO110-'ef2'!$CO$2</f>
        <v>-3.5865318849470099E-2</v>
      </c>
      <c r="CO110" s="5">
        <f>'100 large cap'!CP110-'ef2'!$CP$2</f>
        <v>3.8993077484283101E-3</v>
      </c>
      <c r="CP110" s="5">
        <f>'100 large cap'!CQ110-'ef2'!$CQ$2</f>
        <v>5.450458953950485E-2</v>
      </c>
      <c r="CQ110" s="5">
        <f>'100 large cap'!CR110-'ef2'!$CR$2</f>
        <v>6.0895258395429579E-2</v>
      </c>
      <c r="CR110" s="5">
        <f>'100 large cap'!CS110-'ef2'!$CS$2</f>
        <v>-8.8641154467218597E-2</v>
      </c>
      <c r="CS110" s="5">
        <f>'100 large cap'!CT110-'ef2'!$CT$2</f>
        <v>3.695659533445398E-2</v>
      </c>
      <c r="CT110" s="5">
        <f>'100 large cap'!CU110-'ef2'!$CU$2</f>
        <v>9.2345687879632363E-2</v>
      </c>
      <c r="CU110" s="5">
        <f>'100 large cap'!CV110-'ef2'!$CV$2</f>
        <v>2.1963151404605398E-3</v>
      </c>
      <c r="CV110" s="5">
        <f>'100 large cap'!CW110-'ef2'!$CW$2</f>
        <v>3.7568621030794183E-2</v>
      </c>
      <c r="CW110" s="5">
        <f>'100 large cap'!CX110-'ef2'!$CX$2</f>
        <v>2.1776744186046554E-3</v>
      </c>
      <c r="CX110" s="5">
        <f>'100 large cap'!CY110-'ef2'!$CY$2</f>
        <v>-9.0460659608574551E-4</v>
      </c>
      <c r="CY110" s="5">
        <f>'100 large cap'!CZ110-'ef2'!$CZ$2</f>
        <v>-4.2571671957371184E-4</v>
      </c>
    </row>
    <row r="111" spans="1:103" x14ac:dyDescent="0.15">
      <c r="A111" s="5">
        <f>'100 large cap'!B111-'ef2'!$B$2</f>
        <v>4.3052404473507191E-3</v>
      </c>
      <c r="B111" s="5">
        <f>'100 large cap'!C111-'ef2'!$C$2</f>
        <v>8.0061123748591034E-2</v>
      </c>
      <c r="C111" s="5">
        <f>'100 large cap'!D111-'ef2'!$D$2</f>
        <v>-3.0709132126674858E-2</v>
      </c>
      <c r="D111" s="5">
        <f>'100 large cap'!E111-'ef2'!$E$2</f>
        <v>-4.0038592605674106E-2</v>
      </c>
      <c r="E111" s="5">
        <f>'100 large cap'!F111-'ef2'!$F$2</f>
        <v>-4.6384647269545123E-2</v>
      </c>
      <c r="F111" s="5">
        <f>'100 large cap'!G111-'ef2'!$G$2</f>
        <v>1.0589501382465349E-2</v>
      </c>
      <c r="G111" s="5">
        <f>'100 large cap'!H111-'ef2'!$H$2</f>
        <v>9.4866319095406909E-2</v>
      </c>
      <c r="H111" s="5">
        <f>'100 large cap'!I111-'ef2'!$I$2</f>
        <v>0.10405476665643412</v>
      </c>
      <c r="I111" s="5">
        <f>'100 large cap'!J111-'ef2'!$J$2</f>
        <v>3.2561121577357813E-2</v>
      </c>
      <c r="J111" s="5">
        <f>'100 large cap'!K111-'ef2'!$K$2</f>
        <v>2.8329651220276204E-2</v>
      </c>
      <c r="K111" s="5">
        <f>'100 large cap'!L111-'ef2'!$L$2</f>
        <v>4.7806995331066617E-2</v>
      </c>
      <c r="L111" s="5">
        <f>'100 large cap'!M111-'ef2'!$M$2</f>
        <v>-4.0168943746627203E-2</v>
      </c>
      <c r="M111" s="5">
        <f>'100 large cap'!N111-'ef2'!$N$2</f>
        <v>4.0191389601693168E-2</v>
      </c>
      <c r="N111" s="5">
        <f>'100 large cap'!O111-'ef2'!$O$2</f>
        <v>-2.2829526803000148E-2</v>
      </c>
      <c r="O111" s="5">
        <f>'100 large cap'!P111-'ef2'!$P$2</f>
        <v>-5.5186648377572225E-3</v>
      </c>
      <c r="P111" s="5">
        <f>'100 large cap'!Q111-'ef2'!$Q$2</f>
        <v>6.4554912672539044E-2</v>
      </c>
      <c r="Q111" s="5">
        <f>'100 large cap'!R111-'ef2'!$R$2</f>
        <v>0.10367564974636165</v>
      </c>
      <c r="R111" s="5">
        <f>'100 large cap'!S111-'ef2'!$S$2</f>
        <v>-3.9341294673177062E-2</v>
      </c>
      <c r="S111" s="5">
        <f>'100 large cap'!T111-'ef2'!$T$2</f>
        <v>-6.857496865065392E-2</v>
      </c>
      <c r="T111" s="5">
        <f>'100 large cap'!U111-'ef2'!$U$2</f>
        <v>6.4588011651714725E-2</v>
      </c>
      <c r="U111" s="5">
        <f>'100 large cap'!V111-'ef2'!$V$2</f>
        <v>-2.5769900611141653E-2</v>
      </c>
      <c r="V111" s="5">
        <f>'100 large cap'!W111-'ef2'!$W$2</f>
        <v>1.7305363691641956E-2</v>
      </c>
      <c r="W111" s="5">
        <f>'100 large cap'!X111-'ef2'!$X$2</f>
        <v>-4.6578242827188133E-3</v>
      </c>
      <c r="X111" s="5">
        <f>'100 large cap'!Y111-'ef2'!$Y$2</f>
        <v>-1.6398912972482735E-2</v>
      </c>
      <c r="Y111" s="5">
        <f>'100 large cap'!Z111-'ef2'!$Z$2</f>
        <v>3.9672431592603953E-3</v>
      </c>
      <c r="Z111" s="5">
        <f>'100 large cap'!AA111-'ef2'!$AA$2</f>
        <v>3.8158164471297711E-2</v>
      </c>
      <c r="AA111" s="5">
        <f>'100 large cap'!AB111-'ef2'!$AB$2</f>
        <v>5.6401626300533581E-2</v>
      </c>
      <c r="AB111" s="5">
        <f>'100 large cap'!AC111-'ef2'!$AC$2</f>
        <v>8.905918834976842E-2</v>
      </c>
      <c r="AC111" s="5">
        <f>'100 large cap'!AD111-'ef2'!$AD$2</f>
        <v>-4.0611064917242985E-3</v>
      </c>
      <c r="AD111" s="5">
        <f>'100 large cap'!AE111-'ef2'!$AE$2</f>
        <v>5.51777557919731E-2</v>
      </c>
      <c r="AE111" s="5">
        <f>'100 large cap'!AF111-'ef2'!$AF$2</f>
        <v>2.535087436626831E-2</v>
      </c>
      <c r="AF111" s="5">
        <f>'100 large cap'!AG111-'ef2'!$AG$2</f>
        <v>-1.2884666551891969E-2</v>
      </c>
      <c r="AG111" s="5">
        <f>'100 large cap'!AH111-'ef2'!$AH$2</f>
        <v>-1.5590286899961092E-2</v>
      </c>
      <c r="AH111" s="5">
        <f>'100 large cap'!AI111-'ef2'!$AI$2</f>
        <v>-6.3967719223328515E-3</v>
      </c>
      <c r="AI111" s="5">
        <f>'100 large cap'!AJ111-'ef2'!$AJ$2</f>
        <v>-1.8813072547096979E-2</v>
      </c>
      <c r="AJ111" s="5">
        <f>'100 large cap'!AK111-'ef2'!$AK$2</f>
        <v>3.2108160734656103E-2</v>
      </c>
      <c r="AK111" s="5">
        <f>'100 large cap'!AL111-'ef2'!$AL$2</f>
        <v>-1.5866865904351386E-2</v>
      </c>
      <c r="AL111" s="5">
        <f>'100 large cap'!AM111-'ef2'!$AM$2</f>
        <v>2.4758761214275574E-2</v>
      </c>
      <c r="AM111" s="5">
        <f>'100 large cap'!AN111-'ef2'!$AN$2</f>
        <v>1.9244994450427527E-2</v>
      </c>
      <c r="AN111" s="5">
        <f>'100 large cap'!AO111-'ef2'!$AO$2</f>
        <v>-5.8318758552463747E-2</v>
      </c>
      <c r="AO111" s="5">
        <f>'100 large cap'!AP111-'ef2'!$AP$2</f>
        <v>7.8935350411961216E-2</v>
      </c>
      <c r="AP111" s="5">
        <f>'100 large cap'!AQ111-'ef2'!$AQ$2</f>
        <v>9.3528703264797279E-4</v>
      </c>
      <c r="AQ111" s="5">
        <f>'100 large cap'!AR111-'ef2'!$AR$2</f>
        <v>8.9224973994329222E-3</v>
      </c>
      <c r="AR111" s="5">
        <f>'100 large cap'!AS111-'ef2'!$AS$2</f>
        <v>9.8904044405116895E-2</v>
      </c>
      <c r="AS111" s="5">
        <f>'100 large cap'!AT111-'ef2'!$AT$2</f>
        <v>3.4110738537364391E-2</v>
      </c>
      <c r="AT111" s="5">
        <f>'100 large cap'!AU111-'ef2'!$AU$2</f>
        <v>1.7347080871709677E-2</v>
      </c>
      <c r="AU111" s="5">
        <f>'100 large cap'!AV111-'ef2'!$AV$2</f>
        <v>1.7418265407024153E-3</v>
      </c>
      <c r="AV111" s="5">
        <f>'100 large cap'!AW111-'ef2'!$AW$2</f>
        <v>-7.7703590224413449E-2</v>
      </c>
      <c r="AW111" s="5">
        <f>'100 large cap'!AX111-'ef2'!$AX$2</f>
        <v>-4.2935874845722879E-2</v>
      </c>
      <c r="AX111" s="5">
        <f>'100 large cap'!AY111-'ef2'!$AY$2</f>
        <v>-1.4935879245761063E-2</v>
      </c>
      <c r="AY111" s="5">
        <f>'100 large cap'!AZ111-'ef2'!$AZ$2</f>
        <v>7.3098223176697539E-3</v>
      </c>
      <c r="AZ111" s="5">
        <f>'100 large cap'!BA111-'ef2'!$BA$2</f>
        <v>-3.5140305535373499E-2</v>
      </c>
      <c r="BA111" s="5">
        <f>'100 large cap'!BB111-'ef2'!$BB$2</f>
        <v>-0.1087146340145385</v>
      </c>
      <c r="BB111" s="5">
        <f>'100 large cap'!BC111-'ef2'!$BC$2</f>
        <v>-7.4252370543689633E-2</v>
      </c>
      <c r="BC111" s="5">
        <f>'100 large cap'!BD111-'ef2'!$BD$2</f>
        <v>1.9747450635634538E-2</v>
      </c>
      <c r="BD111" s="5">
        <f>'100 large cap'!BE111-'ef2'!$BE$2</f>
        <v>-6.1769127104036363E-2</v>
      </c>
      <c r="BE111" s="5">
        <f>'100 large cap'!BF111-'ef2'!$BF$2</f>
        <v>2.2122613420235172E-2</v>
      </c>
      <c r="BF111" s="5">
        <f>'100 large cap'!BG111-'ef2'!$BG$2</f>
        <v>2.4228832114962344E-2</v>
      </c>
      <c r="BG111" s="5">
        <f>'100 large cap'!BH111-'ef2'!$BH$2</f>
        <v>2.9166262475581038E-2</v>
      </c>
      <c r="BH111" s="5">
        <f>'100 large cap'!BI111-'ef2'!$BI$2</f>
        <v>1.4891680716505915E-2</v>
      </c>
      <c r="BI111" s="5">
        <f>'100 large cap'!BJ111-'ef2'!$BJ$2</f>
        <v>-0.26910291467883429</v>
      </c>
      <c r="BJ111" s="5">
        <f>'100 large cap'!BK111-'ef2'!$BK$2</f>
        <v>0.13611259355544769</v>
      </c>
      <c r="BK111" s="5">
        <f>'100 large cap'!BL111-'ef2'!$BL$2</f>
        <v>-2.3630942233783821E-2</v>
      </c>
      <c r="BL111" s="5">
        <f>'100 large cap'!BM111-'ef2'!$BM$2</f>
        <v>2.0639837350709504E-2</v>
      </c>
      <c r="BM111" s="5">
        <f>'100 large cap'!BN111-'ef2'!$BN$2</f>
        <v>3.5117675076577037E-2</v>
      </c>
      <c r="BN111" s="5">
        <f>'100 large cap'!BO111-'ef2'!$BO$2</f>
        <v>-6.3848897666678978E-2</v>
      </c>
      <c r="BO111" s="5">
        <f>'100 large cap'!BP111-'ef2'!$BP$2</f>
        <v>0.15353863504585857</v>
      </c>
      <c r="BP111" s="5">
        <f>'100 large cap'!BQ111-'ef2'!$BQ$2</f>
        <v>0.10071449651563535</v>
      </c>
      <c r="BQ111" s="5">
        <f>'100 large cap'!BR111-'ef2'!$BR$2</f>
        <v>7.4758778982044097E-2</v>
      </c>
      <c r="BR111" s="5">
        <f>'100 large cap'!BS111-'ef2'!$BS$2</f>
        <v>-6.23354914091101E-3</v>
      </c>
      <c r="BS111" s="5">
        <f>'100 large cap'!BT111-'ef2'!$BT$2</f>
        <v>0.13118048231963683</v>
      </c>
      <c r="BT111" s="5">
        <f>'100 large cap'!BU111-'ef2'!$BU$2</f>
        <v>3.318450344806935E-2</v>
      </c>
      <c r="BU111" s="5">
        <f>'100 large cap'!BV111-'ef2'!$BV$2</f>
        <v>8.9960123450702704E-3</v>
      </c>
      <c r="BV111" s="5">
        <f>'100 large cap'!BW111-'ef2'!$BW$2</f>
        <v>-3.3350418839435007E-2</v>
      </c>
      <c r="BW111" s="5">
        <f>'100 large cap'!BX111-'ef2'!$BX$2</f>
        <v>-7.5413459558045515E-2</v>
      </c>
      <c r="BX111" s="5">
        <f>'100 large cap'!BY111-'ef2'!$BY$2</f>
        <v>-4.5239092636017698E-2</v>
      </c>
      <c r="BY111" s="5">
        <f>'100 large cap'!BZ111-'ef2'!$BZ$2</f>
        <v>2.2444964072586854E-2</v>
      </c>
      <c r="BZ111" s="5">
        <f>'100 large cap'!CA111-'ef2'!$CA$2</f>
        <v>-6.1619346365987954E-3</v>
      </c>
      <c r="CA111" s="5">
        <f>'100 large cap'!CB111-'ef2'!$CB$2</f>
        <v>-1.7029878474853585E-2</v>
      </c>
      <c r="CB111" s="5">
        <f>'100 large cap'!CC111-'ef2'!$CC$2</f>
        <v>6.3154999020564484E-2</v>
      </c>
      <c r="CC111" s="5">
        <f>'100 large cap'!CD111-'ef2'!$CD$2</f>
        <v>8.9242892790081893E-2</v>
      </c>
      <c r="CD111" s="5">
        <f>'100 large cap'!CE111-'ef2'!$CE$2</f>
        <v>-5.6314532053200347E-2</v>
      </c>
      <c r="CE111" s="5">
        <f>'100 large cap'!CF111-'ef2'!$CF$2</f>
        <v>-7.3273355406769589E-2</v>
      </c>
      <c r="CF111" s="5">
        <f>'100 large cap'!CG111-'ef2'!$CG$2</f>
        <v>7.7362576217588713E-2</v>
      </c>
      <c r="CG111" s="5">
        <f>'100 large cap'!CH111-'ef2'!$CH$2</f>
        <v>-2.466068484997885E-2</v>
      </c>
      <c r="CH111" s="5">
        <f>'100 large cap'!CI111-'ef2'!$CI$2</f>
        <v>2.2999181761078288E-2</v>
      </c>
      <c r="CI111" s="5">
        <f>'100 large cap'!CJ111-'ef2'!$CJ$2</f>
        <v>-6.5886749927075217E-2</v>
      </c>
      <c r="CJ111" s="5">
        <f>'100 large cap'!CK111-'ef2'!$CK$2</f>
        <v>-7.7134019386512459E-2</v>
      </c>
      <c r="CK111" s="5">
        <f>'100 large cap'!CL111-'ef2'!$CL$2</f>
        <v>-2.6385991955027877E-3</v>
      </c>
      <c r="CL111" s="5">
        <f>'100 large cap'!CM111-'ef2'!$CM$2</f>
        <v>-1.9655772294410338E-2</v>
      </c>
      <c r="CM111" s="5">
        <f>'100 large cap'!CN111-'ef2'!$CN$2</f>
        <v>4.9544195134651123E-4</v>
      </c>
      <c r="CN111" s="5">
        <f>'100 large cap'!CO111-'ef2'!$CO$2</f>
        <v>6.199520351381476E-3</v>
      </c>
      <c r="CO111" s="5">
        <f>'100 large cap'!CP111-'ef2'!$CP$2</f>
        <v>-4.4374518213095432E-2</v>
      </c>
      <c r="CP111" s="5">
        <f>'100 large cap'!CQ111-'ef2'!$CQ$2</f>
        <v>-1.8527956177564444E-2</v>
      </c>
      <c r="CQ111" s="5">
        <f>'100 large cap'!CR111-'ef2'!$CR$2</f>
        <v>-2.5397273710577387E-3</v>
      </c>
      <c r="CR111" s="5">
        <f>'100 large cap'!CS111-'ef2'!$CS$2</f>
        <v>-2.3900056132922214E-3</v>
      </c>
      <c r="CS111" s="5">
        <f>'100 large cap'!CT111-'ef2'!$CT$2</f>
        <v>-1.4747464894926695E-2</v>
      </c>
      <c r="CT111" s="5">
        <f>'100 large cap'!CU111-'ef2'!$CU$2</f>
        <v>3.6562298951084635E-2</v>
      </c>
      <c r="CU111" s="5">
        <f>'100 large cap'!CV111-'ef2'!$CV$2</f>
        <v>3.7655017557788606E-2</v>
      </c>
      <c r="CV111" s="5">
        <f>'100 large cap'!CW111-'ef2'!$CW$2</f>
        <v>-3.6228981402829361E-2</v>
      </c>
      <c r="CW111" s="5">
        <f>'100 large cap'!CX111-'ef2'!$CX$2</f>
        <v>-3.8223255813953447E-3</v>
      </c>
      <c r="CX111" s="5">
        <f>'100 large cap'!CY111-'ef2'!$CY$2</f>
        <v>3.3733902974749305E-3</v>
      </c>
      <c r="CY111" s="5">
        <f>'100 large cap'!CZ111-'ef2'!$CZ$2</f>
        <v>-1.1209230194763184E-3</v>
      </c>
    </row>
    <row r="112" spans="1:103" x14ac:dyDescent="0.15">
      <c r="A112" s="5">
        <f>'100 large cap'!B112-'ef2'!$B$2</f>
        <v>-8.4353845863204477E-2</v>
      </c>
      <c r="B112" s="5">
        <f>'100 large cap'!C112-'ef2'!$C$2</f>
        <v>1.2516332030023395E-2</v>
      </c>
      <c r="C112" s="5">
        <f>'100 large cap'!D112-'ef2'!$D$2</f>
        <v>2.3504401234828949E-2</v>
      </c>
      <c r="D112" s="5">
        <f>'100 large cap'!E112-'ef2'!$E$2</f>
        <v>-8.5751998626698245E-2</v>
      </c>
      <c r="E112" s="5">
        <f>'100 large cap'!F112-'ef2'!$F$2</f>
        <v>-6.1946269910722565E-2</v>
      </c>
      <c r="F112" s="5">
        <f>'100 large cap'!G112-'ef2'!$G$2</f>
        <v>-8.7571323408867349E-2</v>
      </c>
      <c r="G112" s="5">
        <f>'100 large cap'!H112-'ef2'!$H$2</f>
        <v>3.5306702632088814E-2</v>
      </c>
      <c r="H112" s="5">
        <f>'100 large cap'!I112-'ef2'!$I$2</f>
        <v>-0.11385657172512428</v>
      </c>
      <c r="I112" s="5">
        <f>'100 large cap'!J112-'ef2'!$J$2</f>
        <v>2.7264578818918767E-2</v>
      </c>
      <c r="J112" s="5">
        <f>'100 large cap'!K112-'ef2'!$K$2</f>
        <v>-3.3604328014172562E-2</v>
      </c>
      <c r="K112" s="5">
        <f>'100 large cap'!L112-'ef2'!$L$2</f>
        <v>-1.7439709196745649E-3</v>
      </c>
      <c r="L112" s="5">
        <f>'100 large cap'!M112-'ef2'!$M$2</f>
        <v>-4.6543716831091195E-2</v>
      </c>
      <c r="M112" s="5">
        <f>'100 large cap'!N112-'ef2'!$N$2</f>
        <v>2.3290687892357283E-2</v>
      </c>
      <c r="N112" s="5">
        <f>'100 large cap'!O112-'ef2'!$O$2</f>
        <v>-1.8849645978685707E-2</v>
      </c>
      <c r="O112" s="5">
        <f>'100 large cap'!P112-'ef2'!$P$2</f>
        <v>-3.6944247150922725E-2</v>
      </c>
      <c r="P112" s="5">
        <f>'100 large cap'!Q112-'ef2'!$Q$2</f>
        <v>2.6531083270707918E-2</v>
      </c>
      <c r="Q112" s="5">
        <f>'100 large cap'!R112-'ef2'!$R$2</f>
        <v>-7.9030330413231292E-2</v>
      </c>
      <c r="R112" s="5">
        <f>'100 large cap'!S112-'ef2'!$S$2</f>
        <v>-0.13322490279042701</v>
      </c>
      <c r="S112" s="5">
        <f>'100 large cap'!T112-'ef2'!$T$2</f>
        <v>-0.10070261206584573</v>
      </c>
      <c r="T112" s="5">
        <f>'100 large cap'!U112-'ef2'!$U$2</f>
        <v>-0.12076929811964095</v>
      </c>
      <c r="U112" s="5">
        <f>'100 large cap'!V112-'ef2'!$V$2</f>
        <v>7.1055396110027924E-2</v>
      </c>
      <c r="V112" s="5">
        <f>'100 large cap'!W112-'ef2'!$W$2</f>
        <v>-7.5831215974808547E-2</v>
      </c>
      <c r="W112" s="5">
        <f>'100 large cap'!X112-'ef2'!$X$2</f>
        <v>-1.684110769407747E-2</v>
      </c>
      <c r="X112" s="5">
        <f>'100 large cap'!Y112-'ef2'!$Y$2</f>
        <v>-4.1542336168966396E-2</v>
      </c>
      <c r="Y112" s="5">
        <f>'100 large cap'!Z112-'ef2'!$Z$2</f>
        <v>2.1591503426657225E-2</v>
      </c>
      <c r="Z112" s="5">
        <f>'100 large cap'!AA112-'ef2'!$AA$2</f>
        <v>-0.10719090174802026</v>
      </c>
      <c r="AA112" s="5">
        <f>'100 large cap'!AB112-'ef2'!$AB$2</f>
        <v>0.1229341973598177</v>
      </c>
      <c r="AB112" s="5">
        <f>'100 large cap'!AC112-'ef2'!$AC$2</f>
        <v>-1.1204158720553605E-2</v>
      </c>
      <c r="AC112" s="5">
        <f>'100 large cap'!AD112-'ef2'!$AD$2</f>
        <v>4.1732832876822404E-2</v>
      </c>
      <c r="AD112" s="5">
        <f>'100 large cap'!AE112-'ef2'!$AE$2</f>
        <v>-4.5296509967077507E-2</v>
      </c>
      <c r="AE112" s="5">
        <f>'100 large cap'!AF112-'ef2'!$AF$2</f>
        <v>1.7072884883537802E-2</v>
      </c>
      <c r="AF112" s="5">
        <f>'100 large cap'!AG112-'ef2'!$AG$2</f>
        <v>3.3822452613701037E-2</v>
      </c>
      <c r="AG112" s="5">
        <f>'100 large cap'!AH112-'ef2'!$AH$2</f>
        <v>-3.9932337062403379E-2</v>
      </c>
      <c r="AH112" s="5">
        <f>'100 large cap'!AI112-'ef2'!$AI$2</f>
        <v>2.4248257379594067E-2</v>
      </c>
      <c r="AI112" s="5">
        <f>'100 large cap'!AJ112-'ef2'!$AJ$2</f>
        <v>-4.0654618603905637E-2</v>
      </c>
      <c r="AJ112" s="5">
        <f>'100 large cap'!AK112-'ef2'!$AK$2</f>
        <v>3.7567157344094385E-3</v>
      </c>
      <c r="AK112" s="5">
        <f>'100 large cap'!AL112-'ef2'!$AL$2</f>
        <v>-8.540639364408309E-2</v>
      </c>
      <c r="AL112" s="5">
        <f>'100 large cap'!AM112-'ef2'!$AM$2</f>
        <v>-4.4778805842149313E-2</v>
      </c>
      <c r="AM112" s="5">
        <f>'100 large cap'!AN112-'ef2'!$AN$2</f>
        <v>-7.0690087154155659E-2</v>
      </c>
      <c r="AN112" s="5">
        <f>'100 large cap'!AO112-'ef2'!$AO$2</f>
        <v>-3.9784237821586209E-4</v>
      </c>
      <c r="AO112" s="5">
        <f>'100 large cap'!AP112-'ef2'!$AP$2</f>
        <v>-0.24900410264277073</v>
      </c>
      <c r="AP112" s="5">
        <f>'100 large cap'!AQ112-'ef2'!$AQ$2</f>
        <v>6.338309666557837E-2</v>
      </c>
      <c r="AQ112" s="5">
        <f>'100 large cap'!AR112-'ef2'!$AR$2</f>
        <v>-1.62062672221223E-2</v>
      </c>
      <c r="AR112" s="5">
        <f>'100 large cap'!AS112-'ef2'!$AS$2</f>
        <v>-5.1794927076079956E-3</v>
      </c>
      <c r="AS112" s="5">
        <f>'100 large cap'!AT112-'ef2'!$AT$2</f>
        <v>-7.7364571290814935E-2</v>
      </c>
      <c r="AT112" s="5">
        <f>'100 large cap'!AU112-'ef2'!$AU$2</f>
        <v>7.904634078045393E-2</v>
      </c>
      <c r="AU112" s="5">
        <f>'100 large cap'!AV112-'ef2'!$AV$2</f>
        <v>-5.9398143226329983E-2</v>
      </c>
      <c r="AV112" s="5">
        <f>'100 large cap'!AW112-'ef2'!$AW$2</f>
        <v>-8.1405013259066822E-2</v>
      </c>
      <c r="AW112" s="5">
        <f>'100 large cap'!AX112-'ef2'!$AX$2</f>
        <v>-3.4958798128880988E-2</v>
      </c>
      <c r="AX112" s="5">
        <f>'100 large cap'!AY112-'ef2'!$AY$2</f>
        <v>-0.10879492490206194</v>
      </c>
      <c r="AY112" s="5">
        <f>'100 large cap'!AZ112-'ef2'!$AZ$2</f>
        <v>6.3309190460785439E-2</v>
      </c>
      <c r="AZ112" s="5">
        <f>'100 large cap'!BA112-'ef2'!$BA$2</f>
        <v>1.1163807367114427E-2</v>
      </c>
      <c r="BA112" s="5">
        <f>'100 large cap'!BB112-'ef2'!$BB$2</f>
        <v>8.1524925232544967E-2</v>
      </c>
      <c r="BB112" s="5">
        <f>'100 large cap'!BC112-'ef2'!$BC$2</f>
        <v>-3.2878410398861375E-3</v>
      </c>
      <c r="BC112" s="5">
        <f>'100 large cap'!BD112-'ef2'!$BD$2</f>
        <v>-0.15006967654852865</v>
      </c>
      <c r="BD112" s="5">
        <f>'100 large cap'!BE112-'ef2'!$BE$2</f>
        <v>-2.5472809013489243E-2</v>
      </c>
      <c r="BE112" s="5">
        <f>'100 large cap'!BF112-'ef2'!$BF$2</f>
        <v>-6.2257245955502308E-3</v>
      </c>
      <c r="BF112" s="5">
        <f>'100 large cap'!BG112-'ef2'!$BG$2</f>
        <v>1.7391434882491445E-2</v>
      </c>
      <c r="BG112" s="5">
        <f>'100 large cap'!BH112-'ef2'!$BH$2</f>
        <v>-6.7639013126027742E-2</v>
      </c>
      <c r="BH112" s="5">
        <f>'100 large cap'!BI112-'ef2'!$BI$2</f>
        <v>-8.3752326451081785E-2</v>
      </c>
      <c r="BI112" s="5">
        <f>'100 large cap'!BJ112-'ef2'!$BJ$2</f>
        <v>-4.652639380642154E-2</v>
      </c>
      <c r="BJ112" s="5">
        <f>'100 large cap'!BK112-'ef2'!$BK$2</f>
        <v>-2.1777253361218503E-2</v>
      </c>
      <c r="BK112" s="5">
        <f>'100 large cap'!BL112-'ef2'!$BL$2</f>
        <v>5.7852713696189204E-3</v>
      </c>
      <c r="BL112" s="5">
        <f>'100 large cap'!BM112-'ef2'!$BM$2</f>
        <v>0.1023133594608634</v>
      </c>
      <c r="BM112" s="5">
        <f>'100 large cap'!BN112-'ef2'!$BN$2</f>
        <v>-8.3850104901264433E-2</v>
      </c>
      <c r="BN112" s="5">
        <f>'100 large cap'!BO112-'ef2'!$BO$2</f>
        <v>-0.12705205788861071</v>
      </c>
      <c r="BO112" s="5">
        <f>'100 large cap'!BP112-'ef2'!$BP$2</f>
        <v>-2.2232956799137053E-3</v>
      </c>
      <c r="BP112" s="5">
        <f>'100 large cap'!BQ112-'ef2'!$BQ$2</f>
        <v>-0.35534771201079118</v>
      </c>
      <c r="BQ112" s="5">
        <f>'100 large cap'!BR112-'ef2'!$BR$2</f>
        <v>-1.8101400492360191E-2</v>
      </c>
      <c r="BR112" s="5">
        <f>'100 large cap'!BS112-'ef2'!$BS$2</f>
        <v>-7.9154398705870932E-2</v>
      </c>
      <c r="BS112" s="5">
        <f>'100 large cap'!BT112-'ef2'!$BT$2</f>
        <v>-7.2549512428411719E-2</v>
      </c>
      <c r="BT112" s="5">
        <f>'100 large cap'!BU112-'ef2'!$BU$2</f>
        <v>9.4623538331191318E-2</v>
      </c>
      <c r="BU112" s="5">
        <f>'100 large cap'!BV112-'ef2'!$BV$2</f>
        <v>-2.1166236176827592E-2</v>
      </c>
      <c r="BV112" s="5">
        <f>'100 large cap'!BW112-'ef2'!$BW$2</f>
        <v>-2.8192808270247529E-3</v>
      </c>
      <c r="BW112" s="5">
        <f>'100 large cap'!BX112-'ef2'!$BX$2</f>
        <v>-8.0153409784688379E-2</v>
      </c>
      <c r="BX112" s="5">
        <f>'100 large cap'!BY112-'ef2'!$BY$2</f>
        <v>3.1886544172728369E-2</v>
      </c>
      <c r="BY112" s="5">
        <f>'100 large cap'!BZ112-'ef2'!$BZ$2</f>
        <v>-0.10760061924595692</v>
      </c>
      <c r="BZ112" s="5">
        <f>'100 large cap'!CA112-'ef2'!$CA$2</f>
        <v>-1.0556694053476853E-2</v>
      </c>
      <c r="CA112" s="5">
        <f>'100 large cap'!CB112-'ef2'!$CB$2</f>
        <v>-4.8123369719026629E-2</v>
      </c>
      <c r="CB112" s="5">
        <f>'100 large cap'!CC112-'ef2'!$CC$2</f>
        <v>0.18651471336774944</v>
      </c>
      <c r="CC112" s="5">
        <f>'100 large cap'!CD112-'ef2'!$CD$2</f>
        <v>-9.9998157453638062E-2</v>
      </c>
      <c r="CD112" s="5">
        <f>'100 large cap'!CE112-'ef2'!$CE$2</f>
        <v>-0.19697043465442632</v>
      </c>
      <c r="CE112" s="5">
        <f>'100 large cap'!CF112-'ef2'!$CF$2</f>
        <v>-4.1638064923287796E-2</v>
      </c>
      <c r="CF112" s="5">
        <f>'100 large cap'!CG112-'ef2'!$CG$2</f>
        <v>-9.664534866472882E-2</v>
      </c>
      <c r="CG112" s="5">
        <f>'100 large cap'!CH112-'ef2'!$CH$2</f>
        <v>-1.2320905826344482E-2</v>
      </c>
      <c r="CH112" s="5">
        <f>'100 large cap'!CI112-'ef2'!$CI$2</f>
        <v>-1.8870695205921443E-2</v>
      </c>
      <c r="CI112" s="5">
        <f>'100 large cap'!CJ112-'ef2'!$CJ$2</f>
        <v>-0.11254084915248497</v>
      </c>
      <c r="CJ112" s="5">
        <f>'100 large cap'!CK112-'ef2'!$CK$2</f>
        <v>3.1850037811871429E-2</v>
      </c>
      <c r="CK112" s="5">
        <f>'100 large cap'!CL112-'ef2'!$CL$2</f>
        <v>-0.10033706632946347</v>
      </c>
      <c r="CL112" s="5">
        <f>'100 large cap'!CM112-'ef2'!$CM$2</f>
        <v>-8.6592016200266742E-2</v>
      </c>
      <c r="CM112" s="5">
        <f>'100 large cap'!CN112-'ef2'!$CN$2</f>
        <v>-0.11786615567204908</v>
      </c>
      <c r="CN112" s="5">
        <f>'100 large cap'!CO112-'ef2'!$CO$2</f>
        <v>-8.1019436472055242E-2</v>
      </c>
      <c r="CO112" s="5">
        <f>'100 large cap'!CP112-'ef2'!$CP$2</f>
        <v>-1.130859247889146E-2</v>
      </c>
      <c r="CP112" s="5">
        <f>'100 large cap'!CQ112-'ef2'!$CQ$2</f>
        <v>3.7079580403051676E-2</v>
      </c>
      <c r="CQ112" s="5">
        <f>'100 large cap'!CR112-'ef2'!$CR$2</f>
        <v>-1.2943325646529287E-2</v>
      </c>
      <c r="CR112" s="5">
        <f>'100 large cap'!CS112-'ef2'!$CS$2</f>
        <v>-0.1528821502507301</v>
      </c>
      <c r="CS112" s="5">
        <f>'100 large cap'!CT112-'ef2'!$CT$2</f>
        <v>9.1932249544979614E-3</v>
      </c>
      <c r="CT112" s="5">
        <f>'100 large cap'!CU112-'ef2'!$CU$2</f>
        <v>-4.4973470238292915E-2</v>
      </c>
      <c r="CU112" s="5">
        <f>'100 large cap'!CV112-'ef2'!$CV$2</f>
        <v>0.14213800997241638</v>
      </c>
      <c r="CV112" s="5">
        <f>'100 large cap'!CW112-'ef2'!$CW$2</f>
        <v>-3.3318236022269673E-2</v>
      </c>
      <c r="CW112" s="5">
        <f>'100 large cap'!CX112-'ef2'!$CX$2</f>
        <v>9.776744186046557E-4</v>
      </c>
      <c r="CX112" s="5">
        <f>'100 large cap'!CY112-'ef2'!$CY$2</f>
        <v>-7.0098891957791315E-2</v>
      </c>
      <c r="CY112" s="5">
        <f>'100 large cap'!CZ112-'ef2'!$CZ$2</f>
        <v>-5.6289820423462058E-4</v>
      </c>
    </row>
    <row r="113" spans="1:103" x14ac:dyDescent="0.15">
      <c r="A113" s="5">
        <f>'100 large cap'!B113-'ef2'!$B$2</f>
        <v>7.3416036574915598E-4</v>
      </c>
      <c r="B113" s="5">
        <f>'100 large cap'!C113-'ef2'!$C$2</f>
        <v>0.14652094572745494</v>
      </c>
      <c r="C113" s="5">
        <f>'100 large cap'!D113-'ef2'!$D$2</f>
        <v>1.836415949671328E-2</v>
      </c>
      <c r="D113" s="5">
        <f>'100 large cap'!E113-'ef2'!$E$2</f>
        <v>2.3822612162241907E-2</v>
      </c>
      <c r="E113" s="5">
        <f>'100 large cap'!F113-'ef2'!$F$2</f>
        <v>4.2785261693138645E-4</v>
      </c>
      <c r="F113" s="5">
        <f>'100 large cap'!G113-'ef2'!$G$2</f>
        <v>9.7829747269529602E-2</v>
      </c>
      <c r="G113" s="5">
        <f>'100 large cap'!H113-'ef2'!$H$2</f>
        <v>7.8998270297883314E-3</v>
      </c>
      <c r="H113" s="5">
        <f>'100 large cap'!I113-'ef2'!$I$2</f>
        <v>-7.0904732491261807E-2</v>
      </c>
      <c r="I113" s="5">
        <f>'100 large cap'!J113-'ef2'!$J$2</f>
        <v>4.3174776587413102E-2</v>
      </c>
      <c r="J113" s="5">
        <f>'100 large cap'!K113-'ef2'!$K$2</f>
        <v>6.8917748466579498E-2</v>
      </c>
      <c r="K113" s="5">
        <f>'100 large cap'!L113-'ef2'!$L$2</f>
        <v>-3.4514098264123404E-2</v>
      </c>
      <c r="L113" s="5">
        <f>'100 large cap'!M113-'ef2'!$M$2</f>
        <v>-6.620099331453326E-2</v>
      </c>
      <c r="M113" s="5">
        <f>'100 large cap'!N113-'ef2'!$N$2</f>
        <v>3.8784721180087085E-2</v>
      </c>
      <c r="N113" s="5">
        <f>'100 large cap'!O113-'ef2'!$O$2</f>
        <v>8.8120566964676475E-2</v>
      </c>
      <c r="O113" s="5">
        <f>'100 large cap'!P113-'ef2'!$P$2</f>
        <v>1.9831117660740003E-3</v>
      </c>
      <c r="P113" s="5">
        <f>'100 large cap'!Q113-'ef2'!$Q$2</f>
        <v>3.5267909499045527E-3</v>
      </c>
      <c r="Q113" s="5">
        <f>'100 large cap'!R113-'ef2'!$R$2</f>
        <v>-9.6832878781656723E-2</v>
      </c>
      <c r="R113" s="5">
        <f>'100 large cap'!S113-'ef2'!$S$2</f>
        <v>-2.7402750253475959E-2</v>
      </c>
      <c r="S113" s="5">
        <f>'100 large cap'!T113-'ef2'!$T$2</f>
        <v>2.2812967510330701E-2</v>
      </c>
      <c r="T113" s="5">
        <f>'100 large cap'!U113-'ef2'!$U$2</f>
        <v>1.0722597473585106E-2</v>
      </c>
      <c r="U113" s="5">
        <f>'100 large cap'!V113-'ef2'!$V$2</f>
        <v>3.7876295099328272E-2</v>
      </c>
      <c r="V113" s="5">
        <f>'100 large cap'!W113-'ef2'!$W$2</f>
        <v>-1.5452864302489461E-2</v>
      </c>
      <c r="W113" s="5">
        <f>'100 large cap'!X113-'ef2'!$X$2</f>
        <v>7.6406913245826116E-2</v>
      </c>
      <c r="X113" s="5">
        <f>'100 large cap'!Y113-'ef2'!$Y$2</f>
        <v>1.5158448643630709E-2</v>
      </c>
      <c r="Y113" s="5">
        <f>'100 large cap'!Z113-'ef2'!$Z$2</f>
        <v>-1.1289303840416206E-2</v>
      </c>
      <c r="Z113" s="5">
        <f>'100 large cap'!AA113-'ef2'!$AA$2</f>
        <v>-2.7894471203515854E-2</v>
      </c>
      <c r="AA113" s="5">
        <f>'100 large cap'!AB113-'ef2'!$AB$2</f>
        <v>-4.3214378341155713E-2</v>
      </c>
      <c r="AB113" s="5">
        <f>'100 large cap'!AC113-'ef2'!$AC$2</f>
        <v>-6.7228041278362266E-2</v>
      </c>
      <c r="AC113" s="5">
        <f>'100 large cap'!AD113-'ef2'!$AD$2</f>
        <v>-2.6443808467177855E-2</v>
      </c>
      <c r="AD113" s="5">
        <f>'100 large cap'!AE113-'ef2'!$AE$2</f>
        <v>-1.7051224650619527E-2</v>
      </c>
      <c r="AE113" s="5">
        <f>'100 large cap'!AF113-'ef2'!$AF$2</f>
        <v>-1.4512554043446599E-2</v>
      </c>
      <c r="AF113" s="5">
        <f>'100 large cap'!AG113-'ef2'!$AG$2</f>
        <v>-2.16455889548029E-2</v>
      </c>
      <c r="AG113" s="5">
        <f>'100 large cap'!AH113-'ef2'!$AH$2</f>
        <v>-9.6137928021645443E-3</v>
      </c>
      <c r="AH113" s="5">
        <f>'100 large cap'!AI113-'ef2'!$AI$2</f>
        <v>-3.6790359590657636E-2</v>
      </c>
      <c r="AI113" s="5">
        <f>'100 large cap'!AJ113-'ef2'!$AJ$2</f>
        <v>-3.2249029852337033E-2</v>
      </c>
      <c r="AJ113" s="5">
        <f>'100 large cap'!AK113-'ef2'!$AK$2</f>
        <v>7.2488125289731954E-4</v>
      </c>
      <c r="AK113" s="5">
        <f>'100 large cap'!AL113-'ef2'!$AL$2</f>
        <v>5.2326528235772211E-2</v>
      </c>
      <c r="AL113" s="5">
        <f>'100 large cap'!AM113-'ef2'!$AM$2</f>
        <v>-6.6336466744177786E-3</v>
      </c>
      <c r="AM113" s="5">
        <f>'100 large cap'!AN113-'ef2'!$AN$2</f>
        <v>-3.1768842613146456E-2</v>
      </c>
      <c r="AN113" s="5">
        <f>'100 large cap'!AO113-'ef2'!$AO$2</f>
        <v>-1.8222022549790474E-2</v>
      </c>
      <c r="AO113" s="5">
        <f>'100 large cap'!AP113-'ef2'!$AP$2</f>
        <v>7.5112329858482291E-3</v>
      </c>
      <c r="AP113" s="5">
        <f>'100 large cap'!AQ113-'ef2'!$AQ$2</f>
        <v>-0.11292669342006414</v>
      </c>
      <c r="AQ113" s="5">
        <f>'100 large cap'!AR113-'ef2'!$AR$2</f>
        <v>5.8932430232383551E-2</v>
      </c>
      <c r="AR113" s="5">
        <f>'100 large cap'!AS113-'ef2'!$AS$2</f>
        <v>-4.4769458215530369E-2</v>
      </c>
      <c r="AS113" s="5">
        <f>'100 large cap'!AT113-'ef2'!$AT$2</f>
        <v>0.11322117059154395</v>
      </c>
      <c r="AT113" s="5">
        <f>'100 large cap'!AU113-'ef2'!$AU$2</f>
        <v>0.1332723230083851</v>
      </c>
      <c r="AU113" s="5">
        <f>'100 large cap'!AV113-'ef2'!$AV$2</f>
        <v>2.1601764528468168E-2</v>
      </c>
      <c r="AV113" s="5">
        <f>'100 large cap'!AW113-'ef2'!$AW$2</f>
        <v>0.10813254431649819</v>
      </c>
      <c r="AW113" s="5">
        <f>'100 large cap'!AX113-'ef2'!$AX$2</f>
        <v>8.3227059357355165E-3</v>
      </c>
      <c r="AX113" s="5">
        <f>'100 large cap'!AY113-'ef2'!$AY$2</f>
        <v>5.6643840105491949E-3</v>
      </c>
      <c r="AY113" s="5">
        <f>'100 large cap'!AZ113-'ef2'!$AZ$2</f>
        <v>5.442631455212555E-2</v>
      </c>
      <c r="AZ113" s="5">
        <f>'100 large cap'!BA113-'ef2'!$BA$2</f>
        <v>-3.7222990165407463E-3</v>
      </c>
      <c r="BA113" s="5">
        <f>'100 large cap'!BB113-'ef2'!$BB$2</f>
        <v>2.854332225777069E-2</v>
      </c>
      <c r="BB113" s="5">
        <f>'100 large cap'!BC113-'ef2'!$BC$2</f>
        <v>2.0502687611935494E-2</v>
      </c>
      <c r="BC113" s="5">
        <f>'100 large cap'!BD113-'ef2'!$BD$2</f>
        <v>7.6932815993457828E-3</v>
      </c>
      <c r="BD113" s="5">
        <f>'100 large cap'!BE113-'ef2'!$BE$2</f>
        <v>4.3742761868259435E-2</v>
      </c>
      <c r="BE113" s="5">
        <f>'100 large cap'!BF113-'ef2'!$BF$2</f>
        <v>4.5858399131498397E-2</v>
      </c>
      <c r="BF113" s="5">
        <f>'100 large cap'!BG113-'ef2'!$BG$2</f>
        <v>1.9852420566934086E-2</v>
      </c>
      <c r="BG113" s="5">
        <f>'100 large cap'!BH113-'ef2'!$BH$2</f>
        <v>9.1203888752288895E-3</v>
      </c>
      <c r="BH113" s="5">
        <f>'100 large cap'!BI113-'ef2'!$BI$2</f>
        <v>9.7871949291589017E-3</v>
      </c>
      <c r="BI113" s="5">
        <f>'100 large cap'!BJ113-'ef2'!$BJ$2</f>
        <v>4.2712203092312717E-2</v>
      </c>
      <c r="BJ113" s="5">
        <f>'100 large cap'!BK113-'ef2'!$BK$2</f>
        <v>-7.5863168086976365E-2</v>
      </c>
      <c r="BK113" s="5">
        <f>'100 large cap'!BL113-'ef2'!$BL$2</f>
        <v>-2.6837810773343913E-2</v>
      </c>
      <c r="BL113" s="5">
        <f>'100 large cap'!BM113-'ef2'!$BM$2</f>
        <v>-3.7833974905026107E-3</v>
      </c>
      <c r="BM113" s="5">
        <f>'100 large cap'!BN113-'ef2'!$BN$2</f>
        <v>-2.8488796188428811E-2</v>
      </c>
      <c r="BN113" s="5">
        <f>'100 large cap'!BO113-'ef2'!$BO$2</f>
        <v>2.9696059363626768E-2</v>
      </c>
      <c r="BO113" s="5">
        <f>'100 large cap'!BP113-'ef2'!$BP$2</f>
        <v>0.10489103323817876</v>
      </c>
      <c r="BP113" s="5">
        <f>'100 large cap'!BQ113-'ef2'!$BQ$2</f>
        <v>8.0831396280020118E-2</v>
      </c>
      <c r="BQ113" s="5">
        <f>'100 large cap'!BR113-'ef2'!$BR$2</f>
        <v>-8.205145886307488E-3</v>
      </c>
      <c r="BR113" s="5">
        <f>'100 large cap'!BS113-'ef2'!$BS$2</f>
        <v>0.20640254126697422</v>
      </c>
      <c r="BS113" s="5">
        <f>'100 large cap'!BT113-'ef2'!$BT$2</f>
        <v>-4.5756007526765161E-2</v>
      </c>
      <c r="BT113" s="5">
        <f>'100 large cap'!BU113-'ef2'!$BU$2</f>
        <v>9.1479281226001415E-3</v>
      </c>
      <c r="BU113" s="5">
        <f>'100 large cap'!BV113-'ef2'!$BV$2</f>
        <v>-6.0465444041784368E-2</v>
      </c>
      <c r="BV113" s="5">
        <f>'100 large cap'!BW113-'ef2'!$BW$2</f>
        <v>-7.8171442647195763E-2</v>
      </c>
      <c r="BW113" s="5">
        <f>'100 large cap'!BX113-'ef2'!$BX$2</f>
        <v>3.333760399520852E-2</v>
      </c>
      <c r="BX113" s="5">
        <f>'100 large cap'!BY113-'ef2'!$BY$2</f>
        <v>-1.2185659173942579E-2</v>
      </c>
      <c r="BY113" s="5">
        <f>'100 large cap'!BZ113-'ef2'!$BZ$2</f>
        <v>5.5774558859840902E-3</v>
      </c>
      <c r="BZ113" s="5">
        <f>'100 large cap'!CA113-'ef2'!$CA$2</f>
        <v>-3.7321998154316291E-2</v>
      </c>
      <c r="CA113" s="5">
        <f>'100 large cap'!CB113-'ef2'!$CB$2</f>
        <v>2.3004726353882302E-2</v>
      </c>
      <c r="CB113" s="5">
        <f>'100 large cap'!CC113-'ef2'!$CC$2</f>
        <v>-6.9685736984856195E-2</v>
      </c>
      <c r="CC113" s="5">
        <f>'100 large cap'!CD113-'ef2'!$CD$2</f>
        <v>-8.7038488531978736E-3</v>
      </c>
      <c r="CD113" s="5">
        <f>'100 large cap'!CE113-'ef2'!$CE$2</f>
        <v>0.22477027043455267</v>
      </c>
      <c r="CE113" s="5">
        <f>'100 large cap'!CF113-'ef2'!$CF$2</f>
        <v>-3.0886374583850556E-2</v>
      </c>
      <c r="CF113" s="5">
        <f>'100 large cap'!CG113-'ef2'!$CG$2</f>
        <v>-5.6026716336360777E-2</v>
      </c>
      <c r="CG113" s="5">
        <f>'100 large cap'!CH113-'ef2'!$CH$2</f>
        <v>-1.1701925334808259E-3</v>
      </c>
      <c r="CH113" s="5">
        <f>'100 large cap'!CI113-'ef2'!$CI$2</f>
        <v>-6.6112633570861758E-3</v>
      </c>
      <c r="CI113" s="5">
        <f>'100 large cap'!CJ113-'ef2'!$CJ$2</f>
        <v>8.6035294230226267E-2</v>
      </c>
      <c r="CJ113" s="5">
        <f>'100 large cap'!CK113-'ef2'!$CK$2</f>
        <v>7.5443477438144141E-2</v>
      </c>
      <c r="CK113" s="5">
        <f>'100 large cap'!CL113-'ef2'!$CL$2</f>
        <v>4.9490731280237635E-2</v>
      </c>
      <c r="CL113" s="5">
        <f>'100 large cap'!CM113-'ef2'!$CM$2</f>
        <v>-6.2058168763970571E-2</v>
      </c>
      <c r="CM113" s="5">
        <f>'100 large cap'!CN113-'ef2'!$CN$2</f>
        <v>-2.1879595290863786E-3</v>
      </c>
      <c r="CN113" s="5">
        <f>'100 large cap'!CO113-'ef2'!$CO$2</f>
        <v>-5.023197669835168E-2</v>
      </c>
      <c r="CO113" s="5">
        <f>'100 large cap'!CP113-'ef2'!$CP$2</f>
        <v>3.7528877190057625E-2</v>
      </c>
      <c r="CP113" s="5">
        <f>'100 large cap'!CQ113-'ef2'!$CQ$2</f>
        <v>8.4820555725388692E-3</v>
      </c>
      <c r="CQ113" s="5">
        <f>'100 large cap'!CR113-'ef2'!$CR$2</f>
        <v>-4.302703439887097E-3</v>
      </c>
      <c r="CR113" s="5">
        <f>'100 large cap'!CS113-'ef2'!$CS$2</f>
        <v>6.5047220165407482E-2</v>
      </c>
      <c r="CS113" s="5">
        <f>'100 large cap'!CT113-'ef2'!$CT$2</f>
        <v>-3.4267020686440018E-2</v>
      </c>
      <c r="CT113" s="5">
        <f>'100 large cap'!CU113-'ef2'!$CU$2</f>
        <v>-2.2318726369091945E-2</v>
      </c>
      <c r="CU113" s="5">
        <f>'100 large cap'!CV113-'ef2'!$CV$2</f>
        <v>2.3434434920534489E-2</v>
      </c>
      <c r="CV113" s="5">
        <f>'100 large cap'!CW113-'ef2'!$CW$2</f>
        <v>9.6442795679930096E-2</v>
      </c>
      <c r="CW113" s="5">
        <f>'100 large cap'!CX113-'ef2'!$CX$2</f>
        <v>-4.1223255813953447E-3</v>
      </c>
      <c r="CX113" s="5">
        <f>'100 large cap'!CY113-'ef2'!$CY$2</f>
        <v>1.528805883036085E-2</v>
      </c>
      <c r="CY113" s="5">
        <f>'100 large cap'!CZ113-'ef2'!$CZ$2</f>
        <v>5.375005956512616E-4</v>
      </c>
    </row>
    <row r="114" spans="1:103" x14ac:dyDescent="0.15">
      <c r="A114" s="5">
        <f>'100 large cap'!B114-'ef2'!$B$2</f>
        <v>-1.4457459942285292E-2</v>
      </c>
      <c r="B114" s="5">
        <f>'100 large cap'!C114-'ef2'!$C$2</f>
        <v>-0.10757904142198432</v>
      </c>
      <c r="C114" s="5">
        <f>'100 large cap'!D114-'ef2'!$D$2</f>
        <v>-4.3587735067196091E-2</v>
      </c>
      <c r="D114" s="5">
        <f>'100 large cap'!E114-'ef2'!$E$2</f>
        <v>4.6327253583985373E-3</v>
      </c>
      <c r="E114" s="5">
        <f>'100 large cap'!F114-'ef2'!$F$2</f>
        <v>0.10509100414248056</v>
      </c>
      <c r="F114" s="5">
        <f>'100 large cap'!G114-'ef2'!$G$2</f>
        <v>-0.14685347856173198</v>
      </c>
      <c r="G114" s="5">
        <f>'100 large cap'!H114-'ef2'!$H$2</f>
        <v>0.15518127745684554</v>
      </c>
      <c r="H114" s="5">
        <f>'100 large cap'!I114-'ef2'!$I$2</f>
        <v>1.848917855830759E-2</v>
      </c>
      <c r="I114" s="5">
        <f>'100 large cap'!J114-'ef2'!$J$2</f>
        <v>-5.5797121417330384E-2</v>
      </c>
      <c r="J114" s="5">
        <f>'100 large cap'!K114-'ef2'!$K$2</f>
        <v>-3.4994167578604733E-2</v>
      </c>
      <c r="K114" s="5">
        <f>'100 large cap'!L114-'ef2'!$L$2</f>
        <v>7.5367064883714058E-2</v>
      </c>
      <c r="L114" s="5">
        <f>'100 large cap'!M114-'ef2'!$M$2</f>
        <v>-3.65854169684207E-2</v>
      </c>
      <c r="M114" s="5">
        <f>'100 large cap'!N114-'ef2'!$N$2</f>
        <v>-2.0783300376484286E-2</v>
      </c>
      <c r="N114" s="5">
        <f>'100 large cap'!O114-'ef2'!$O$2</f>
        <v>-1.2016196230318512E-2</v>
      </c>
      <c r="O114" s="5">
        <f>'100 large cap'!P114-'ef2'!$P$2</f>
        <v>9.8614130462720148E-2</v>
      </c>
      <c r="P114" s="5">
        <f>'100 large cap'!Q114-'ef2'!$Q$2</f>
        <v>-7.6047157008486022E-2</v>
      </c>
      <c r="Q114" s="5">
        <f>'100 large cap'!R114-'ef2'!$R$2</f>
        <v>6.5557552763221588E-2</v>
      </c>
      <c r="R114" s="5">
        <f>'100 large cap'!S114-'ef2'!$S$2</f>
        <v>-3.4045332501515112E-2</v>
      </c>
      <c r="S114" s="5">
        <f>'100 large cap'!T114-'ef2'!$T$2</f>
        <v>3.2174931179182478E-2</v>
      </c>
      <c r="T114" s="5">
        <f>'100 large cap'!U114-'ef2'!$U$2</f>
        <v>-0.19166170023204371</v>
      </c>
      <c r="U114" s="5">
        <f>'100 large cap'!V114-'ef2'!$V$2</f>
        <v>-8.2067661531278702E-2</v>
      </c>
      <c r="V114" s="5">
        <f>'100 large cap'!W114-'ef2'!$W$2</f>
        <v>-0.10651885318931839</v>
      </c>
      <c r="W114" s="5">
        <f>'100 large cap'!X114-'ef2'!$X$2</f>
        <v>-6.7808859104279182E-2</v>
      </c>
      <c r="X114" s="5">
        <f>'100 large cap'!Y114-'ef2'!$Y$2</f>
        <v>4.9393649859917912E-2</v>
      </c>
      <c r="Y114" s="5">
        <f>'100 large cap'!Z114-'ef2'!$Z$2</f>
        <v>-0.15255290962922946</v>
      </c>
      <c r="Z114" s="5">
        <f>'100 large cap'!AA114-'ef2'!$AA$2</f>
        <v>-3.0763966478109424E-2</v>
      </c>
      <c r="AA114" s="5">
        <f>'100 large cap'!AB114-'ef2'!$AB$2</f>
        <v>-0.10108350511045983</v>
      </c>
      <c r="AB114" s="5">
        <f>'100 large cap'!AC114-'ef2'!$AC$2</f>
        <v>2.8609546965530062E-2</v>
      </c>
      <c r="AC114" s="5">
        <f>'100 large cap'!AD114-'ef2'!$AD$2</f>
        <v>-0.13212910687713286</v>
      </c>
      <c r="AD114" s="5">
        <f>'100 large cap'!AE114-'ef2'!$AE$2</f>
        <v>0.10862101579965107</v>
      </c>
      <c r="AE114" s="5">
        <f>'100 large cap'!AF114-'ef2'!$AF$2</f>
        <v>-7.9881670217767778E-2</v>
      </c>
      <c r="AF114" s="5">
        <f>'100 large cap'!AG114-'ef2'!$AG$2</f>
        <v>-5.2767852830183981E-2</v>
      </c>
      <c r="AG114" s="5">
        <f>'100 large cap'!AH114-'ef2'!$AH$2</f>
        <v>-9.2451469982699236E-2</v>
      </c>
      <c r="AH114" s="5">
        <f>'100 large cap'!AI114-'ef2'!$AI$2</f>
        <v>-4.1868059140100673E-2</v>
      </c>
      <c r="AI114" s="5">
        <f>'100 large cap'!AJ114-'ef2'!$AJ$2</f>
        <v>-7.5344635964487608E-2</v>
      </c>
      <c r="AJ114" s="5">
        <f>'100 large cap'!AK114-'ef2'!$AK$2</f>
        <v>0.1557196563511119</v>
      </c>
      <c r="AK114" s="5">
        <f>'100 large cap'!AL114-'ef2'!$AL$2</f>
        <v>-4.5212738047899832E-2</v>
      </c>
      <c r="AL114" s="5">
        <f>'100 large cap'!AM114-'ef2'!$AM$2</f>
        <v>1.4412720870623633E-2</v>
      </c>
      <c r="AM114" s="5">
        <f>'100 large cap'!AN114-'ef2'!$AN$2</f>
        <v>-5.4424181395221941E-2</v>
      </c>
      <c r="AN114" s="5">
        <f>'100 large cap'!AO114-'ef2'!$AO$2</f>
        <v>-4.8047269292283014E-2</v>
      </c>
      <c r="AO114" s="5">
        <f>'100 large cap'!AP114-'ef2'!$AP$2</f>
        <v>8.5214406323524075E-2</v>
      </c>
      <c r="AP114" s="5">
        <f>'100 large cap'!AQ114-'ef2'!$AQ$2</f>
        <v>-1.531910185859889E-2</v>
      </c>
      <c r="AQ114" s="5">
        <f>'100 large cap'!AR114-'ef2'!$AR$2</f>
        <v>1.0973987194407526E-2</v>
      </c>
      <c r="AR114" s="5">
        <f>'100 large cap'!AS114-'ef2'!$AS$2</f>
        <v>-5.5480170292385958E-2</v>
      </c>
      <c r="AS114" s="5">
        <f>'100 large cap'!AT114-'ef2'!$AT$2</f>
        <v>-0.17087761389532893</v>
      </c>
      <c r="AT114" s="5">
        <f>'100 large cap'!AU114-'ef2'!$AU$2</f>
        <v>2.2860459069958719E-2</v>
      </c>
      <c r="AU114" s="5">
        <f>'100 large cap'!AV114-'ef2'!$AV$2</f>
        <v>-8.309681381866342E-2</v>
      </c>
      <c r="AV114" s="5">
        <f>'100 large cap'!AW114-'ef2'!$AW$2</f>
        <v>-0.16855271752031012</v>
      </c>
      <c r="AW114" s="5">
        <f>'100 large cap'!AX114-'ef2'!$AX$2</f>
        <v>-6.5339499913577709E-3</v>
      </c>
      <c r="AX114" s="5">
        <f>'100 large cap'!AY114-'ef2'!$AY$2</f>
        <v>1.6205037558955027E-2</v>
      </c>
      <c r="AY114" s="5">
        <f>'100 large cap'!AZ114-'ef2'!$AZ$2</f>
        <v>-9.2432802468986761E-2</v>
      </c>
      <c r="AZ114" s="5">
        <f>'100 large cap'!BA114-'ef2'!$BA$2</f>
        <v>-6.0670646755991868E-2</v>
      </c>
      <c r="BA114" s="5">
        <f>'100 large cap'!BB114-'ef2'!$BB$2</f>
        <v>-3.1740264157619977E-2</v>
      </c>
      <c r="BB114" s="5">
        <f>'100 large cap'!BC114-'ef2'!$BC$2</f>
        <v>5.5494177694877782E-3</v>
      </c>
      <c r="BC114" s="5">
        <f>'100 large cap'!BD114-'ef2'!$BD$2</f>
        <v>-8.145180739396031E-2</v>
      </c>
      <c r="BD114" s="5">
        <f>'100 large cap'!BE114-'ef2'!$BE$2</f>
        <v>3.172278805924196E-3</v>
      </c>
      <c r="BE114" s="5">
        <f>'100 large cap'!BF114-'ef2'!$BF$2</f>
        <v>5.408305417279672E-2</v>
      </c>
      <c r="BF114" s="5">
        <f>'100 large cap'!BG114-'ef2'!$BG$2</f>
        <v>6.5358295090846175E-2</v>
      </c>
      <c r="BG114" s="5">
        <f>'100 large cap'!BH114-'ef2'!$BH$2</f>
        <v>-0.12952204630585432</v>
      </c>
      <c r="BH114" s="5">
        <f>'100 large cap'!BI114-'ef2'!$BI$2</f>
        <v>0.11719141991149061</v>
      </c>
      <c r="BI114" s="5">
        <f>'100 large cap'!BJ114-'ef2'!$BJ$2</f>
        <v>0.10155332805549111</v>
      </c>
      <c r="BJ114" s="5">
        <f>'100 large cap'!BK114-'ef2'!$BK$2</f>
        <v>-6.7568998823854823E-2</v>
      </c>
      <c r="BK114" s="5">
        <f>'100 large cap'!BL114-'ef2'!$BL$2</f>
        <v>-6.4246521647099097E-2</v>
      </c>
      <c r="BL114" s="5">
        <f>'100 large cap'!BM114-'ef2'!$BM$2</f>
        <v>-3.1512402383875877E-2</v>
      </c>
      <c r="BM114" s="5">
        <f>'100 large cap'!BN114-'ef2'!$BN$2</f>
        <v>-2.2833131653668941E-3</v>
      </c>
      <c r="BN114" s="5">
        <f>'100 large cap'!BO114-'ef2'!$BO$2</f>
        <v>1.672406744001945E-2</v>
      </c>
      <c r="BO114" s="5">
        <f>'100 large cap'!BP114-'ef2'!$BP$2</f>
        <v>-0.10761061838839921</v>
      </c>
      <c r="BP114" s="5">
        <f>'100 large cap'!BQ114-'ef2'!$BQ$2</f>
        <v>-2.1650273656739556E-2</v>
      </c>
      <c r="BQ114" s="5">
        <f>'100 large cap'!BR114-'ef2'!$BR$2</f>
        <v>-2.6105572678453474E-2</v>
      </c>
      <c r="BR114" s="5">
        <f>'100 large cap'!BS114-'ef2'!$BS$2</f>
        <v>-0.15206498069814756</v>
      </c>
      <c r="BS114" s="5">
        <f>'100 large cap'!BT114-'ef2'!$BT$2</f>
        <v>-5.2758906106011458E-2</v>
      </c>
      <c r="BT114" s="5">
        <f>'100 large cap'!BU114-'ef2'!$BU$2</f>
        <v>-2.1966769043773909E-2</v>
      </c>
      <c r="BU114" s="5">
        <f>'100 large cap'!BV114-'ef2'!$BV$2</f>
        <v>-4.9977047962424116E-2</v>
      </c>
      <c r="BV114" s="5">
        <f>'100 large cap'!BW114-'ef2'!$BW$2</f>
        <v>-4.7613002797409758E-2</v>
      </c>
      <c r="BW114" s="5">
        <f>'100 large cap'!BX114-'ef2'!$BX$2</f>
        <v>1.5505352307221778E-2</v>
      </c>
      <c r="BX114" s="5">
        <f>'100 large cap'!BY114-'ef2'!$BY$2</f>
        <v>-2.7316286077865327E-2</v>
      </c>
      <c r="BY114" s="5">
        <f>'100 large cap'!BZ114-'ef2'!$BZ$2</f>
        <v>-0.22724857754461883</v>
      </c>
      <c r="BZ114" s="5">
        <f>'100 large cap'!CA114-'ef2'!$CA$2</f>
        <v>2.9202080502930966E-3</v>
      </c>
      <c r="CA114" s="5">
        <f>'100 large cap'!CB114-'ef2'!$CB$2</f>
        <v>-5.872353801554385E-2</v>
      </c>
      <c r="CB114" s="5">
        <f>'100 large cap'!CC114-'ef2'!$CC$2</f>
        <v>9.7119795877339155E-2</v>
      </c>
      <c r="CC114" s="5">
        <f>'100 large cap'!CD114-'ef2'!$CD$2</f>
        <v>-5.5009578726505928E-2</v>
      </c>
      <c r="CD114" s="5">
        <f>'100 large cap'!CE114-'ef2'!$CE$2</f>
        <v>3.2115298893147029E-2</v>
      </c>
      <c r="CE114" s="5">
        <f>'100 large cap'!CF114-'ef2'!$CF$2</f>
        <v>-6.0461398116046325E-2</v>
      </c>
      <c r="CF114" s="5">
        <f>'100 large cap'!CG114-'ef2'!$CG$2</f>
        <v>1.1801437929559264E-2</v>
      </c>
      <c r="CG114" s="5">
        <f>'100 large cap'!CH114-'ef2'!$CH$2</f>
        <v>-8.2075102387090593E-2</v>
      </c>
      <c r="CH114" s="5">
        <f>'100 large cap'!CI114-'ef2'!$CI$2</f>
        <v>-4.1440513689433356E-2</v>
      </c>
      <c r="CI114" s="5">
        <f>'100 large cap'!CJ114-'ef2'!$CJ$2</f>
        <v>5.6905849924017142E-2</v>
      </c>
      <c r="CJ114" s="5">
        <f>'100 large cap'!CK114-'ef2'!$CK$2</f>
        <v>2.4583150942382032E-2</v>
      </c>
      <c r="CK114" s="5">
        <f>'100 large cap'!CL114-'ef2'!$CL$2</f>
        <v>-2.9675880230572535E-2</v>
      </c>
      <c r="CL114" s="5">
        <f>'100 large cap'!CM114-'ef2'!$CM$2</f>
        <v>-7.9110518303500077E-2</v>
      </c>
      <c r="CM114" s="5">
        <f>'100 large cap'!CN114-'ef2'!$CN$2</f>
        <v>-3.1619283852339614E-2</v>
      </c>
      <c r="CN114" s="5">
        <f>'100 large cap'!CO114-'ef2'!$CO$2</f>
        <v>3.6619342028368126E-2</v>
      </c>
      <c r="CO114" s="5">
        <f>'100 large cap'!CP114-'ef2'!$CP$2</f>
        <v>-7.7513155689814622E-2</v>
      </c>
      <c r="CP114" s="5">
        <f>'100 large cap'!CQ114-'ef2'!$CQ$2</f>
        <v>-3.1585209466300751E-2</v>
      </c>
      <c r="CQ114" s="5">
        <f>'100 large cap'!CR114-'ef2'!$CR$2</f>
        <v>3.8194303484787522E-2</v>
      </c>
      <c r="CR114" s="5">
        <f>'100 large cap'!CS114-'ef2'!$CS$2</f>
        <v>-1.0999184790575987E-2</v>
      </c>
      <c r="CS114" s="5">
        <f>'100 large cap'!CT114-'ef2'!$CT$2</f>
        <v>-4.9645145851844617E-2</v>
      </c>
      <c r="CT114" s="5">
        <f>'100 large cap'!CU114-'ef2'!$CU$2</f>
        <v>-5.8851624776164915E-2</v>
      </c>
      <c r="CU114" s="5">
        <f>'100 large cap'!CV114-'ef2'!$CV$2</f>
        <v>-0.12062310558250594</v>
      </c>
      <c r="CV114" s="5">
        <f>'100 large cap'!CW114-'ef2'!$CW$2</f>
        <v>8.712935246055277E-2</v>
      </c>
      <c r="CW114" s="5">
        <f>'100 large cap'!CX114-'ef2'!$CX$2</f>
        <v>-7.3223255813953444E-3</v>
      </c>
      <c r="CX114" s="5">
        <f>'100 large cap'!CY114-'ef2'!$CY$2</f>
        <v>-3.827304808027069E-2</v>
      </c>
      <c r="CY114" s="5">
        <f>'100 large cap'!CZ114-'ef2'!$CZ$2</f>
        <v>-1.9965802415379454E-4</v>
      </c>
    </row>
    <row r="115" spans="1:103" x14ac:dyDescent="0.15">
      <c r="A115" s="5">
        <f>'100 large cap'!B115-'ef2'!$B$2</f>
        <v>-4.0075758919483652E-2</v>
      </c>
      <c r="B115" s="5">
        <f>'100 large cap'!C115-'ef2'!$C$2</f>
        <v>-0.11908946458581987</v>
      </c>
      <c r="C115" s="5">
        <f>'100 large cap'!D115-'ef2'!$D$2</f>
        <v>-2.5040399518574112E-2</v>
      </c>
      <c r="D115" s="5">
        <f>'100 large cap'!E115-'ef2'!$E$2</f>
        <v>6.0587136173818057E-2</v>
      </c>
      <c r="E115" s="5">
        <f>'100 large cap'!F115-'ef2'!$F$2</f>
        <v>7.4652837739270936E-2</v>
      </c>
      <c r="F115" s="5">
        <f>'100 large cap'!G115-'ef2'!$G$2</f>
        <v>0.34492400645181825</v>
      </c>
      <c r="G115" s="5">
        <f>'100 large cap'!H115-'ef2'!$H$2</f>
        <v>-5.913867409025584E-2</v>
      </c>
      <c r="H115" s="5">
        <f>'100 large cap'!I115-'ef2'!$I$2</f>
        <v>-0.1625244902756264</v>
      </c>
      <c r="I115" s="5">
        <f>'100 large cap'!J115-'ef2'!$J$2</f>
        <v>6.6438090663845109E-2</v>
      </c>
      <c r="J115" s="5">
        <f>'100 large cap'!K115-'ef2'!$K$2</f>
        <v>0.1191409051973078</v>
      </c>
      <c r="K115" s="5">
        <f>'100 large cap'!L115-'ef2'!$L$2</f>
        <v>-1.0600005529991375E-2</v>
      </c>
      <c r="L115" s="5">
        <f>'100 large cap'!M115-'ef2'!$M$2</f>
        <v>0.21628692549922551</v>
      </c>
      <c r="M115" s="5">
        <f>'100 large cap'!N115-'ef2'!$N$2</f>
        <v>4.5442093964405746E-2</v>
      </c>
      <c r="N115" s="5">
        <f>'100 large cap'!O115-'ef2'!$O$2</f>
        <v>-7.782740593509456E-2</v>
      </c>
      <c r="O115" s="5">
        <f>'100 large cap'!P115-'ef2'!$P$2</f>
        <v>0.12548033745437179</v>
      </c>
      <c r="P115" s="5">
        <f>'100 large cap'!Q115-'ef2'!$Q$2</f>
        <v>-7.0157014836979614E-2</v>
      </c>
      <c r="Q115" s="5">
        <f>'100 large cap'!R115-'ef2'!$R$2</f>
        <v>-3.2657597039282532E-2</v>
      </c>
      <c r="R115" s="5">
        <f>'100 large cap'!S115-'ef2'!$S$2</f>
        <v>0.19327899657973621</v>
      </c>
      <c r="S115" s="5">
        <f>'100 large cap'!T115-'ef2'!$T$2</f>
        <v>0.14206691196353397</v>
      </c>
      <c r="T115" s="5">
        <f>'100 large cap'!U115-'ef2'!$U$2</f>
        <v>5.9354252379250669E-2</v>
      </c>
      <c r="U115" s="5">
        <f>'100 large cap'!V115-'ef2'!$V$2</f>
        <v>4.8400207321806554E-2</v>
      </c>
      <c r="V115" s="5">
        <f>'100 large cap'!W115-'ef2'!$W$2</f>
        <v>0.17038763887258015</v>
      </c>
      <c r="W115" s="5">
        <f>'100 large cap'!X115-'ef2'!$X$2</f>
        <v>-6.7405754469189623E-4</v>
      </c>
      <c r="X115" s="5">
        <f>'100 large cap'!Y115-'ef2'!$Y$2</f>
        <v>0.13373328734815937</v>
      </c>
      <c r="Y115" s="5">
        <f>'100 large cap'!Z115-'ef2'!$Z$2</f>
        <v>3.2833291375195472E-2</v>
      </c>
      <c r="Z115" s="5">
        <f>'100 large cap'!AA115-'ef2'!$AA$2</f>
        <v>0.10890687038335722</v>
      </c>
      <c r="AA115" s="5">
        <f>'100 large cap'!AB115-'ef2'!$AB$2</f>
        <v>-6.869553057707245E-2</v>
      </c>
      <c r="AB115" s="5">
        <f>'100 large cap'!AC115-'ef2'!$AC$2</f>
        <v>-2.8460071603078865E-2</v>
      </c>
      <c r="AC115" s="5">
        <f>'100 large cap'!AD115-'ef2'!$AD$2</f>
        <v>-3.3608860552562278E-2</v>
      </c>
      <c r="AD115" s="5">
        <f>'100 large cap'!AE115-'ef2'!$AE$2</f>
        <v>9.9411495435717326E-2</v>
      </c>
      <c r="AE115" s="5">
        <f>'100 large cap'!AF115-'ef2'!$AF$2</f>
        <v>-0.10648359889331867</v>
      </c>
      <c r="AF115" s="5">
        <f>'100 large cap'!AG115-'ef2'!$AG$2</f>
        <v>-1.4384155520202283E-2</v>
      </c>
      <c r="AG115" s="5">
        <f>'100 large cap'!AH115-'ef2'!$AH$2</f>
        <v>-1.5906168220767271E-2</v>
      </c>
      <c r="AH115" s="5">
        <f>'100 large cap'!AI115-'ef2'!$AI$2</f>
        <v>1.6395097893946824E-2</v>
      </c>
      <c r="AI115" s="5">
        <f>'100 large cap'!AJ115-'ef2'!$AJ$2</f>
        <v>2.7195326991696786E-2</v>
      </c>
      <c r="AJ115" s="5">
        <f>'100 large cap'!AK115-'ef2'!$AK$2</f>
        <v>0.24810365114319494</v>
      </c>
      <c r="AK115" s="5">
        <f>'100 large cap'!AL115-'ef2'!$AL$2</f>
        <v>4.6420357103137359E-3</v>
      </c>
      <c r="AL115" s="5">
        <f>'100 large cap'!AM115-'ef2'!$AM$2</f>
        <v>0.1314955242178707</v>
      </c>
      <c r="AM115" s="5">
        <f>'100 large cap'!AN115-'ef2'!$AN$2</f>
        <v>0.10454867315062592</v>
      </c>
      <c r="AN115" s="5">
        <f>'100 large cap'!AO115-'ef2'!$AO$2</f>
        <v>-4.0111587877946921E-2</v>
      </c>
      <c r="AO115" s="5">
        <f>'100 large cap'!AP115-'ef2'!$AP$2</f>
        <v>0.13449147886727841</v>
      </c>
      <c r="AP115" s="5">
        <f>'100 large cap'!AQ115-'ef2'!$AQ$2</f>
        <v>0.18970682691354465</v>
      </c>
      <c r="AQ115" s="5">
        <f>'100 large cap'!AR115-'ef2'!$AR$2</f>
        <v>0.13696163673009973</v>
      </c>
      <c r="AR115" s="5">
        <f>'100 large cap'!AS115-'ef2'!$AS$2</f>
        <v>-4.5783515750627127E-2</v>
      </c>
      <c r="AS115" s="5">
        <f>'100 large cap'!AT115-'ef2'!$AT$2</f>
        <v>0.20104262256384367</v>
      </c>
      <c r="AT115" s="5">
        <f>'100 large cap'!AU115-'ef2'!$AU$2</f>
        <v>8.1157766099163489E-2</v>
      </c>
      <c r="AU115" s="5">
        <f>'100 large cap'!AV115-'ef2'!$AV$2</f>
        <v>0.11102516859678278</v>
      </c>
      <c r="AV115" s="5">
        <f>'100 large cap'!AW115-'ef2'!$AW$2</f>
        <v>0.16838235421603984</v>
      </c>
      <c r="AW115" s="5">
        <f>'100 large cap'!AX115-'ef2'!$AX$2</f>
        <v>5.3730892787808335E-2</v>
      </c>
      <c r="AX115" s="5">
        <f>'100 large cap'!AY115-'ef2'!$AY$2</f>
        <v>0.20220538127443971</v>
      </c>
      <c r="AY115" s="5">
        <f>'100 large cap'!AZ115-'ef2'!$AZ$2</f>
        <v>1.9118166817411859E-2</v>
      </c>
      <c r="AZ115" s="5">
        <f>'100 large cap'!BA115-'ef2'!$BA$2</f>
        <v>-7.739516829852737E-3</v>
      </c>
      <c r="BA115" s="5">
        <f>'100 large cap'!BB115-'ef2'!$BB$2</f>
        <v>3.8656260583867633E-2</v>
      </c>
      <c r="BB115" s="5">
        <f>'100 large cap'!BC115-'ef2'!$BC$2</f>
        <v>0.19737552338798978</v>
      </c>
      <c r="BC115" s="5">
        <f>'100 large cap'!BD115-'ef2'!$BD$2</f>
        <v>5.3512772284467262E-2</v>
      </c>
      <c r="BD115" s="5">
        <f>'100 large cap'!BE115-'ef2'!$BE$2</f>
        <v>5.6662934805628791E-2</v>
      </c>
      <c r="BE115" s="5">
        <f>'100 large cap'!BF115-'ef2'!$BF$2</f>
        <v>0.12619805232351725</v>
      </c>
      <c r="BF115" s="5">
        <f>'100 large cap'!BG115-'ef2'!$BG$2</f>
        <v>-3.460995855464883E-2</v>
      </c>
      <c r="BG115" s="5">
        <f>'100 large cap'!BH115-'ef2'!$BH$2</f>
        <v>5.6459229615238159E-2</v>
      </c>
      <c r="BH115" s="5">
        <f>'100 large cap'!BI115-'ef2'!$BI$2</f>
        <v>-8.1218204312469414E-2</v>
      </c>
      <c r="BI115" s="5">
        <f>'100 large cap'!BJ115-'ef2'!$BJ$2</f>
        <v>8.9014368632925871E-3</v>
      </c>
      <c r="BJ115" s="5">
        <f>'100 large cap'!BK115-'ef2'!$BK$2</f>
        <v>-4.8376791050523844E-2</v>
      </c>
      <c r="BK115" s="5">
        <f>'100 large cap'!BL115-'ef2'!$BL$2</f>
        <v>-1.9534883401462595E-2</v>
      </c>
      <c r="BL115" s="5">
        <f>'100 large cap'!BM115-'ef2'!$BM$2</f>
        <v>-0.12910160455847042</v>
      </c>
      <c r="BM115" s="5">
        <f>'100 large cap'!BN115-'ef2'!$BN$2</f>
        <v>9.3795567216303222E-2</v>
      </c>
      <c r="BN115" s="5">
        <f>'100 large cap'!BO115-'ef2'!$BO$2</f>
        <v>3.5080391378853243E-2</v>
      </c>
      <c r="BO115" s="5">
        <f>'100 large cap'!BP115-'ef2'!$BP$2</f>
        <v>9.3838725747786442E-2</v>
      </c>
      <c r="BP115" s="5">
        <f>'100 large cap'!BQ115-'ef2'!$BQ$2</f>
        <v>0.11218079184412766</v>
      </c>
      <c r="BQ115" s="5">
        <f>'100 large cap'!BR115-'ef2'!$BR$2</f>
        <v>-1.5451768868190129E-4</v>
      </c>
      <c r="BR115" s="5">
        <f>'100 large cap'!BS115-'ef2'!$BS$2</f>
        <v>1.452637460044881E-2</v>
      </c>
      <c r="BS115" s="5">
        <f>'100 large cap'!BT115-'ef2'!$BT$2</f>
        <v>0.23087711571773992</v>
      </c>
      <c r="BT115" s="5">
        <f>'100 large cap'!BU115-'ef2'!$BU$2</f>
        <v>-3.2681029583922876E-3</v>
      </c>
      <c r="BU115" s="5">
        <f>'100 large cap'!BV115-'ef2'!$BV$2</f>
        <v>-2.4700454561932851E-2</v>
      </c>
      <c r="BV115" s="5">
        <f>'100 large cap'!BW115-'ef2'!$BW$2</f>
        <v>4.6938199726928594E-2</v>
      </c>
      <c r="BW115" s="5">
        <f>'100 large cap'!BX115-'ef2'!$BX$2</f>
        <v>0.10095044465349551</v>
      </c>
      <c r="BX115" s="5">
        <f>'100 large cap'!BY115-'ef2'!$BY$2</f>
        <v>-9.158696940665105E-2</v>
      </c>
      <c r="BY115" s="5">
        <f>'100 large cap'!BZ115-'ef2'!$BZ$2</f>
        <v>0.26056529943550794</v>
      </c>
      <c r="BZ115" s="5">
        <f>'100 large cap'!CA115-'ef2'!$CA$2</f>
        <v>8.9872226108553013E-2</v>
      </c>
      <c r="CA115" s="5">
        <f>'100 large cap'!CB115-'ef2'!$CB$2</f>
        <v>-4.3313400479776706E-2</v>
      </c>
      <c r="CB115" s="5">
        <f>'100 large cap'!CC115-'ef2'!$CC$2</f>
        <v>0.1894276418476491</v>
      </c>
      <c r="CC115" s="5">
        <f>'100 large cap'!CD115-'ef2'!$CD$2</f>
        <v>5.9201879569397806E-2</v>
      </c>
      <c r="CD115" s="5">
        <f>'100 large cap'!CE115-'ef2'!$CE$2</f>
        <v>0.3819026369935492</v>
      </c>
      <c r="CE115" s="5">
        <f>'100 large cap'!CF115-'ef2'!$CF$2</f>
        <v>0.15812087375184927</v>
      </c>
      <c r="CF115" s="5">
        <f>'100 large cap'!CG115-'ef2'!$CG$2</f>
        <v>-1.3955744563644536E-2</v>
      </c>
      <c r="CG115" s="5">
        <f>'100 large cap'!CH115-'ef2'!$CH$2</f>
        <v>-6.0877848133324308E-2</v>
      </c>
      <c r="CH115" s="5">
        <f>'100 large cap'!CI115-'ef2'!$CI$2</f>
        <v>4.9517823064182509E-2</v>
      </c>
      <c r="CI115" s="5">
        <f>'100 large cap'!CJ115-'ef2'!$CJ$2</f>
        <v>1.3027310261126239E-2</v>
      </c>
      <c r="CJ115" s="5">
        <f>'100 large cap'!CK115-'ef2'!$CK$2</f>
        <v>3.4767798361221208E-2</v>
      </c>
      <c r="CK115" s="5">
        <f>'100 large cap'!CL115-'ef2'!$CL$2</f>
        <v>-6.3980022342687168E-2</v>
      </c>
      <c r="CL115" s="5">
        <f>'100 large cap'!CM115-'ef2'!$CM$2</f>
        <v>5.5739806366198082E-2</v>
      </c>
      <c r="CM115" s="5">
        <f>'100 large cap'!CN115-'ef2'!$CN$2</f>
        <v>0.12957110867941554</v>
      </c>
      <c r="CN115" s="5">
        <f>'100 large cap'!CO115-'ef2'!$CO$2</f>
        <v>7.0252948770218419E-3</v>
      </c>
      <c r="CO115" s="5">
        <f>'100 large cap'!CP115-'ef2'!$CP$2</f>
        <v>2.7331050284661235E-2</v>
      </c>
      <c r="CP115" s="5">
        <f>'100 large cap'!CQ115-'ef2'!$CQ$2</f>
        <v>-6.3982372115425817E-2</v>
      </c>
      <c r="CQ115" s="5">
        <f>'100 large cap'!CR115-'ef2'!$CR$2</f>
        <v>6.6230800289993341E-2</v>
      </c>
      <c r="CR115" s="5">
        <f>'100 large cap'!CS115-'ef2'!$CS$2</f>
        <v>7.8456367519501302E-2</v>
      </c>
      <c r="CS115" s="5">
        <f>'100 large cap'!CT115-'ef2'!$CT$2</f>
        <v>-2.6264272525691378E-2</v>
      </c>
      <c r="CT115" s="5">
        <f>'100 large cap'!CU115-'ef2'!$CU$2</f>
        <v>-1.4226313810660317E-2</v>
      </c>
      <c r="CU115" s="5">
        <f>'100 large cap'!CV115-'ef2'!$CV$2</f>
        <v>0.36249533805109518</v>
      </c>
      <c r="CV115" s="5">
        <f>'100 large cap'!CW115-'ef2'!$CW$2</f>
        <v>2.3050927438156302E-2</v>
      </c>
      <c r="CW115" s="5">
        <f>'100 large cap'!CX115-'ef2'!$CX$2</f>
        <v>2.1677674418604652E-2</v>
      </c>
      <c r="CX115" s="5">
        <f>'100 large cap'!CY115-'ef2'!$CY$2</f>
        <v>3.5527266282025037E-2</v>
      </c>
      <c r="CY115" s="5">
        <f>'100 large cap'!CZ115-'ef2'!$CZ$2</f>
        <v>1.9670468369120545E-3</v>
      </c>
    </row>
    <row r="116" spans="1:103" x14ac:dyDescent="0.15">
      <c r="A116" s="5">
        <f>'100 large cap'!B116-'ef2'!$B$2</f>
        <v>5.8574114340820958E-2</v>
      </c>
      <c r="B116" s="5">
        <f>'100 large cap'!C116-'ef2'!$C$2</f>
        <v>-7.2429294031843117E-2</v>
      </c>
      <c r="C116" s="5">
        <f>'100 large cap'!D116-'ef2'!$D$2</f>
        <v>-2.5328892413996322E-2</v>
      </c>
      <c r="D116" s="5">
        <f>'100 large cap'!E116-'ef2'!$E$2</f>
        <v>-0.13233452394721978</v>
      </c>
      <c r="E116" s="5">
        <f>'100 large cap'!F116-'ef2'!$F$2</f>
        <v>-1.7265090407866127E-2</v>
      </c>
      <c r="F116" s="5">
        <f>'100 large cap'!G116-'ef2'!$G$2</f>
        <v>-0.11988874003864274</v>
      </c>
      <c r="G116" s="5">
        <f>'100 large cap'!H116-'ef2'!$H$2</f>
        <v>-1.23612982194363E-2</v>
      </c>
      <c r="H116" s="5">
        <f>'100 large cap'!I116-'ef2'!$I$2</f>
        <v>-0.20915597167817621</v>
      </c>
      <c r="I116" s="5">
        <f>'100 large cap'!J116-'ef2'!$J$2</f>
        <v>-4.8108338122171732E-2</v>
      </c>
      <c r="J116" s="5">
        <f>'100 large cap'!K116-'ef2'!$K$2</f>
        <v>-6.1537810731854485E-2</v>
      </c>
      <c r="K116" s="5">
        <f>'100 large cap'!L116-'ef2'!$L$2</f>
        <v>-8.7790033103144153E-3</v>
      </c>
      <c r="L116" s="5">
        <f>'100 large cap'!M116-'ef2'!$M$2</f>
        <v>0.36507824370755243</v>
      </c>
      <c r="M116" s="5">
        <f>'100 large cap'!N116-'ef2'!$N$2</f>
        <v>6.018338035907695E-2</v>
      </c>
      <c r="N116" s="5">
        <f>'100 large cap'!O116-'ef2'!$O$2</f>
        <v>0.23989232858705284</v>
      </c>
      <c r="O116" s="5">
        <f>'100 large cap'!P116-'ef2'!$P$2</f>
        <v>4.2503222772200401E-2</v>
      </c>
      <c r="P116" s="5">
        <f>'100 large cap'!Q116-'ef2'!$Q$2</f>
        <v>3.1293445730102128E-2</v>
      </c>
      <c r="Q116" s="5">
        <f>'100 large cap'!R116-'ef2'!$R$2</f>
        <v>-5.7008868148524822E-2</v>
      </c>
      <c r="R116" s="5">
        <f>'100 large cap'!S116-'ef2'!$S$2</f>
        <v>-7.3486604820679841E-2</v>
      </c>
      <c r="S116" s="5">
        <f>'100 large cap'!T116-'ef2'!$T$2</f>
        <v>0.11869205223610403</v>
      </c>
      <c r="T116" s="5">
        <f>'100 large cap'!U116-'ef2'!$U$2</f>
        <v>1.8985794547836821E-2</v>
      </c>
      <c r="U116" s="5">
        <f>'100 large cap'!V116-'ef2'!$V$2</f>
        <v>0.12721872190271627</v>
      </c>
      <c r="V116" s="5">
        <f>'100 large cap'!W116-'ef2'!$W$2</f>
        <v>0.1052995408985519</v>
      </c>
      <c r="W116" s="5">
        <f>'100 large cap'!X116-'ef2'!$X$2</f>
        <v>3.9542740044281446E-2</v>
      </c>
      <c r="X116" s="5">
        <f>'100 large cap'!Y116-'ef2'!$Y$2</f>
        <v>0.10889449812544984</v>
      </c>
      <c r="Y116" s="5">
        <f>'100 large cap'!Z116-'ef2'!$Z$2</f>
        <v>8.5592253260435236E-2</v>
      </c>
      <c r="Z116" s="5">
        <f>'100 large cap'!AA116-'ef2'!$AA$2</f>
        <v>6.2803083351546829E-2</v>
      </c>
      <c r="AA116" s="5">
        <f>'100 large cap'!AB116-'ef2'!$AB$2</f>
        <v>5.4494375179241938E-2</v>
      </c>
      <c r="AB116" s="5">
        <f>'100 large cap'!AC116-'ef2'!$AC$2</f>
        <v>-0.1582271901508783</v>
      </c>
      <c r="AC116" s="5">
        <f>'100 large cap'!AD116-'ef2'!$AD$2</f>
        <v>-7.9307828270460665E-2</v>
      </c>
      <c r="AD116" s="5">
        <f>'100 large cap'!AE116-'ef2'!$AE$2</f>
        <v>-5.4315385487920524E-2</v>
      </c>
      <c r="AE116" s="5">
        <f>'100 large cap'!AF116-'ef2'!$AF$2</f>
        <v>2.9830088022991166E-3</v>
      </c>
      <c r="AF116" s="5">
        <f>'100 large cap'!AG116-'ef2'!$AG$2</f>
        <v>6.5117588531856084E-3</v>
      </c>
      <c r="AG116" s="5">
        <f>'100 large cap'!AH116-'ef2'!$AH$2</f>
        <v>-6.8472502533025364E-2</v>
      </c>
      <c r="AH116" s="5">
        <f>'100 large cap'!AI116-'ef2'!$AI$2</f>
        <v>-0.12408773056935524</v>
      </c>
      <c r="AI116" s="5">
        <f>'100 large cap'!AJ116-'ef2'!$AJ$2</f>
        <v>-0.14052714502992825</v>
      </c>
      <c r="AJ116" s="5">
        <f>'100 large cap'!AK116-'ef2'!$AK$2</f>
        <v>-1.3254445545218768E-2</v>
      </c>
      <c r="AK116" s="5">
        <f>'100 large cap'!AL116-'ef2'!$AL$2</f>
        <v>0.36178913970006554</v>
      </c>
      <c r="AL116" s="5">
        <f>'100 large cap'!AM116-'ef2'!$AM$2</f>
        <v>4.2169697516356255E-2</v>
      </c>
      <c r="AM116" s="5">
        <f>'100 large cap'!AN116-'ef2'!$AN$2</f>
        <v>4.9027598084081012E-2</v>
      </c>
      <c r="AN116" s="5">
        <f>'100 large cap'!AO116-'ef2'!$AO$2</f>
        <v>5.8471666806906485E-2</v>
      </c>
      <c r="AO116" s="5">
        <f>'100 large cap'!AP116-'ef2'!$AP$2</f>
        <v>-0.14781338606347905</v>
      </c>
      <c r="AP116" s="5">
        <f>'100 large cap'!AQ116-'ef2'!$AQ$2</f>
        <v>7.586881652610275E-2</v>
      </c>
      <c r="AQ116" s="5">
        <f>'100 large cap'!AR116-'ef2'!$AR$2</f>
        <v>0.20753154279224692</v>
      </c>
      <c r="AR116" s="5">
        <f>'100 large cap'!AS116-'ef2'!$AS$2</f>
        <v>-0.20719332414183081</v>
      </c>
      <c r="AS116" s="5">
        <f>'100 large cap'!AT116-'ef2'!$AT$2</f>
        <v>-5.2195585494954795E-3</v>
      </c>
      <c r="AT116" s="5">
        <f>'100 large cap'!AU116-'ef2'!$AU$2</f>
        <v>0.12558820328584253</v>
      </c>
      <c r="AU116" s="5">
        <f>'100 large cap'!AV116-'ef2'!$AV$2</f>
        <v>6.9070449085712013E-2</v>
      </c>
      <c r="AV116" s="5">
        <f>'100 large cap'!AW116-'ef2'!$AW$2</f>
        <v>1.3124167858983047E-2</v>
      </c>
      <c r="AW116" s="5">
        <f>'100 large cap'!AX116-'ef2'!$AX$2</f>
        <v>5.1719115211204134E-2</v>
      </c>
      <c r="AX116" s="5">
        <f>'100 large cap'!AY116-'ef2'!$AY$2</f>
        <v>0.1787397093734337</v>
      </c>
      <c r="AY116" s="5">
        <f>'100 large cap'!AZ116-'ef2'!$AZ$2</f>
        <v>9.6067830897439879E-2</v>
      </c>
      <c r="AZ116" s="5">
        <f>'100 large cap'!BA116-'ef2'!$BA$2</f>
        <v>-4.1847273883712559E-2</v>
      </c>
      <c r="BA116" s="5">
        <f>'100 large cap'!BB116-'ef2'!$BB$2</f>
        <v>-1.8965003838551361E-2</v>
      </c>
      <c r="BB116" s="5">
        <f>'100 large cap'!BC116-'ef2'!$BC$2</f>
        <v>-3.3587677722470982E-2</v>
      </c>
      <c r="BC116" s="5">
        <f>'100 large cap'!BD116-'ef2'!$BD$2</f>
        <v>-6.0075644480936392E-2</v>
      </c>
      <c r="BD116" s="5">
        <f>'100 large cap'!BE116-'ef2'!$BE$2</f>
        <v>1.2397006582724919E-2</v>
      </c>
      <c r="BE116" s="5">
        <f>'100 large cap'!BF116-'ef2'!$BF$2</f>
        <v>4.2404167087041346E-2</v>
      </c>
      <c r="BF116" s="5">
        <f>'100 large cap'!BG116-'ef2'!$BG$2</f>
        <v>5.0349670254521799E-2</v>
      </c>
      <c r="BG116" s="5">
        <f>'100 large cap'!BH116-'ef2'!$BH$2</f>
        <v>8.7951951516846635E-3</v>
      </c>
      <c r="BH116" s="5">
        <f>'100 large cap'!BI116-'ef2'!$BI$2</f>
        <v>6.2994312497136037E-2</v>
      </c>
      <c r="BI116" s="5">
        <f>'100 large cap'!BJ116-'ef2'!$BJ$2</f>
        <v>-0.13626863806044653</v>
      </c>
      <c r="BJ116" s="5">
        <f>'100 large cap'!BK116-'ef2'!$BK$2</f>
        <v>-0.19985018591725023</v>
      </c>
      <c r="BK116" s="5">
        <f>'100 large cap'!BL116-'ef2'!$BL$2</f>
        <v>-2.6925165614239972E-2</v>
      </c>
      <c r="BL116" s="5">
        <f>'100 large cap'!BM116-'ef2'!$BM$2</f>
        <v>-8.7298944695993863E-2</v>
      </c>
      <c r="BM116" s="5">
        <f>'100 large cap'!BN116-'ef2'!$BN$2</f>
        <v>0.14060746505423027</v>
      </c>
      <c r="BN116" s="5">
        <f>'100 large cap'!BO116-'ef2'!$BO$2</f>
        <v>0.12423598677766404</v>
      </c>
      <c r="BO116" s="5">
        <f>'100 large cap'!BP116-'ef2'!$BP$2</f>
        <v>-0.25074388756088023</v>
      </c>
      <c r="BP116" s="5">
        <f>'100 large cap'!BQ116-'ef2'!$BQ$2</f>
        <v>-5.4413478165223975E-3</v>
      </c>
      <c r="BQ116" s="5">
        <f>'100 large cap'!BR116-'ef2'!$BR$2</f>
        <v>-0.1365065255307818</v>
      </c>
      <c r="BR116" s="5">
        <f>'100 large cap'!BS116-'ef2'!$BS$2</f>
        <v>3.9992185106849987E-2</v>
      </c>
      <c r="BS116" s="5">
        <f>'100 large cap'!BT116-'ef2'!$BT$2</f>
        <v>-1.1684667703901013E-2</v>
      </c>
      <c r="BT116" s="5">
        <f>'100 large cap'!BU116-'ef2'!$BU$2</f>
        <v>-3.7494590895849708E-2</v>
      </c>
      <c r="BU116" s="5">
        <f>'100 large cap'!BV116-'ef2'!$BV$2</f>
        <v>-0.1004018965361522</v>
      </c>
      <c r="BV116" s="5">
        <f>'100 large cap'!BW116-'ef2'!$BW$2</f>
        <v>3.5951465323505023E-2</v>
      </c>
      <c r="BW116" s="5">
        <f>'100 large cap'!BX116-'ef2'!$BX$2</f>
        <v>5.6636607576367848E-2</v>
      </c>
      <c r="BX116" s="5">
        <f>'100 large cap'!BY116-'ef2'!$BY$2</f>
        <v>7.1346218897388194E-2</v>
      </c>
      <c r="BY116" s="5">
        <f>'100 large cap'!BZ116-'ef2'!$BZ$2</f>
        <v>0.24848359807162854</v>
      </c>
      <c r="BZ116" s="5">
        <f>'100 large cap'!CA116-'ef2'!$CA$2</f>
        <v>0.24860631745582734</v>
      </c>
      <c r="CA116" s="5">
        <f>'100 large cap'!CB116-'ef2'!$CB$2</f>
        <v>-0.11347298329058451</v>
      </c>
      <c r="CB116" s="5">
        <f>'100 large cap'!CC116-'ef2'!$CC$2</f>
        <v>-5.2964966428146243E-2</v>
      </c>
      <c r="CC116" s="5">
        <f>'100 large cap'!CD116-'ef2'!$CD$2</f>
        <v>6.2138078575193351E-3</v>
      </c>
      <c r="CD116" s="5">
        <f>'100 large cap'!CE116-'ef2'!$CE$2</f>
        <v>8.5609591874488147E-2</v>
      </c>
      <c r="CE116" s="5">
        <f>'100 large cap'!CF116-'ef2'!$CF$2</f>
        <v>0.12462363677062673</v>
      </c>
      <c r="CF116" s="5">
        <f>'100 large cap'!CG116-'ef2'!$CG$2</f>
        <v>-6.6063958482931645E-2</v>
      </c>
      <c r="CG116" s="5">
        <f>'100 large cap'!CH116-'ef2'!$CH$2</f>
        <v>1.2996880262821312E-2</v>
      </c>
      <c r="CH116" s="5">
        <f>'100 large cap'!CI116-'ef2'!$CI$2</f>
        <v>0.1227062324193845</v>
      </c>
      <c r="CI116" s="5">
        <f>'100 large cap'!CJ116-'ef2'!$CJ$2</f>
        <v>0.10390320519696261</v>
      </c>
      <c r="CJ116" s="5">
        <f>'100 large cap'!CK116-'ef2'!$CK$2</f>
        <v>2.7094404539092481E-2</v>
      </c>
      <c r="CK116" s="5">
        <f>'100 large cap'!CL116-'ef2'!$CL$2</f>
        <v>-8.2995584718681834E-2</v>
      </c>
      <c r="CL116" s="5">
        <f>'100 large cap'!CM116-'ef2'!$CM$2</f>
        <v>-1.7959486916494009E-2</v>
      </c>
      <c r="CM116" s="5">
        <f>'100 large cap'!CN116-'ef2'!$CN$2</f>
        <v>-4.1636323537358716E-2</v>
      </c>
      <c r="CN116" s="5">
        <f>'100 large cap'!CO116-'ef2'!$CO$2</f>
        <v>-0.10429196501095696</v>
      </c>
      <c r="CO116" s="5">
        <f>'100 large cap'!CP116-'ef2'!$CP$2</f>
        <v>6.5155987304803459E-2</v>
      </c>
      <c r="CP116" s="5">
        <f>'100 large cap'!CQ116-'ef2'!$CQ$2</f>
        <v>6.3087540248523338E-2</v>
      </c>
      <c r="CQ116" s="5">
        <f>'100 large cap'!CR116-'ef2'!$CR$2</f>
        <v>0.25700788499123889</v>
      </c>
      <c r="CR116" s="5">
        <f>'100 large cap'!CS116-'ef2'!$CS$2</f>
        <v>3.0607832960967751E-2</v>
      </c>
      <c r="CS116" s="5">
        <f>'100 large cap'!CT116-'ef2'!$CT$2</f>
        <v>-8.3800606054037132E-3</v>
      </c>
      <c r="CT116" s="5">
        <f>'100 large cap'!CU116-'ef2'!$CU$2</f>
        <v>-9.9181722600795399E-2</v>
      </c>
      <c r="CU116" s="5">
        <f>'100 large cap'!CV116-'ef2'!$CV$2</f>
        <v>-4.8444189711699913E-3</v>
      </c>
      <c r="CV116" s="5">
        <f>'100 large cap'!CW116-'ef2'!$CW$2</f>
        <v>-8.6817425963399905E-2</v>
      </c>
      <c r="CW116" s="5">
        <f>'100 large cap'!CX116-'ef2'!$CX$2</f>
        <v>-1.2223255813953449E-3</v>
      </c>
      <c r="CX116" s="5">
        <f>'100 large cap'!CY116-'ef2'!$CY$2</f>
        <v>-1.5849856487826587E-2</v>
      </c>
      <c r="CY116" s="5">
        <f>'100 large cap'!CZ116-'ef2'!$CZ$2</f>
        <v>-1.2334211820287507E-3</v>
      </c>
    </row>
    <row r="117" spans="1:103" x14ac:dyDescent="0.15">
      <c r="A117" s="5">
        <f>'100 large cap'!B117-'ef2'!$B$2</f>
        <v>-4.8853184549820551E-2</v>
      </c>
      <c r="B117" s="5">
        <f>'100 large cap'!C117-'ef2'!$C$2</f>
        <v>0.19147432497773748</v>
      </c>
      <c r="C117" s="5">
        <f>'100 large cap'!D117-'ef2'!$D$2</f>
        <v>6.4880155316650756E-2</v>
      </c>
      <c r="D117" s="5">
        <f>'100 large cap'!E117-'ef2'!$E$2</f>
        <v>8.6378369762764029E-3</v>
      </c>
      <c r="E117" s="5">
        <f>'100 large cap'!F117-'ef2'!$F$2</f>
        <v>6.6438127845646441E-2</v>
      </c>
      <c r="F117" s="5">
        <f>'100 large cap'!G117-'ef2'!$G$2</f>
        <v>-7.0737556467885529E-2</v>
      </c>
      <c r="G117" s="5">
        <f>'100 large cap'!H117-'ef2'!$H$2</f>
        <v>0.12010256007537137</v>
      </c>
      <c r="H117" s="5">
        <f>'100 large cap'!I117-'ef2'!$I$2</f>
        <v>9.869496304854955E-2</v>
      </c>
      <c r="I117" s="5">
        <f>'100 large cap'!J117-'ef2'!$J$2</f>
        <v>5.8703898856614659E-2</v>
      </c>
      <c r="J117" s="5">
        <f>'100 large cap'!K117-'ef2'!$K$2</f>
        <v>-3.9780191306377881E-2</v>
      </c>
      <c r="K117" s="5">
        <f>'100 large cap'!L117-'ef2'!$L$2</f>
        <v>-3.2122860816547326E-2</v>
      </c>
      <c r="L117" s="5">
        <f>'100 large cap'!M117-'ef2'!$M$2</f>
        <v>-2.2980845991478916E-2</v>
      </c>
      <c r="M117" s="5">
        <f>'100 large cap'!N117-'ef2'!$N$2</f>
        <v>6.4973973126951134E-2</v>
      </c>
      <c r="N117" s="5">
        <f>'100 large cap'!O117-'ef2'!$O$2</f>
        <v>6.9147532343063436E-2</v>
      </c>
      <c r="O117" s="5">
        <f>'100 large cap'!P117-'ef2'!$P$2</f>
        <v>-3.6584427608736612E-2</v>
      </c>
      <c r="P117" s="5">
        <f>'100 large cap'!Q117-'ef2'!$Q$2</f>
        <v>2.8241184570504348E-2</v>
      </c>
      <c r="Q117" s="5">
        <f>'100 large cap'!R117-'ef2'!$R$2</f>
        <v>0.17278594782202358</v>
      </c>
      <c r="R117" s="5">
        <f>'100 large cap'!S117-'ef2'!$S$2</f>
        <v>3.0876369443140296E-2</v>
      </c>
      <c r="S117" s="5">
        <f>'100 large cap'!T117-'ef2'!$T$2</f>
        <v>0.16397592855963131</v>
      </c>
      <c r="T117" s="5">
        <f>'100 large cap'!U117-'ef2'!$U$2</f>
        <v>-3.7291401352414669E-2</v>
      </c>
      <c r="U117" s="5">
        <f>'100 large cap'!V117-'ef2'!$V$2</f>
        <v>-1.5132194240789324E-2</v>
      </c>
      <c r="V117" s="5">
        <f>'100 large cap'!W117-'ef2'!$W$2</f>
        <v>-2.3111051102392727E-2</v>
      </c>
      <c r="W117" s="5">
        <f>'100 large cap'!X117-'ef2'!$X$2</f>
        <v>-7.0840825290846052E-2</v>
      </c>
      <c r="X117" s="5">
        <f>'100 large cap'!Y117-'ef2'!$Y$2</f>
        <v>-2.164457629732118E-2</v>
      </c>
      <c r="Y117" s="5">
        <f>'100 large cap'!Z117-'ef2'!$Z$2</f>
        <v>2.2878123459441128E-2</v>
      </c>
      <c r="Z117" s="5">
        <f>'100 large cap'!AA117-'ef2'!$AA$2</f>
        <v>0.10956350024040196</v>
      </c>
      <c r="AA117" s="5">
        <f>'100 large cap'!AB117-'ef2'!$AB$2</f>
        <v>-3.2938292010452286E-2</v>
      </c>
      <c r="AB117" s="5">
        <f>'100 large cap'!AC117-'ef2'!$AC$2</f>
        <v>0.11515738977718201</v>
      </c>
      <c r="AC117" s="5">
        <f>'100 large cap'!AD117-'ef2'!$AD$2</f>
        <v>5.282993351362654E-2</v>
      </c>
      <c r="AD117" s="5">
        <f>'100 large cap'!AE117-'ef2'!$AE$2</f>
        <v>8.1069045691335509E-2</v>
      </c>
      <c r="AE117" s="5">
        <f>'100 large cap'!AF117-'ef2'!$AF$2</f>
        <v>1.7245855917942303E-2</v>
      </c>
      <c r="AF117" s="5">
        <f>'100 large cap'!AG117-'ef2'!$AG$2</f>
        <v>3.8765674638648273E-2</v>
      </c>
      <c r="AG117" s="5">
        <f>'100 large cap'!AH117-'ef2'!$AH$2</f>
        <v>5.4954076979141807E-2</v>
      </c>
      <c r="AH117" s="5">
        <f>'100 large cap'!AI117-'ef2'!$AI$2</f>
        <v>4.1450792490096804E-2</v>
      </c>
      <c r="AI117" s="5">
        <f>'100 large cap'!AJ117-'ef2'!$AJ$2</f>
        <v>3.7331545941395303E-2</v>
      </c>
      <c r="AJ117" s="5">
        <f>'100 large cap'!AK117-'ef2'!$AK$2</f>
        <v>2.0642271519900217E-2</v>
      </c>
      <c r="AK117" s="5">
        <f>'100 large cap'!AL117-'ef2'!$AL$2</f>
        <v>1.3869018327670507E-2</v>
      </c>
      <c r="AL117" s="5">
        <f>'100 large cap'!AM117-'ef2'!$AM$2</f>
        <v>6.8138487739175205E-2</v>
      </c>
      <c r="AM117" s="5">
        <f>'100 large cap'!AN117-'ef2'!$AN$2</f>
        <v>-0.12737496260146805</v>
      </c>
      <c r="AN117" s="5">
        <f>'100 large cap'!AO117-'ef2'!$AO$2</f>
        <v>6.7685390768350232E-3</v>
      </c>
      <c r="AO117" s="5">
        <f>'100 large cap'!AP117-'ef2'!$AP$2</f>
        <v>9.5138573897284542E-2</v>
      </c>
      <c r="AP117" s="5">
        <f>'100 large cap'!AQ117-'ef2'!$AQ$2</f>
        <v>0.26818299730175948</v>
      </c>
      <c r="AQ117" s="5">
        <f>'100 large cap'!AR117-'ef2'!$AR$2</f>
        <v>-0.13561789734639454</v>
      </c>
      <c r="AR117" s="5">
        <f>'100 large cap'!AS117-'ef2'!$AS$2</f>
        <v>0.19361119988224704</v>
      </c>
      <c r="AS117" s="5">
        <f>'100 large cap'!AT117-'ef2'!$AT$2</f>
        <v>-3.4533555572025705E-3</v>
      </c>
      <c r="AT117" s="5">
        <f>'100 large cap'!AU117-'ef2'!$AU$2</f>
        <v>4.2140454709293076E-2</v>
      </c>
      <c r="AU117" s="5">
        <f>'100 large cap'!AV117-'ef2'!$AV$2</f>
        <v>3.7632745373336149E-2</v>
      </c>
      <c r="AV117" s="5">
        <f>'100 large cap'!AW117-'ef2'!$AW$2</f>
        <v>3.1061674322465403E-2</v>
      </c>
      <c r="AW117" s="5">
        <f>'100 large cap'!AX117-'ef2'!$AX$2</f>
        <v>2.175098689052983E-2</v>
      </c>
      <c r="AX117" s="5">
        <f>'100 large cap'!AY117-'ef2'!$AY$2</f>
        <v>9.9746900602196653E-2</v>
      </c>
      <c r="AY117" s="5">
        <f>'100 large cap'!AZ117-'ef2'!$AZ$2</f>
        <v>-3.533443222517562E-2</v>
      </c>
      <c r="AZ117" s="5">
        <f>'100 large cap'!BA117-'ef2'!$BA$2</f>
        <v>-1.7903105309899241E-2</v>
      </c>
      <c r="BA117" s="5">
        <f>'100 large cap'!BB117-'ef2'!$BB$2</f>
        <v>-4.2587667585302177E-2</v>
      </c>
      <c r="BB117" s="5">
        <f>'100 large cap'!BC117-'ef2'!$BC$2</f>
        <v>5.96832973595188E-2</v>
      </c>
      <c r="BC117" s="5">
        <f>'100 large cap'!BD117-'ef2'!$BD$2</f>
        <v>3.680919891489353E-2</v>
      </c>
      <c r="BD117" s="5">
        <f>'100 large cap'!BE117-'ef2'!$BE$2</f>
        <v>-7.5056994792750187E-2</v>
      </c>
      <c r="BE117" s="5">
        <f>'100 large cap'!BF117-'ef2'!$BF$2</f>
        <v>5.28091716190792E-2</v>
      </c>
      <c r="BF117" s="5">
        <f>'100 large cap'!BG117-'ef2'!$BG$2</f>
        <v>5.5165461289677857E-2</v>
      </c>
      <c r="BG117" s="5">
        <f>'100 large cap'!BH117-'ef2'!$BH$2</f>
        <v>-6.7849556243804524E-3</v>
      </c>
      <c r="BH117" s="5">
        <f>'100 large cap'!BI117-'ef2'!$BI$2</f>
        <v>0.13272775498667555</v>
      </c>
      <c r="BI117" s="5">
        <f>'100 large cap'!BJ117-'ef2'!$BJ$2</f>
        <v>-6.8076569775693558E-3</v>
      </c>
      <c r="BJ117" s="5">
        <f>'100 large cap'!BK117-'ef2'!$BK$2</f>
        <v>8.6822845447045424E-2</v>
      </c>
      <c r="BK117" s="5">
        <f>'100 large cap'!BL117-'ef2'!$BL$2</f>
        <v>4.5668493667439407E-2</v>
      </c>
      <c r="BL117" s="5">
        <f>'100 large cap'!BM117-'ef2'!$BM$2</f>
        <v>-3.0839340651412257E-2</v>
      </c>
      <c r="BM117" s="5">
        <f>'100 large cap'!BN117-'ef2'!$BN$2</f>
        <v>9.0096187489915214E-2</v>
      </c>
      <c r="BN117" s="5">
        <f>'100 large cap'!BO117-'ef2'!$BO$2</f>
        <v>9.9172171566535378E-2</v>
      </c>
      <c r="BO117" s="5">
        <f>'100 large cap'!BP117-'ef2'!$BP$2</f>
        <v>9.7506702307761414E-2</v>
      </c>
      <c r="BP117" s="5">
        <f>'100 large cap'!BQ117-'ef2'!$BQ$2</f>
        <v>3.5271442871286467E-2</v>
      </c>
      <c r="BQ117" s="5">
        <f>'100 large cap'!BR117-'ef2'!$BR$2</f>
        <v>0.1234548175241912</v>
      </c>
      <c r="BR117" s="5">
        <f>'100 large cap'!BS117-'ef2'!$BS$2</f>
        <v>4.8025477584755394E-2</v>
      </c>
      <c r="BS117" s="5">
        <f>'100 large cap'!BT117-'ef2'!$BT$2</f>
        <v>3.4372554468750607E-2</v>
      </c>
      <c r="BT117" s="5">
        <f>'100 large cap'!BU117-'ef2'!$BU$2</f>
        <v>7.8098061323589332E-2</v>
      </c>
      <c r="BU117" s="5">
        <f>'100 large cap'!BV117-'ef2'!$BV$2</f>
        <v>8.2077920509409735E-2</v>
      </c>
      <c r="BV117" s="5">
        <f>'100 large cap'!BW117-'ef2'!$BW$2</f>
        <v>-6.1585019555463021E-2</v>
      </c>
      <c r="BW117" s="5">
        <f>'100 large cap'!BX117-'ef2'!$BX$2</f>
        <v>-5.1230759927581249E-2</v>
      </c>
      <c r="BX117" s="5">
        <f>'100 large cap'!BY117-'ef2'!$BY$2</f>
        <v>-4.9804091848391775E-2</v>
      </c>
      <c r="BY117" s="5">
        <f>'100 large cap'!BZ117-'ef2'!$BZ$2</f>
        <v>-0.12320911235130187</v>
      </c>
      <c r="BZ117" s="5">
        <f>'100 large cap'!CA117-'ef2'!$CA$2</f>
        <v>5.4138151171369289E-2</v>
      </c>
      <c r="CA117" s="5">
        <f>'100 large cap'!CB117-'ef2'!$CB$2</f>
        <v>3.3846722974360102E-2</v>
      </c>
      <c r="CB117" s="5">
        <f>'100 large cap'!CC117-'ef2'!$CC$2</f>
        <v>0.11354512665149979</v>
      </c>
      <c r="CC117" s="5">
        <f>'100 large cap'!CD117-'ef2'!$CD$2</f>
        <v>-2.0222391877292481E-2</v>
      </c>
      <c r="CD117" s="5">
        <f>'100 large cap'!CE117-'ef2'!$CE$2</f>
        <v>0.11830440411795663</v>
      </c>
      <c r="CE117" s="5">
        <f>'100 large cap'!CF117-'ef2'!$CF$2</f>
        <v>-1.5296660741621931E-2</v>
      </c>
      <c r="CF117" s="5">
        <f>'100 large cap'!CG117-'ef2'!$CG$2</f>
        <v>0.14395115140063444</v>
      </c>
      <c r="CG117" s="5">
        <f>'100 large cap'!CH117-'ef2'!$CH$2</f>
        <v>3.3023321845268461E-2</v>
      </c>
      <c r="CH117" s="5">
        <f>'100 large cap'!CI117-'ef2'!$CI$2</f>
        <v>1.4106998369111876E-4</v>
      </c>
      <c r="CI117" s="5">
        <f>'100 large cap'!CJ117-'ef2'!$CJ$2</f>
        <v>-0.10248215120462834</v>
      </c>
      <c r="CJ117" s="5">
        <f>'100 large cap'!CK117-'ef2'!$CK$2</f>
        <v>4.9095072977788673E-2</v>
      </c>
      <c r="CK117" s="5">
        <f>'100 large cap'!CL117-'ef2'!$CL$2</f>
        <v>1.2333328793006205E-2</v>
      </c>
      <c r="CL117" s="5">
        <f>'100 large cap'!CM117-'ef2'!$CM$2</f>
        <v>3.1847183362001159E-2</v>
      </c>
      <c r="CM117" s="5">
        <f>'100 large cap'!CN117-'ef2'!$CN$2</f>
        <v>3.3808867571988505E-2</v>
      </c>
      <c r="CN117" s="5">
        <f>'100 large cap'!CO117-'ef2'!$CO$2</f>
        <v>8.9626484213346388E-2</v>
      </c>
      <c r="CO117" s="5">
        <f>'100 large cap'!CP117-'ef2'!$CP$2</f>
        <v>1.4910437270565208E-2</v>
      </c>
      <c r="CP117" s="5">
        <f>'100 large cap'!CQ117-'ef2'!$CQ$2</f>
        <v>6.2551638913245861E-2</v>
      </c>
      <c r="CQ117" s="5">
        <f>'100 large cap'!CR117-'ef2'!$CR$2</f>
        <v>4.8183182217000284E-3</v>
      </c>
      <c r="CR117" s="5">
        <f>'100 large cap'!CS117-'ef2'!$CS$2</f>
        <v>8.8154667366329098E-2</v>
      </c>
      <c r="CS117" s="5">
        <f>'100 large cap'!CT117-'ef2'!$CT$2</f>
        <v>3.4724609984828216E-2</v>
      </c>
      <c r="CT117" s="5">
        <f>'100 large cap'!CU117-'ef2'!$CU$2</f>
        <v>8.85673969595525E-2</v>
      </c>
      <c r="CU117" s="5">
        <f>'100 large cap'!CV117-'ef2'!$CV$2</f>
        <v>-7.754438796436508E-2</v>
      </c>
      <c r="CV117" s="5">
        <f>'100 large cap'!CW117-'ef2'!$CW$2</f>
        <v>1.2441634511260041E-3</v>
      </c>
      <c r="CW117" s="5">
        <f>'100 large cap'!CX117-'ef2'!$CX$2</f>
        <v>8.7767441860465457E-4</v>
      </c>
      <c r="CX117" s="5">
        <f>'100 large cap'!CY117-'ef2'!$CY$2</f>
        <v>4.1556212519122303E-2</v>
      </c>
      <c r="CY117" s="5">
        <f>'100 large cap'!CZ117-'ef2'!$CZ$2</f>
        <v>-1.4104848498030084E-3</v>
      </c>
    </row>
    <row r="118" spans="1:103" x14ac:dyDescent="0.15">
      <c r="A118" s="5">
        <f>'100 large cap'!B118-'ef2'!$B$2</f>
        <v>1.3024728322135434E-2</v>
      </c>
      <c r="B118" s="5">
        <f>'100 large cap'!C118-'ef2'!$C$2</f>
        <v>-3.7054131261142043E-2</v>
      </c>
      <c r="C118" s="5">
        <f>'100 large cap'!D118-'ef2'!$D$2</f>
        <v>3.9040584370764027E-2</v>
      </c>
      <c r="D118" s="5">
        <f>'100 large cap'!E118-'ef2'!$E$2</f>
        <v>8.2787045682462534E-2</v>
      </c>
      <c r="E118" s="5">
        <f>'100 large cap'!F118-'ef2'!$F$2</f>
        <v>-6.8732308571792203E-2</v>
      </c>
      <c r="F118" s="5">
        <f>'100 large cap'!G118-'ef2'!$G$2</f>
        <v>-8.900579932400525E-2</v>
      </c>
      <c r="G118" s="5">
        <f>'100 large cap'!H118-'ef2'!$H$2</f>
        <v>2.0792511048348897E-3</v>
      </c>
      <c r="H118" s="5">
        <f>'100 large cap'!I118-'ef2'!$I$2</f>
        <v>0.13726313784259606</v>
      </c>
      <c r="I118" s="5">
        <f>'100 large cap'!J118-'ef2'!$J$2</f>
        <v>-1.026682733286231E-2</v>
      </c>
      <c r="J118" s="5">
        <f>'100 large cap'!K118-'ef2'!$K$2</f>
        <v>7.363976912528887E-3</v>
      </c>
      <c r="K118" s="5">
        <f>'100 large cap'!L118-'ef2'!$L$2</f>
        <v>4.8332579034408348E-3</v>
      </c>
      <c r="L118" s="5">
        <f>'100 large cap'!M118-'ef2'!$M$2</f>
        <v>-5.2807189703604915E-2</v>
      </c>
      <c r="M118" s="5">
        <f>'100 large cap'!N118-'ef2'!$N$2</f>
        <v>5.3421913465410094E-2</v>
      </c>
      <c r="N118" s="5">
        <f>'100 large cap'!O118-'ef2'!$O$2</f>
        <v>-8.9878050281184049E-2</v>
      </c>
      <c r="O118" s="5">
        <f>'100 large cap'!P118-'ef2'!$P$2</f>
        <v>-6.5251437557079531E-2</v>
      </c>
      <c r="P118" s="5">
        <f>'100 large cap'!Q118-'ef2'!$Q$2</f>
        <v>4.0744984108282492E-3</v>
      </c>
      <c r="Q118" s="5">
        <f>'100 large cap'!R118-'ef2'!$R$2</f>
        <v>-4.833344025709832E-2</v>
      </c>
      <c r="R118" s="5">
        <f>'100 large cap'!S118-'ef2'!$S$2</f>
        <v>9.4362462476450387E-2</v>
      </c>
      <c r="S118" s="5">
        <f>'100 large cap'!T118-'ef2'!$T$2</f>
        <v>-0.11796965037674921</v>
      </c>
      <c r="T118" s="5">
        <f>'100 large cap'!U118-'ef2'!$U$2</f>
        <v>7.0913328462648868E-3</v>
      </c>
      <c r="U118" s="5">
        <f>'100 large cap'!V118-'ef2'!$V$2</f>
        <v>-9.1545385161388937E-2</v>
      </c>
      <c r="V118" s="5">
        <f>'100 large cap'!W118-'ef2'!$W$2</f>
        <v>-2.4744664359377472E-2</v>
      </c>
      <c r="W118" s="5">
        <f>'100 large cap'!X118-'ef2'!$X$2</f>
        <v>1.9218401705902791E-2</v>
      </c>
      <c r="X118" s="5">
        <f>'100 large cap'!Y118-'ef2'!$Y$2</f>
        <v>-0.10137092227882492</v>
      </c>
      <c r="Y118" s="5">
        <f>'100 large cap'!Z118-'ef2'!$Z$2</f>
        <v>-3.2245358299100545E-3</v>
      </c>
      <c r="Z118" s="5">
        <f>'100 large cap'!AA118-'ef2'!$AA$2</f>
        <v>3.4601380236270234E-2</v>
      </c>
      <c r="AA118" s="5">
        <f>'100 large cap'!AB118-'ef2'!$AB$2</f>
        <v>-5.6121087743208231E-2</v>
      </c>
      <c r="AB118" s="5">
        <f>'100 large cap'!AC118-'ef2'!$AC$2</f>
        <v>-3.336857851147404E-2</v>
      </c>
      <c r="AC118" s="5">
        <f>'100 large cap'!AD118-'ef2'!$AD$2</f>
        <v>7.734235520097589E-2</v>
      </c>
      <c r="AD118" s="5">
        <f>'100 large cap'!AE118-'ef2'!$AE$2</f>
        <v>3.7499017829224553E-2</v>
      </c>
      <c r="AE118" s="5">
        <f>'100 large cap'!AF118-'ef2'!$AF$2</f>
        <v>1.7157584835699784E-2</v>
      </c>
      <c r="AF118" s="5">
        <f>'100 large cap'!AG118-'ef2'!$AG$2</f>
        <v>7.9694041084843979E-3</v>
      </c>
      <c r="AG118" s="5">
        <f>'100 large cap'!AH118-'ef2'!$AH$2</f>
        <v>3.9387143827189684E-2</v>
      </c>
      <c r="AH118" s="5">
        <f>'100 large cap'!AI118-'ef2'!$AI$2</f>
        <v>9.5397379064408427E-2</v>
      </c>
      <c r="AI118" s="5">
        <f>'100 large cap'!AJ118-'ef2'!$AJ$2</f>
        <v>8.3989515653156141E-2</v>
      </c>
      <c r="AJ118" s="5">
        <f>'100 large cap'!AK118-'ef2'!$AK$2</f>
        <v>-2.7349638876697564E-2</v>
      </c>
      <c r="AK118" s="5">
        <f>'100 large cap'!AL118-'ef2'!$AL$2</f>
        <v>-8.7250957717539435E-2</v>
      </c>
      <c r="AL118" s="5">
        <f>'100 large cap'!AM118-'ef2'!$AM$2</f>
        <v>5.9672414229456808E-2</v>
      </c>
      <c r="AM118" s="5">
        <f>'100 large cap'!AN118-'ef2'!$AN$2</f>
        <v>-1.6717156908761816E-2</v>
      </c>
      <c r="AN118" s="5">
        <f>'100 large cap'!AO118-'ef2'!$AO$2</f>
        <v>-6.6141343153125805E-3</v>
      </c>
      <c r="AO118" s="5">
        <f>'100 large cap'!AP118-'ef2'!$AP$2</f>
        <v>-3.134201275742364E-2</v>
      </c>
      <c r="AP118" s="5">
        <f>'100 large cap'!AQ118-'ef2'!$AQ$2</f>
        <v>6.2893192815716564E-2</v>
      </c>
      <c r="AQ118" s="5">
        <f>'100 large cap'!AR118-'ef2'!$AR$2</f>
        <v>4.5664098609387541E-2</v>
      </c>
      <c r="AR118" s="5">
        <f>'100 large cap'!AS118-'ef2'!$AS$2</f>
        <v>6.5613080983367142E-2</v>
      </c>
      <c r="AS118" s="5">
        <f>'100 large cap'!AT118-'ef2'!$AT$2</f>
        <v>1.939445011371525E-2</v>
      </c>
      <c r="AT118" s="5">
        <f>'100 large cap'!AU118-'ef2'!$AU$2</f>
        <v>1.7945074516463447E-2</v>
      </c>
      <c r="AU118" s="5">
        <f>'100 large cap'!AV118-'ef2'!$AV$2</f>
        <v>-2.4917758078248489E-2</v>
      </c>
      <c r="AV118" s="5">
        <f>'100 large cap'!AW118-'ef2'!$AW$2</f>
        <v>2.0286619825654138E-2</v>
      </c>
      <c r="AW118" s="5">
        <f>'100 large cap'!AX118-'ef2'!$AX$2</f>
        <v>-2.0538189544407184E-2</v>
      </c>
      <c r="AX118" s="5">
        <f>'100 large cap'!AY118-'ef2'!$AY$2</f>
        <v>1.5359507610316514E-2</v>
      </c>
      <c r="AY118" s="5">
        <f>'100 large cap'!AZ118-'ef2'!$AZ$2</f>
        <v>-6.6209784065627261E-2</v>
      </c>
      <c r="AZ118" s="5">
        <f>'100 large cap'!BA118-'ef2'!$BA$2</f>
        <v>-2.6109332972856086E-4</v>
      </c>
      <c r="BA118" s="5">
        <f>'100 large cap'!BB118-'ef2'!$BB$2</f>
        <v>6.4916799853119947E-2</v>
      </c>
      <c r="BB118" s="5">
        <f>'100 large cap'!BC118-'ef2'!$BC$2</f>
        <v>1.7353536999196922E-2</v>
      </c>
      <c r="BC118" s="5">
        <f>'100 large cap'!BD118-'ef2'!$BD$2</f>
        <v>5.1227685221113452E-3</v>
      </c>
      <c r="BD118" s="5">
        <f>'100 large cap'!BE118-'ef2'!$BE$2</f>
        <v>-5.7015385752293583E-2</v>
      </c>
      <c r="BE118" s="5">
        <f>'100 large cap'!BF118-'ef2'!$BF$2</f>
        <v>-7.7883541089404131E-4</v>
      </c>
      <c r="BF118" s="5">
        <f>'100 large cap'!BG118-'ef2'!$BG$2</f>
        <v>8.378323963640949E-2</v>
      </c>
      <c r="BG118" s="5">
        <f>'100 large cap'!BH118-'ef2'!$BH$2</f>
        <v>-0.17297362847096567</v>
      </c>
      <c r="BH118" s="5">
        <f>'100 large cap'!BI118-'ef2'!$BI$2</f>
        <v>1.3462622783503395E-2</v>
      </c>
      <c r="BI118" s="5">
        <f>'100 large cap'!BJ118-'ef2'!$BJ$2</f>
        <v>0.11792465215316328</v>
      </c>
      <c r="BJ118" s="5">
        <f>'100 large cap'!BK118-'ef2'!$BK$2</f>
        <v>4.050600441300211E-2</v>
      </c>
      <c r="BK118" s="5">
        <f>'100 large cap'!BL118-'ef2'!$BL$2</f>
        <v>0.11293591760125854</v>
      </c>
      <c r="BL118" s="5">
        <f>'100 large cap'!BM118-'ef2'!$BM$2</f>
        <v>0.1311613702409602</v>
      </c>
      <c r="BM118" s="5">
        <f>'100 large cap'!BN118-'ef2'!$BN$2</f>
        <v>-1.1995624207642773E-2</v>
      </c>
      <c r="BN118" s="5">
        <f>'100 large cap'!BO118-'ef2'!$BO$2</f>
        <v>0.11913585753303049</v>
      </c>
      <c r="BO118" s="5">
        <f>'100 large cap'!BP118-'ef2'!$BP$2</f>
        <v>2.5829750222395687E-2</v>
      </c>
      <c r="BP118" s="5">
        <f>'100 large cap'!BQ118-'ef2'!$BQ$2</f>
        <v>-6.6610828548340287E-3</v>
      </c>
      <c r="BQ118" s="5">
        <f>'100 large cap'!BR118-'ef2'!$BR$2</f>
        <v>6.3799271647506442E-2</v>
      </c>
      <c r="BR118" s="5">
        <f>'100 large cap'!BS118-'ef2'!$BS$2</f>
        <v>4.1038456452059391E-3</v>
      </c>
      <c r="BS118" s="5">
        <f>'100 large cap'!BT118-'ef2'!$BT$2</f>
        <v>-3.9587561842598304E-2</v>
      </c>
      <c r="BT118" s="5">
        <f>'100 large cap'!BU118-'ef2'!$BU$2</f>
        <v>1.5371975015551893E-2</v>
      </c>
      <c r="BU118" s="5">
        <f>'100 large cap'!BV118-'ef2'!$BV$2</f>
        <v>7.6004689772281891E-2</v>
      </c>
      <c r="BV118" s="5">
        <f>'100 large cap'!BW118-'ef2'!$BW$2</f>
        <v>-4.4750028531198496E-3</v>
      </c>
      <c r="BW118" s="5">
        <f>'100 large cap'!BX118-'ef2'!$BX$2</f>
        <v>-4.6846147192098325E-3</v>
      </c>
      <c r="BX118" s="5">
        <f>'100 large cap'!BY118-'ef2'!$BY$2</f>
        <v>-1.893459976223414E-2</v>
      </c>
      <c r="BY118" s="5">
        <f>'100 large cap'!BZ118-'ef2'!$BZ$2</f>
        <v>7.0945707302898134E-2</v>
      </c>
      <c r="BZ118" s="5">
        <f>'100 large cap'!CA118-'ef2'!$CA$2</f>
        <v>5.4853257817105996E-2</v>
      </c>
      <c r="CA118" s="5">
        <f>'100 large cap'!CB118-'ef2'!$CB$2</f>
        <v>0.10474568699613553</v>
      </c>
      <c r="CB118" s="5">
        <f>'100 large cap'!CC118-'ef2'!$CC$2</f>
        <v>-3.4041851856147332E-2</v>
      </c>
      <c r="CC118" s="5">
        <f>'100 large cap'!CD118-'ef2'!$CD$2</f>
        <v>-1.360729060486067E-2</v>
      </c>
      <c r="CD118" s="5">
        <f>'100 large cap'!CE118-'ef2'!$CE$2</f>
        <v>4.7124629849316438E-2</v>
      </c>
      <c r="CE118" s="5">
        <f>'100 large cap'!CF118-'ef2'!$CF$2</f>
        <v>-4.1528681817068466E-2</v>
      </c>
      <c r="CF118" s="5">
        <f>'100 large cap'!CG118-'ef2'!$CG$2</f>
        <v>-9.2081686833363124E-2</v>
      </c>
      <c r="CG118" s="5">
        <f>'100 large cap'!CH118-'ef2'!$CH$2</f>
        <v>-1.9953309436575549E-3</v>
      </c>
      <c r="CH118" s="5">
        <f>'100 large cap'!CI118-'ef2'!$CI$2</f>
        <v>-5.1492551739286796E-2</v>
      </c>
      <c r="CI118" s="5">
        <f>'100 large cap'!CJ118-'ef2'!$CJ$2</f>
        <v>0.1546876981966181</v>
      </c>
      <c r="CJ118" s="5">
        <f>'100 large cap'!CK118-'ef2'!$CK$2</f>
        <v>-4.3380909527717032E-2</v>
      </c>
      <c r="CK118" s="5">
        <f>'100 large cap'!CL118-'ef2'!$CL$2</f>
        <v>-1.2711054511675412E-2</v>
      </c>
      <c r="CL118" s="5">
        <f>'100 large cap'!CM118-'ef2'!$CM$2</f>
        <v>0.1370563168088435</v>
      </c>
      <c r="CM118" s="5">
        <f>'100 large cap'!CN118-'ef2'!$CN$2</f>
        <v>-4.929844593726998E-2</v>
      </c>
      <c r="CN118" s="5">
        <f>'100 large cap'!CO118-'ef2'!$CO$2</f>
        <v>0.10128250341432242</v>
      </c>
      <c r="CO118" s="5">
        <f>'100 large cap'!CP118-'ef2'!$CP$2</f>
        <v>-1.3003353597896478E-2</v>
      </c>
      <c r="CP118" s="5">
        <f>'100 large cap'!CQ118-'ef2'!$CQ$2</f>
        <v>1.2327035993237232E-2</v>
      </c>
      <c r="CQ118" s="5">
        <f>'100 large cap'!CR118-'ef2'!$CR$2</f>
        <v>-6.2717801510464188E-2</v>
      </c>
      <c r="CR118" s="5">
        <f>'100 large cap'!CS118-'ef2'!$CS$2</f>
        <v>2.3285988295036641E-2</v>
      </c>
      <c r="CS118" s="5">
        <f>'100 large cap'!CT118-'ef2'!$CT$2</f>
        <v>3.9007651731586303E-2</v>
      </c>
      <c r="CT118" s="5">
        <f>'100 large cap'!CU118-'ef2'!$CU$2</f>
        <v>-1.7969016714378904E-2</v>
      </c>
      <c r="CU118" s="5">
        <f>'100 large cap'!CV118-'ef2'!$CV$2</f>
        <v>-4.9770307761291509E-3</v>
      </c>
      <c r="CV118" s="5">
        <f>'100 large cap'!CW118-'ef2'!$CW$2</f>
        <v>-0.15553543373162537</v>
      </c>
      <c r="CW118" s="5">
        <f>'100 large cap'!CX118-'ef2'!$CX$2</f>
        <v>-3.8223255813953447E-3</v>
      </c>
      <c r="CX118" s="5">
        <f>'100 large cap'!CY118-'ef2'!$CY$2</f>
        <v>8.8318529062346371E-3</v>
      </c>
      <c r="CY118" s="5">
        <f>'100 large cap'!CZ118-'ef2'!$CZ$2</f>
        <v>-8.3547965140019689E-4</v>
      </c>
    </row>
    <row r="119" spans="1:103" x14ac:dyDescent="0.15">
      <c r="A119" s="5">
        <f>'100 large cap'!B119-'ef2'!$B$2</f>
        <v>-2.7148592767837966E-2</v>
      </c>
      <c r="B119" s="5">
        <f>'100 large cap'!C119-'ef2'!$C$2</f>
        <v>4.1000474518801899E-2</v>
      </c>
      <c r="C119" s="5">
        <f>'100 large cap'!D119-'ef2'!$D$2</f>
        <v>0.13194241884070329</v>
      </c>
      <c r="D119" s="5">
        <f>'100 large cap'!E119-'ef2'!$E$2</f>
        <v>-3.6200709281673515E-2</v>
      </c>
      <c r="E119" s="5">
        <f>'100 large cap'!F119-'ef2'!$F$2</f>
        <v>1.1963917254840403E-2</v>
      </c>
      <c r="F119" s="5">
        <f>'100 large cap'!G119-'ef2'!$G$2</f>
        <v>-4.6346588812477926E-2</v>
      </c>
      <c r="G119" s="5">
        <f>'100 large cap'!H119-'ef2'!$H$2</f>
        <v>1.8953539130892837E-2</v>
      </c>
      <c r="H119" s="5">
        <f>'100 large cap'!I119-'ef2'!$I$2</f>
        <v>1.8706047862500214E-2</v>
      </c>
      <c r="I119" s="5">
        <f>'100 large cap'!J119-'ef2'!$J$2</f>
        <v>3.8533882954158397E-2</v>
      </c>
      <c r="J119" s="5">
        <f>'100 large cap'!K119-'ef2'!$K$2</f>
        <v>2.1987886377567108E-2</v>
      </c>
      <c r="K119" s="5">
        <f>'100 large cap'!L119-'ef2'!$L$2</f>
        <v>3.8760171150137225E-2</v>
      </c>
      <c r="L119" s="5">
        <f>'100 large cap'!M119-'ef2'!$M$2</f>
        <v>-7.6207602712029983E-3</v>
      </c>
      <c r="M119" s="5">
        <f>'100 large cap'!N119-'ef2'!$N$2</f>
        <v>-1.6351533788086445E-3</v>
      </c>
      <c r="N119" s="5">
        <f>'100 large cap'!O119-'ef2'!$O$2</f>
        <v>-1.1736387327908429E-2</v>
      </c>
      <c r="O119" s="5">
        <f>'100 large cap'!P119-'ef2'!$P$2</f>
        <v>7.9837518067801247E-2</v>
      </c>
      <c r="P119" s="5">
        <f>'100 large cap'!Q119-'ef2'!$Q$2</f>
        <v>-2.2166209946451847E-2</v>
      </c>
      <c r="Q119" s="5">
        <f>'100 large cap'!R119-'ef2'!$R$2</f>
        <v>4.5195324367067434E-3</v>
      </c>
      <c r="R119" s="5">
        <f>'100 large cap'!S119-'ef2'!$S$2</f>
        <v>-3.7013222757842933E-2</v>
      </c>
      <c r="S119" s="5">
        <f>'100 large cap'!T119-'ef2'!$T$2</f>
        <v>-5.8975869209077873E-3</v>
      </c>
      <c r="T119" s="5">
        <f>'100 large cap'!U119-'ef2'!$U$2</f>
        <v>2.3875405132526218E-2</v>
      </c>
      <c r="U119" s="5">
        <f>'100 large cap'!V119-'ef2'!$V$2</f>
        <v>6.8592772354438114E-2</v>
      </c>
      <c r="V119" s="5">
        <f>'100 large cap'!W119-'ef2'!$W$2</f>
        <v>2.2607980372931463E-2</v>
      </c>
      <c r="W119" s="5">
        <f>'100 large cap'!X119-'ef2'!$X$2</f>
        <v>1.5972641268789792E-2</v>
      </c>
      <c r="X119" s="5">
        <f>'100 large cap'!Y119-'ef2'!$Y$2</f>
        <v>1.0644657209062394E-2</v>
      </c>
      <c r="Y119" s="5">
        <f>'100 large cap'!Z119-'ef2'!$Z$2</f>
        <v>2.1086207129952964E-2</v>
      </c>
      <c r="Z119" s="5">
        <f>'100 large cap'!AA119-'ef2'!$AA$2</f>
        <v>7.3365893018634609E-2</v>
      </c>
      <c r="AA119" s="5">
        <f>'100 large cap'!AB119-'ef2'!$AB$2</f>
        <v>5.1969130599318607E-3</v>
      </c>
      <c r="AB119" s="5">
        <f>'100 large cap'!AC119-'ef2'!$AC$2</f>
        <v>2.4829236878602921E-2</v>
      </c>
      <c r="AC119" s="5">
        <f>'100 large cap'!AD119-'ef2'!$AD$2</f>
        <v>4.9222350367082682E-2</v>
      </c>
      <c r="AD119" s="5">
        <f>'100 large cap'!AE119-'ef2'!$AE$2</f>
        <v>3.7950817414296241E-2</v>
      </c>
      <c r="AE119" s="5">
        <f>'100 large cap'!AF119-'ef2'!$AF$2</f>
        <v>3.9157735144212773E-2</v>
      </c>
      <c r="AF119" s="5">
        <f>'100 large cap'!AG119-'ef2'!$AG$2</f>
        <v>3.7443465735922443E-2</v>
      </c>
      <c r="AG119" s="5">
        <f>'100 large cap'!AH119-'ef2'!$AH$2</f>
        <v>5.7937622563296286E-2</v>
      </c>
      <c r="AH119" s="5">
        <f>'100 large cap'!AI119-'ef2'!$AI$2</f>
        <v>8.5611531929504936E-2</v>
      </c>
      <c r="AI119" s="5">
        <f>'100 large cap'!AJ119-'ef2'!$AJ$2</f>
        <v>9.3147679321247002E-3</v>
      </c>
      <c r="AJ119" s="5">
        <f>'100 large cap'!AK119-'ef2'!$AK$2</f>
        <v>4.0030888169915894E-2</v>
      </c>
      <c r="AK119" s="5">
        <f>'100 large cap'!AL119-'ef2'!$AL$2</f>
        <v>3.5971461095878225E-2</v>
      </c>
      <c r="AL119" s="5">
        <f>'100 large cap'!AM119-'ef2'!$AM$2</f>
        <v>-2.5785160952755057E-2</v>
      </c>
      <c r="AM119" s="5">
        <f>'100 large cap'!AN119-'ef2'!$AN$2</f>
        <v>-1.6302374256509117E-2</v>
      </c>
      <c r="AN119" s="5">
        <f>'100 large cap'!AO119-'ef2'!$AO$2</f>
        <v>1.6071453966927888E-3</v>
      </c>
      <c r="AO119" s="5">
        <f>'100 large cap'!AP119-'ef2'!$AP$2</f>
        <v>-0.17897418724228453</v>
      </c>
      <c r="AP119" s="5">
        <f>'100 large cap'!AQ119-'ef2'!$AQ$2</f>
        <v>0.13117828296905928</v>
      </c>
      <c r="AQ119" s="5">
        <f>'100 large cap'!AR119-'ef2'!$AR$2</f>
        <v>1.0952139870030592E-2</v>
      </c>
      <c r="AR119" s="5">
        <f>'100 large cap'!AS119-'ef2'!$AS$2</f>
        <v>1.2916536884106307E-2</v>
      </c>
      <c r="AS119" s="5">
        <f>'100 large cap'!AT119-'ef2'!$AT$2</f>
        <v>3.7308673753861418E-2</v>
      </c>
      <c r="AT119" s="5">
        <f>'100 large cap'!AU119-'ef2'!$AU$2</f>
        <v>-5.8079294771008361E-3</v>
      </c>
      <c r="AU119" s="5">
        <f>'100 large cap'!AV119-'ef2'!$AV$2</f>
        <v>0.1161437526477823</v>
      </c>
      <c r="AV119" s="5">
        <f>'100 large cap'!AW119-'ef2'!$AW$2</f>
        <v>1.7503266310767016E-2</v>
      </c>
      <c r="AW119" s="5">
        <f>'100 large cap'!AX119-'ef2'!$AX$2</f>
        <v>2.5409878336000544E-2</v>
      </c>
      <c r="AX119" s="5">
        <f>'100 large cap'!AY119-'ef2'!$AY$2</f>
        <v>-1.2594481716324268E-3</v>
      </c>
      <c r="AY119" s="5">
        <f>'100 large cap'!AZ119-'ef2'!$AZ$2</f>
        <v>7.0648563593358558E-3</v>
      </c>
      <c r="AZ119" s="5">
        <f>'100 large cap'!BA119-'ef2'!$BA$2</f>
        <v>8.5201651343761522E-3</v>
      </c>
      <c r="BA119" s="5">
        <f>'100 large cap'!BB119-'ef2'!$BB$2</f>
        <v>3.5927332433894912E-2</v>
      </c>
      <c r="BB119" s="5">
        <f>'100 large cap'!BC119-'ef2'!$BC$2</f>
        <v>-4.124111904463304E-2</v>
      </c>
      <c r="BC119" s="5">
        <f>'100 large cap'!BD119-'ef2'!$BD$2</f>
        <v>1.6730529430963419E-2</v>
      </c>
      <c r="BD119" s="5">
        <f>'100 large cap'!BE119-'ef2'!$BE$2</f>
        <v>-2.5552078144511207E-2</v>
      </c>
      <c r="BE119" s="5">
        <f>'100 large cap'!BF119-'ef2'!$BF$2</f>
        <v>-4.9567115083023142E-3</v>
      </c>
      <c r="BF119" s="5">
        <f>'100 large cap'!BG119-'ef2'!$BG$2</f>
        <v>5.8423768858334384E-2</v>
      </c>
      <c r="BG119" s="5">
        <f>'100 large cap'!BH119-'ef2'!$BH$2</f>
        <v>3.4883849331116289E-2</v>
      </c>
      <c r="BH119" s="5">
        <f>'100 large cap'!BI119-'ef2'!$BI$2</f>
        <v>4.3247066661691189E-2</v>
      </c>
      <c r="BI119" s="5">
        <f>'100 large cap'!BJ119-'ef2'!$BJ$2</f>
        <v>7.4830288439071801E-2</v>
      </c>
      <c r="BJ119" s="5">
        <f>'100 large cap'!BK119-'ef2'!$BK$2</f>
        <v>-2.1208619510334932E-2</v>
      </c>
      <c r="BK119" s="5">
        <f>'100 large cap'!BL119-'ef2'!$BL$2</f>
        <v>0.12241911414019047</v>
      </c>
      <c r="BL119" s="5">
        <f>'100 large cap'!BM119-'ef2'!$BM$2</f>
        <v>5.2169857753994402E-2</v>
      </c>
      <c r="BM119" s="5">
        <f>'100 large cap'!BN119-'ef2'!$BN$2</f>
        <v>0.18135117630090625</v>
      </c>
      <c r="BN119" s="5">
        <f>'100 large cap'!BO119-'ef2'!$BO$2</f>
        <v>-1.0803625096726357E-2</v>
      </c>
      <c r="BO119" s="5">
        <f>'100 large cap'!BP119-'ef2'!$BP$2</f>
        <v>0.16318945490100051</v>
      </c>
      <c r="BP119" s="5">
        <f>'100 large cap'!BQ119-'ef2'!$BQ$2</f>
        <v>1.0470339163063051E-2</v>
      </c>
      <c r="BQ119" s="5">
        <f>'100 large cap'!BR119-'ef2'!$BR$2</f>
        <v>-3.8079221718087301E-2</v>
      </c>
      <c r="BR119" s="5">
        <f>'100 large cap'!BS119-'ef2'!$BS$2</f>
        <v>5.4692623598338375E-2</v>
      </c>
      <c r="BS119" s="5">
        <f>'100 large cap'!BT119-'ef2'!$BT$2</f>
        <v>2.1224584948697906E-2</v>
      </c>
      <c r="BT119" s="5">
        <f>'100 large cap'!BU119-'ef2'!$BU$2</f>
        <v>2.7506112299960934E-2</v>
      </c>
      <c r="BU119" s="5">
        <f>'100 large cap'!BV119-'ef2'!$BV$2</f>
        <v>-1.2770344646753673E-2</v>
      </c>
      <c r="BV119" s="5">
        <f>'100 large cap'!BW119-'ef2'!$BW$2</f>
        <v>-3.8642467227628201E-2</v>
      </c>
      <c r="BW119" s="5">
        <f>'100 large cap'!BX119-'ef2'!$BX$2</f>
        <v>-7.2348830761052751E-2</v>
      </c>
      <c r="BX119" s="5">
        <f>'100 large cap'!BY119-'ef2'!$BY$2</f>
        <v>1.5682356866587442E-2</v>
      </c>
      <c r="BY119" s="5">
        <f>'100 large cap'!BZ119-'ef2'!$BZ$2</f>
        <v>-4.6736054014382564E-2</v>
      </c>
      <c r="BZ119" s="5">
        <f>'100 large cap'!CA119-'ef2'!$CA$2</f>
        <v>-3.9815447855532968E-2</v>
      </c>
      <c r="CA119" s="5">
        <f>'100 large cap'!CB119-'ef2'!$CB$2</f>
        <v>3.7355017690244754E-2</v>
      </c>
      <c r="CB119" s="5">
        <f>'100 large cap'!CC119-'ef2'!$CC$2</f>
        <v>8.1969627540572926E-3</v>
      </c>
      <c r="CC119" s="5">
        <f>'100 large cap'!CD119-'ef2'!$CD$2</f>
        <v>3.5318503607120841E-2</v>
      </c>
      <c r="CD119" s="5">
        <f>'100 large cap'!CE119-'ef2'!$CE$2</f>
        <v>-1.1492613431094412E-2</v>
      </c>
      <c r="CE119" s="5">
        <f>'100 large cap'!CF119-'ef2'!$CF$2</f>
        <v>8.2897547217684622E-2</v>
      </c>
      <c r="CF119" s="5">
        <f>'100 large cap'!CG119-'ef2'!$CG$2</f>
        <v>5.1313248893518938E-3</v>
      </c>
      <c r="CG119" s="5">
        <f>'100 large cap'!CH119-'ef2'!$CH$2</f>
        <v>4.3827736636814052E-2</v>
      </c>
      <c r="CH119" s="5">
        <f>'100 large cap'!CI119-'ef2'!$CI$2</f>
        <v>1.1205657408756117E-2</v>
      </c>
      <c r="CI119" s="5">
        <f>'100 large cap'!CJ119-'ef2'!$CJ$2</f>
        <v>1.3680286991119443E-2</v>
      </c>
      <c r="CJ119" s="5">
        <f>'100 large cap'!CK119-'ef2'!$CK$2</f>
        <v>3.9042397553426506E-2</v>
      </c>
      <c r="CK119" s="5">
        <f>'100 large cap'!CL119-'ef2'!$CL$2</f>
        <v>5.3877140144887994E-2</v>
      </c>
      <c r="CL119" s="5">
        <f>'100 large cap'!CM119-'ef2'!$CM$2</f>
        <v>2.1758059422370142E-2</v>
      </c>
      <c r="CM119" s="5">
        <f>'100 large cap'!CN119-'ef2'!$CN$2</f>
        <v>5.6597523272357869E-2</v>
      </c>
      <c r="CN119" s="5">
        <f>'100 large cap'!CO119-'ef2'!$CO$2</f>
        <v>2.7960358202416918E-2</v>
      </c>
      <c r="CO119" s="5">
        <f>'100 large cap'!CP119-'ef2'!$CP$2</f>
        <v>-1.3706631422802346E-2</v>
      </c>
      <c r="CP119" s="5">
        <f>'100 large cap'!CQ119-'ef2'!$CQ$2</f>
        <v>7.6783233952335078E-2</v>
      </c>
      <c r="CQ119" s="5">
        <f>'100 large cap'!CR119-'ef2'!$CR$2</f>
        <v>-1.447807882007341E-2</v>
      </c>
      <c r="CR119" s="5">
        <f>'100 large cap'!CS119-'ef2'!$CS$2</f>
        <v>-1.3263719177841802E-2</v>
      </c>
      <c r="CS119" s="5">
        <f>'100 large cap'!CT119-'ef2'!$CT$2</f>
        <v>6.0883293695510855E-2</v>
      </c>
      <c r="CT119" s="5">
        <f>'100 large cap'!CU119-'ef2'!$CU$2</f>
        <v>5.2570670110239845E-2</v>
      </c>
      <c r="CU119" s="5">
        <f>'100 large cap'!CV119-'ef2'!$CV$2</f>
        <v>8.1800917191403866E-2</v>
      </c>
      <c r="CV119" s="5">
        <f>'100 large cap'!CW119-'ef2'!$CW$2</f>
        <v>-8.9262052069340875E-3</v>
      </c>
      <c r="CW119" s="5">
        <f>'100 large cap'!CX119-'ef2'!$CX$2</f>
        <v>-4.2223255813953449E-3</v>
      </c>
      <c r="CX119" s="5">
        <f>'100 large cap'!CY119-'ef2'!$CY$2</f>
        <v>2.5517517567477631E-2</v>
      </c>
      <c r="CY119" s="5">
        <f>'100 large cap'!CZ119-'ef2'!$CZ$2</f>
        <v>-7.3066727342164985E-4</v>
      </c>
    </row>
    <row r="120" spans="1:103" x14ac:dyDescent="0.15">
      <c r="A120" s="5">
        <f>'100 large cap'!B120-'ef2'!$B$2</f>
        <v>-4.1347539825501302E-2</v>
      </c>
      <c r="B120" s="5">
        <f>'100 large cap'!C120-'ef2'!$C$2</f>
        <v>-0.2417282469888728</v>
      </c>
      <c r="C120" s="5">
        <f>'100 large cap'!D120-'ef2'!$D$2</f>
        <v>1.931639350410503E-2</v>
      </c>
      <c r="D120" s="5">
        <f>'100 large cap'!E120-'ef2'!$E$2</f>
        <v>-2.6127270604857311E-2</v>
      </c>
      <c r="E120" s="5">
        <f>'100 large cap'!F120-'ef2'!$F$2</f>
        <v>7.6711610395707027E-3</v>
      </c>
      <c r="F120" s="5">
        <f>'100 large cap'!G120-'ef2'!$G$2</f>
        <v>-9.7345573208540911E-2</v>
      </c>
      <c r="G120" s="5">
        <f>'100 large cap'!H120-'ef2'!$H$2</f>
        <v>-5.9588587921344673E-2</v>
      </c>
      <c r="H120" s="5">
        <f>'100 large cap'!I120-'ef2'!$I$2</f>
        <v>6.0551144951751429E-2</v>
      </c>
      <c r="I120" s="5">
        <f>'100 large cap'!J120-'ef2'!$J$2</f>
        <v>5.0279047314321264E-3</v>
      </c>
      <c r="J120" s="5">
        <f>'100 large cap'!K120-'ef2'!$K$2</f>
        <v>-6.9529525903294975E-2</v>
      </c>
      <c r="K120" s="5">
        <f>'100 large cap'!L120-'ef2'!$L$2</f>
        <v>-8.5990555179592202E-3</v>
      </c>
      <c r="L120" s="5">
        <f>'100 large cap'!M120-'ef2'!$M$2</f>
        <v>-2.6415203583220182E-2</v>
      </c>
      <c r="M120" s="5">
        <f>'100 large cap'!N120-'ef2'!$N$2</f>
        <v>-3.5436350431321699E-2</v>
      </c>
      <c r="N120" s="5">
        <f>'100 large cap'!O120-'ef2'!$O$2</f>
        <v>-6.8652518224302003E-2</v>
      </c>
      <c r="O120" s="5">
        <f>'100 large cap'!P120-'ef2'!$P$2</f>
        <v>4.6654380766060856E-2</v>
      </c>
      <c r="P120" s="5">
        <f>'100 large cap'!Q120-'ef2'!$Q$2</f>
        <v>-1.5750905630497684E-2</v>
      </c>
      <c r="Q120" s="5">
        <f>'100 large cap'!R120-'ef2'!$R$2</f>
        <v>6.8205944752109636E-3</v>
      </c>
      <c r="R120" s="5">
        <f>'100 large cap'!S120-'ef2'!$S$2</f>
        <v>-0.1235312129154085</v>
      </c>
      <c r="S120" s="5">
        <f>'100 large cap'!T120-'ef2'!$T$2</f>
        <v>2.2946998945757753E-3</v>
      </c>
      <c r="T120" s="5">
        <f>'100 large cap'!U120-'ef2'!$U$2</f>
        <v>-0.14588891812389942</v>
      </c>
      <c r="U120" s="5">
        <f>'100 large cap'!V120-'ef2'!$V$2</f>
        <v>3.9772130812908944E-3</v>
      </c>
      <c r="V120" s="5">
        <f>'100 large cap'!W120-'ef2'!$W$2</f>
        <v>-1.5973523938800221E-2</v>
      </c>
      <c r="W120" s="5">
        <f>'100 large cap'!X120-'ef2'!$X$2</f>
        <v>-1.7141411294845262E-4</v>
      </c>
      <c r="X120" s="5">
        <f>'100 large cap'!Y120-'ef2'!$Y$2</f>
        <v>-6.3453633102096382E-2</v>
      </c>
      <c r="Y120" s="5">
        <f>'100 large cap'!Z120-'ef2'!$Z$2</f>
        <v>-2.781470086179488E-2</v>
      </c>
      <c r="Z120" s="5">
        <f>'100 large cap'!AA120-'ef2'!$AA$2</f>
        <v>-1.588470111664398E-2</v>
      </c>
      <c r="AA120" s="5">
        <f>'100 large cap'!AB120-'ef2'!$AB$2</f>
        <v>-9.0085278128168467E-2</v>
      </c>
      <c r="AB120" s="5">
        <f>'100 large cap'!AC120-'ef2'!$AC$2</f>
        <v>2.4744731251571814E-2</v>
      </c>
      <c r="AC120" s="5">
        <f>'100 large cap'!AD120-'ef2'!$AD$2</f>
        <v>1.4601344507062197E-2</v>
      </c>
      <c r="AD120" s="5">
        <f>'100 large cap'!AE120-'ef2'!$AE$2</f>
        <v>-4.6456592913971997E-3</v>
      </c>
      <c r="AE120" s="5">
        <f>'100 large cap'!AF120-'ef2'!$AF$2</f>
        <v>4.9114692581948831E-2</v>
      </c>
      <c r="AF120" s="5">
        <f>'100 large cap'!AG120-'ef2'!$AG$2</f>
        <v>-6.3503609833516807E-3</v>
      </c>
      <c r="AG120" s="5">
        <f>'100 large cap'!AH120-'ef2'!$AH$2</f>
        <v>4.4317448297560794E-3</v>
      </c>
      <c r="AH120" s="5">
        <f>'100 large cap'!AI120-'ef2'!$AI$2</f>
        <v>1.7016689349114759E-2</v>
      </c>
      <c r="AI120" s="5">
        <f>'100 large cap'!AJ120-'ef2'!$AJ$2</f>
        <v>-1.0386685976757971E-2</v>
      </c>
      <c r="AJ120" s="5">
        <f>'100 large cap'!AK120-'ef2'!$AK$2</f>
        <v>-4.2724321226460589E-2</v>
      </c>
      <c r="AK120" s="5">
        <f>'100 large cap'!AL120-'ef2'!$AL$2</f>
        <v>-2.8057069817434728E-2</v>
      </c>
      <c r="AL120" s="5">
        <f>'100 large cap'!AM120-'ef2'!$AM$2</f>
        <v>-3.0312347428747763E-2</v>
      </c>
      <c r="AM120" s="5">
        <f>'100 large cap'!AN120-'ef2'!$AN$2</f>
        <v>-2.105689550589836E-2</v>
      </c>
      <c r="AN120" s="5">
        <f>'100 large cap'!AO120-'ef2'!$AO$2</f>
        <v>6.4083390797023493E-2</v>
      </c>
      <c r="AO120" s="5">
        <f>'100 large cap'!AP120-'ef2'!$AP$2</f>
        <v>-8.6444624711402226E-2</v>
      </c>
      <c r="AP120" s="5">
        <f>'100 large cap'!AQ120-'ef2'!$AQ$2</f>
        <v>9.2372330461373657E-4</v>
      </c>
      <c r="AQ120" s="5">
        <f>'100 large cap'!AR120-'ef2'!$AR$2</f>
        <v>-8.0650346911929668E-2</v>
      </c>
      <c r="AR120" s="5">
        <f>'100 large cap'!AS120-'ef2'!$AS$2</f>
        <v>4.1089278903016932E-2</v>
      </c>
      <c r="AS120" s="5">
        <f>'100 large cap'!AT120-'ef2'!$AT$2</f>
        <v>-8.4373304357840254E-2</v>
      </c>
      <c r="AT120" s="5">
        <f>'100 large cap'!AU120-'ef2'!$AU$2</f>
        <v>-2.5409323500777833E-2</v>
      </c>
      <c r="AU120" s="5">
        <f>'100 large cap'!AV120-'ef2'!$AV$2</f>
        <v>-6.2999671417729788E-2</v>
      </c>
      <c r="AV120" s="5">
        <f>'100 large cap'!AW120-'ef2'!$AW$2</f>
        <v>-6.0117859792861245E-2</v>
      </c>
      <c r="AW120" s="5">
        <f>'100 large cap'!AX120-'ef2'!$AX$2</f>
        <v>7.711637772425714E-3</v>
      </c>
      <c r="AX120" s="5">
        <f>'100 large cap'!AY120-'ef2'!$AY$2</f>
        <v>-5.3408072002796347E-2</v>
      </c>
      <c r="AY120" s="5">
        <f>'100 large cap'!AZ120-'ef2'!$AZ$2</f>
        <v>-9.336235729742617E-3</v>
      </c>
      <c r="AZ120" s="5">
        <f>'100 large cap'!BA120-'ef2'!$BA$2</f>
        <v>-1.3786015939144962E-2</v>
      </c>
      <c r="BA120" s="5">
        <f>'100 large cap'!BB120-'ef2'!$BB$2</f>
        <v>-1.3332911546757961E-2</v>
      </c>
      <c r="BB120" s="5">
        <f>'100 large cap'!BC120-'ef2'!$BC$2</f>
        <v>-3.8236998067578437E-2</v>
      </c>
      <c r="BC120" s="5">
        <f>'100 large cap'!BD120-'ef2'!$BD$2</f>
        <v>-4.2898969100645064E-2</v>
      </c>
      <c r="BD120" s="5">
        <f>'100 large cap'!BE120-'ef2'!$BE$2</f>
        <v>-5.2412667965962327E-2</v>
      </c>
      <c r="BE120" s="5">
        <f>'100 large cap'!BF120-'ef2'!$BF$2</f>
        <v>2.5618185170149056E-2</v>
      </c>
      <c r="BF120" s="5">
        <f>'100 large cap'!BG120-'ef2'!$BG$2</f>
        <v>-2.8576886663452313E-3</v>
      </c>
      <c r="BG120" s="5">
        <f>'100 large cap'!BH120-'ef2'!$BH$2</f>
        <v>4.2807109372825468E-2</v>
      </c>
      <c r="BH120" s="5">
        <f>'100 large cap'!BI120-'ef2'!$BI$2</f>
        <v>-2.1209153864548039E-2</v>
      </c>
      <c r="BI120" s="5">
        <f>'100 large cap'!BJ120-'ef2'!$BJ$2</f>
        <v>-0.13643492410176028</v>
      </c>
      <c r="BJ120" s="5">
        <f>'100 large cap'!BK120-'ef2'!$BK$2</f>
        <v>9.6751008521958712E-2</v>
      </c>
      <c r="BK120" s="5">
        <f>'100 large cap'!BL120-'ef2'!$BL$2</f>
        <v>1.4370037721201261E-2</v>
      </c>
      <c r="BL120" s="5">
        <f>'100 large cap'!BM120-'ef2'!$BM$2</f>
        <v>-7.0276716010448825E-2</v>
      </c>
      <c r="BM120" s="5">
        <f>'100 large cap'!BN120-'ef2'!$BN$2</f>
        <v>-4.7158102267942925E-2</v>
      </c>
      <c r="BN120" s="5">
        <f>'100 large cap'!BO120-'ef2'!$BO$2</f>
        <v>-0.11745487499522064</v>
      </c>
      <c r="BO120" s="5">
        <f>'100 large cap'!BP120-'ef2'!$BP$2</f>
        <v>5.5935358306702196E-2</v>
      </c>
      <c r="BP120" s="5">
        <f>'100 large cap'!BQ120-'ef2'!$BQ$2</f>
        <v>-2.7035263212462753E-2</v>
      </c>
      <c r="BQ120" s="5">
        <f>'100 large cap'!BR120-'ef2'!$BR$2</f>
        <v>-1.3417346614167594E-2</v>
      </c>
      <c r="BR120" s="5">
        <f>'100 large cap'!BS120-'ef2'!$BS$2</f>
        <v>-0.12392101475299366</v>
      </c>
      <c r="BS120" s="5">
        <f>'100 large cap'!BT120-'ef2'!$BT$2</f>
        <v>-0.13920114411177223</v>
      </c>
      <c r="BT120" s="5">
        <f>'100 large cap'!BU120-'ef2'!$BU$2</f>
        <v>4.3414577587133754E-2</v>
      </c>
      <c r="BU120" s="5">
        <f>'100 large cap'!BV120-'ef2'!$BV$2</f>
        <v>8.4474344562110674E-3</v>
      </c>
      <c r="BV120" s="5">
        <f>'100 large cap'!BW120-'ef2'!$BW$2</f>
        <v>1.7981595447772343E-2</v>
      </c>
      <c r="BW120" s="5">
        <f>'100 large cap'!BX120-'ef2'!$BX$2</f>
        <v>-0.11357722987881308</v>
      </c>
      <c r="BX120" s="5">
        <f>'100 large cap'!BY120-'ef2'!$BY$2</f>
        <v>-4.1438699686775639E-2</v>
      </c>
      <c r="BY120" s="5">
        <f>'100 large cap'!BZ120-'ef2'!$BZ$2</f>
        <v>1.6307701761741972E-2</v>
      </c>
      <c r="BZ120" s="5">
        <f>'100 large cap'!CA120-'ef2'!$CA$2</f>
        <v>-6.7899371371497971E-2</v>
      </c>
      <c r="CA120" s="5">
        <f>'100 large cap'!CB120-'ef2'!$CB$2</f>
        <v>1.6285035997515452E-3</v>
      </c>
      <c r="CB120" s="5">
        <f>'100 large cap'!CC120-'ef2'!$CC$2</f>
        <v>-5.7045233748047763E-2</v>
      </c>
      <c r="CC120" s="5">
        <f>'100 large cap'!CD120-'ef2'!$CD$2</f>
        <v>-4.7143986287465536E-2</v>
      </c>
      <c r="CD120" s="5">
        <f>'100 large cap'!CE120-'ef2'!$CE$2</f>
        <v>-8.900198960297144E-2</v>
      </c>
      <c r="CE120" s="5">
        <f>'100 large cap'!CF120-'ef2'!$CF$2</f>
        <v>-5.3862199517284423E-2</v>
      </c>
      <c r="CF120" s="5">
        <f>'100 large cap'!CG120-'ef2'!$CG$2</f>
        <v>4.4849049482278726E-3</v>
      </c>
      <c r="CG120" s="5">
        <f>'100 large cap'!CH120-'ef2'!$CH$2</f>
        <v>-5.0113004230025703E-3</v>
      </c>
      <c r="CH120" s="5">
        <f>'100 large cap'!CI120-'ef2'!$CI$2</f>
        <v>-3.6097653359759563E-2</v>
      </c>
      <c r="CI120" s="5">
        <f>'100 large cap'!CJ120-'ef2'!$CJ$2</f>
        <v>-0.10339095047407376</v>
      </c>
      <c r="CJ120" s="5">
        <f>'100 large cap'!CK120-'ef2'!$CK$2</f>
        <v>-9.2184438096613613E-2</v>
      </c>
      <c r="CK120" s="5">
        <f>'100 large cap'!CL120-'ef2'!$CL$2</f>
        <v>-7.4983400704830325E-2</v>
      </c>
      <c r="CL120" s="5">
        <f>'100 large cap'!CM120-'ef2'!$CM$2</f>
        <v>-2.5473743720858803E-2</v>
      </c>
      <c r="CM120" s="5">
        <f>'100 large cap'!CN120-'ef2'!$CN$2</f>
        <v>-3.6871420857291032E-2</v>
      </c>
      <c r="CN120" s="5">
        <f>'100 large cap'!CO120-'ef2'!$CO$2</f>
        <v>-3.5900873795910906E-2</v>
      </c>
      <c r="CO120" s="5">
        <f>'100 large cap'!CP120-'ef2'!$CP$2</f>
        <v>-7.2919287135225191E-2</v>
      </c>
      <c r="CP120" s="5">
        <f>'100 large cap'!CQ120-'ef2'!$CQ$2</f>
        <v>-0.10907003301551002</v>
      </c>
      <c r="CQ120" s="5">
        <f>'100 large cap'!CR120-'ef2'!$CR$2</f>
        <v>-3.1195068452833326E-2</v>
      </c>
      <c r="CR120" s="5">
        <f>'100 large cap'!CS120-'ef2'!$CS$2</f>
        <v>-2.0404300714439827E-2</v>
      </c>
      <c r="CS120" s="5">
        <f>'100 large cap'!CT120-'ef2'!$CT$2</f>
        <v>-8.4312677648776448E-3</v>
      </c>
      <c r="CT120" s="5">
        <f>'100 large cap'!CU120-'ef2'!$CU$2</f>
        <v>-5.1780077713500343E-3</v>
      </c>
      <c r="CU120" s="5">
        <f>'100 large cap'!CV120-'ef2'!$CV$2</f>
        <v>-7.7175553224422766E-2</v>
      </c>
      <c r="CV120" s="5">
        <f>'100 large cap'!CW120-'ef2'!$CW$2</f>
        <v>-1.9405745227818669E-2</v>
      </c>
      <c r="CW120" s="5">
        <f>'100 large cap'!CX120-'ef2'!$CX$2</f>
        <v>-3.3223255813953443E-3</v>
      </c>
      <c r="CX120" s="5">
        <f>'100 large cap'!CY120-'ef2'!$CY$2</f>
        <v>-3.1280952493571136E-2</v>
      </c>
      <c r="CY120" s="5">
        <f>'100 large cap'!CZ120-'ef2'!$CZ$2</f>
        <v>-1.1096808307839009E-3</v>
      </c>
    </row>
    <row r="121" spans="1:103" x14ac:dyDescent="0.15">
      <c r="A121" s="5">
        <f>'100 large cap'!B121-'ef2'!$B$2</f>
        <v>-0.13132081321120612</v>
      </c>
      <c r="B121" s="5">
        <f>'100 large cap'!C121-'ef2'!$C$2</f>
        <v>-0.28154660597973008</v>
      </c>
      <c r="C121" s="5">
        <f>'100 large cap'!D121-'ef2'!$D$2</f>
        <v>-6.1980860294897848E-2</v>
      </c>
      <c r="D121" s="5">
        <f>'100 large cap'!E121-'ef2'!$E$2</f>
        <v>5.9925788184326811E-2</v>
      </c>
      <c r="E121" s="5">
        <f>'100 large cap'!F121-'ef2'!$F$2</f>
        <v>-3.2875289743072258E-2</v>
      </c>
      <c r="F121" s="5">
        <f>'100 large cap'!G121-'ef2'!$G$2</f>
        <v>-0.11516343889796025</v>
      </c>
      <c r="G121" s="5">
        <f>'100 large cap'!H121-'ef2'!$H$2</f>
        <v>-7.7019829253045263E-2</v>
      </c>
      <c r="H121" s="5">
        <f>'100 large cap'!I121-'ef2'!$I$2</f>
        <v>-6.2656409965825194E-2</v>
      </c>
      <c r="I121" s="5">
        <f>'100 large cap'!J121-'ef2'!$J$2</f>
        <v>3.2516970855199792E-2</v>
      </c>
      <c r="J121" s="5">
        <f>'100 large cap'!K121-'ef2'!$K$2</f>
        <v>2.342827152025518E-2</v>
      </c>
      <c r="K121" s="5">
        <f>'100 large cap'!L121-'ef2'!$L$2</f>
        <v>1.0008901958387694E-2</v>
      </c>
      <c r="L121" s="5">
        <f>'100 large cap'!M121-'ef2'!$M$2</f>
        <v>3.2722743956340741E-2</v>
      </c>
      <c r="M121" s="5">
        <f>'100 large cap'!N121-'ef2'!$N$2</f>
        <v>-6.9092876586846541E-2</v>
      </c>
      <c r="N121" s="5">
        <f>'100 large cap'!O121-'ef2'!$O$2</f>
        <v>-2.8457800386402825E-2</v>
      </c>
      <c r="O121" s="5">
        <f>'100 large cap'!P121-'ef2'!$P$2</f>
        <v>-1.2053838467943853E-2</v>
      </c>
      <c r="P121" s="5">
        <f>'100 large cap'!Q121-'ef2'!$Q$2</f>
        <v>-1.541577562872036E-3</v>
      </c>
      <c r="Q121" s="5">
        <f>'100 large cap'!R121-'ef2'!$R$2</f>
        <v>-3.2357662936665227E-2</v>
      </c>
      <c r="R121" s="5">
        <f>'100 large cap'!S121-'ef2'!$S$2</f>
        <v>-2.6126059481539808E-2</v>
      </c>
      <c r="S121" s="5">
        <f>'100 large cap'!T121-'ef2'!$T$2</f>
        <v>-1.4433913538344095E-2</v>
      </c>
      <c r="T121" s="5">
        <f>'100 large cap'!U121-'ef2'!$U$2</f>
        <v>-8.795801064019633E-2</v>
      </c>
      <c r="U121" s="5">
        <f>'100 large cap'!V121-'ef2'!$V$2</f>
        <v>7.1504204516722979E-3</v>
      </c>
      <c r="V121" s="5">
        <f>'100 large cap'!W121-'ef2'!$W$2</f>
        <v>-9.9688061062910255E-2</v>
      </c>
      <c r="W121" s="5">
        <f>'100 large cap'!X121-'ef2'!$X$2</f>
        <v>2.1664853755009553E-2</v>
      </c>
      <c r="X121" s="5">
        <f>'100 large cap'!Y121-'ef2'!$Y$2</f>
        <v>8.2212926038660733E-3</v>
      </c>
      <c r="Y121" s="5">
        <f>'100 large cap'!Z121-'ef2'!$Z$2</f>
        <v>1.4435401990264E-2</v>
      </c>
      <c r="Z121" s="5">
        <f>'100 large cap'!AA121-'ef2'!$AA$2</f>
        <v>-5.9271470546329204E-2</v>
      </c>
      <c r="AA121" s="5">
        <f>'100 large cap'!AB121-'ef2'!$AB$2</f>
        <v>0.11188782697453648</v>
      </c>
      <c r="AB121" s="5">
        <f>'100 large cap'!AC121-'ef2'!$AC$2</f>
        <v>2.8756941772867008E-3</v>
      </c>
      <c r="AC121" s="5">
        <f>'100 large cap'!AD121-'ef2'!$AD$2</f>
        <v>-2.4720205439274546E-2</v>
      </c>
      <c r="AD121" s="5">
        <f>'100 large cap'!AE121-'ef2'!$AE$2</f>
        <v>3.9944445223638221E-2</v>
      </c>
      <c r="AE121" s="5">
        <f>'100 large cap'!AF121-'ef2'!$AF$2</f>
        <v>-0.1671497468469248</v>
      </c>
      <c r="AF121" s="5">
        <f>'100 large cap'!AG121-'ef2'!$AG$2</f>
        <v>7.8254427972528871E-3</v>
      </c>
      <c r="AG121" s="5">
        <f>'100 large cap'!AH121-'ef2'!$AH$2</f>
        <v>1.879367352678054E-2</v>
      </c>
      <c r="AH121" s="5">
        <f>'100 large cap'!AI121-'ef2'!$AI$2</f>
        <v>-5.6765322172827766E-2</v>
      </c>
      <c r="AI121" s="5">
        <f>'100 large cap'!AJ121-'ef2'!$AJ$2</f>
        <v>-2.1581461635615376E-2</v>
      </c>
      <c r="AJ121" s="5">
        <f>'100 large cap'!AK121-'ef2'!$AK$2</f>
        <v>3.0237288022458002E-2</v>
      </c>
      <c r="AK121" s="5">
        <f>'100 large cap'!AL121-'ef2'!$AL$2</f>
        <v>-6.037106577042773E-2</v>
      </c>
      <c r="AL121" s="5">
        <f>'100 large cap'!AM121-'ef2'!$AM$2</f>
        <v>1.5232775323470796E-2</v>
      </c>
      <c r="AM121" s="5">
        <f>'100 large cap'!AN121-'ef2'!$AN$2</f>
        <v>-2.3915290361615067E-2</v>
      </c>
      <c r="AN121" s="5">
        <f>'100 large cap'!AO121-'ef2'!$AO$2</f>
        <v>2.4333827531838957E-2</v>
      </c>
      <c r="AO121" s="5">
        <f>'100 large cap'!AP121-'ef2'!$AP$2</f>
        <v>-0.29843745293313928</v>
      </c>
      <c r="AP121" s="5">
        <f>'100 large cap'!AQ121-'ef2'!$AQ$2</f>
        <v>-5.6188738652466569E-2</v>
      </c>
      <c r="AQ121" s="5">
        <f>'100 large cap'!AR121-'ef2'!$AR$2</f>
        <v>-2.4877669078673097E-2</v>
      </c>
      <c r="AR121" s="5">
        <f>'100 large cap'!AS121-'ef2'!$AS$2</f>
        <v>5.9105491308315869E-2</v>
      </c>
      <c r="AS121" s="5">
        <f>'100 large cap'!AT121-'ef2'!$AT$2</f>
        <v>9.7809510177672962E-2</v>
      </c>
      <c r="AT121" s="5">
        <f>'100 large cap'!AU121-'ef2'!$AU$2</f>
        <v>0.10781499591463008</v>
      </c>
      <c r="AU121" s="5">
        <f>'100 large cap'!AV121-'ef2'!$AV$2</f>
        <v>-4.828694168480864E-2</v>
      </c>
      <c r="AV121" s="5">
        <f>'100 large cap'!AW121-'ef2'!$AW$2</f>
        <v>-5.3839981438840195E-2</v>
      </c>
      <c r="AW121" s="5">
        <f>'100 large cap'!AX121-'ef2'!$AX$2</f>
        <v>-4.8512431891481758E-2</v>
      </c>
      <c r="AX121" s="5">
        <f>'100 large cap'!AY121-'ef2'!$AY$2</f>
        <v>5.4908781344533142E-3</v>
      </c>
      <c r="AY121" s="5">
        <f>'100 large cap'!AZ121-'ef2'!$AZ$2</f>
        <v>1.9969898434384577E-2</v>
      </c>
      <c r="AZ121" s="5">
        <f>'100 large cap'!BA121-'ef2'!$BA$2</f>
        <v>-1.2299011624033566E-2</v>
      </c>
      <c r="BA121" s="5">
        <f>'100 large cap'!BB121-'ef2'!$BB$2</f>
        <v>-8.8299773256763497E-3</v>
      </c>
      <c r="BB121" s="5">
        <f>'100 large cap'!BC121-'ef2'!$BC$2</f>
        <v>-3.1596643598661905E-2</v>
      </c>
      <c r="BC121" s="5">
        <f>'100 large cap'!BD121-'ef2'!$BD$2</f>
        <v>-5.7721868701194119E-2</v>
      </c>
      <c r="BD121" s="5">
        <f>'100 large cap'!BE121-'ef2'!$BE$2</f>
        <v>-2.3907370826725109E-2</v>
      </c>
      <c r="BE121" s="5">
        <f>'100 large cap'!BF121-'ef2'!$BF$2</f>
        <v>-2.6842997404302925E-2</v>
      </c>
      <c r="BF121" s="5">
        <f>'100 large cap'!BG121-'ef2'!$BG$2</f>
        <v>4.1074504438288466E-2</v>
      </c>
      <c r="BG121" s="5">
        <f>'100 large cap'!BH121-'ef2'!$BH$2</f>
        <v>1.6872994846938348E-2</v>
      </c>
      <c r="BH121" s="5">
        <f>'100 large cap'!BI121-'ef2'!$BI$2</f>
        <v>-1.0831859400431201E-2</v>
      </c>
      <c r="BI121" s="5">
        <f>'100 large cap'!BJ121-'ef2'!$BJ$2</f>
        <v>4.1612113555071661E-2</v>
      </c>
      <c r="BJ121" s="5">
        <f>'100 large cap'!BK121-'ef2'!$BK$2</f>
        <v>-2.9363118229598924E-2</v>
      </c>
      <c r="BK121" s="5">
        <f>'100 large cap'!BL121-'ef2'!$BL$2</f>
        <v>-1.8789475088012215E-2</v>
      </c>
      <c r="BL121" s="5">
        <f>'100 large cap'!BM121-'ef2'!$BM$2</f>
        <v>8.7926088008785319E-2</v>
      </c>
      <c r="BM121" s="5">
        <f>'100 large cap'!BN121-'ef2'!$BN$2</f>
        <v>-2.1424392252153757E-2</v>
      </c>
      <c r="BN121" s="5">
        <f>'100 large cap'!BO121-'ef2'!$BO$2</f>
        <v>-4.0239712976177094E-2</v>
      </c>
      <c r="BO121" s="5">
        <f>'100 large cap'!BP121-'ef2'!$BP$2</f>
        <v>0.12358387376991468</v>
      </c>
      <c r="BP121" s="5">
        <f>'100 large cap'!BQ121-'ef2'!$BQ$2</f>
        <v>-0.24183498142913062</v>
      </c>
      <c r="BQ121" s="5">
        <f>'100 large cap'!BR121-'ef2'!$BR$2</f>
        <v>2.4848687301316515E-2</v>
      </c>
      <c r="BR121" s="5">
        <f>'100 large cap'!BS121-'ef2'!$BS$2</f>
        <v>-9.4203603171233996E-2</v>
      </c>
      <c r="BS121" s="5">
        <f>'100 large cap'!BT121-'ef2'!$BT$2</f>
        <v>-8.4625908031420935E-2</v>
      </c>
      <c r="BT121" s="5">
        <f>'100 large cap'!BU121-'ef2'!$BU$2</f>
        <v>-9.3374472676317141E-2</v>
      </c>
      <c r="BU121" s="5">
        <f>'100 large cap'!BV121-'ef2'!$BV$2</f>
        <v>-3.3567658649309252E-2</v>
      </c>
      <c r="BV121" s="5">
        <f>'100 large cap'!BW121-'ef2'!$BW$2</f>
        <v>-9.2125441769262875E-3</v>
      </c>
      <c r="BW121" s="5">
        <f>'100 large cap'!BX121-'ef2'!$BX$2</f>
        <v>-5.687278886829944E-2</v>
      </c>
      <c r="BX121" s="5">
        <f>'100 large cap'!BY121-'ef2'!$BY$2</f>
        <v>-2.0051793360961002E-2</v>
      </c>
      <c r="BY121" s="5">
        <f>'100 large cap'!BZ121-'ef2'!$BZ$2</f>
        <v>-6.8199739271895127E-5</v>
      </c>
      <c r="BZ121" s="5">
        <f>'100 large cap'!CA121-'ef2'!$CA$2</f>
        <v>5.7717611296544541E-3</v>
      </c>
      <c r="CA121" s="5">
        <f>'100 large cap'!CB121-'ef2'!$CB$2</f>
        <v>-8.3257486581338344E-2</v>
      </c>
      <c r="CB121" s="5">
        <f>'100 large cap'!CC121-'ef2'!$CC$2</f>
        <v>4.8981547781652257E-2</v>
      </c>
      <c r="CC121" s="5">
        <f>'100 large cap'!CD121-'ef2'!$CD$2</f>
        <v>3.4600465392633714E-2</v>
      </c>
      <c r="CD121" s="5">
        <f>'100 large cap'!CE121-'ef2'!$CE$2</f>
        <v>3.3748510894516817E-2</v>
      </c>
      <c r="CE121" s="5">
        <f>'100 large cap'!CF121-'ef2'!$CF$2</f>
        <v>-1.5089713008828425E-2</v>
      </c>
      <c r="CF121" s="5">
        <f>'100 large cap'!CG121-'ef2'!$CG$2</f>
        <v>-6.8599610781744563E-2</v>
      </c>
      <c r="CG121" s="5">
        <f>'100 large cap'!CH121-'ef2'!$CH$2</f>
        <v>-4.8622364046778666E-2</v>
      </c>
      <c r="CH121" s="5">
        <f>'100 large cap'!CI121-'ef2'!$CI$2</f>
        <v>1.7926697226322216E-4</v>
      </c>
      <c r="CI121" s="5">
        <f>'100 large cap'!CJ121-'ef2'!$CJ$2</f>
        <v>-0.1066269357454197</v>
      </c>
      <c r="CJ121" s="5">
        <f>'100 large cap'!CK121-'ef2'!$CK$2</f>
        <v>-5.2100435491940905E-2</v>
      </c>
      <c r="CK121" s="5">
        <f>'100 large cap'!CL121-'ef2'!$CL$2</f>
        <v>9.5149805717489447E-2</v>
      </c>
      <c r="CL121" s="5">
        <f>'100 large cap'!CM121-'ef2'!$CM$2</f>
        <v>-9.9285267844608158E-3</v>
      </c>
      <c r="CM121" s="5">
        <f>'100 large cap'!CN121-'ef2'!$CN$2</f>
        <v>-6.3588865082301577E-2</v>
      </c>
      <c r="CN121" s="5">
        <f>'100 large cap'!CO121-'ef2'!$CO$2</f>
        <v>-5.7193319419684321E-2</v>
      </c>
      <c r="CO121" s="5">
        <f>'100 large cap'!CP121-'ef2'!$CP$2</f>
        <v>-3.4479833470510174E-2</v>
      </c>
      <c r="CP121" s="5">
        <f>'100 large cap'!CQ121-'ef2'!$CQ$2</f>
        <v>5.6864237300908484E-3</v>
      </c>
      <c r="CQ121" s="5">
        <f>'100 large cap'!CR121-'ef2'!$CR$2</f>
        <v>1.254152274695846E-2</v>
      </c>
      <c r="CR121" s="5">
        <f>'100 large cap'!CS121-'ef2'!$CS$2</f>
        <v>-4.3960047606011521E-2</v>
      </c>
      <c r="CS121" s="5">
        <f>'100 large cap'!CT121-'ef2'!$CT$2</f>
        <v>-0.16281682665343863</v>
      </c>
      <c r="CT121" s="5">
        <f>'100 large cap'!CU121-'ef2'!$CU$2</f>
        <v>-1.2038160249891804E-2</v>
      </c>
      <c r="CU121" s="5">
        <f>'100 large cap'!CV121-'ef2'!$CV$2</f>
        <v>2.8153099127939431E-3</v>
      </c>
      <c r="CV121" s="5">
        <f>'100 large cap'!CW121-'ef2'!$CW$2</f>
        <v>5.720801248234389E-3</v>
      </c>
      <c r="CW121" s="5">
        <f>'100 large cap'!CX121-'ef2'!$CX$2</f>
        <v>1.2077674418604656E-2</v>
      </c>
      <c r="CX121" s="5">
        <f>'100 large cap'!CY121-'ef2'!$CY$2</f>
        <v>-1.5071966470122024E-2</v>
      </c>
      <c r="CY121" s="5">
        <f>'100 large cap'!CZ121-'ef2'!$CZ$2</f>
        <v>-3.8189401624667742E-4</v>
      </c>
    </row>
    <row r="122" spans="1:103" x14ac:dyDescent="0.15">
      <c r="A122" s="5">
        <f>'100 large cap'!B122-'ef2'!$B$2</f>
        <v>8.2678553057788498E-2</v>
      </c>
      <c r="B122" s="5">
        <f>'100 large cap'!C122-'ef2'!$C$2</f>
        <v>0.10935871907548561</v>
      </c>
      <c r="C122" s="5">
        <f>'100 large cap'!D122-'ef2'!$D$2</f>
        <v>-2.8267642547392273E-2</v>
      </c>
      <c r="D122" s="5">
        <f>'100 large cap'!E122-'ef2'!$E$2</f>
        <v>1.4883030178727608E-2</v>
      </c>
      <c r="E122" s="5">
        <f>'100 large cap'!F122-'ef2'!$F$2</f>
        <v>5.9875416222167896E-2</v>
      </c>
      <c r="F122" s="5">
        <f>'100 large cap'!G122-'ef2'!$G$2</f>
        <v>0.11200516615138308</v>
      </c>
      <c r="G122" s="5">
        <f>'100 large cap'!H122-'ef2'!$H$2</f>
        <v>6.1609269611561789E-2</v>
      </c>
      <c r="H122" s="5">
        <f>'100 large cap'!I122-'ef2'!$I$2</f>
        <v>-6.4136935020669694E-3</v>
      </c>
      <c r="I122" s="5">
        <f>'100 large cap'!J122-'ef2'!$J$2</f>
        <v>5.7841322661039488E-2</v>
      </c>
      <c r="J122" s="5">
        <f>'100 large cap'!K122-'ef2'!$K$2</f>
        <v>-5.9341095510785473E-2</v>
      </c>
      <c r="K122" s="5">
        <f>'100 large cap'!L122-'ef2'!$L$2</f>
        <v>7.4974591285051156E-2</v>
      </c>
      <c r="L122" s="5">
        <f>'100 large cap'!M122-'ef2'!$M$2</f>
        <v>1.4432760565349877E-2</v>
      </c>
      <c r="M122" s="5">
        <f>'100 large cap'!N122-'ef2'!$N$2</f>
        <v>3.3352378743392426E-2</v>
      </c>
      <c r="N122" s="5">
        <f>'100 large cap'!O122-'ef2'!$O$2</f>
        <v>4.8672513303470395E-2</v>
      </c>
      <c r="O122" s="5">
        <f>'100 large cap'!P122-'ef2'!$P$2</f>
        <v>-1.093392178596588E-2</v>
      </c>
      <c r="P122" s="5">
        <f>'100 large cap'!Q122-'ef2'!$Q$2</f>
        <v>7.2475967653114093E-2</v>
      </c>
      <c r="Q122" s="5">
        <f>'100 large cap'!R122-'ef2'!$R$2</f>
        <v>-3.8116734854282443E-3</v>
      </c>
      <c r="R122" s="5">
        <f>'100 large cap'!S122-'ef2'!$S$2</f>
        <v>3.5611282949586799E-2</v>
      </c>
      <c r="S122" s="5">
        <f>'100 large cap'!T122-'ef2'!$T$2</f>
        <v>0.11680221779229417</v>
      </c>
      <c r="T122" s="5">
        <f>'100 large cap'!U122-'ef2'!$U$2</f>
        <v>0.11918489734201791</v>
      </c>
      <c r="U122" s="5">
        <f>'100 large cap'!V122-'ef2'!$V$2</f>
        <v>0.16207191388790071</v>
      </c>
      <c r="V122" s="5">
        <f>'100 large cap'!W122-'ef2'!$W$2</f>
        <v>8.1892276063211616E-2</v>
      </c>
      <c r="W122" s="5">
        <f>'100 large cap'!X122-'ef2'!$X$2</f>
        <v>1.0668719145650108E-2</v>
      </c>
      <c r="X122" s="5">
        <f>'100 large cap'!Y122-'ef2'!$Y$2</f>
        <v>5.2863588370239759E-2</v>
      </c>
      <c r="Y122" s="5">
        <f>'100 large cap'!Z122-'ef2'!$Z$2</f>
        <v>0.18895206208573528</v>
      </c>
      <c r="Z122" s="5">
        <f>'100 large cap'!AA122-'ef2'!$AA$2</f>
        <v>-1.560923340182086E-2</v>
      </c>
      <c r="AA122" s="5">
        <f>'100 large cap'!AB122-'ef2'!$AB$2</f>
        <v>8.3117688741036738E-3</v>
      </c>
      <c r="AB122" s="5">
        <f>'100 large cap'!AC122-'ef2'!$AC$2</f>
        <v>5.244585889702999E-2</v>
      </c>
      <c r="AC122" s="5">
        <f>'100 large cap'!AD122-'ef2'!$AD$2</f>
        <v>4.2456607252362374E-4</v>
      </c>
      <c r="AD122" s="5">
        <f>'100 large cap'!AE122-'ef2'!$AE$2</f>
        <v>7.0892182308309269E-3</v>
      </c>
      <c r="AE122" s="5">
        <f>'100 large cap'!AF122-'ef2'!$AF$2</f>
        <v>-1.1198212021542872E-2</v>
      </c>
      <c r="AF122" s="5">
        <f>'100 large cap'!AG122-'ef2'!$AG$2</f>
        <v>5.3107703202498524E-2</v>
      </c>
      <c r="AG122" s="5">
        <f>'100 large cap'!AH122-'ef2'!$AH$2</f>
        <v>1.9471612319253005E-2</v>
      </c>
      <c r="AH122" s="5">
        <f>'100 large cap'!AI122-'ef2'!$AI$2</f>
        <v>5.2501592566787707E-2</v>
      </c>
      <c r="AI122" s="5">
        <f>'100 large cap'!AJ122-'ef2'!$AJ$2</f>
        <v>-3.8327970903314756E-3</v>
      </c>
      <c r="AJ122" s="5">
        <f>'100 large cap'!AK122-'ef2'!$AK$2</f>
        <v>4.4541829098250711E-2</v>
      </c>
      <c r="AK122" s="5">
        <f>'100 large cap'!AL122-'ef2'!$AL$2</f>
        <v>9.1872246402208257E-2</v>
      </c>
      <c r="AL122" s="5">
        <f>'100 large cap'!AM122-'ef2'!$AM$2</f>
        <v>5.3154881544094437E-2</v>
      </c>
      <c r="AM122" s="5">
        <f>'100 large cap'!AN122-'ef2'!$AN$2</f>
        <v>8.9348602118828044E-2</v>
      </c>
      <c r="AN122" s="5">
        <f>'100 large cap'!AO122-'ef2'!$AO$2</f>
        <v>8.9143866047997039E-2</v>
      </c>
      <c r="AO122" s="5">
        <f>'100 large cap'!AP122-'ef2'!$AP$2</f>
        <v>3.1053663182872407E-2</v>
      </c>
      <c r="AP122" s="5">
        <f>'100 large cap'!AQ122-'ef2'!$AQ$2</f>
        <v>-3.4312346948402201E-3</v>
      </c>
      <c r="AQ122" s="5">
        <f>'100 large cap'!AR122-'ef2'!$AR$2</f>
        <v>1.6434469616600184E-2</v>
      </c>
      <c r="AR122" s="5">
        <f>'100 large cap'!AS122-'ef2'!$AS$2</f>
        <v>3.1456971610527837E-2</v>
      </c>
      <c r="AS122" s="5">
        <f>'100 large cap'!AT122-'ef2'!$AT$2</f>
        <v>9.8456604224269759E-2</v>
      </c>
      <c r="AT122" s="5">
        <f>'100 large cap'!AU122-'ef2'!$AU$2</f>
        <v>0.19394694647018607</v>
      </c>
      <c r="AU122" s="5">
        <f>'100 large cap'!AV122-'ef2'!$AV$2</f>
        <v>7.7868327265449108E-2</v>
      </c>
      <c r="AV122" s="5">
        <f>'100 large cap'!AW122-'ef2'!$AW$2</f>
        <v>0.17584144845143165</v>
      </c>
      <c r="AW122" s="5">
        <f>'100 large cap'!AX122-'ef2'!$AX$2</f>
        <v>2.8137890321917533E-2</v>
      </c>
      <c r="AX122" s="5">
        <f>'100 large cap'!AY122-'ef2'!$AY$2</f>
        <v>5.8584958443152535E-2</v>
      </c>
      <c r="AY122" s="5">
        <f>'100 large cap'!AZ122-'ef2'!$AZ$2</f>
        <v>1.1482038524885727E-2</v>
      </c>
      <c r="AZ122" s="5">
        <f>'100 large cap'!BA122-'ef2'!$BA$2</f>
        <v>0.12364129219659936</v>
      </c>
      <c r="BA122" s="5">
        <f>'100 large cap'!BB122-'ef2'!$BB$2</f>
        <v>1.0203444488565486E-2</v>
      </c>
      <c r="BB122" s="5">
        <f>'100 large cap'!BC122-'ef2'!$BC$2</f>
        <v>4.2895949622840129E-2</v>
      </c>
      <c r="BC122" s="5">
        <f>'100 large cap'!BD122-'ef2'!$BD$2</f>
        <v>2.4934803880578997E-2</v>
      </c>
      <c r="BD122" s="5">
        <f>'100 large cap'!BE122-'ef2'!$BE$2</f>
        <v>0.11845397399681767</v>
      </c>
      <c r="BE122" s="5">
        <f>'100 large cap'!BF122-'ef2'!$BF$2</f>
        <v>5.6256545476714027E-2</v>
      </c>
      <c r="BF122" s="5">
        <f>'100 large cap'!BG122-'ef2'!$BG$2</f>
        <v>8.4124880582045428E-3</v>
      </c>
      <c r="BG122" s="5">
        <f>'100 large cap'!BH122-'ef2'!$BH$2</f>
        <v>0.21737646310316491</v>
      </c>
      <c r="BH122" s="5">
        <f>'100 large cap'!BI122-'ef2'!$BI$2</f>
        <v>3.5303609196324456E-2</v>
      </c>
      <c r="BI122" s="5">
        <f>'100 large cap'!BJ122-'ef2'!$BJ$2</f>
        <v>6.9829194956389284E-2</v>
      </c>
      <c r="BJ122" s="5">
        <f>'100 large cap'!BK122-'ef2'!$BK$2</f>
        <v>8.9851143497791761E-2</v>
      </c>
      <c r="BK122" s="5">
        <f>'100 large cap'!BL122-'ef2'!$BL$2</f>
        <v>-3.351307829756512E-2</v>
      </c>
      <c r="BL122" s="5">
        <f>'100 large cap'!BM122-'ef2'!$BM$2</f>
        <v>-0.11316045667382646</v>
      </c>
      <c r="BM122" s="5">
        <f>'100 large cap'!BN122-'ef2'!$BN$2</f>
        <v>8.3886359945024469E-2</v>
      </c>
      <c r="BN122" s="5">
        <f>'100 large cap'!BO122-'ef2'!$BO$2</f>
        <v>-9.0976868881210392E-3</v>
      </c>
      <c r="BO122" s="5">
        <f>'100 large cap'!BP122-'ef2'!$BP$2</f>
        <v>7.0265316600564273E-2</v>
      </c>
      <c r="BP122" s="5">
        <f>'100 large cap'!BQ122-'ef2'!$BQ$2</f>
        <v>0.17676700120549571</v>
      </c>
      <c r="BQ122" s="5">
        <f>'100 large cap'!BR122-'ef2'!$BR$2</f>
        <v>2.3116705570454064E-3</v>
      </c>
      <c r="BR122" s="5">
        <f>'100 large cap'!BS122-'ef2'!$BS$2</f>
        <v>6.170072228219603E-2</v>
      </c>
      <c r="BS122" s="5">
        <f>'100 large cap'!BT122-'ef2'!$BT$2</f>
        <v>0.1927613309190653</v>
      </c>
      <c r="BT122" s="5">
        <f>'100 large cap'!BU122-'ef2'!$BU$2</f>
        <v>-2.4914969391222935E-2</v>
      </c>
      <c r="BU122" s="5">
        <f>'100 large cap'!BV122-'ef2'!$BV$2</f>
        <v>-4.5545140477308062E-3</v>
      </c>
      <c r="BV122" s="5">
        <f>'100 large cap'!BW122-'ef2'!$BW$2</f>
        <v>-2.4181697267347639E-2</v>
      </c>
      <c r="BW122" s="5">
        <f>'100 large cap'!BX122-'ef2'!$BX$2</f>
        <v>0.10238405267649969</v>
      </c>
      <c r="BX122" s="5">
        <f>'100 large cap'!BY122-'ef2'!$BY$2</f>
        <v>8.4860771279773609E-2</v>
      </c>
      <c r="BY122" s="5">
        <f>'100 large cap'!BZ122-'ef2'!$BZ$2</f>
        <v>1.3221775856715762E-2</v>
      </c>
      <c r="BZ122" s="5">
        <f>'100 large cap'!CA122-'ef2'!$CA$2</f>
        <v>5.3826155700135894E-2</v>
      </c>
      <c r="CA122" s="5">
        <f>'100 large cap'!CB122-'ef2'!$CB$2</f>
        <v>-2.1048440536189691E-2</v>
      </c>
      <c r="CB122" s="5">
        <f>'100 large cap'!CC122-'ef2'!$CC$2</f>
        <v>3.902910213776406E-2</v>
      </c>
      <c r="CC122" s="5">
        <f>'100 large cap'!CD122-'ef2'!$CD$2</f>
        <v>6.9780380469682809E-2</v>
      </c>
      <c r="CD122" s="5">
        <f>'100 large cap'!CE122-'ef2'!$CE$2</f>
        <v>-0.10880127584287745</v>
      </c>
      <c r="CE122" s="5">
        <f>'100 large cap'!CF122-'ef2'!$CF$2</f>
        <v>-3.3382420696239631E-2</v>
      </c>
      <c r="CF122" s="5">
        <f>'100 large cap'!CG122-'ef2'!$CG$2</f>
        <v>-5.928492350163652E-3</v>
      </c>
      <c r="CG122" s="5">
        <f>'100 large cap'!CH122-'ef2'!$CH$2</f>
        <v>-1.2469498445160317E-2</v>
      </c>
      <c r="CH122" s="5">
        <f>'100 large cap'!CI122-'ef2'!$CI$2</f>
        <v>5.7482273593737809E-2</v>
      </c>
      <c r="CI122" s="5">
        <f>'100 large cap'!CJ122-'ef2'!$CJ$2</f>
        <v>4.7944858612767087E-2</v>
      </c>
      <c r="CJ122" s="5">
        <f>'100 large cap'!CK122-'ef2'!$CK$2</f>
        <v>3.4578466989006212E-2</v>
      </c>
      <c r="CK122" s="5">
        <f>'100 large cap'!CL122-'ef2'!$CL$2</f>
        <v>2.332907213166048E-2</v>
      </c>
      <c r="CL122" s="5">
        <f>'100 large cap'!CM122-'ef2'!$CM$2</f>
        <v>8.5541609698623067E-2</v>
      </c>
      <c r="CM122" s="5">
        <f>'100 large cap'!CN122-'ef2'!$CN$2</f>
        <v>-5.8011953874586492E-2</v>
      </c>
      <c r="CN122" s="5">
        <f>'100 large cap'!CO122-'ef2'!$CO$2</f>
        <v>-1.052689810406084E-2</v>
      </c>
      <c r="CO122" s="5">
        <f>'100 large cap'!CP122-'ef2'!$CP$2</f>
        <v>5.4663637873473864E-2</v>
      </c>
      <c r="CP122" s="5">
        <f>'100 large cap'!CQ122-'ef2'!$CQ$2</f>
        <v>-4.4280463134726472E-2</v>
      </c>
      <c r="CQ122" s="5">
        <f>'100 large cap'!CR122-'ef2'!$CR$2</f>
        <v>6.5538021248335576E-2</v>
      </c>
      <c r="CR122" s="5">
        <f>'100 large cap'!CS122-'ef2'!$CS$2</f>
        <v>-1.2452723389589746E-2</v>
      </c>
      <c r="CS122" s="5">
        <f>'100 large cap'!CT122-'ef2'!$CT$2</f>
        <v>2.9303370143196873E-2</v>
      </c>
      <c r="CT122" s="5">
        <f>'100 large cap'!CU122-'ef2'!$CU$2</f>
        <v>9.6615563403919975E-3</v>
      </c>
      <c r="CU122" s="5">
        <f>'100 large cap'!CV122-'ef2'!$CV$2</f>
        <v>-2.8401614488315293E-2</v>
      </c>
      <c r="CV122" s="5">
        <f>'100 large cap'!CW122-'ef2'!$CW$2</f>
        <v>9.7680113482303682E-3</v>
      </c>
      <c r="CW122" s="5">
        <f>'100 large cap'!CX122-'ef2'!$CX$2</f>
        <v>3.1776744186046545E-3</v>
      </c>
      <c r="CX122" s="5">
        <f>'100 large cap'!CY122-'ef2'!$CY$2</f>
        <v>4.8212842175415625E-2</v>
      </c>
      <c r="CY122" s="5">
        <f>'100 large cap'!CZ122-'ef2'!$CZ$2</f>
        <v>9.2781434835830044E-4</v>
      </c>
    </row>
    <row r="123" spans="1:103" x14ac:dyDescent="0.15">
      <c r="A123" s="5">
        <f>'100 large cap'!B123-'ef2'!$B$2</f>
        <v>4.9772597935616079E-2</v>
      </c>
      <c r="B123" s="5">
        <f>'100 large cap'!C123-'ef2'!$C$2</f>
        <v>-0.16288068435025022</v>
      </c>
      <c r="C123" s="5">
        <f>'100 large cap'!D123-'ef2'!$D$2</f>
        <v>-4.3054207820069582E-3</v>
      </c>
      <c r="D123" s="5">
        <f>'100 large cap'!E123-'ef2'!$E$2</f>
        <v>-5.0798393103932749E-2</v>
      </c>
      <c r="E123" s="5">
        <f>'100 large cap'!F123-'ef2'!$F$2</f>
        <v>2.969382043828854E-2</v>
      </c>
      <c r="F123" s="5">
        <f>'100 large cap'!G123-'ef2'!$G$2</f>
        <v>-9.5920126397208524E-2</v>
      </c>
      <c r="G123" s="5">
        <f>'100 large cap'!H123-'ef2'!$H$2</f>
        <v>-7.3254136104464712E-2</v>
      </c>
      <c r="H123" s="5">
        <f>'100 large cap'!I123-'ef2'!$I$2</f>
        <v>-3.4392520140428567E-2</v>
      </c>
      <c r="I123" s="5">
        <f>'100 large cap'!J123-'ef2'!$J$2</f>
        <v>3.0388086912540597E-2</v>
      </c>
      <c r="J123" s="5">
        <f>'100 large cap'!K123-'ef2'!$K$2</f>
        <v>-1.7486470068445385E-2</v>
      </c>
      <c r="K123" s="5">
        <f>'100 large cap'!L123-'ef2'!$L$2</f>
        <v>-1.0600005529991375E-2</v>
      </c>
      <c r="L123" s="5">
        <f>'100 large cap'!M123-'ef2'!$M$2</f>
        <v>2.4286347771503396E-3</v>
      </c>
      <c r="M123" s="5">
        <f>'100 large cap'!N123-'ef2'!$N$2</f>
        <v>-1.2853819205013654E-2</v>
      </c>
      <c r="N123" s="5">
        <f>'100 large cap'!O123-'ef2'!$O$2</f>
        <v>3.3999770729116814E-2</v>
      </c>
      <c r="O123" s="5">
        <f>'100 large cap'!P123-'ef2'!$P$2</f>
        <v>-0.11428110100842338</v>
      </c>
      <c r="P123" s="5">
        <f>'100 large cap'!Q123-'ef2'!$Q$2</f>
        <v>4.1153507272472641E-2</v>
      </c>
      <c r="Q123" s="5">
        <f>'100 large cap'!R123-'ef2'!$R$2</f>
        <v>-1.5983857267438704E-2</v>
      </c>
      <c r="R123" s="5">
        <f>'100 large cap'!S123-'ef2'!$S$2</f>
        <v>4.8637779938317617E-2</v>
      </c>
      <c r="S123" s="5">
        <f>'100 large cap'!T123-'ef2'!$T$2</f>
        <v>1.7205083414952374E-4</v>
      </c>
      <c r="T123" s="5">
        <f>'100 large cap'!U123-'ef2'!$U$2</f>
        <v>-2.9809256426335872E-2</v>
      </c>
      <c r="U123" s="5">
        <f>'100 large cap'!V123-'ef2'!$V$2</f>
        <v>0.11428896748684564</v>
      </c>
      <c r="V123" s="5">
        <f>'100 large cap'!W123-'ef2'!$W$2</f>
        <v>1.7968691953239052E-2</v>
      </c>
      <c r="W123" s="5">
        <f>'100 large cap'!X123-'ef2'!$X$2</f>
        <v>1.6893808847235528E-2</v>
      </c>
      <c r="X123" s="5">
        <f>'100 large cap'!Y123-'ef2'!$Y$2</f>
        <v>-5.9202219472251766E-3</v>
      </c>
      <c r="Y123" s="5">
        <f>'100 large cap'!Z123-'ef2'!$Z$2</f>
        <v>2.3255223942879214E-2</v>
      </c>
      <c r="Z123" s="5">
        <f>'100 large cap'!AA123-'ef2'!$AA$2</f>
        <v>-4.2325709764473148E-2</v>
      </c>
      <c r="AA123" s="5">
        <f>'100 large cap'!AB123-'ef2'!$AB$2</f>
        <v>-1.680532556378489E-2</v>
      </c>
      <c r="AB123" s="5">
        <f>'100 large cap'!AC123-'ef2'!$AC$2</f>
        <v>2.7691399720298968E-2</v>
      </c>
      <c r="AC123" s="5">
        <f>'100 large cap'!AD123-'ef2'!$AD$2</f>
        <v>-9.6164518743806389E-3</v>
      </c>
      <c r="AD123" s="5">
        <f>'100 large cap'!AE123-'ef2'!$AE$2</f>
        <v>-6.7555019328188012E-2</v>
      </c>
      <c r="AE123" s="5">
        <f>'100 large cap'!AF123-'ef2'!$AF$2</f>
        <v>2.8731188360179787E-2</v>
      </c>
      <c r="AF123" s="5">
        <f>'100 large cap'!AG123-'ef2'!$AG$2</f>
        <v>-4.3203014237194248E-2</v>
      </c>
      <c r="AG123" s="5">
        <f>'100 large cap'!AH123-'ef2'!$AH$2</f>
        <v>2.1944605225546442E-2</v>
      </c>
      <c r="AH123" s="5">
        <f>'100 large cap'!AI123-'ef2'!$AI$2</f>
        <v>1.1666514710992268E-3</v>
      </c>
      <c r="AI123" s="5">
        <f>'100 large cap'!AJ123-'ef2'!$AJ$2</f>
        <v>-2.3402178103743131E-3</v>
      </c>
      <c r="AJ123" s="5">
        <f>'100 large cap'!AK123-'ef2'!$AK$2</f>
        <v>-6.4972514285988991E-2</v>
      </c>
      <c r="AK123" s="5">
        <f>'100 large cap'!AL123-'ef2'!$AL$2</f>
        <v>-2.408430994740763E-2</v>
      </c>
      <c r="AL123" s="5">
        <f>'100 large cap'!AM123-'ef2'!$AM$2</f>
        <v>-4.4681647954968193E-2</v>
      </c>
      <c r="AM123" s="5">
        <f>'100 large cap'!AN123-'ef2'!$AN$2</f>
        <v>6.0277376908800015E-2</v>
      </c>
      <c r="AN123" s="5">
        <f>'100 large cap'!AO123-'ef2'!$AO$2</f>
        <v>2.5200482997818706E-2</v>
      </c>
      <c r="AO123" s="5">
        <f>'100 large cap'!AP123-'ef2'!$AP$2</f>
        <v>8.9980433062421442E-2</v>
      </c>
      <c r="AP123" s="5">
        <f>'100 large cap'!AQ123-'ef2'!$AQ$2</f>
        <v>1.6378252770457208E-2</v>
      </c>
      <c r="AQ123" s="5">
        <f>'100 large cap'!AR123-'ef2'!$AR$2</f>
        <v>1.1512226120852526E-2</v>
      </c>
      <c r="AR123" s="5">
        <f>'100 large cap'!AS123-'ef2'!$AS$2</f>
        <v>-6.3383907895481362E-3</v>
      </c>
      <c r="AS123" s="5">
        <f>'100 large cap'!AT123-'ef2'!$AT$2</f>
        <v>-1.2661784967065676E-2</v>
      </c>
      <c r="AT123" s="5">
        <f>'100 large cap'!AU123-'ef2'!$AU$2</f>
        <v>-2.1966124279786156E-2</v>
      </c>
      <c r="AU123" s="5">
        <f>'100 large cap'!AV123-'ef2'!$AV$2</f>
        <v>-1.6651070023611117E-2</v>
      </c>
      <c r="AV123" s="5">
        <f>'100 large cap'!AW123-'ef2'!$AW$2</f>
        <v>9.4461112776069472E-2</v>
      </c>
      <c r="AW123" s="5">
        <f>'100 large cap'!AX123-'ef2'!$AX$2</f>
        <v>4.4492879578100483E-2</v>
      </c>
      <c r="AX123" s="5">
        <f>'100 large cap'!AY123-'ef2'!$AY$2</f>
        <v>-4.2330862375446476E-3</v>
      </c>
      <c r="AY123" s="5">
        <f>'100 large cap'!AZ123-'ef2'!$AZ$2</f>
        <v>1.5822491303101101E-2</v>
      </c>
      <c r="AZ123" s="5">
        <f>'100 large cap'!BA123-'ef2'!$BA$2</f>
        <v>-5.7855239661411748E-3</v>
      </c>
      <c r="BA123" s="5">
        <f>'100 large cap'!BB123-'ef2'!$BB$2</f>
        <v>0.11910363008325577</v>
      </c>
      <c r="BB123" s="5">
        <f>'100 large cap'!BC123-'ef2'!$BC$2</f>
        <v>-5.8743869412160726E-2</v>
      </c>
      <c r="BC123" s="5">
        <f>'100 large cap'!BD123-'ef2'!$BD$2</f>
        <v>3.9160576801380291E-2</v>
      </c>
      <c r="BD123" s="5">
        <f>'100 large cap'!BE123-'ef2'!$BE$2</f>
        <v>8.5129847785439527E-2</v>
      </c>
      <c r="BE123" s="5">
        <f>'100 large cap'!BF123-'ef2'!$BF$2</f>
        <v>3.0297222709666206E-2</v>
      </c>
      <c r="BF123" s="5">
        <f>'100 large cap'!BG123-'ef2'!$BG$2</f>
        <v>-6.3840788494942732E-3</v>
      </c>
      <c r="BG123" s="5">
        <f>'100 large cap'!BH123-'ef2'!$BH$2</f>
        <v>4.3026973192325367E-2</v>
      </c>
      <c r="BH123" s="5">
        <f>'100 large cap'!BI123-'ef2'!$BI$2</f>
        <v>-1.304045044855863E-2</v>
      </c>
      <c r="BI123" s="5">
        <f>'100 large cap'!BJ123-'ef2'!$BJ$2</f>
        <v>5.9002580237560331E-2</v>
      </c>
      <c r="BJ123" s="5">
        <f>'100 large cap'!BK123-'ef2'!$BK$2</f>
        <v>-1.7018930124686367E-2</v>
      </c>
      <c r="BK123" s="5">
        <f>'100 large cap'!BL123-'ef2'!$BL$2</f>
        <v>-9.1066465503166841E-3</v>
      </c>
      <c r="BL123" s="5">
        <f>'100 large cap'!BM123-'ef2'!$BM$2</f>
        <v>3.6450647371352611E-2</v>
      </c>
      <c r="BM123" s="5">
        <f>'100 large cap'!BN123-'ef2'!$BN$2</f>
        <v>2.1611562718431565E-2</v>
      </c>
      <c r="BN123" s="5">
        <f>'100 large cap'!BO123-'ef2'!$BO$2</f>
        <v>-4.2433451064356559E-2</v>
      </c>
      <c r="BO123" s="5">
        <f>'100 large cap'!BP123-'ef2'!$BP$2</f>
        <v>-3.9271108901207955E-2</v>
      </c>
      <c r="BP123" s="5">
        <f>'100 large cap'!BQ123-'ef2'!$BQ$2</f>
        <v>-4.9197917264675602E-2</v>
      </c>
      <c r="BQ123" s="5">
        <f>'100 large cap'!BR123-'ef2'!$BR$2</f>
        <v>-4.0038883897595048E-3</v>
      </c>
      <c r="BR123" s="5">
        <f>'100 large cap'!BS123-'ef2'!$BS$2</f>
        <v>-4.8241349088459229E-2</v>
      </c>
      <c r="BS123" s="5">
        <f>'100 large cap'!BT123-'ef2'!$BT$2</f>
        <v>-1.7157118956205347E-2</v>
      </c>
      <c r="BT123" s="5">
        <f>'100 large cap'!BU123-'ef2'!$BU$2</f>
        <v>1.3710001241630482E-2</v>
      </c>
      <c r="BU123" s="5">
        <f>'100 large cap'!BV123-'ef2'!$BV$2</f>
        <v>3.8717141107981971E-3</v>
      </c>
      <c r="BV123" s="5">
        <f>'100 large cap'!BW123-'ef2'!$BW$2</f>
        <v>3.6490028030261253E-2</v>
      </c>
      <c r="BW123" s="5">
        <f>'100 large cap'!BX123-'ef2'!$BX$2</f>
        <v>1.9961652385250439E-2</v>
      </c>
      <c r="BX123" s="5">
        <f>'100 large cap'!BY123-'ef2'!$BY$2</f>
        <v>2.7755250458356993E-2</v>
      </c>
      <c r="BY123" s="5">
        <f>'100 large cap'!BZ123-'ef2'!$BZ$2</f>
        <v>3.7174841373294701E-2</v>
      </c>
      <c r="BZ123" s="5">
        <f>'100 large cap'!CA123-'ef2'!$CA$2</f>
        <v>-1.0041685053196289E-2</v>
      </c>
      <c r="CA123" s="5">
        <f>'100 large cap'!CB123-'ef2'!$CB$2</f>
        <v>-8.35258422374403E-4</v>
      </c>
      <c r="CB123" s="5">
        <f>'100 large cap'!CC123-'ef2'!$CC$2</f>
        <v>7.6586233167118007E-3</v>
      </c>
      <c r="CC123" s="5">
        <f>'100 large cap'!CD123-'ef2'!$CD$2</f>
        <v>4.1535063262237978E-2</v>
      </c>
      <c r="CD123" s="5">
        <f>'100 large cap'!CE123-'ef2'!$CE$2</f>
        <v>-3.9005375020682784E-2</v>
      </c>
      <c r="CE123" s="5">
        <f>'100 large cap'!CF123-'ef2'!$CF$2</f>
        <v>-1.334727217752683E-2</v>
      </c>
      <c r="CF123" s="5">
        <f>'100 large cap'!CG123-'ef2'!$CG$2</f>
        <v>-6.2844120759566441E-2</v>
      </c>
      <c r="CG123" s="5">
        <f>'100 large cap'!CH123-'ef2'!$CH$2</f>
        <v>5.3761482910192671E-2</v>
      </c>
      <c r="CH123" s="5">
        <f>'100 large cap'!CI123-'ef2'!$CI$2</f>
        <v>3.0185986598436517E-2</v>
      </c>
      <c r="CI123" s="5">
        <f>'100 large cap'!CJ123-'ef2'!$CJ$2</f>
        <v>2.946603947812098E-2</v>
      </c>
      <c r="CJ123" s="5">
        <f>'100 large cap'!CK123-'ef2'!$CK$2</f>
        <v>5.0142625670030888E-2</v>
      </c>
      <c r="CK123" s="5">
        <f>'100 large cap'!CL123-'ef2'!$CL$2</f>
        <v>-2.3805153025553957E-2</v>
      </c>
      <c r="CL123" s="5">
        <f>'100 large cap'!CM123-'ef2'!$CM$2</f>
        <v>-1.7778131078101826E-2</v>
      </c>
      <c r="CM123" s="5">
        <f>'100 large cap'!CN123-'ef2'!$CN$2</f>
        <v>5.8352803630064648E-2</v>
      </c>
      <c r="CN123" s="5">
        <f>'100 large cap'!CO123-'ef2'!$CO$2</f>
        <v>-2.2901437239988848E-2</v>
      </c>
      <c r="CO123" s="5">
        <f>'100 large cap'!CP123-'ef2'!$CP$2</f>
        <v>3.7701882146829707E-2</v>
      </c>
      <c r="CP123" s="5">
        <f>'100 large cap'!CQ123-'ef2'!$CQ$2</f>
        <v>1.9252650080321818E-2</v>
      </c>
      <c r="CQ123" s="5">
        <f>'100 large cap'!CR123-'ef2'!$CR$2</f>
        <v>-4.450567760905106E-2</v>
      </c>
      <c r="CR123" s="5">
        <f>'100 large cap'!CS123-'ef2'!$CS$2</f>
        <v>7.131703287829011E-2</v>
      </c>
      <c r="CS123" s="5">
        <f>'100 large cap'!CT123-'ef2'!$CT$2</f>
        <v>1.6108641719951057E-4</v>
      </c>
      <c r="CT123" s="5">
        <f>'100 large cap'!CU123-'ef2'!$CU$2</f>
        <v>-5.2430451263182458E-3</v>
      </c>
      <c r="CU123" s="5">
        <f>'100 large cap'!CV123-'ef2'!$CV$2</f>
        <v>6.3488050846985111E-2</v>
      </c>
      <c r="CV123" s="5">
        <f>'100 large cap'!CW123-'ef2'!$CW$2</f>
        <v>-2.3030418655579962E-2</v>
      </c>
      <c r="CW123" s="5">
        <f>'100 large cap'!CX123-'ef2'!$CX$2</f>
        <v>4.9776744186046558E-3</v>
      </c>
      <c r="CX123" s="5">
        <f>'100 large cap'!CY123-'ef2'!$CY$2</f>
        <v>1.6862920278008474E-2</v>
      </c>
      <c r="CY123" s="5">
        <f>'100 large cap'!CZ123-'ef2'!$CZ$2</f>
        <v>1.0416039951764858E-3</v>
      </c>
    </row>
    <row r="124" spans="1:103" x14ac:dyDescent="0.15">
      <c r="A124" s="5">
        <f>'100 large cap'!B124-'ef2'!$B$2</f>
        <v>-9.9406213446463262E-2</v>
      </c>
      <c r="B124" s="5">
        <f>'100 large cap'!C124-'ef2'!$C$2</f>
        <v>-1.5641303993037699E-2</v>
      </c>
      <c r="C124" s="5">
        <f>'100 large cap'!D124-'ef2'!$D$2</f>
        <v>-1.6219449179235172E-2</v>
      </c>
      <c r="D124" s="5">
        <f>'100 large cap'!E124-'ef2'!$E$2</f>
        <v>6.1080887560612807E-3</v>
      </c>
      <c r="E124" s="5">
        <f>'100 large cap'!F124-'ef2'!$F$2</f>
        <v>-5.9628174355212241E-2</v>
      </c>
      <c r="F124" s="5">
        <f>'100 large cap'!G124-'ef2'!$G$2</f>
        <v>-8.4546977393729114E-2</v>
      </c>
      <c r="G124" s="5">
        <f>'100 large cap'!H124-'ef2'!$H$2</f>
        <v>7.8857750276218001E-3</v>
      </c>
      <c r="H124" s="5">
        <f>'100 large cap'!I124-'ef2'!$I$2</f>
        <v>-4.9734265890884338E-2</v>
      </c>
      <c r="I124" s="5">
        <f>'100 large cap'!J124-'ef2'!$J$2</f>
        <v>-1.2653209784124857E-2</v>
      </c>
      <c r="J124" s="5">
        <f>'100 large cap'!K124-'ef2'!$K$2</f>
        <v>-7.0745206625775145E-3</v>
      </c>
      <c r="K124" s="5">
        <f>'100 large cap'!L124-'ef2'!$L$2</f>
        <v>-3.9754670387527006E-3</v>
      </c>
      <c r="L124" s="5">
        <f>'100 large cap'!M124-'ef2'!$M$2</f>
        <v>-6.3648473311789286E-2</v>
      </c>
      <c r="M124" s="5">
        <f>'100 large cap'!N124-'ef2'!$N$2</f>
        <v>-4.1544328412744962E-2</v>
      </c>
      <c r="N124" s="5">
        <f>'100 large cap'!O124-'ef2'!$O$2</f>
        <v>-2.893300667668857E-2</v>
      </c>
      <c r="O124" s="5">
        <f>'100 large cap'!P124-'ef2'!$P$2</f>
        <v>-1.4966123284297269E-2</v>
      </c>
      <c r="P124" s="5">
        <f>'100 large cap'!Q124-'ef2'!$Q$2</f>
        <v>2.2787322179188059E-2</v>
      </c>
      <c r="Q124" s="5">
        <f>'100 large cap'!R124-'ef2'!$R$2</f>
        <v>-6.5964354667610331E-2</v>
      </c>
      <c r="R124" s="5">
        <f>'100 large cap'!S124-'ef2'!$S$2</f>
        <v>-7.7433795605528571E-2</v>
      </c>
      <c r="S124" s="5">
        <f>'100 large cap'!T124-'ef2'!$T$2</f>
        <v>-7.4293184248675863E-3</v>
      </c>
      <c r="T124" s="5">
        <f>'100 large cap'!U124-'ef2'!$U$2</f>
        <v>-0.2640229641485255</v>
      </c>
      <c r="U124" s="5">
        <f>'100 large cap'!V124-'ef2'!$V$2</f>
        <v>-7.0597041254631121E-2</v>
      </c>
      <c r="V124" s="5">
        <f>'100 large cap'!W124-'ef2'!$W$2</f>
        <v>2.8025334073887548E-2</v>
      </c>
      <c r="W124" s="5">
        <f>'100 large cap'!X124-'ef2'!$X$2</f>
        <v>-5.053362086387618E-2</v>
      </c>
      <c r="X124" s="5">
        <f>'100 large cap'!Y124-'ef2'!$Y$2</f>
        <v>-0.110089404717006</v>
      </c>
      <c r="Y124" s="5">
        <f>'100 large cap'!Z124-'ef2'!$Z$2</f>
        <v>-3.748898256874128E-2</v>
      </c>
      <c r="Z124" s="5">
        <f>'100 large cap'!AA124-'ef2'!$AA$2</f>
        <v>-0.10939695695951512</v>
      </c>
      <c r="AA124" s="5">
        <f>'100 large cap'!AB124-'ef2'!$AB$2</f>
        <v>-3.7812421023605935E-2</v>
      </c>
      <c r="AB124" s="5">
        <f>'100 large cap'!AC124-'ef2'!$AC$2</f>
        <v>-4.1099205688702983E-2</v>
      </c>
      <c r="AC124" s="5">
        <f>'100 large cap'!AD124-'ef2'!$AD$2</f>
        <v>2.2708933952409957E-4</v>
      </c>
      <c r="AD124" s="5">
        <f>'100 large cap'!AE124-'ef2'!$AE$2</f>
        <v>-6.3735610626221725E-2</v>
      </c>
      <c r="AE124" s="5">
        <f>'100 large cap'!AF124-'ef2'!$AF$2</f>
        <v>-1.1219898183515162E-2</v>
      </c>
      <c r="AF124" s="5">
        <f>'100 large cap'!AG124-'ef2'!$AG$2</f>
        <v>-4.7828763031478351E-3</v>
      </c>
      <c r="AG124" s="5">
        <f>'100 large cap'!AH124-'ef2'!$AH$2</f>
        <v>3.2731918190517465E-3</v>
      </c>
      <c r="AH124" s="5">
        <f>'100 large cap'!AI124-'ef2'!$AI$2</f>
        <v>6.8954054451361643E-3</v>
      </c>
      <c r="AI124" s="5">
        <f>'100 large cap'!AJ124-'ef2'!$AJ$2</f>
        <v>-2.4275008029278747E-2</v>
      </c>
      <c r="AJ124" s="5">
        <f>'100 large cap'!AK124-'ef2'!$AK$2</f>
        <v>-8.2392539732829059E-3</v>
      </c>
      <c r="AK124" s="5">
        <f>'100 large cap'!AL124-'ef2'!$AL$2</f>
        <v>-0.10919734746773446</v>
      </c>
      <c r="AL124" s="5">
        <f>'100 large cap'!AM124-'ef2'!$AM$2</f>
        <v>-6.1597223343546323E-2</v>
      </c>
      <c r="AM124" s="5">
        <f>'100 large cap'!AN124-'ef2'!$AN$2</f>
        <v>-5.5386481293310655E-2</v>
      </c>
      <c r="AN124" s="5">
        <f>'100 large cap'!AO124-'ef2'!$AO$2</f>
        <v>-6.6147862457477721E-3</v>
      </c>
      <c r="AO124" s="5">
        <f>'100 large cap'!AP124-'ef2'!$AP$2</f>
        <v>0.12604923877482355</v>
      </c>
      <c r="AP124" s="5">
        <f>'100 large cap'!AQ124-'ef2'!$AQ$2</f>
        <v>-6.8346728690489217E-2</v>
      </c>
      <c r="AQ124" s="5">
        <f>'100 large cap'!AR124-'ef2'!$AR$2</f>
        <v>5.9767485581267835E-2</v>
      </c>
      <c r="AR124" s="5">
        <f>'100 large cap'!AS124-'ef2'!$AS$2</f>
        <v>-2.5088308133650608E-2</v>
      </c>
      <c r="AS124" s="5">
        <f>'100 large cap'!AT124-'ef2'!$AT$2</f>
        <v>-8.3697966299765739E-2</v>
      </c>
      <c r="AT124" s="5">
        <f>'100 large cap'!AU124-'ef2'!$AU$2</f>
        <v>-1.3735754537515842E-2</v>
      </c>
      <c r="AU124" s="5">
        <f>'100 large cap'!AV124-'ef2'!$AV$2</f>
        <v>-6.0068034787950211E-2</v>
      </c>
      <c r="AV124" s="5">
        <f>'100 large cap'!AW124-'ef2'!$AW$2</f>
        <v>1.2089826247502187E-2</v>
      </c>
      <c r="AW124" s="5">
        <f>'100 large cap'!AX124-'ef2'!$AX$2</f>
        <v>-7.8199016293434578E-2</v>
      </c>
      <c r="AX124" s="5">
        <f>'100 large cap'!AY124-'ef2'!$AY$2</f>
        <v>-7.2958382240869868E-2</v>
      </c>
      <c r="AY124" s="5">
        <f>'100 large cap'!AZ124-'ef2'!$AZ$2</f>
        <v>-4.2037593714957626E-2</v>
      </c>
      <c r="AZ124" s="5">
        <f>'100 large cap'!BA124-'ef2'!$BA$2</f>
        <v>-3.1355814021290278E-2</v>
      </c>
      <c r="BA124" s="5">
        <f>'100 large cap'!BB124-'ef2'!$BB$2</f>
        <v>1.960917710961653E-2</v>
      </c>
      <c r="BB124" s="5">
        <f>'100 large cap'!BC124-'ef2'!$BC$2</f>
        <v>-5.0213443417596332E-3</v>
      </c>
      <c r="BC124" s="5">
        <f>'100 large cap'!BD124-'ef2'!$BD$2</f>
        <v>5.9902388708226086E-3</v>
      </c>
      <c r="BD124" s="5">
        <f>'100 large cap'!BE124-'ef2'!$BE$2</f>
        <v>-5.3935266990536072E-2</v>
      </c>
      <c r="BE124" s="5">
        <f>'100 large cap'!BF124-'ef2'!$BF$2</f>
        <v>-5.4107039353029299E-3</v>
      </c>
      <c r="BF124" s="5">
        <f>'100 large cap'!BG124-'ef2'!$BG$2</f>
        <v>-4.256260831427678E-2</v>
      </c>
      <c r="BG124" s="5">
        <f>'100 large cap'!BH124-'ef2'!$BH$2</f>
        <v>1.0618540032929245E-2</v>
      </c>
      <c r="BH124" s="5">
        <f>'100 large cap'!BI124-'ef2'!$BI$2</f>
        <v>-9.1741238683164875E-2</v>
      </c>
      <c r="BI124" s="5">
        <f>'100 large cap'!BJ124-'ef2'!$BJ$2</f>
        <v>-4.5066039266662195E-2</v>
      </c>
      <c r="BJ124" s="5">
        <f>'100 large cap'!BK124-'ef2'!$BK$2</f>
        <v>7.7679727251012784E-2</v>
      </c>
      <c r="BK124" s="5">
        <f>'100 large cap'!BL124-'ef2'!$BL$2</f>
        <v>-1.3624244474139464E-2</v>
      </c>
      <c r="BL124" s="5">
        <f>'100 large cap'!BM124-'ef2'!$BM$2</f>
        <v>-6.9652594673425217E-2</v>
      </c>
      <c r="BM124" s="5">
        <f>'100 large cap'!BN124-'ef2'!$BN$2</f>
        <v>-3.4287778146472214E-2</v>
      </c>
      <c r="BN124" s="5">
        <f>'100 large cap'!BO124-'ef2'!$BO$2</f>
        <v>-1.235963501305001E-2</v>
      </c>
      <c r="BO124" s="5">
        <f>'100 large cap'!BP124-'ef2'!$BP$2</f>
        <v>-7.7607322355614586E-2</v>
      </c>
      <c r="BP124" s="5">
        <f>'100 large cap'!BQ124-'ef2'!$BQ$2</f>
        <v>-0.17863875723080536</v>
      </c>
      <c r="BQ124" s="5">
        <f>'100 large cap'!BR124-'ef2'!$BR$2</f>
        <v>-2.9656507553726945E-2</v>
      </c>
      <c r="BR124" s="5">
        <f>'100 large cap'!BS124-'ef2'!$BS$2</f>
        <v>-6.0962989814071E-2</v>
      </c>
      <c r="BS124" s="5">
        <f>'100 large cap'!BT124-'ef2'!$BT$2</f>
        <v>2.793048506076053E-2</v>
      </c>
      <c r="BT124" s="5">
        <f>'100 large cap'!BU124-'ef2'!$BU$2</f>
        <v>-0.12648481901363282</v>
      </c>
      <c r="BU124" s="5">
        <f>'100 large cap'!BV124-'ef2'!$BV$2</f>
        <v>-4.0454763251418314E-2</v>
      </c>
      <c r="BV124" s="5">
        <f>'100 large cap'!BW124-'ef2'!$BW$2</f>
        <v>-4.0075438813377155E-2</v>
      </c>
      <c r="BW124" s="5">
        <f>'100 large cap'!BX124-'ef2'!$BX$2</f>
        <v>-8.597169595803883E-2</v>
      </c>
      <c r="BX124" s="5">
        <f>'100 large cap'!BY124-'ef2'!$BY$2</f>
        <v>-2.2530466099748105E-2</v>
      </c>
      <c r="BY124" s="5">
        <f>'100 large cap'!BZ124-'ef2'!$BZ$2</f>
        <v>-1.3390913954177169E-2</v>
      </c>
      <c r="BZ124" s="5">
        <f>'100 large cap'!CA124-'ef2'!$CA$2</f>
        <v>-6.1642248156966659E-2</v>
      </c>
      <c r="CA124" s="5">
        <f>'100 large cap'!CB124-'ef2'!$CB$2</f>
        <v>1.178780964312222E-2</v>
      </c>
      <c r="CB124" s="5">
        <f>'100 large cap'!CC124-'ef2'!$CC$2</f>
        <v>-8.4646460390332245E-2</v>
      </c>
      <c r="CC124" s="5">
        <f>'100 large cap'!CD124-'ef2'!$CD$2</f>
        <v>-6.899653725112577E-2</v>
      </c>
      <c r="CD124" s="5">
        <f>'100 large cap'!CE124-'ef2'!$CE$2</f>
        <v>2.9049915689917338E-2</v>
      </c>
      <c r="CE124" s="5">
        <f>'100 large cap'!CF124-'ef2'!$CF$2</f>
        <v>-1.3868723900520723E-2</v>
      </c>
      <c r="CF124" s="5">
        <f>'100 large cap'!CG124-'ef2'!$CG$2</f>
        <v>-5.0115022493884526E-2</v>
      </c>
      <c r="CG124" s="5">
        <f>'100 large cap'!CH124-'ef2'!$CH$2</f>
        <v>4.384544071226907E-3</v>
      </c>
      <c r="CH124" s="5">
        <f>'100 large cap'!CI124-'ef2'!$CI$2</f>
        <v>-4.0478349959208404E-2</v>
      </c>
      <c r="CI124" s="5">
        <f>'100 large cap'!CJ124-'ef2'!$CJ$2</f>
        <v>-5.7065221175633625E-2</v>
      </c>
      <c r="CJ124" s="5">
        <f>'100 large cap'!CK124-'ef2'!$CK$2</f>
        <v>-5.1833599657973767E-2</v>
      </c>
      <c r="CK124" s="5">
        <f>'100 large cap'!CL124-'ef2'!$CL$2</f>
        <v>-2.3094383509255287E-2</v>
      </c>
      <c r="CL124" s="5">
        <f>'100 large cap'!CM124-'ef2'!$CM$2</f>
        <v>-5.5358520370670287E-2</v>
      </c>
      <c r="CM124" s="5">
        <f>'100 large cap'!CN124-'ef2'!$CN$2</f>
        <v>-4.8874213184162719E-3</v>
      </c>
      <c r="CN124" s="5">
        <f>'100 large cap'!CO124-'ef2'!$CO$2</f>
        <v>-1.8412540644718218E-2</v>
      </c>
      <c r="CO124" s="5">
        <f>'100 large cap'!CP124-'ef2'!$CP$2</f>
        <v>-3.8071467056649516E-2</v>
      </c>
      <c r="CP124" s="5">
        <f>'100 large cap'!CQ124-'ef2'!$CQ$2</f>
        <v>0.14618113487216575</v>
      </c>
      <c r="CQ124" s="5">
        <f>'100 large cap'!CR124-'ef2'!$CR$2</f>
        <v>-8.703718081534545E-2</v>
      </c>
      <c r="CR124" s="5">
        <f>'100 large cap'!CS124-'ef2'!$CS$2</f>
        <v>-0.11840795211401084</v>
      </c>
      <c r="CS124" s="5">
        <f>'100 large cap'!CT124-'ef2'!$CT$2</f>
        <v>-1.9941737064856656E-2</v>
      </c>
      <c r="CT124" s="5">
        <f>'100 large cap'!CU124-'ef2'!$CU$2</f>
        <v>2.6599772472530526E-2</v>
      </c>
      <c r="CU124" s="5">
        <f>'100 large cap'!CV124-'ef2'!$CV$2</f>
        <v>6.9613243224063759E-2</v>
      </c>
      <c r="CV124" s="5">
        <f>'100 large cap'!CW124-'ef2'!$CW$2</f>
        <v>7.9595667917532753E-4</v>
      </c>
      <c r="CW124" s="5">
        <f>'100 large cap'!CX124-'ef2'!$CX$2</f>
        <v>-4.3223255813953443E-3</v>
      </c>
      <c r="CX124" s="5">
        <f>'100 large cap'!CY124-'ef2'!$CY$2</f>
        <v>-2.7495900799074748E-2</v>
      </c>
      <c r="CY124" s="5">
        <f>'100 large cap'!CZ124-'ef2'!$CZ$2</f>
        <v>6.9823474431106401E-4</v>
      </c>
    </row>
    <row r="125" spans="1:103" x14ac:dyDescent="0.15">
      <c r="A125" s="5">
        <f>'100 large cap'!B125-'ef2'!$B$2</f>
        <v>1.2849749945701225E-2</v>
      </c>
      <c r="B125" s="5">
        <f>'100 large cap'!C125-'ef2'!$C$2</f>
        <v>-4.4010120646861328E-2</v>
      </c>
      <c r="C125" s="5">
        <f>'100 large cap'!D125-'ef2'!$D$2</f>
        <v>6.5664374794413727E-2</v>
      </c>
      <c r="D125" s="5">
        <f>'100 large cap'!E125-'ef2'!$E$2</f>
        <v>4.9640618085222576E-2</v>
      </c>
      <c r="E125" s="5">
        <f>'100 large cap'!F125-'ef2'!$F$2</f>
        <v>2.9813552894235304E-2</v>
      </c>
      <c r="F125" s="5">
        <f>'100 large cap'!G125-'ef2'!$G$2</f>
        <v>-0.21740142950060898</v>
      </c>
      <c r="G125" s="5">
        <f>'100 large cap'!H125-'ef2'!$H$2</f>
        <v>4.5707294152586918E-2</v>
      </c>
      <c r="H125" s="5">
        <f>'100 large cap'!I125-'ef2'!$I$2</f>
        <v>9.3483837508591489E-2</v>
      </c>
      <c r="I125" s="5">
        <f>'100 large cap'!J125-'ef2'!$J$2</f>
        <v>-5.599524413739275E-2</v>
      </c>
      <c r="J125" s="5">
        <f>'100 large cap'!K125-'ef2'!$K$2</f>
        <v>-0.10519303133542246</v>
      </c>
      <c r="K125" s="5">
        <f>'100 large cap'!L125-'ef2'!$L$2</f>
        <v>4.8427199120545085E-2</v>
      </c>
      <c r="L125" s="5">
        <f>'100 large cap'!M125-'ef2'!$M$2</f>
        <v>-3.9444616199681357E-2</v>
      </c>
      <c r="M125" s="5">
        <f>'100 large cap'!N125-'ef2'!$N$2</f>
        <v>-5.9703589894491357E-3</v>
      </c>
      <c r="N125" s="5">
        <f>'100 large cap'!O125-'ef2'!$O$2</f>
        <v>-1.5327552207762765E-2</v>
      </c>
      <c r="O125" s="5">
        <f>'100 large cap'!P125-'ef2'!$P$2</f>
        <v>0.1019170380933918</v>
      </c>
      <c r="P125" s="5">
        <f>'100 large cap'!Q125-'ef2'!$Q$2</f>
        <v>6.5433560795003787E-2</v>
      </c>
      <c r="Q125" s="5">
        <f>'100 large cap'!R125-'ef2'!$R$2</f>
        <v>0.18837513041291429</v>
      </c>
      <c r="R125" s="5">
        <f>'100 large cap'!S125-'ef2'!$S$2</f>
        <v>1.6282506403112108E-2</v>
      </c>
      <c r="S125" s="5">
        <f>'100 large cap'!T125-'ef2'!$T$2</f>
        <v>3.675846902885839E-2</v>
      </c>
      <c r="T125" s="5">
        <f>'100 large cap'!U125-'ef2'!$U$2</f>
        <v>-0.15196914518818999</v>
      </c>
      <c r="U125" s="5">
        <f>'100 large cap'!V125-'ef2'!$V$2</f>
        <v>2.7415072749214783E-2</v>
      </c>
      <c r="V125" s="5">
        <f>'100 large cap'!W125-'ef2'!$W$2</f>
        <v>-7.7952812633144436E-2</v>
      </c>
      <c r="W125" s="5">
        <f>'100 large cap'!X125-'ef2'!$X$2</f>
        <v>-6.7818691439742548E-2</v>
      </c>
      <c r="X125" s="5">
        <f>'100 large cap'!Y125-'ef2'!$Y$2</f>
        <v>6.8857417481408736E-2</v>
      </c>
      <c r="Y125" s="5">
        <f>'100 large cap'!Z125-'ef2'!$Z$2</f>
        <v>6.5080819051145211E-2</v>
      </c>
      <c r="Z125" s="5">
        <f>'100 large cap'!AA125-'ef2'!$AA$2</f>
        <v>2.8229225477555235E-2</v>
      </c>
      <c r="AA125" s="5">
        <f>'100 large cap'!AB125-'ef2'!$AB$2</f>
        <v>6.8282642132204679E-3</v>
      </c>
      <c r="AB125" s="5">
        <f>'100 large cap'!AC125-'ef2'!$AC$2</f>
        <v>4.9511010100183411E-2</v>
      </c>
      <c r="AC125" s="5">
        <f>'100 large cap'!AD125-'ef2'!$AD$2</f>
        <v>3.1400554620420698E-2</v>
      </c>
      <c r="AD125" s="5">
        <f>'100 large cap'!AE125-'ef2'!$AE$2</f>
        <v>-6.6437509536829056E-3</v>
      </c>
      <c r="AE125" s="5">
        <f>'100 large cap'!AF125-'ef2'!$AF$2</f>
        <v>4.7185767212210065E-2</v>
      </c>
      <c r="AF125" s="5">
        <f>'100 large cap'!AG125-'ef2'!$AG$2</f>
        <v>9.52546739707128E-2</v>
      </c>
      <c r="AG125" s="5">
        <f>'100 large cap'!AH125-'ef2'!$AH$2</f>
        <v>0.10974206815947088</v>
      </c>
      <c r="AH125" s="5">
        <f>'100 large cap'!AI125-'ef2'!$AI$2</f>
        <v>3.7789536325610155E-2</v>
      </c>
      <c r="AI125" s="5">
        <f>'100 large cap'!AJ125-'ef2'!$AJ$2</f>
        <v>2.4322044444808996E-2</v>
      </c>
      <c r="AJ125" s="5">
        <f>'100 large cap'!AK125-'ef2'!$AK$2</f>
        <v>-2.2278165690951819E-2</v>
      </c>
      <c r="AK125" s="5">
        <f>'100 large cap'!AL125-'ef2'!$AL$2</f>
        <v>-3.4194956996188627E-3</v>
      </c>
      <c r="AL125" s="5">
        <f>'100 large cap'!AM125-'ef2'!$AM$2</f>
        <v>-2.9304981663632254E-2</v>
      </c>
      <c r="AM125" s="5">
        <f>'100 large cap'!AN125-'ef2'!$AN$2</f>
        <v>6.8590856810444009E-2</v>
      </c>
      <c r="AN125" s="5">
        <f>'100 large cap'!AO125-'ef2'!$AO$2</f>
        <v>3.9035700963088803E-2</v>
      </c>
      <c r="AO125" s="5">
        <f>'100 large cap'!AP125-'ef2'!$AP$2</f>
        <v>4.8004513608275415E-2</v>
      </c>
      <c r="AP125" s="5">
        <f>'100 large cap'!AQ125-'ef2'!$AQ$2</f>
        <v>2.7576350486657446E-3</v>
      </c>
      <c r="AQ125" s="5">
        <f>'100 large cap'!AR125-'ef2'!$AR$2</f>
        <v>-1.6329830532506622E-2</v>
      </c>
      <c r="AR125" s="5">
        <f>'100 large cap'!AS125-'ef2'!$AS$2</f>
        <v>0.10837055919820814</v>
      </c>
      <c r="AS125" s="5">
        <f>'100 large cap'!AT125-'ef2'!$AT$2</f>
        <v>-6.8791022418253807E-3</v>
      </c>
      <c r="AT125" s="5">
        <f>'100 large cap'!AU125-'ef2'!$AU$2</f>
        <v>-9.7096862854948993E-2</v>
      </c>
      <c r="AU125" s="5">
        <f>'100 large cap'!AV125-'ef2'!$AV$2</f>
        <v>-6.4990012387186061E-2</v>
      </c>
      <c r="AV125" s="5">
        <f>'100 large cap'!AW125-'ef2'!$AW$2</f>
        <v>-8.7691785240481185E-2</v>
      </c>
      <c r="AW125" s="5">
        <f>'100 large cap'!AX125-'ef2'!$AX$2</f>
        <v>-2.5458224140288269E-2</v>
      </c>
      <c r="AX125" s="5">
        <f>'100 large cap'!AY125-'ef2'!$AY$2</f>
        <v>-3.955922156156505E-2</v>
      </c>
      <c r="AY125" s="5">
        <f>'100 large cap'!AZ125-'ef2'!$AZ$2</f>
        <v>2.5683029752041706E-3</v>
      </c>
      <c r="AZ125" s="5">
        <f>'100 large cap'!BA125-'ef2'!$BA$2</f>
        <v>7.5445148367952686E-2</v>
      </c>
      <c r="BA125" s="5">
        <f>'100 large cap'!BB125-'ef2'!$BB$2</f>
        <v>-2.953268142838493E-2</v>
      </c>
      <c r="BB125" s="5">
        <f>'100 large cap'!BC125-'ef2'!$BC$2</f>
        <v>0.10252036918069493</v>
      </c>
      <c r="BC125" s="5">
        <f>'100 large cap'!BD125-'ef2'!$BD$2</f>
        <v>1.099017826620762E-2</v>
      </c>
      <c r="BD125" s="5">
        <f>'100 large cap'!BE125-'ef2'!$BE$2</f>
        <v>0.12246965677686961</v>
      </c>
      <c r="BE125" s="5">
        <f>'100 large cap'!BF125-'ef2'!$BF$2</f>
        <v>6.1595078458168175E-2</v>
      </c>
      <c r="BF125" s="5">
        <f>'100 large cap'!BG125-'ef2'!$BG$2</f>
        <v>-1.9463445963912637E-3</v>
      </c>
      <c r="BG125" s="5">
        <f>'100 large cap'!BH125-'ef2'!$BH$2</f>
        <v>4.7514094347993127E-3</v>
      </c>
      <c r="BH125" s="5">
        <f>'100 large cap'!BI125-'ef2'!$BI$2</f>
        <v>1.400393570512791E-2</v>
      </c>
      <c r="BI125" s="5">
        <f>'100 large cap'!BJ125-'ef2'!$BJ$2</f>
        <v>5.7147575911125625E-2</v>
      </c>
      <c r="BJ125" s="5">
        <f>'100 large cap'!BK125-'ef2'!$BK$2</f>
        <v>4.0960775639878426E-2</v>
      </c>
      <c r="BK125" s="5">
        <f>'100 large cap'!BL125-'ef2'!$BL$2</f>
        <v>5.824990023096243E-2</v>
      </c>
      <c r="BL125" s="5">
        <f>'100 large cap'!BM125-'ef2'!$BM$2</f>
        <v>4.539644872318082E-2</v>
      </c>
      <c r="BM125" s="5">
        <f>'100 large cap'!BN125-'ef2'!$BN$2</f>
        <v>-4.1291901374832501E-3</v>
      </c>
      <c r="BN125" s="5">
        <f>'100 large cap'!BO125-'ef2'!$BO$2</f>
        <v>6.2220648962142994E-2</v>
      </c>
      <c r="BO125" s="5">
        <f>'100 large cap'!BP125-'ef2'!$BP$2</f>
        <v>0.12980455586026124</v>
      </c>
      <c r="BP125" s="5">
        <f>'100 large cap'!BQ125-'ef2'!$BQ$2</f>
        <v>-9.6795420537593935E-2</v>
      </c>
      <c r="BQ125" s="5">
        <f>'100 large cap'!BR125-'ef2'!$BR$2</f>
        <v>-3.6680084540785744E-2</v>
      </c>
      <c r="BR125" s="5">
        <f>'100 large cap'!BS125-'ef2'!$BS$2</f>
        <v>8.2851151958779234E-2</v>
      </c>
      <c r="BS125" s="5">
        <f>'100 large cap'!BT125-'ef2'!$BT$2</f>
        <v>-5.432758993405444E-2</v>
      </c>
      <c r="BT125" s="5">
        <f>'100 large cap'!BU125-'ef2'!$BU$2</f>
        <v>4.1681399723034321E-2</v>
      </c>
      <c r="BU125" s="5">
        <f>'100 large cap'!BV125-'ef2'!$BV$2</f>
        <v>4.2302281203810931E-2</v>
      </c>
      <c r="BV125" s="5">
        <f>'100 large cap'!BW125-'ef2'!$BW$2</f>
        <v>1.8050705002311627E-3</v>
      </c>
      <c r="BW125" s="5">
        <f>'100 large cap'!BX125-'ef2'!$BX$2</f>
        <v>7.4154289305276289E-2</v>
      </c>
      <c r="BX125" s="5">
        <f>'100 large cap'!BY125-'ef2'!$BY$2</f>
        <v>-5.2648077952895535E-2</v>
      </c>
      <c r="BY125" s="5">
        <f>'100 large cap'!BZ125-'ef2'!$BZ$2</f>
        <v>6.7200688571593073E-2</v>
      </c>
      <c r="BZ125" s="5">
        <f>'100 large cap'!CA125-'ef2'!$CA$2</f>
        <v>8.8390128298370632E-2</v>
      </c>
      <c r="CA125" s="5">
        <f>'100 large cap'!CB125-'ef2'!$CB$2</f>
        <v>1.0229700030665605E-2</v>
      </c>
      <c r="CB125" s="5">
        <f>'100 large cap'!CC125-'ef2'!$CC$2</f>
        <v>2.6076801981078701E-2</v>
      </c>
      <c r="CC125" s="5">
        <f>'100 large cap'!CD125-'ef2'!$CD$2</f>
        <v>5.1480898486636825E-2</v>
      </c>
      <c r="CD125" s="5">
        <f>'100 large cap'!CE125-'ef2'!$CE$2</f>
        <v>-0.19890457525431315</v>
      </c>
      <c r="CE125" s="5">
        <f>'100 large cap'!CF125-'ef2'!$CF$2</f>
        <v>-9.8847942889801907E-2</v>
      </c>
      <c r="CF125" s="5">
        <f>'100 large cap'!CG125-'ef2'!$CG$2</f>
        <v>8.4660846535875606E-2</v>
      </c>
      <c r="CG125" s="5">
        <f>'100 large cap'!CH125-'ef2'!$CH$2</f>
        <v>6.4033004142284522E-2</v>
      </c>
      <c r="CH125" s="5">
        <f>'100 large cap'!CI125-'ef2'!$CI$2</f>
        <v>-7.2586390242367384E-3</v>
      </c>
      <c r="CI125" s="5">
        <f>'100 large cap'!CJ125-'ef2'!$CJ$2</f>
        <v>-1.1608150909735444E-2</v>
      </c>
      <c r="CJ125" s="5">
        <f>'100 large cap'!CK125-'ef2'!$CK$2</f>
        <v>4.4796408579845209E-2</v>
      </c>
      <c r="CK125" s="5">
        <f>'100 large cap'!CL125-'ef2'!$CL$2</f>
        <v>4.8894200418390002E-2</v>
      </c>
      <c r="CL125" s="5">
        <f>'100 large cap'!CM125-'ef2'!$CM$2</f>
        <v>8.125930614036686E-2</v>
      </c>
      <c r="CM125" s="5">
        <f>'100 large cap'!CN125-'ef2'!$CN$2</f>
        <v>1.8168531173486459E-2</v>
      </c>
      <c r="CN125" s="5">
        <f>'100 large cap'!CO125-'ef2'!$CO$2</f>
        <v>-0.12573674884486877</v>
      </c>
      <c r="CO125" s="5">
        <f>'100 large cap'!CP125-'ef2'!$CP$2</f>
        <v>-3.1964425370076016E-2</v>
      </c>
      <c r="CP125" s="5">
        <f>'100 large cap'!CQ125-'ef2'!$CQ$2</f>
        <v>3.908469533123024E-2</v>
      </c>
      <c r="CQ125" s="5">
        <f>'100 large cap'!CR125-'ef2'!$CR$2</f>
        <v>-1.7518483538225223E-2</v>
      </c>
      <c r="CR125" s="5">
        <f>'100 large cap'!CS125-'ef2'!$CS$2</f>
        <v>-8.5369339426468127E-2</v>
      </c>
      <c r="CS125" s="5">
        <f>'100 large cap'!CT125-'ef2'!$CT$2</f>
        <v>5.1930299559065619E-2</v>
      </c>
      <c r="CT125" s="5">
        <f>'100 large cap'!CU125-'ef2'!$CU$2</f>
        <v>3.6654417351896881E-2</v>
      </c>
      <c r="CU125" s="5">
        <f>'100 large cap'!CV125-'ef2'!$CV$2</f>
        <v>-1.1655634752409546E-2</v>
      </c>
      <c r="CV125" s="5">
        <f>'100 large cap'!CW125-'ef2'!$CW$2</f>
        <v>0.12776103325754939</v>
      </c>
      <c r="CW125" s="5">
        <f>'100 large cap'!CX125-'ef2'!$CX$2</f>
        <v>1.8776744186046555E-3</v>
      </c>
      <c r="CX125" s="5">
        <f>'100 large cap'!CY125-'ef2'!$CY$2</f>
        <v>1.1453388744416225E-2</v>
      </c>
      <c r="CY125" s="5">
        <f>'100 large cap'!CZ125-'ef2'!$CZ$2</f>
        <v>4.0908762490508323E-5</v>
      </c>
    </row>
    <row r="126" spans="1:103" x14ac:dyDescent="0.15">
      <c r="A126" s="5">
        <f>'100 large cap'!B126-'ef2'!$B$2</f>
        <v>-3.6981905039850972E-2</v>
      </c>
      <c r="B126" s="5">
        <f>'100 large cap'!C126-'ef2'!$C$2</f>
        <v>7.5693592217462358E-2</v>
      </c>
      <c r="C126" s="5">
        <f>'100 large cap'!D126-'ef2'!$D$2</f>
        <v>-5.6934585679636877E-2</v>
      </c>
      <c r="D126" s="5">
        <f>'100 large cap'!E126-'ef2'!$E$2</f>
        <v>9.8239574615109904E-3</v>
      </c>
      <c r="E126" s="5">
        <f>'100 large cap'!F126-'ef2'!$F$2</f>
        <v>4.2895057741505857E-2</v>
      </c>
      <c r="F126" s="5">
        <f>'100 large cap'!G126-'ef2'!$G$2</f>
        <v>-4.1612544025887883E-3</v>
      </c>
      <c r="G126" s="5">
        <f>'100 large cap'!H126-'ef2'!$H$2</f>
        <v>-1.6509128248413309E-2</v>
      </c>
      <c r="H126" s="5">
        <f>'100 large cap'!I126-'ef2'!$I$2</f>
        <v>-5.4640180461891424E-2</v>
      </c>
      <c r="I126" s="5">
        <f>'100 large cap'!J126-'ef2'!$J$2</f>
        <v>3.783215338850289E-2</v>
      </c>
      <c r="J126" s="5">
        <f>'100 large cap'!K126-'ef2'!$K$2</f>
        <v>0.11720966188213855</v>
      </c>
      <c r="K126" s="5">
        <f>'100 large cap'!L126-'ef2'!$L$2</f>
        <v>-2.9335321094095944E-2</v>
      </c>
      <c r="L126" s="5">
        <f>'100 large cap'!M126-'ef2'!$M$2</f>
        <v>2.8767114501065127E-2</v>
      </c>
      <c r="M126" s="5">
        <f>'100 large cap'!N126-'ef2'!$N$2</f>
        <v>-7.1848727250501329E-3</v>
      </c>
      <c r="N126" s="5">
        <f>'100 large cap'!O126-'ef2'!$O$2</f>
        <v>-1.7232489318796666E-2</v>
      </c>
      <c r="O126" s="5">
        <f>'100 large cap'!P126-'ef2'!$P$2</f>
        <v>-3.5553599936407075E-2</v>
      </c>
      <c r="P126" s="5">
        <f>'100 large cap'!Q126-'ef2'!$Q$2</f>
        <v>9.8467706588507078E-3</v>
      </c>
      <c r="Q126" s="5">
        <f>'100 large cap'!R126-'ef2'!$R$2</f>
        <v>9.8923473238751378E-4</v>
      </c>
      <c r="R126" s="5">
        <f>'100 large cap'!S126-'ef2'!$S$2</f>
        <v>-7.4070047206640705E-2</v>
      </c>
      <c r="S126" s="5">
        <f>'100 large cap'!T126-'ef2'!$T$2</f>
        <v>6.1338558439055953E-3</v>
      </c>
      <c r="T126" s="5">
        <f>'100 large cap'!U126-'ef2'!$U$2</f>
        <v>-6.1398226210405797E-3</v>
      </c>
      <c r="U126" s="5">
        <f>'100 large cap'!V126-'ef2'!$V$2</f>
        <v>-9.3397107874467034E-2</v>
      </c>
      <c r="V126" s="5">
        <f>'100 large cap'!W126-'ef2'!$W$2</f>
        <v>-1.8141005136598748E-2</v>
      </c>
      <c r="W126" s="5">
        <f>'100 large cap'!X126-'ef2'!$X$2</f>
        <v>-3.2961368092062224E-2</v>
      </c>
      <c r="X126" s="5">
        <f>'100 large cap'!Y126-'ef2'!$Y$2</f>
        <v>-6.2760040045358831E-2</v>
      </c>
      <c r="Y126" s="5">
        <f>'100 large cap'!Z126-'ef2'!$Z$2</f>
        <v>-0.10102553520486784</v>
      </c>
      <c r="Z126" s="5">
        <f>'100 large cap'!AA126-'ef2'!$AA$2</f>
        <v>-0.13078742169904534</v>
      </c>
      <c r="AA126" s="5">
        <f>'100 large cap'!AB126-'ef2'!$AB$2</f>
        <v>3.5306800673317928E-2</v>
      </c>
      <c r="AB126" s="5">
        <f>'100 large cap'!AC126-'ef2'!$AC$2</f>
        <v>1.8323551925835544E-2</v>
      </c>
      <c r="AC126" s="5">
        <f>'100 large cap'!AD126-'ef2'!$AD$2</f>
        <v>-6.3420466749223955E-2</v>
      </c>
      <c r="AD126" s="5">
        <f>'100 large cap'!AE126-'ef2'!$AE$2</f>
        <v>-1.4267367447823467E-2</v>
      </c>
      <c r="AE126" s="5">
        <f>'100 large cap'!AF126-'ef2'!$AF$2</f>
        <v>-3.6856075663105621E-2</v>
      </c>
      <c r="AF126" s="5">
        <f>'100 large cap'!AG126-'ef2'!$AG$2</f>
        <v>-4.1178758214624522E-2</v>
      </c>
      <c r="AG126" s="5">
        <f>'100 large cap'!AH126-'ef2'!$AH$2</f>
        <v>1.4651260057271598E-2</v>
      </c>
      <c r="AH126" s="5">
        <f>'100 large cap'!AI126-'ef2'!$AI$2</f>
        <v>-0.17540331484979027</v>
      </c>
      <c r="AI126" s="5">
        <f>'100 large cap'!AJ126-'ef2'!$AJ$2</f>
        <v>6.1799903662071207E-2</v>
      </c>
      <c r="AJ126" s="5">
        <f>'100 large cap'!AK126-'ef2'!$AK$2</f>
        <v>-5.7825643280574331E-2</v>
      </c>
      <c r="AK126" s="5">
        <f>'100 large cap'!AL126-'ef2'!$AL$2</f>
        <v>-4.5597279872296344E-2</v>
      </c>
      <c r="AL126" s="5">
        <f>'100 large cap'!AM126-'ef2'!$AM$2</f>
        <v>-2.6187506767192711E-2</v>
      </c>
      <c r="AM126" s="5">
        <f>'100 large cap'!AN126-'ef2'!$AN$2</f>
        <v>-2.2522518374047912E-2</v>
      </c>
      <c r="AN126" s="5">
        <f>'100 large cap'!AO126-'ef2'!$AO$2</f>
        <v>-0.11327099514559982</v>
      </c>
      <c r="AO126" s="5">
        <f>'100 large cap'!AP126-'ef2'!$AP$2</f>
        <v>-0.11197149118376136</v>
      </c>
      <c r="AP126" s="5">
        <f>'100 large cap'!AQ126-'ef2'!$AQ$2</f>
        <v>3.1101072356101572E-2</v>
      </c>
      <c r="AQ126" s="5">
        <f>'100 large cap'!AR126-'ef2'!$AR$2</f>
        <v>-3.3119998360577371E-2</v>
      </c>
      <c r="AR126" s="5">
        <f>'100 large cap'!AS126-'ef2'!$AS$2</f>
        <v>-2.4676962469991195E-2</v>
      </c>
      <c r="AS126" s="5">
        <f>'100 large cap'!AT126-'ef2'!$AT$2</f>
        <v>0.17078414527493227</v>
      </c>
      <c r="AT126" s="5">
        <f>'100 large cap'!AU126-'ef2'!$AU$2</f>
        <v>-6.5204067652196759E-2</v>
      </c>
      <c r="AU126" s="5">
        <f>'100 large cap'!AV126-'ef2'!$AV$2</f>
        <v>0.1048672278192203</v>
      </c>
      <c r="AV126" s="5">
        <f>'100 large cap'!AW126-'ef2'!$AW$2</f>
        <v>1.5689948978105914E-2</v>
      </c>
      <c r="AW126" s="5">
        <f>'100 large cap'!AX126-'ef2'!$AX$2</f>
        <v>-3.8854233476552993E-2</v>
      </c>
      <c r="AX126" s="5">
        <f>'100 large cap'!AY126-'ef2'!$AY$2</f>
        <v>1.4082480042893974E-2</v>
      </c>
      <c r="AY126" s="5">
        <f>'100 large cap'!AZ126-'ef2'!$AZ$2</f>
        <v>-5.2366664247133203E-2</v>
      </c>
      <c r="AZ126" s="5">
        <f>'100 large cap'!BA126-'ef2'!$BA$2</f>
        <v>3.2410998780553271E-3</v>
      </c>
      <c r="BA126" s="5">
        <f>'100 large cap'!BB126-'ef2'!$BB$2</f>
        <v>-2.9908262548759543E-2</v>
      </c>
      <c r="BB126" s="5">
        <f>'100 large cap'!BC126-'ef2'!$BC$2</f>
        <v>-0.10652070385400261</v>
      </c>
      <c r="BC126" s="5">
        <f>'100 large cap'!BD126-'ef2'!$BD$2</f>
        <v>-4.790468501707202E-2</v>
      </c>
      <c r="BD126" s="5">
        <f>'100 large cap'!BE126-'ef2'!$BE$2</f>
        <v>0.1584830855422269</v>
      </c>
      <c r="BE126" s="5">
        <f>'100 large cap'!BF126-'ef2'!$BF$2</f>
        <v>-2.5065965179288573E-2</v>
      </c>
      <c r="BF126" s="5">
        <f>'100 large cap'!BG126-'ef2'!$BG$2</f>
        <v>1.8099200503381256E-2</v>
      </c>
      <c r="BG126" s="5">
        <f>'100 large cap'!BH126-'ef2'!$BH$2</f>
        <v>6.910693091044938E-3</v>
      </c>
      <c r="BH126" s="5">
        <f>'100 large cap'!BI126-'ef2'!$BI$2</f>
        <v>4.0372119006602966E-2</v>
      </c>
      <c r="BI126" s="5">
        <f>'100 large cap'!BJ126-'ef2'!$BJ$2</f>
        <v>-6.9149941899903755E-2</v>
      </c>
      <c r="BJ126" s="5">
        <f>'100 large cap'!BK126-'ef2'!$BK$2</f>
        <v>1.3177473098814554E-2</v>
      </c>
      <c r="BK126" s="5">
        <f>'100 large cap'!BL126-'ef2'!$BL$2</f>
        <v>-4.496085729042721E-2</v>
      </c>
      <c r="BL126" s="5">
        <f>'100 large cap'!BM126-'ef2'!$BM$2</f>
        <v>4.6392264884189897E-2</v>
      </c>
      <c r="BM126" s="5">
        <f>'100 large cap'!BN126-'ef2'!$BN$2</f>
        <v>-0.11191958368690935</v>
      </c>
      <c r="BN126" s="5">
        <f>'100 large cap'!BO126-'ef2'!$BO$2</f>
        <v>-3.9178278010860573E-2</v>
      </c>
      <c r="BO126" s="5">
        <f>'100 large cap'!BP126-'ef2'!$BP$2</f>
        <v>8.3984217645240597E-2</v>
      </c>
      <c r="BP126" s="5">
        <f>'100 large cap'!BQ126-'ef2'!$BQ$2</f>
        <v>-0.21087749538759104</v>
      </c>
      <c r="BQ126" s="5">
        <f>'100 large cap'!BR126-'ef2'!$BR$2</f>
        <v>-5.1947426164666768E-3</v>
      </c>
      <c r="BR126" s="5">
        <f>'100 large cap'!BS126-'ef2'!$BS$2</f>
        <v>-7.9269858010897365E-2</v>
      </c>
      <c r="BS126" s="5">
        <f>'100 large cap'!BT126-'ef2'!$BT$2</f>
        <v>-2.0330391593337754E-2</v>
      </c>
      <c r="BT126" s="5">
        <f>'100 large cap'!BU126-'ef2'!$BU$2</f>
        <v>-2.7207493656610553E-2</v>
      </c>
      <c r="BU126" s="5">
        <f>'100 large cap'!BV126-'ef2'!$BV$2</f>
        <v>-0.12140955202828266</v>
      </c>
      <c r="BV126" s="5">
        <f>'100 large cap'!BW126-'ef2'!$BW$2</f>
        <v>-8.1032209100055916E-2</v>
      </c>
      <c r="BW126" s="5">
        <f>'100 large cap'!BX126-'ef2'!$BX$2</f>
        <v>0.12964029286165785</v>
      </c>
      <c r="BX126" s="5">
        <f>'100 large cap'!BY126-'ef2'!$BY$2</f>
        <v>-3.5158507190517309E-2</v>
      </c>
      <c r="BY126" s="5">
        <f>'100 large cap'!BZ126-'ef2'!$BZ$2</f>
        <v>8.1377947521132324E-2</v>
      </c>
      <c r="BZ126" s="5">
        <f>'100 large cap'!CA126-'ef2'!$CA$2</f>
        <v>7.2395197350745566E-4</v>
      </c>
      <c r="CA126" s="5">
        <f>'100 large cap'!CB126-'ef2'!$CB$2</f>
        <v>-2.7885183283133483E-2</v>
      </c>
      <c r="CB126" s="5">
        <f>'100 large cap'!CC126-'ef2'!$CC$2</f>
        <v>-9.4453972684017951E-2</v>
      </c>
      <c r="CC126" s="5">
        <f>'100 large cap'!CD126-'ef2'!$CD$2</f>
        <v>-3.9224652013308728E-2</v>
      </c>
      <c r="CD126" s="5">
        <f>'100 large cap'!CE126-'ef2'!$CE$2</f>
        <v>-0.10774870202281116</v>
      </c>
      <c r="CE126" s="5">
        <f>'100 large cap'!CF126-'ef2'!$CF$2</f>
        <v>-5.9819682612248112E-2</v>
      </c>
      <c r="CF126" s="5">
        <f>'100 large cap'!CG126-'ef2'!$CG$2</f>
        <v>8.3913643380448849E-2</v>
      </c>
      <c r="CG126" s="5">
        <f>'100 large cap'!CH126-'ef2'!$CH$2</f>
        <v>-4.3104732845373528E-2</v>
      </c>
      <c r="CH126" s="5">
        <f>'100 large cap'!CI126-'ef2'!$CI$2</f>
        <v>6.9509548528390197E-2</v>
      </c>
      <c r="CI126" s="5">
        <f>'100 large cap'!CJ126-'ef2'!$CJ$2</f>
        <v>3.4858402124313008E-2</v>
      </c>
      <c r="CJ126" s="5">
        <f>'100 large cap'!CK126-'ef2'!$CK$2</f>
        <v>-7.9570633179393307E-2</v>
      </c>
      <c r="CK126" s="5">
        <f>'100 large cap'!CL126-'ef2'!$CL$2</f>
        <v>-4.8099365860935425E-2</v>
      </c>
      <c r="CL126" s="5">
        <f>'100 large cap'!CM126-'ef2'!$CM$2</f>
        <v>1.0095131222201799E-2</v>
      </c>
      <c r="CM126" s="5">
        <f>'100 large cap'!CN126-'ef2'!$CN$2</f>
        <v>-2.2346181688503473E-2</v>
      </c>
      <c r="CN126" s="5">
        <f>'100 large cap'!CO126-'ef2'!$CO$2</f>
        <v>4.9941581278768292E-3</v>
      </c>
      <c r="CO126" s="5">
        <f>'100 large cap'!CP126-'ef2'!$CP$2</f>
        <v>3.6340338641986852E-2</v>
      </c>
      <c r="CP126" s="5">
        <f>'100 large cap'!CQ126-'ef2'!$CQ$2</f>
        <v>-9.7597738092278258E-2</v>
      </c>
      <c r="CQ126" s="5">
        <f>'100 large cap'!CR126-'ef2'!$CR$2</f>
        <v>-5.8119995266685161E-2</v>
      </c>
      <c r="CR126" s="5">
        <f>'100 large cap'!CS126-'ef2'!$CS$2</f>
        <v>-1.7372820283501345E-2</v>
      </c>
      <c r="CS126" s="5">
        <f>'100 large cap'!CT126-'ef2'!$CT$2</f>
        <v>-4.0915942022265193E-2</v>
      </c>
      <c r="CT126" s="5">
        <f>'100 large cap'!CU126-'ef2'!$CU$2</f>
        <v>6.8595832988708513E-2</v>
      </c>
      <c r="CU126" s="5">
        <f>'100 large cap'!CV126-'ef2'!$CV$2</f>
        <v>5.5609487367232868E-2</v>
      </c>
      <c r="CV126" s="5">
        <f>'100 large cap'!CW126-'ef2'!$CW$2</f>
        <v>-4.2586157142802325E-2</v>
      </c>
      <c r="CW126" s="5">
        <f>'100 large cap'!CX126-'ef2'!$CX$2</f>
        <v>-4.8223255813953448E-3</v>
      </c>
      <c r="CX126" s="5">
        <f>'100 large cap'!CY126-'ef2'!$CY$2</f>
        <v>3.0859838593838215E-3</v>
      </c>
      <c r="CY126" s="5">
        <f>'100 large cap'!CZ126-'ef2'!$CZ$2</f>
        <v>1.1382689206294958E-4</v>
      </c>
    </row>
    <row r="127" spans="1:103" x14ac:dyDescent="0.15">
      <c r="A127" s="5">
        <f>'100 large cap'!B127-'ef2'!$B$2</f>
        <v>-8.5536054788986723E-2</v>
      </c>
      <c r="B127" s="5">
        <f>'100 large cap'!C127-'ef2'!$C$2</f>
        <v>-1.8547091940520784E-2</v>
      </c>
      <c r="C127" s="5">
        <f>'100 large cap'!D127-'ef2'!$D$2</f>
        <v>8.2012358390702363E-3</v>
      </c>
      <c r="D127" s="5">
        <f>'100 large cap'!E127-'ef2'!$E$2</f>
        <v>-5.6012192962746954E-2</v>
      </c>
      <c r="E127" s="5">
        <f>'100 large cap'!F127-'ef2'!$F$2</f>
        <v>9.9528792131457086E-2</v>
      </c>
      <c r="F127" s="5">
        <f>'100 large cap'!G127-'ef2'!$G$2</f>
        <v>0.1324049731676738</v>
      </c>
      <c r="G127" s="5">
        <f>'100 large cap'!H127-'ef2'!$H$2</f>
        <v>7.0917365034699725E-2</v>
      </c>
      <c r="H127" s="5">
        <f>'100 large cap'!I127-'ef2'!$I$2</f>
        <v>4.1777807752621104E-2</v>
      </c>
      <c r="I127" s="5">
        <f>'100 large cap'!J127-'ef2'!$J$2</f>
        <v>4.4280198410851859E-2</v>
      </c>
      <c r="J127" s="5">
        <f>'100 large cap'!K127-'ef2'!$K$2</f>
        <v>1.6105888954336407E-2</v>
      </c>
      <c r="K127" s="5">
        <f>'100 large cap'!L127-'ef2'!$L$2</f>
        <v>-6.2732719967141221E-2</v>
      </c>
      <c r="L127" s="5">
        <f>'100 large cap'!M127-'ef2'!$M$2</f>
        <v>2.1764595435101852E-2</v>
      </c>
      <c r="M127" s="5">
        <f>'100 large cap'!N127-'ef2'!$N$2</f>
        <v>-0.10407093112433358</v>
      </c>
      <c r="N127" s="5">
        <f>'100 large cap'!O127-'ef2'!$O$2</f>
        <v>-4.0234841150792698E-4</v>
      </c>
      <c r="O127" s="5">
        <f>'100 large cap'!P127-'ef2'!$P$2</f>
        <v>-0.10283225188529489</v>
      </c>
      <c r="P127" s="5">
        <f>'100 large cap'!Q127-'ef2'!$Q$2</f>
        <v>-2.0744186922872325E-2</v>
      </c>
      <c r="Q127" s="5">
        <f>'100 large cap'!R127-'ef2'!$R$2</f>
        <v>-4.402630929926124E-2</v>
      </c>
      <c r="R127" s="5">
        <f>'100 large cap'!S127-'ef2'!$S$2</f>
        <v>2.6309938812695811E-2</v>
      </c>
      <c r="S127" s="5">
        <f>'100 large cap'!T127-'ef2'!$T$2</f>
        <v>8.4866251669707085E-2</v>
      </c>
      <c r="T127" s="5">
        <f>'100 large cap'!U127-'ef2'!$U$2</f>
        <v>9.5825742155178625E-2</v>
      </c>
      <c r="U127" s="5">
        <f>'100 large cap'!V127-'ef2'!$V$2</f>
        <v>5.3277187450692931E-2</v>
      </c>
      <c r="V127" s="5">
        <f>'100 large cap'!W127-'ef2'!$W$2</f>
        <v>-2.9738557615556521E-2</v>
      </c>
      <c r="W127" s="5">
        <f>'100 large cap'!X127-'ef2'!$X$2</f>
        <v>-4.4089699578138505E-2</v>
      </c>
      <c r="X127" s="5">
        <f>'100 large cap'!Y127-'ef2'!$Y$2</f>
        <v>4.5470856835960319E-2</v>
      </c>
      <c r="Y127" s="5">
        <f>'100 large cap'!Z127-'ef2'!$Z$2</f>
        <v>9.5985062322363535E-2</v>
      </c>
      <c r="Z127" s="5">
        <f>'100 large cap'!AA127-'ef2'!$AA$2</f>
        <v>-1.3140292353081567E-2</v>
      </c>
      <c r="AA127" s="5">
        <f>'100 large cap'!AB127-'ef2'!$AB$2</f>
        <v>0.14025352425436277</v>
      </c>
      <c r="AB127" s="5">
        <f>'100 large cap'!AC127-'ef2'!$AC$2</f>
        <v>-2.7449941686666056E-3</v>
      </c>
      <c r="AC127" s="5">
        <f>'100 large cap'!AD127-'ef2'!$AD$2</f>
        <v>-2.8476773228104702E-2</v>
      </c>
      <c r="AD127" s="5">
        <f>'100 large cap'!AE127-'ef2'!$AE$2</f>
        <v>8.810533938826224E-4</v>
      </c>
      <c r="AE127" s="5">
        <f>'100 large cap'!AF127-'ef2'!$AF$2</f>
        <v>-1.5420935004509759E-2</v>
      </c>
      <c r="AF127" s="5">
        <f>'100 large cap'!AG127-'ef2'!$AG$2</f>
        <v>7.1010695443898784E-3</v>
      </c>
      <c r="AG127" s="5">
        <f>'100 large cap'!AH127-'ef2'!$AH$2</f>
        <v>-3.1662266668961304E-2</v>
      </c>
      <c r="AH127" s="5">
        <f>'100 large cap'!AI127-'ef2'!$AI$2</f>
        <v>8.462101302399265E-3</v>
      </c>
      <c r="AI127" s="5">
        <f>'100 large cap'!AJ127-'ef2'!$AJ$2</f>
        <v>9.8007766259117102E-3</v>
      </c>
      <c r="AJ127" s="5">
        <f>'100 large cap'!AK127-'ef2'!$AK$2</f>
        <v>-7.2520800236609173E-2</v>
      </c>
      <c r="AK127" s="5">
        <f>'100 large cap'!AL127-'ef2'!$AL$2</f>
        <v>-2.0810271017955302E-2</v>
      </c>
      <c r="AL127" s="5">
        <f>'100 large cap'!AM127-'ef2'!$AM$2</f>
        <v>9.1825985904899224E-2</v>
      </c>
      <c r="AM127" s="5">
        <f>'100 large cap'!AN127-'ef2'!$AN$2</f>
        <v>5.4406583614721768E-2</v>
      </c>
      <c r="AN127" s="5">
        <f>'100 large cap'!AO127-'ef2'!$AO$2</f>
        <v>-5.3547499418325074E-2</v>
      </c>
      <c r="AO127" s="5">
        <f>'100 large cap'!AP127-'ef2'!$AP$2</f>
        <v>3.4286024492404157E-2</v>
      </c>
      <c r="AP127" s="5">
        <f>'100 large cap'!AQ127-'ef2'!$AQ$2</f>
        <v>0.1244394386388665</v>
      </c>
      <c r="AQ127" s="5">
        <f>'100 large cap'!AR127-'ef2'!$AR$2</f>
        <v>2.0000047317061915E-2</v>
      </c>
      <c r="AR127" s="5">
        <f>'100 large cap'!AS127-'ef2'!$AS$2</f>
        <v>-5.7376867424834402E-2</v>
      </c>
      <c r="AS127" s="5">
        <f>'100 large cap'!AT127-'ef2'!$AT$2</f>
        <v>-4.138970812758154E-2</v>
      </c>
      <c r="AT127" s="5">
        <f>'100 large cap'!AU127-'ef2'!$AU$2</f>
        <v>-7.1895880042904911E-2</v>
      </c>
      <c r="AU127" s="5">
        <f>'100 large cap'!AV127-'ef2'!$AV$2</f>
        <v>-7.8477334872818286E-2</v>
      </c>
      <c r="AV127" s="5">
        <f>'100 large cap'!AW127-'ef2'!$AW$2</f>
        <v>0.11369150588050855</v>
      </c>
      <c r="AW127" s="5">
        <f>'100 large cap'!AX127-'ef2'!$AX$2</f>
        <v>-5.8040926191798861E-2</v>
      </c>
      <c r="AX127" s="5">
        <f>'100 large cap'!AY127-'ef2'!$AY$2</f>
        <v>-5.4165923796790083E-3</v>
      </c>
      <c r="AY127" s="5">
        <f>'100 large cap'!AZ127-'ef2'!$AZ$2</f>
        <v>3.8818007767229996E-2</v>
      </c>
      <c r="AZ127" s="5">
        <f>'100 large cap'!BA127-'ef2'!$BA$2</f>
        <v>-2.2957565385634641E-2</v>
      </c>
      <c r="BA127" s="5">
        <f>'100 large cap'!BB127-'ef2'!$BB$2</f>
        <v>-6.4837855719812584E-2</v>
      </c>
      <c r="BB127" s="5">
        <f>'100 large cap'!BC127-'ef2'!$BC$2</f>
        <v>7.9012907087131195E-3</v>
      </c>
      <c r="BC127" s="5">
        <f>'100 large cap'!BD127-'ef2'!$BD$2</f>
        <v>8.023129541757322E-2</v>
      </c>
      <c r="BD127" s="5">
        <f>'100 large cap'!BE127-'ef2'!$BE$2</f>
        <v>-4.6571343737978992E-2</v>
      </c>
      <c r="BE127" s="5">
        <f>'100 large cap'!BF127-'ef2'!$BF$2</f>
        <v>9.3394695308305319E-4</v>
      </c>
      <c r="BF127" s="5">
        <f>'100 large cap'!BG127-'ef2'!$BG$2</f>
        <v>3.0966786590763844E-2</v>
      </c>
      <c r="BG127" s="5">
        <f>'100 large cap'!BH127-'ef2'!$BH$2</f>
        <v>0.14241256339613681</v>
      </c>
      <c r="BH127" s="5">
        <f>'100 large cap'!BI127-'ef2'!$BI$2</f>
        <v>6.2165616860765258E-2</v>
      </c>
      <c r="BI127" s="5">
        <f>'100 large cap'!BJ127-'ef2'!$BJ$2</f>
        <v>-9.4012049133112119E-2</v>
      </c>
      <c r="BJ127" s="5">
        <f>'100 large cap'!BK127-'ef2'!$BK$2</f>
        <v>1.4111881773421811E-2</v>
      </c>
      <c r="BK127" s="5">
        <f>'100 large cap'!BL127-'ef2'!$BL$2</f>
        <v>-4.9761022015216289E-4</v>
      </c>
      <c r="BL127" s="5">
        <f>'100 large cap'!BM127-'ef2'!$BM$2</f>
        <v>-1.4569718760215518E-2</v>
      </c>
      <c r="BM127" s="5">
        <f>'100 large cap'!BN127-'ef2'!$BN$2</f>
        <v>5.9936223708846343E-3</v>
      </c>
      <c r="BN127" s="5">
        <f>'100 large cap'!BO127-'ef2'!$BO$2</f>
        <v>-1.1682627545050863E-2</v>
      </c>
      <c r="BO127" s="5">
        <f>'100 large cap'!BP127-'ef2'!$BP$2</f>
        <v>2.6612324240686425E-2</v>
      </c>
      <c r="BP127" s="5">
        <f>'100 large cap'!BQ127-'ef2'!$BQ$2</f>
        <v>0.11217756518417266</v>
      </c>
      <c r="BQ127" s="5">
        <f>'100 large cap'!BR127-'ef2'!$BR$2</f>
        <v>-0.11537570168872978</v>
      </c>
      <c r="BR127" s="5">
        <f>'100 large cap'!BS127-'ef2'!$BS$2</f>
        <v>4.1805894536177557E-2</v>
      </c>
      <c r="BS127" s="5">
        <f>'100 large cap'!BT127-'ef2'!$BT$2</f>
        <v>1.9564343521159717E-3</v>
      </c>
      <c r="BT127" s="5">
        <f>'100 large cap'!BU127-'ef2'!$BU$2</f>
        <v>1.4364818435932576E-3</v>
      </c>
      <c r="BU127" s="5">
        <f>'100 large cap'!BV127-'ef2'!$BV$2</f>
        <v>1.8551022559846829E-2</v>
      </c>
      <c r="BV127" s="5">
        <f>'100 large cap'!BW127-'ef2'!$BW$2</f>
        <v>2.7131305543116688E-3</v>
      </c>
      <c r="BW127" s="5">
        <f>'100 large cap'!BX127-'ef2'!$BX$2</f>
        <v>-4.4415150759779032E-2</v>
      </c>
      <c r="BX127" s="5">
        <f>'100 large cap'!BY127-'ef2'!$BY$2</f>
        <v>4.1147624870847853E-2</v>
      </c>
      <c r="BY127" s="5">
        <f>'100 large cap'!BZ127-'ef2'!$BZ$2</f>
        <v>2.6823508981782835E-2</v>
      </c>
      <c r="BZ127" s="5">
        <f>'100 large cap'!CA127-'ef2'!$CA$2</f>
        <v>5.9772382006027663E-3</v>
      </c>
      <c r="CA127" s="5">
        <f>'100 large cap'!CB127-'ef2'!$CB$2</f>
        <v>-1.5378359696063588E-2</v>
      </c>
      <c r="CB127" s="5">
        <f>'100 large cap'!CC127-'ef2'!$CC$2</f>
        <v>2.185998066992717E-2</v>
      </c>
      <c r="CC127" s="5">
        <f>'100 large cap'!CD127-'ef2'!$CD$2</f>
        <v>2.2299692124436929E-2</v>
      </c>
      <c r="CD127" s="5">
        <f>'100 large cap'!CE127-'ef2'!$CE$2</f>
        <v>-0.22880127584287746</v>
      </c>
      <c r="CE127" s="5">
        <f>'100 large cap'!CF127-'ef2'!$CF$2</f>
        <v>1.0896977258397462E-2</v>
      </c>
      <c r="CF127" s="5">
        <f>'100 large cap'!CG127-'ef2'!$CG$2</f>
        <v>-2.9944775646742441E-2</v>
      </c>
      <c r="CG127" s="5">
        <f>'100 large cap'!CH127-'ef2'!$CH$2</f>
        <v>7.6645005069890838E-3</v>
      </c>
      <c r="CH127" s="5">
        <f>'100 large cap'!CI127-'ef2'!$CI$2</f>
        <v>2.1440770943796813E-2</v>
      </c>
      <c r="CI127" s="5">
        <f>'100 large cap'!CJ127-'ef2'!$CJ$2</f>
        <v>1.1613095668169031E-2</v>
      </c>
      <c r="CJ127" s="5">
        <f>'100 large cap'!CK127-'ef2'!$CK$2</f>
        <v>-2.2114077746157951E-2</v>
      </c>
      <c r="CK127" s="5">
        <f>'100 large cap'!CL127-'ef2'!$CL$2</f>
        <v>2.1232676989288227E-2</v>
      </c>
      <c r="CL127" s="5">
        <f>'100 large cap'!CM127-'ef2'!$CM$2</f>
        <v>-4.9069257655602376E-2</v>
      </c>
      <c r="CM127" s="5">
        <f>'100 large cap'!CN127-'ef2'!$CN$2</f>
        <v>3.6313751080894158E-2</v>
      </c>
      <c r="CN127" s="5">
        <f>'100 large cap'!CO127-'ef2'!$CO$2</f>
        <v>-1.7493657621443632E-2</v>
      </c>
      <c r="CO127" s="5">
        <f>'100 large cap'!CP127-'ef2'!$CP$2</f>
        <v>-2.43053399784042E-2</v>
      </c>
      <c r="CP127" s="5">
        <f>'100 large cap'!CQ127-'ef2'!$CQ$2</f>
        <v>-9.7911961271810698E-3</v>
      </c>
      <c r="CQ127" s="5">
        <f>'100 large cap'!CR127-'ef2'!$CR$2</f>
        <v>4.7327722028248802E-2</v>
      </c>
      <c r="CR127" s="5">
        <f>'100 large cap'!CS127-'ef2'!$CS$2</f>
        <v>2.3501080904267446E-2</v>
      </c>
      <c r="CS127" s="5">
        <f>'100 large cap'!CT127-'ef2'!$CT$2</f>
        <v>-4.7641571063998436E-3</v>
      </c>
      <c r="CT127" s="5">
        <f>'100 large cap'!CU127-'ef2'!$CU$2</f>
        <v>-1.7647480859344322E-2</v>
      </c>
      <c r="CU127" s="5">
        <f>'100 large cap'!CV127-'ef2'!$CV$2</f>
        <v>3.2373854927854329E-2</v>
      </c>
      <c r="CV127" s="5">
        <f>'100 large cap'!CW127-'ef2'!$CW$2</f>
        <v>8.6299303341948366E-2</v>
      </c>
      <c r="CW127" s="5">
        <f>'100 large cap'!CX127-'ef2'!$CX$2</f>
        <v>-5.1223255813953447E-3</v>
      </c>
      <c r="CX127" s="5">
        <f>'100 large cap'!CY127-'ef2'!$CY$2</f>
        <v>3.1151084254668823E-3</v>
      </c>
      <c r="CY127" s="5">
        <f>'100 large cap'!CZ127-'ef2'!$CZ$2</f>
        <v>6.6910296441689918E-4</v>
      </c>
    </row>
    <row r="128" spans="1:103" x14ac:dyDescent="0.15">
      <c r="A128" s="5">
        <f>'100 large cap'!B128-'ef2'!$B$2</f>
        <v>9.7803153916522691E-3</v>
      </c>
      <c r="B128" s="5">
        <f>'100 large cap'!C128-'ef2'!$C$2</f>
        <v>-3.7244705907891161E-3</v>
      </c>
      <c r="C128" s="5">
        <f>'100 large cap'!D128-'ef2'!$D$2</f>
        <v>-5.0182207420575047E-2</v>
      </c>
      <c r="D128" s="5">
        <f>'100 large cap'!E128-'ef2'!$E$2</f>
        <v>-4.5011002195833094E-2</v>
      </c>
      <c r="E128" s="5">
        <f>'100 large cap'!F128-'ef2'!$F$2</f>
        <v>5.9234359567898317E-3</v>
      </c>
      <c r="F128" s="5">
        <f>'100 large cap'!G128-'ef2'!$G$2</f>
        <v>7.031433444547848E-2</v>
      </c>
      <c r="G128" s="5">
        <f>'100 large cap'!H128-'ef2'!$H$2</f>
        <v>7.2345287279028475E-2</v>
      </c>
      <c r="H128" s="5">
        <f>'100 large cap'!I128-'ef2'!$I$2</f>
        <v>0.13823235181643004</v>
      </c>
      <c r="I128" s="5">
        <f>'100 large cap'!J128-'ef2'!$J$2</f>
        <v>5.1789909610993515E-2</v>
      </c>
      <c r="J128" s="5">
        <f>'100 large cap'!K128-'ef2'!$K$2</f>
        <v>8.4956864229009943E-2</v>
      </c>
      <c r="K128" s="5">
        <f>'100 large cap'!L128-'ef2'!$L$2</f>
        <v>5.9373786968005878E-3</v>
      </c>
      <c r="L128" s="5">
        <f>'100 large cap'!M128-'ef2'!$M$2</f>
        <v>-7.1825253968411003E-3</v>
      </c>
      <c r="M128" s="5">
        <f>'100 large cap'!N128-'ef2'!$N$2</f>
        <v>4.342575703652924E-2</v>
      </c>
      <c r="N128" s="5">
        <f>'100 large cap'!O128-'ef2'!$O$2</f>
        <v>-2.3434962926851037E-2</v>
      </c>
      <c r="O128" s="5">
        <f>'100 large cap'!P128-'ef2'!$P$2</f>
        <v>-3.4140152370044773E-2</v>
      </c>
      <c r="P128" s="5">
        <f>'100 large cap'!Q128-'ef2'!$Q$2</f>
        <v>4.3730101449184829E-2</v>
      </c>
      <c r="Q128" s="5">
        <f>'100 large cap'!R128-'ef2'!$R$2</f>
        <v>8.6818648862405506E-2</v>
      </c>
      <c r="R128" s="5">
        <f>'100 large cap'!S128-'ef2'!$S$2</f>
        <v>-2.4577462977591613E-5</v>
      </c>
      <c r="S128" s="5">
        <f>'100 large cap'!T128-'ef2'!$T$2</f>
        <v>-3.4184281428833216E-2</v>
      </c>
      <c r="T128" s="5">
        <f>'100 large cap'!U128-'ef2'!$U$2</f>
        <v>-2.4969206872808413E-2</v>
      </c>
      <c r="U128" s="5">
        <f>'100 large cap'!V128-'ef2'!$V$2</f>
        <v>-8.096604380198319E-2</v>
      </c>
      <c r="V128" s="5">
        <f>'100 large cap'!W128-'ef2'!$W$2</f>
        <v>-6.8844183798603992E-2</v>
      </c>
      <c r="W128" s="5">
        <f>'100 large cap'!X128-'ef2'!$X$2</f>
        <v>-2.9290593233581175E-3</v>
      </c>
      <c r="X128" s="5">
        <f>'100 large cap'!Y128-'ef2'!$Y$2</f>
        <v>-2.5148070739974923E-2</v>
      </c>
      <c r="Y128" s="5">
        <f>'100 large cap'!Z128-'ef2'!$Z$2</f>
        <v>-6.3997048460225414E-2</v>
      </c>
      <c r="Z128" s="5">
        <f>'100 large cap'!AA128-'ef2'!$AA$2</f>
        <v>2.3021808702564088E-2</v>
      </c>
      <c r="AA128" s="5">
        <f>'100 large cap'!AB128-'ef2'!$AB$2</f>
        <v>2.2730269901920952E-2</v>
      </c>
      <c r="AB128" s="5">
        <f>'100 large cap'!AC128-'ef2'!$AC$2</f>
        <v>0.13783098987815065</v>
      </c>
      <c r="AC128" s="5">
        <f>'100 large cap'!AD128-'ef2'!$AD$2</f>
        <v>3.8619578824237513E-2</v>
      </c>
      <c r="AD128" s="5">
        <f>'100 large cap'!AE128-'ef2'!$AE$2</f>
        <v>0.10117466578008012</v>
      </c>
      <c r="AE128" s="5">
        <f>'100 large cap'!AF128-'ef2'!$AF$2</f>
        <v>9.2385224439810922E-3</v>
      </c>
      <c r="AF128" s="5">
        <f>'100 large cap'!AG128-'ef2'!$AG$2</f>
        <v>-2.2007948068519304E-2</v>
      </c>
      <c r="AG128" s="5">
        <f>'100 large cap'!AH128-'ef2'!$AH$2</f>
        <v>-8.9975553151631967E-3</v>
      </c>
      <c r="AH128" s="5">
        <f>'100 large cap'!AI128-'ef2'!$AI$2</f>
        <v>-9.6867530923446313E-3</v>
      </c>
      <c r="AI128" s="5">
        <f>'100 large cap'!AJ128-'ef2'!$AJ$2</f>
        <v>1.9665150528514905E-2</v>
      </c>
      <c r="AJ128" s="5">
        <f>'100 large cap'!AK128-'ef2'!$AK$2</f>
        <v>8.3796761305608373E-3</v>
      </c>
      <c r="AK128" s="5">
        <f>'100 large cap'!AL128-'ef2'!$AL$2</f>
        <v>-4.7092283320457347E-2</v>
      </c>
      <c r="AL128" s="5">
        <f>'100 large cap'!AM128-'ef2'!$AM$2</f>
        <v>-5.8027795178570984E-4</v>
      </c>
      <c r="AM128" s="5">
        <f>'100 large cap'!AN128-'ef2'!$AN$2</f>
        <v>-3.0545194753995381E-2</v>
      </c>
      <c r="AN128" s="5">
        <f>'100 large cap'!AO128-'ef2'!$AO$2</f>
        <v>-2.0283808027141394E-2</v>
      </c>
      <c r="AO128" s="5">
        <f>'100 large cap'!AP128-'ef2'!$AP$2</f>
        <v>3.2519975502747447E-2</v>
      </c>
      <c r="AP128" s="5">
        <f>'100 large cap'!AQ128-'ef2'!$AQ$2</f>
        <v>6.3915433291711315E-2</v>
      </c>
      <c r="AQ128" s="5">
        <f>'100 large cap'!AR128-'ef2'!$AR$2</f>
        <v>-2.9567696929024539E-2</v>
      </c>
      <c r="AR128" s="5">
        <f>'100 large cap'!AS128-'ef2'!$AS$2</f>
        <v>0.14794122139975693</v>
      </c>
      <c r="AS128" s="5">
        <f>'100 large cap'!AT128-'ef2'!$AT$2</f>
        <v>4.3201282590341991E-2</v>
      </c>
      <c r="AT128" s="5">
        <f>'100 large cap'!AU128-'ef2'!$AU$2</f>
        <v>9.1963525354605294E-2</v>
      </c>
      <c r="AU128" s="5">
        <f>'100 large cap'!AV128-'ef2'!$AV$2</f>
        <v>-1.7757188315578279E-2</v>
      </c>
      <c r="AV128" s="5">
        <f>'100 large cap'!AW128-'ef2'!$AW$2</f>
        <v>5.2466254681517305E-2</v>
      </c>
      <c r="AW128" s="5">
        <f>'100 large cap'!AX128-'ef2'!$AX$2</f>
        <v>5.827696579188954E-3</v>
      </c>
      <c r="AX128" s="5">
        <f>'100 large cap'!AY128-'ef2'!$AY$2</f>
        <v>-3.9620421735189038E-2</v>
      </c>
      <c r="AY128" s="5">
        <f>'100 large cap'!AZ128-'ef2'!$AZ$2</f>
        <v>-1.7524909043538199E-2</v>
      </c>
      <c r="AZ128" s="5">
        <f>'100 large cap'!BA128-'ef2'!$BA$2</f>
        <v>-2.0531759399199309E-3</v>
      </c>
      <c r="BA128" s="5">
        <f>'100 large cap'!BB128-'ef2'!$BB$2</f>
        <v>2.1843116114665065E-2</v>
      </c>
      <c r="BB128" s="5">
        <f>'100 large cap'!BC128-'ef2'!$BC$2</f>
        <v>3.8895479990726262E-2</v>
      </c>
      <c r="BC128" s="5">
        <f>'100 large cap'!BD128-'ef2'!$BD$2</f>
        <v>4.0238109599023623E-2</v>
      </c>
      <c r="BD128" s="5">
        <f>'100 large cap'!BE128-'ef2'!$BE$2</f>
        <v>3.1473984547865881E-2</v>
      </c>
      <c r="BE128" s="5">
        <f>'100 large cap'!BF128-'ef2'!$BF$2</f>
        <v>1.3665777431153636E-2</v>
      </c>
      <c r="BF128" s="5">
        <f>'100 large cap'!BG128-'ef2'!$BG$2</f>
        <v>8.1520241748138048E-3</v>
      </c>
      <c r="BG128" s="5">
        <f>'100 large cap'!BH128-'ef2'!$BH$2</f>
        <v>-2.2845563414032023E-2</v>
      </c>
      <c r="BH128" s="5">
        <f>'100 large cap'!BI128-'ef2'!$BI$2</f>
        <v>-4.435628096493352E-3</v>
      </c>
      <c r="BI128" s="5">
        <f>'100 large cap'!BJ128-'ef2'!$BJ$2</f>
        <v>0.12094556379753774</v>
      </c>
      <c r="BJ128" s="5">
        <f>'100 large cap'!BK128-'ef2'!$BK$2</f>
        <v>0.11030876975194402</v>
      </c>
      <c r="BK128" s="5">
        <f>'100 large cap'!BL128-'ef2'!$BL$2</f>
        <v>2.4445900016668569E-2</v>
      </c>
      <c r="BL128" s="5">
        <f>'100 large cap'!BM128-'ef2'!$BM$2</f>
        <v>7.5213412218195774E-2</v>
      </c>
      <c r="BM128" s="5">
        <f>'100 large cap'!BN128-'ef2'!$BN$2</f>
        <v>1.8945270216163101E-2</v>
      </c>
      <c r="BN128" s="5">
        <f>'100 large cap'!BO128-'ef2'!$BO$2</f>
        <v>-4.7618442472196459E-2</v>
      </c>
      <c r="BO128" s="5">
        <f>'100 large cap'!BP128-'ef2'!$BP$2</f>
        <v>9.299371930559501E-2</v>
      </c>
      <c r="BP128" s="5">
        <f>'100 large cap'!BQ128-'ef2'!$BQ$2</f>
        <v>-9.0229428479600027E-2</v>
      </c>
      <c r="BQ128" s="5">
        <f>'100 large cap'!BR128-'ef2'!$BR$2</f>
        <v>0.18990575753753269</v>
      </c>
      <c r="BR128" s="5">
        <f>'100 large cap'!BS128-'ef2'!$BS$2</f>
        <v>2.4817196777598416E-2</v>
      </c>
      <c r="BS128" s="5">
        <f>'100 large cap'!BT128-'ef2'!$BT$2</f>
        <v>5.08497886821387E-2</v>
      </c>
      <c r="BT128" s="5">
        <f>'100 large cap'!BU128-'ef2'!$BU$2</f>
        <v>-3.1251711016559817E-3</v>
      </c>
      <c r="BU128" s="5">
        <f>'100 large cap'!BV128-'ef2'!$BV$2</f>
        <v>2.3640731316303586E-2</v>
      </c>
      <c r="BV128" s="5">
        <f>'100 large cap'!BW128-'ef2'!$BW$2</f>
        <v>-7.7745346721754729E-3</v>
      </c>
      <c r="BW128" s="5">
        <f>'100 large cap'!BX128-'ef2'!$BX$2</f>
        <v>8.4262256713776129E-2</v>
      </c>
      <c r="BX128" s="5">
        <f>'100 large cap'!BY128-'ef2'!$BY$2</f>
        <v>-1.4815762317717121E-2</v>
      </c>
      <c r="BY128" s="5">
        <f>'100 large cap'!BZ128-'ef2'!$BZ$2</f>
        <v>0.16126089636608984</v>
      </c>
      <c r="BZ128" s="5">
        <f>'100 large cap'!CA128-'ef2'!$CA$2</f>
        <v>-3.7006620353198946E-2</v>
      </c>
      <c r="CA128" s="5">
        <f>'100 large cap'!CB128-'ef2'!$CB$2</f>
        <v>-1.8849557228336321E-3</v>
      </c>
      <c r="CB128" s="5">
        <f>'100 large cap'!CC128-'ef2'!$CC$2</f>
        <v>-7.504546350706881E-2</v>
      </c>
      <c r="CC128" s="5">
        <f>'100 large cap'!CD128-'ef2'!$CD$2</f>
        <v>1.2143019563592747E-2</v>
      </c>
      <c r="CD128" s="5">
        <f>'100 large cap'!CE128-'ef2'!$CE$2</f>
        <v>-9.2834119164312376E-2</v>
      </c>
      <c r="CE128" s="5">
        <f>'100 large cap'!CF128-'ef2'!$CF$2</f>
        <v>2.0276361394010629E-3</v>
      </c>
      <c r="CF128" s="5">
        <f>'100 large cap'!CG128-'ef2'!$CG$2</f>
        <v>0.10020015874277502</v>
      </c>
      <c r="CG128" s="5">
        <f>'100 large cap'!CH128-'ef2'!$CH$2</f>
        <v>-5.1192970165924723E-2</v>
      </c>
      <c r="CH128" s="5">
        <f>'100 large cap'!CI128-'ef2'!$CI$2</f>
        <v>2.5947081772362789E-3</v>
      </c>
      <c r="CI128" s="5">
        <f>'100 large cap'!CJ128-'ef2'!$CJ$2</f>
        <v>-3.707054197188276E-2</v>
      </c>
      <c r="CJ128" s="5">
        <f>'100 large cap'!CK128-'ef2'!$CK$2</f>
        <v>-2.7841999068256823E-2</v>
      </c>
      <c r="CK128" s="5">
        <f>'100 large cap'!CL128-'ef2'!$CL$2</f>
        <v>3.7837150567713428E-3</v>
      </c>
      <c r="CL128" s="5">
        <f>'100 large cap'!CM128-'ef2'!$CM$2</f>
        <v>-7.4871373311611256E-2</v>
      </c>
      <c r="CM128" s="5">
        <f>'100 large cap'!CN128-'ef2'!$CN$2</f>
        <v>-1.1938882076083988E-2</v>
      </c>
      <c r="CN128" s="5">
        <f>'100 large cap'!CO128-'ef2'!$CO$2</f>
        <v>6.3364283424581877E-2</v>
      </c>
      <c r="CO128" s="5">
        <f>'100 large cap'!CP128-'ef2'!$CP$2</f>
        <v>-4.2353453788419343E-2</v>
      </c>
      <c r="CP128" s="5">
        <f>'100 large cap'!CQ128-'ef2'!$CQ$2</f>
        <v>-1.299463500341649E-2</v>
      </c>
      <c r="CQ128" s="5">
        <f>'100 large cap'!CR128-'ef2'!$CR$2</f>
        <v>-4.1257143477270337E-2</v>
      </c>
      <c r="CR128" s="5">
        <f>'100 large cap'!CS128-'ef2'!$CS$2</f>
        <v>-2.7529056592430379E-2</v>
      </c>
      <c r="CS128" s="5">
        <f>'100 large cap'!CT128-'ef2'!$CT$2</f>
        <v>-3.3720202852516167E-2</v>
      </c>
      <c r="CT128" s="5">
        <f>'100 large cap'!CU128-'ef2'!$CU$2</f>
        <v>0.22113620908962373</v>
      </c>
      <c r="CU128" s="5">
        <f>'100 large cap'!CV128-'ef2'!$CV$2</f>
        <v>-2.837625562909912E-2</v>
      </c>
      <c r="CV128" s="5">
        <f>'100 large cap'!CW128-'ef2'!$CW$2</f>
        <v>-3.6641847961496485E-2</v>
      </c>
      <c r="CW128" s="5">
        <f>'100 large cap'!CX128-'ef2'!$CX$2</f>
        <v>-4.7223255813953445E-3</v>
      </c>
      <c r="CX128" s="5">
        <f>'100 large cap'!CY128-'ef2'!$CY$2</f>
        <v>1.2912860684239989E-2</v>
      </c>
      <c r="CY128" s="5">
        <f>'100 large cap'!CZ128-'ef2'!$CZ$2</f>
        <v>-9.2839122993994185E-4</v>
      </c>
    </row>
    <row r="129" spans="1:103" x14ac:dyDescent="0.15">
      <c r="A129" s="5">
        <f>'100 large cap'!B129-'ef2'!$B$2</f>
        <v>9.5779106898798774E-2</v>
      </c>
      <c r="B129" s="5">
        <f>'100 large cap'!C129-'ef2'!$C$2</f>
        <v>-4.04169272175115E-2</v>
      </c>
      <c r="C129" s="5">
        <f>'100 large cap'!D129-'ef2'!$D$2</f>
        <v>-0.18484443138609902</v>
      </c>
      <c r="D129" s="5">
        <f>'100 large cap'!E129-'ef2'!$E$2</f>
        <v>-3.6281616790075799E-2</v>
      </c>
      <c r="E129" s="5">
        <f>'100 large cap'!F129-'ef2'!$F$2</f>
        <v>-6.4938621455993675E-2</v>
      </c>
      <c r="F129" s="5">
        <f>'100 large cap'!G129-'ef2'!$G$2</f>
        <v>-0.245361412968578</v>
      </c>
      <c r="G129" s="5">
        <f>'100 large cap'!H129-'ef2'!$H$2</f>
        <v>-0.19927240364752205</v>
      </c>
      <c r="H129" s="5">
        <f>'100 large cap'!I129-'ef2'!$I$2</f>
        <v>-0.11951790345187271</v>
      </c>
      <c r="I129" s="5">
        <f>'100 large cap'!J129-'ef2'!$J$2</f>
        <v>-0.1344290484396293</v>
      </c>
      <c r="J129" s="5">
        <f>'100 large cap'!K129-'ef2'!$K$2</f>
        <v>-0.18834005121825947</v>
      </c>
      <c r="K129" s="5">
        <f>'100 large cap'!L129-'ef2'!$L$2</f>
        <v>-1.9205658735329388E-2</v>
      </c>
      <c r="L129" s="5">
        <f>'100 large cap'!M129-'ef2'!$M$2</f>
        <v>-6.8081566224347065E-2</v>
      </c>
      <c r="M129" s="5">
        <f>'100 large cap'!N129-'ef2'!$N$2</f>
        <v>-0.11499102868485017</v>
      </c>
      <c r="N129" s="5">
        <f>'100 large cap'!O129-'ef2'!$O$2</f>
        <v>-4.8821646904856623E-2</v>
      </c>
      <c r="O129" s="5">
        <f>'100 large cap'!P129-'ef2'!$P$2</f>
        <v>-5.5138447375024845E-2</v>
      </c>
      <c r="P129" s="5">
        <f>'100 large cap'!Q129-'ef2'!$Q$2</f>
        <v>-0.16956874980350239</v>
      </c>
      <c r="Q129" s="5">
        <f>'100 large cap'!R129-'ef2'!$R$2</f>
        <v>-0.20289733355552045</v>
      </c>
      <c r="R129" s="5">
        <f>'100 large cap'!S129-'ef2'!$S$2</f>
        <v>-6.3585993118579071E-2</v>
      </c>
      <c r="S129" s="5">
        <f>'100 large cap'!T129-'ef2'!$T$2</f>
        <v>-0.15021422162104245</v>
      </c>
      <c r="T129" s="5">
        <f>'100 large cap'!U129-'ef2'!$U$2</f>
        <v>-0.43350025066654557</v>
      </c>
      <c r="U129" s="5">
        <f>'100 large cap'!V129-'ef2'!$V$2</f>
        <v>-9.0153289887665966E-2</v>
      </c>
      <c r="V129" s="5">
        <f>'100 large cap'!W129-'ef2'!$W$2</f>
        <v>-5.8428713503869995E-2</v>
      </c>
      <c r="W129" s="5">
        <f>'100 large cap'!X129-'ef2'!$X$2</f>
        <v>-7.7033878277088672E-2</v>
      </c>
      <c r="X129" s="5">
        <f>'100 large cap'!Y129-'ef2'!$Y$2</f>
        <v>-6.4436176215829075E-2</v>
      </c>
      <c r="Y129" s="5">
        <f>'100 large cap'!Z129-'ef2'!$Z$2</f>
        <v>-0.16147839276585235</v>
      </c>
      <c r="Z129" s="5">
        <f>'100 large cap'!AA129-'ef2'!$AA$2</f>
        <v>-2.6835028963771553E-2</v>
      </c>
      <c r="AA129" s="5">
        <f>'100 large cap'!AB129-'ef2'!$AB$2</f>
        <v>-0.10747680509703639</v>
      </c>
      <c r="AB129" s="5">
        <f>'100 large cap'!AC129-'ef2'!$AC$2</f>
        <v>-0.16379084434904304</v>
      </c>
      <c r="AC129" s="5">
        <f>'100 large cap'!AD129-'ef2'!$AD$2</f>
        <v>-0.11172362945915203</v>
      </c>
      <c r="AD129" s="5">
        <f>'100 large cap'!AE129-'ef2'!$AE$2</f>
        <v>-0.16875094094500737</v>
      </c>
      <c r="AE129" s="5">
        <f>'100 large cap'!AF129-'ef2'!$AF$2</f>
        <v>-0.18891025821812407</v>
      </c>
      <c r="AF129" s="5">
        <f>'100 large cap'!AG129-'ef2'!$AG$2</f>
        <v>1.7254058868786667E-2</v>
      </c>
      <c r="AG129" s="5">
        <f>'100 large cap'!AH129-'ef2'!$AH$2</f>
        <v>-0.23871723179573864</v>
      </c>
      <c r="AH129" s="5">
        <f>'100 large cap'!AI129-'ef2'!$AI$2</f>
        <v>-5.6542551161533568E-2</v>
      </c>
      <c r="AI129" s="5">
        <f>'100 large cap'!AJ129-'ef2'!$AJ$2</f>
        <v>-7.661270676808575E-2</v>
      </c>
      <c r="AJ129" s="5">
        <f>'100 large cap'!AK129-'ef2'!$AK$2</f>
        <v>-5.9769122767028234E-2</v>
      </c>
      <c r="AK129" s="5">
        <f>'100 large cap'!AL129-'ef2'!$AL$2</f>
        <v>-1.9211720390324934E-2</v>
      </c>
      <c r="AL129" s="5">
        <f>'100 large cap'!AM129-'ef2'!$AM$2</f>
        <v>-0.25785103491038086</v>
      </c>
      <c r="AM129" s="5">
        <f>'100 large cap'!AN129-'ef2'!$AN$2</f>
        <v>9.7513853010268978E-2</v>
      </c>
      <c r="AN129" s="5">
        <f>'100 large cap'!AO129-'ef2'!$AO$2</f>
        <v>-6.2367259154096501E-2</v>
      </c>
      <c r="AO129" s="5">
        <f>'100 large cap'!AP129-'ef2'!$AP$2</f>
        <v>-0.56522215910596207</v>
      </c>
      <c r="AP129" s="5">
        <f>'100 large cap'!AQ129-'ef2'!$AQ$2</f>
        <v>-0.10798856534603943</v>
      </c>
      <c r="AQ129" s="5">
        <f>'100 large cap'!AR129-'ef2'!$AR$2</f>
        <v>7.3715448439036386E-3</v>
      </c>
      <c r="AR129" s="5">
        <f>'100 large cap'!AS129-'ef2'!$AS$2</f>
        <v>-0.18165262937678942</v>
      </c>
      <c r="AS129" s="5">
        <f>'100 large cap'!AT129-'ef2'!$AT$2</f>
        <v>-9.2517807293089852E-2</v>
      </c>
      <c r="AT129" s="5">
        <f>'100 large cap'!AU129-'ef2'!$AU$2</f>
        <v>3.4826120660073415E-2</v>
      </c>
      <c r="AU129" s="5">
        <f>'100 large cap'!AV129-'ef2'!$AV$2</f>
        <v>-3.2878456172271489E-2</v>
      </c>
      <c r="AV129" s="5">
        <f>'100 large cap'!AW129-'ef2'!$AW$2</f>
        <v>8.5320535343922123E-3</v>
      </c>
      <c r="AW129" s="5">
        <f>'100 large cap'!AX129-'ef2'!$AX$2</f>
        <v>-5.965354456237984E-3</v>
      </c>
      <c r="AX129" s="5">
        <f>'100 large cap'!AY129-'ef2'!$AY$2</f>
        <v>-0.27481124361587078</v>
      </c>
      <c r="AY129" s="5">
        <f>'100 large cap'!AZ129-'ef2'!$AZ$2</f>
        <v>-4.8486870745145787E-2</v>
      </c>
      <c r="AZ129" s="5">
        <f>'100 large cap'!BA129-'ef2'!$BA$2</f>
        <v>-2.4550118658834823E-2</v>
      </c>
      <c r="BA129" s="5">
        <f>'100 large cap'!BB129-'ef2'!$BB$2</f>
        <v>-0.11794499060905882</v>
      </c>
      <c r="BB129" s="5">
        <f>'100 large cap'!BC129-'ef2'!$BC$2</f>
        <v>-3.4256849589777399E-2</v>
      </c>
      <c r="BC129" s="5">
        <f>'100 large cap'!BD129-'ef2'!$BD$2</f>
        <v>-0.11206614872314104</v>
      </c>
      <c r="BD129" s="5">
        <f>'100 large cap'!BE129-'ef2'!$BE$2</f>
        <v>2.7631966761281108E-2</v>
      </c>
      <c r="BE129" s="5">
        <f>'100 large cap'!BF129-'ef2'!$BF$2</f>
        <v>-9.26198856992759E-2</v>
      </c>
      <c r="BF129" s="5">
        <f>'100 large cap'!BG129-'ef2'!$BG$2</f>
        <v>-0.14320358907851699</v>
      </c>
      <c r="BG129" s="5">
        <f>'100 large cap'!BH129-'ef2'!$BH$2</f>
        <v>-7.1537063959824426E-2</v>
      </c>
      <c r="BH129" s="5">
        <f>'100 large cap'!BI129-'ef2'!$BI$2</f>
        <v>-1.1345596220798573E-2</v>
      </c>
      <c r="BI129" s="5">
        <f>'100 large cap'!BJ129-'ef2'!$BJ$2</f>
        <v>-2.9716338127219522E-2</v>
      </c>
      <c r="BJ129" s="5">
        <f>'100 large cap'!BK129-'ef2'!$BK$2</f>
        <v>-5.1278925307720689E-3</v>
      </c>
      <c r="BK129" s="5">
        <f>'100 large cap'!BL129-'ef2'!$BL$2</f>
        <v>-6.6590236587877327E-2</v>
      </c>
      <c r="BL129" s="5">
        <f>'100 large cap'!BM129-'ef2'!$BM$2</f>
        <v>-8.0077921965342358E-2</v>
      </c>
      <c r="BM129" s="5">
        <f>'100 large cap'!BN129-'ef2'!$BN$2</f>
        <v>-0.14302294378755609</v>
      </c>
      <c r="BN129" s="5">
        <f>'100 large cap'!BO129-'ef2'!$BO$2</f>
        <v>-0.11177225561351642</v>
      </c>
      <c r="BO129" s="5">
        <f>'100 large cap'!BP129-'ef2'!$BP$2</f>
        <v>-0.1586542371496405</v>
      </c>
      <c r="BP129" s="5">
        <f>'100 large cap'!BQ129-'ef2'!$BQ$2</f>
        <v>2.6342565173572134E-2</v>
      </c>
      <c r="BQ129" s="5">
        <f>'100 large cap'!BR129-'ef2'!$BR$2</f>
        <v>-0.11045885175835378</v>
      </c>
      <c r="BR129" s="5">
        <f>'100 large cap'!BS129-'ef2'!$BS$2</f>
        <v>-0.17801445915093439</v>
      </c>
      <c r="BS129" s="5">
        <f>'100 large cap'!BT129-'ef2'!$BT$2</f>
        <v>-0.15324980449930239</v>
      </c>
      <c r="BT129" s="5">
        <f>'100 large cap'!BU129-'ef2'!$BU$2</f>
        <v>-0.23129770923976031</v>
      </c>
      <c r="BU129" s="5">
        <f>'100 large cap'!BV129-'ef2'!$BV$2</f>
        <v>-0.21256097499845131</v>
      </c>
      <c r="BV129" s="5">
        <f>'100 large cap'!BW129-'ef2'!$BW$2</f>
        <v>-0.11988269350330426</v>
      </c>
      <c r="BW129" s="5">
        <f>'100 large cap'!BX129-'ef2'!$BX$2</f>
        <v>-8.776697016746543E-2</v>
      </c>
      <c r="BX129" s="5">
        <f>'100 large cap'!BY129-'ef2'!$BY$2</f>
        <v>-1.0602963491745868E-2</v>
      </c>
      <c r="BY129" s="5">
        <f>'100 large cap'!BZ129-'ef2'!$BZ$2</f>
        <v>-0.18574781702505519</v>
      </c>
      <c r="BZ129" s="5">
        <f>'100 large cap'!CA129-'ef2'!$CA$2</f>
        <v>-0.20002748940755649</v>
      </c>
      <c r="CA129" s="5">
        <f>'100 large cap'!CB129-'ef2'!$CB$2</f>
        <v>-1.2792117298919365E-2</v>
      </c>
      <c r="CB129" s="5">
        <f>'100 large cap'!CC129-'ef2'!$CC$2</f>
        <v>-4.4533271762516369E-2</v>
      </c>
      <c r="CC129" s="5">
        <f>'100 large cap'!CD129-'ef2'!$CD$2</f>
        <v>-0.20649177961895782</v>
      </c>
      <c r="CD129" s="5">
        <f>'100 large cap'!CE129-'ef2'!$CE$2</f>
        <v>-0.22969409443742816</v>
      </c>
      <c r="CE129" s="5">
        <f>'100 large cap'!CF129-'ef2'!$CF$2</f>
        <v>-0.65656292433626728</v>
      </c>
      <c r="CF129" s="5">
        <f>'100 large cap'!CG129-'ef2'!$CG$2</f>
        <v>-8.8785271988447961E-2</v>
      </c>
      <c r="CG129" s="5">
        <f>'100 large cap'!CH129-'ef2'!$CH$2</f>
        <v>3.7895559696847769E-2</v>
      </c>
      <c r="CH129" s="5">
        <f>'100 large cap'!CI129-'ef2'!$CI$2</f>
        <v>-3.9273666377462879E-2</v>
      </c>
      <c r="CI129" s="5">
        <f>'100 large cap'!CJ129-'ef2'!$CJ$2</f>
        <v>-6.4863620198103544E-2</v>
      </c>
      <c r="CJ129" s="5">
        <f>'100 large cap'!CK129-'ef2'!$CK$2</f>
        <v>-5.186399029813496E-2</v>
      </c>
      <c r="CK129" s="5">
        <f>'100 large cap'!CL129-'ef2'!$CL$2</f>
        <v>-9.4166710781557791E-2</v>
      </c>
      <c r="CL129" s="5">
        <f>'100 large cap'!CM129-'ef2'!$CM$2</f>
        <v>-4.1670423349774936E-2</v>
      </c>
      <c r="CM129" s="5">
        <f>'100 large cap'!CN129-'ef2'!$CN$2</f>
        <v>-0.13920558954449561</v>
      </c>
      <c r="CN129" s="5">
        <f>'100 large cap'!CO129-'ef2'!$CO$2</f>
        <v>-0.17115439200127783</v>
      </c>
      <c r="CO129" s="5">
        <f>'100 large cap'!CP129-'ef2'!$CP$2</f>
        <v>-0.11631012644723623</v>
      </c>
      <c r="CP129" s="5">
        <f>'100 large cap'!CQ129-'ef2'!$CQ$2</f>
        <v>-7.4613007516381585E-2</v>
      </c>
      <c r="CQ129" s="5">
        <f>'100 large cap'!CR129-'ef2'!$CR$2</f>
        <v>-1.5376721530123219E-3</v>
      </c>
      <c r="CR129" s="5">
        <f>'100 large cap'!CS129-'ef2'!$CS$2</f>
        <v>-0.11843336623227457</v>
      </c>
      <c r="CS129" s="5">
        <f>'100 large cap'!CT129-'ef2'!$CT$2</f>
        <v>-0.58287517160339775</v>
      </c>
      <c r="CT129" s="5">
        <f>'100 large cap'!CU129-'ef2'!$CU$2</f>
        <v>-0.11347262721829034</v>
      </c>
      <c r="CU129" s="5">
        <f>'100 large cap'!CV129-'ef2'!$CV$2</f>
        <v>0.14758908039257995</v>
      </c>
      <c r="CV129" s="5">
        <f>'100 large cap'!CW129-'ef2'!$CW$2</f>
        <v>-4.6837167723508974E-2</v>
      </c>
      <c r="CW129" s="5">
        <f>'100 large cap'!CX129-'ef2'!$CX$2</f>
        <v>2.4477674418604656E-2</v>
      </c>
      <c r="CX129" s="5">
        <f>'100 large cap'!CY129-'ef2'!$CY$2</f>
        <v>-8.4994760360201843E-2</v>
      </c>
      <c r="CY129" s="5">
        <f>'100 large cap'!CZ129-'ef2'!$CZ$2</f>
        <v>-8.4348554460368565E-4</v>
      </c>
    </row>
    <row r="130" spans="1:103" x14ac:dyDescent="0.15">
      <c r="A130" s="5">
        <f>'100 large cap'!B130-'ef2'!$B$2</f>
        <v>2.5171455475054193E-2</v>
      </c>
      <c r="B130" s="5">
        <f>'100 large cap'!C130-'ef2'!$C$2</f>
        <v>5.5504916244174918E-2</v>
      </c>
      <c r="C130" s="5">
        <f>'100 large cap'!D130-'ef2'!$D$2</f>
        <v>1.6819983115892674E-2</v>
      </c>
      <c r="D130" s="5">
        <f>'100 large cap'!E130-'ef2'!$E$2</f>
        <v>3.3275312763614284E-4</v>
      </c>
      <c r="E130" s="5">
        <f>'100 large cap'!F130-'ef2'!$F$2</f>
        <v>-2.8019383445683924E-3</v>
      </c>
      <c r="F130" s="5">
        <f>'100 large cap'!G130-'ef2'!$G$2</f>
        <v>-1.8535735365347479E-3</v>
      </c>
      <c r="G130" s="5">
        <f>'100 large cap'!H130-'ef2'!$H$2</f>
        <v>-2.6453958103942556E-2</v>
      </c>
      <c r="H130" s="5">
        <f>'100 large cap'!I130-'ef2'!$I$2</f>
        <v>-0.17357698023724974</v>
      </c>
      <c r="I130" s="5">
        <f>'100 large cap'!J130-'ef2'!$J$2</f>
        <v>2.7341546856474847E-2</v>
      </c>
      <c r="J130" s="5">
        <f>'100 large cap'!K130-'ef2'!$K$2</f>
        <v>2.6985049993433215E-2</v>
      </c>
      <c r="K130" s="5">
        <f>'100 large cap'!L130-'ef2'!$L$2</f>
        <v>9.1789086511491563E-2</v>
      </c>
      <c r="L130" s="5">
        <f>'100 large cap'!M130-'ef2'!$M$2</f>
        <v>9.6605676518393871E-2</v>
      </c>
      <c r="M130" s="5">
        <f>'100 large cap'!N130-'ef2'!$N$2</f>
        <v>-1.2853819205013654E-2</v>
      </c>
      <c r="N130" s="5">
        <f>'100 large cap'!O130-'ef2'!$O$2</f>
        <v>-1.2101742851835342E-2</v>
      </c>
      <c r="O130" s="5">
        <f>'100 large cap'!P130-'ef2'!$P$2</f>
        <v>-4.5939614870480282E-2</v>
      </c>
      <c r="P130" s="5">
        <f>'100 large cap'!Q130-'ef2'!$Q$2</f>
        <v>-1.3110055455561036E-2</v>
      </c>
      <c r="Q130" s="5">
        <f>'100 large cap'!R130-'ef2'!$R$2</f>
        <v>-9.7687510129503413E-2</v>
      </c>
      <c r="R130" s="5">
        <f>'100 large cap'!S130-'ef2'!$S$2</f>
        <v>4.3655403418351037E-2</v>
      </c>
      <c r="S130" s="5">
        <f>'100 large cap'!T130-'ef2'!$T$2</f>
        <v>8.1037451074518381E-3</v>
      </c>
      <c r="T130" s="5">
        <f>'100 large cap'!U130-'ef2'!$U$2</f>
        <v>-5.9858814512408001E-2</v>
      </c>
      <c r="U130" s="5">
        <f>'100 large cap'!V130-'ef2'!$V$2</f>
        <v>4.2437327660376167E-2</v>
      </c>
      <c r="V130" s="5">
        <f>'100 large cap'!W130-'ef2'!$W$2</f>
        <v>-5.3287746066628533E-2</v>
      </c>
      <c r="W130" s="5">
        <f>'100 large cap'!X130-'ef2'!$X$2</f>
        <v>-5.9871700354211955E-3</v>
      </c>
      <c r="X130" s="5">
        <f>'100 large cap'!Y130-'ef2'!$Y$2</f>
        <v>4.0849082115384197E-2</v>
      </c>
      <c r="Y130" s="5">
        <f>'100 large cap'!Z130-'ef2'!$Z$2</f>
        <v>7.709866669978821E-2</v>
      </c>
      <c r="Z130" s="5">
        <f>'100 large cap'!AA130-'ef2'!$AA$2</f>
        <v>-5.6847587045478772E-2</v>
      </c>
      <c r="AA130" s="5">
        <f>'100 large cap'!AB130-'ef2'!$AB$2</f>
        <v>-3.3076210151530172E-2</v>
      </c>
      <c r="AB130" s="5">
        <f>'100 large cap'!AC130-'ef2'!$AC$2</f>
        <v>-3.1761330296583928E-2</v>
      </c>
      <c r="AC130" s="5">
        <f>'100 large cap'!AD130-'ef2'!$AD$2</f>
        <v>2.2654526558105636E-2</v>
      </c>
      <c r="AD130" s="5">
        <f>'100 large cap'!AE130-'ef2'!$AE$2</f>
        <v>4.1759748714025165E-2</v>
      </c>
      <c r="AE130" s="5">
        <f>'100 large cap'!AF130-'ef2'!$AF$2</f>
        <v>-5.3460448319319127E-2</v>
      </c>
      <c r="AF130" s="5">
        <f>'100 large cap'!AG130-'ef2'!$AG$2</f>
        <v>3.6203546682898567E-3</v>
      </c>
      <c r="AG130" s="5">
        <f>'100 large cap'!AH130-'ef2'!$AH$2</f>
        <v>-3.4574828128680398E-3</v>
      </c>
      <c r="AH130" s="5">
        <f>'100 large cap'!AI130-'ef2'!$AI$2</f>
        <v>-2.708704321784134E-2</v>
      </c>
      <c r="AI130" s="5">
        <f>'100 large cap'!AJ130-'ef2'!$AJ$2</f>
        <v>-1.7007741622710029E-2</v>
      </c>
      <c r="AJ130" s="5">
        <f>'100 large cap'!AK130-'ef2'!$AK$2</f>
        <v>-9.0108338533254114E-3</v>
      </c>
      <c r="AK130" s="5">
        <f>'100 large cap'!AL130-'ef2'!$AL$2</f>
        <v>6.7034884729980759E-2</v>
      </c>
      <c r="AL130" s="5">
        <f>'100 large cap'!AM130-'ef2'!$AM$2</f>
        <v>-6.8706786518837423E-2</v>
      </c>
      <c r="AM130" s="5">
        <f>'100 large cap'!AN130-'ef2'!$AN$2</f>
        <v>-1.6958597268383519E-2</v>
      </c>
      <c r="AN130" s="5">
        <f>'100 large cap'!AO130-'ef2'!$AO$2</f>
        <v>-4.548372571620888E-2</v>
      </c>
      <c r="AO130" s="5">
        <f>'100 large cap'!AP130-'ef2'!$AP$2</f>
        <v>4.5257496931636623E-2</v>
      </c>
      <c r="AP130" s="5">
        <f>'100 large cap'!AQ130-'ef2'!$AQ$2</f>
        <v>6.8642628478415374E-2</v>
      </c>
      <c r="AQ130" s="5">
        <f>'100 large cap'!AR130-'ef2'!$AR$2</f>
        <v>6.1316232592671563E-2</v>
      </c>
      <c r="AR130" s="5">
        <f>'100 large cap'!AS130-'ef2'!$AS$2</f>
        <v>-0.10608247703868569</v>
      </c>
      <c r="AS130" s="5">
        <f>'100 large cap'!AT130-'ef2'!$AT$2</f>
        <v>4.7943291574343558E-2</v>
      </c>
      <c r="AT130" s="5">
        <f>'100 large cap'!AU130-'ef2'!$AU$2</f>
        <v>-1.9766676630978294E-2</v>
      </c>
      <c r="AU130" s="5">
        <f>'100 large cap'!AV130-'ef2'!$AV$2</f>
        <v>-9.2160422174959913E-2</v>
      </c>
      <c r="AV130" s="5">
        <f>'100 large cap'!AW130-'ef2'!$AW$2</f>
        <v>-0.14550780939027277</v>
      </c>
      <c r="AW130" s="5">
        <f>'100 large cap'!AX130-'ef2'!$AX$2</f>
        <v>-1.3682786404463257E-2</v>
      </c>
      <c r="AX130" s="5">
        <f>'100 large cap'!AY130-'ef2'!$AY$2</f>
        <v>6.3706858594918703E-2</v>
      </c>
      <c r="AY130" s="5">
        <f>'100 large cap'!AZ130-'ef2'!$AZ$2</f>
        <v>-1.9160475573961715E-2</v>
      </c>
      <c r="AZ130" s="5">
        <f>'100 large cap'!BA130-'ef2'!$BA$2</f>
        <v>7.7952065280717853E-2</v>
      </c>
      <c r="BA130" s="5">
        <f>'100 large cap'!BB130-'ef2'!$BB$2</f>
        <v>4.4264916307388283E-2</v>
      </c>
      <c r="BB130" s="5">
        <f>'100 large cap'!BC130-'ef2'!$BC$2</f>
        <v>9.6796219474265172E-2</v>
      </c>
      <c r="BC130" s="5">
        <f>'100 large cap'!BD130-'ef2'!$BD$2</f>
        <v>2.5282398814584266E-2</v>
      </c>
      <c r="BD130" s="5">
        <f>'100 large cap'!BE130-'ef2'!$BE$2</f>
        <v>-1.2582487248916571E-3</v>
      </c>
      <c r="BE130" s="5">
        <f>'100 large cap'!BF130-'ef2'!$BF$2</f>
        <v>-5.3109402383992386E-2</v>
      </c>
      <c r="BF130" s="5">
        <f>'100 large cap'!BG130-'ef2'!$BG$2</f>
        <v>-6.1094195244438772E-2</v>
      </c>
      <c r="BG130" s="5">
        <f>'100 large cap'!BH130-'ef2'!$BH$2</f>
        <v>-7.0541091480319978E-2</v>
      </c>
      <c r="BH130" s="5">
        <f>'100 large cap'!BI130-'ef2'!$BI$2</f>
        <v>7.6795928888388695E-2</v>
      </c>
      <c r="BI130" s="5">
        <f>'100 large cap'!BJ130-'ef2'!$BJ$2</f>
        <v>7.3725802897978126E-3</v>
      </c>
      <c r="BJ130" s="5">
        <f>'100 large cap'!BK130-'ef2'!$BK$2</f>
        <v>-8.6280820668692595E-2</v>
      </c>
      <c r="BK130" s="5">
        <f>'100 large cap'!BL130-'ef2'!$BL$2</f>
        <v>2.8147434180641577E-2</v>
      </c>
      <c r="BL130" s="5">
        <f>'100 large cap'!BM130-'ef2'!$BM$2</f>
        <v>0.18807501490645584</v>
      </c>
      <c r="BM130" s="5">
        <f>'100 large cap'!BN130-'ef2'!$BN$2</f>
        <v>2.3072893594377031E-2</v>
      </c>
      <c r="BN130" s="5">
        <f>'100 large cap'!BO130-'ef2'!$BO$2</f>
        <v>2.081852171852808E-2</v>
      </c>
      <c r="BO130" s="5">
        <f>'100 large cap'!BP130-'ef2'!$BP$2</f>
        <v>-9.1568253822667714E-2</v>
      </c>
      <c r="BP130" s="5">
        <f>'100 large cap'!BQ130-'ef2'!$BQ$2</f>
        <v>-2.103331874073134E-2</v>
      </c>
      <c r="BQ130" s="5">
        <f>'100 large cap'!BR130-'ef2'!$BR$2</f>
        <v>-8.858015385087006E-3</v>
      </c>
      <c r="BR130" s="5">
        <f>'100 large cap'!BS130-'ef2'!$BS$2</f>
        <v>-0.12550482908849381</v>
      </c>
      <c r="BS130" s="5">
        <f>'100 large cap'!BT130-'ef2'!$BT$2</f>
        <v>-9.6890197314551223E-3</v>
      </c>
      <c r="BT130" s="5">
        <f>'100 large cap'!BU130-'ef2'!$BU$2</f>
        <v>-2.8035513662618521E-3</v>
      </c>
      <c r="BU130" s="5">
        <f>'100 large cap'!BV130-'ef2'!$BV$2</f>
        <v>2.1481096131888942E-2</v>
      </c>
      <c r="BV130" s="5">
        <f>'100 large cap'!BW130-'ef2'!$BW$2</f>
        <v>-6.4517453882709339E-2</v>
      </c>
      <c r="BW130" s="5">
        <f>'100 large cap'!BX130-'ef2'!$BX$2</f>
        <v>-1.7797001018111047E-2</v>
      </c>
      <c r="BX130" s="5">
        <f>'100 large cap'!BY130-'ef2'!$BY$2</f>
        <v>2.6733342915370516E-2</v>
      </c>
      <c r="BY130" s="5">
        <f>'100 large cap'!BZ130-'ef2'!$BZ$2</f>
        <v>1.4534316219581751E-2</v>
      </c>
      <c r="BZ130" s="5">
        <f>'100 large cap'!CA130-'ef2'!$CA$2</f>
        <v>4.8719227117561673E-2</v>
      </c>
      <c r="CA130" s="5">
        <f>'100 large cap'!CB130-'ef2'!$CB$2</f>
        <v>-8.3548326626457607E-4</v>
      </c>
      <c r="CB130" s="5">
        <f>'100 large cap'!CC130-'ef2'!$CC$2</f>
        <v>9.4690690951732714E-2</v>
      </c>
      <c r="CC130" s="5">
        <f>'100 large cap'!CD130-'ef2'!$CD$2</f>
        <v>1.6931189977395164E-2</v>
      </c>
      <c r="CD130" s="5">
        <f>'100 large cap'!CE130-'ef2'!$CE$2</f>
        <v>-2.7461097082272169E-2</v>
      </c>
      <c r="CE130" s="5">
        <f>'100 large cap'!CF130-'ef2'!$CF$2</f>
        <v>-5.4892371012949623E-2</v>
      </c>
      <c r="CF130" s="5">
        <f>'100 large cap'!CG130-'ef2'!$CG$2</f>
        <v>-0.10301126946720471</v>
      </c>
      <c r="CG130" s="5">
        <f>'100 large cap'!CH130-'ef2'!$CH$2</f>
        <v>-1.8183752781839809E-2</v>
      </c>
      <c r="CH130" s="5">
        <f>'100 large cap'!CI130-'ef2'!$CI$2</f>
        <v>2.0847807660420267E-2</v>
      </c>
      <c r="CI130" s="5">
        <f>'100 large cap'!CJ130-'ef2'!$CJ$2</f>
        <v>8.3498616906059198E-2</v>
      </c>
      <c r="CJ130" s="5">
        <f>'100 large cap'!CK130-'ef2'!$CK$2</f>
        <v>5.2524751636584183E-2</v>
      </c>
      <c r="CK130" s="5">
        <f>'100 large cap'!CL130-'ef2'!$CL$2</f>
        <v>3.6611957918555885E-2</v>
      </c>
      <c r="CL130" s="5">
        <f>'100 large cap'!CM130-'ef2'!$CM$2</f>
        <v>0.14299007229541366</v>
      </c>
      <c r="CM130" s="5">
        <f>'100 large cap'!CN130-'ef2'!$CN$2</f>
        <v>0.10634386981546504</v>
      </c>
      <c r="CN130" s="5">
        <f>'100 large cap'!CO130-'ef2'!$CO$2</f>
        <v>1.597257104731447E-3</v>
      </c>
      <c r="CO130" s="5">
        <f>'100 large cap'!CP130-'ef2'!$CP$2</f>
        <v>4.200339199707584E-2</v>
      </c>
      <c r="CP130" s="5">
        <f>'100 large cap'!CQ130-'ef2'!$CQ$2</f>
        <v>4.9209535956170364E-2</v>
      </c>
      <c r="CQ130" s="5">
        <f>'100 large cap'!CR130-'ef2'!$CR$2</f>
        <v>3.3653568051601405E-2</v>
      </c>
      <c r="CR130" s="5">
        <f>'100 large cap'!CS130-'ef2'!$CS$2</f>
        <v>9.8073581412128685E-2</v>
      </c>
      <c r="CS130" s="5">
        <f>'100 large cap'!CT130-'ef2'!$CT$2</f>
        <v>2.4638523526369562E-2</v>
      </c>
      <c r="CT130" s="5">
        <f>'100 large cap'!CU130-'ef2'!$CU$2</f>
        <v>-3.6893562032220842E-2</v>
      </c>
      <c r="CU130" s="5">
        <f>'100 large cap'!CV130-'ef2'!$CV$2</f>
        <v>5.5354060749475409E-2</v>
      </c>
      <c r="CV130" s="5">
        <f>'100 large cap'!CW130-'ef2'!$CW$2</f>
        <v>6.160318377962383E-2</v>
      </c>
      <c r="CW130" s="5">
        <f>'100 large cap'!CX130-'ef2'!$CX$2</f>
        <v>-1.7223255813953444E-3</v>
      </c>
      <c r="CX130" s="5">
        <f>'100 large cap'!CY130-'ef2'!$CY$2</f>
        <v>-6.2895386896112682E-5</v>
      </c>
      <c r="CY130" s="5">
        <f>'100 large cap'!CZ130-'ef2'!$CZ$2</f>
        <v>7.9894338038398547E-4</v>
      </c>
    </row>
    <row r="131" spans="1:103" x14ac:dyDescent="0.15">
      <c r="A131" s="5">
        <f>'100 large cap'!B131-'ef2'!$B$2</f>
        <v>4.107337184352541E-3</v>
      </c>
      <c r="B131" s="5">
        <f>'100 large cap'!C131-'ef2'!$C$2</f>
        <v>7.0597207593155298E-2</v>
      </c>
      <c r="C131" s="5">
        <f>'100 large cap'!D131-'ef2'!$D$2</f>
        <v>5.8211750110427625E-2</v>
      </c>
      <c r="D131" s="5">
        <f>'100 large cap'!E131-'ef2'!$E$2</f>
        <v>5.7189771836585468E-4</v>
      </c>
      <c r="E131" s="5">
        <f>'100 large cap'!F131-'ef2'!$F$2</f>
        <v>6.4997630097484091E-2</v>
      </c>
      <c r="F131" s="5">
        <f>'100 large cap'!G131-'ef2'!$G$2</f>
        <v>0.22232286290563225</v>
      </c>
      <c r="G131" s="5">
        <f>'100 large cap'!H131-'ef2'!$H$2</f>
        <v>-2.2817649343934356E-2</v>
      </c>
      <c r="H131" s="5">
        <f>'100 large cap'!I131-'ef2'!$I$2</f>
        <v>5.6848889482962323E-2</v>
      </c>
      <c r="I131" s="5">
        <f>'100 large cap'!J131-'ef2'!$J$2</f>
        <v>4.3403168854817334E-2</v>
      </c>
      <c r="J131" s="5">
        <f>'100 large cap'!K131-'ef2'!$K$2</f>
        <v>3.2394237856774762E-2</v>
      </c>
      <c r="K131" s="5">
        <f>'100 large cap'!L131-'ef2'!$L$2</f>
        <v>4.7845671818755094E-3</v>
      </c>
      <c r="L131" s="5">
        <f>'100 large cap'!M131-'ef2'!$M$2</f>
        <v>0.12943589693412211</v>
      </c>
      <c r="M131" s="5">
        <f>'100 large cap'!N131-'ef2'!$N$2</f>
        <v>-9.2568717586292634E-3</v>
      </c>
      <c r="N131" s="5">
        <f>'100 large cap'!O131-'ef2'!$O$2</f>
        <v>4.5648172685746898E-2</v>
      </c>
      <c r="O131" s="5">
        <f>'100 large cap'!P131-'ef2'!$P$2</f>
        <v>-2.0906124998221389E-3</v>
      </c>
      <c r="P131" s="5">
        <f>'100 large cap'!Q131-'ef2'!$Q$2</f>
        <v>1.8280023672972052E-2</v>
      </c>
      <c r="Q131" s="5">
        <f>'100 large cap'!R131-'ef2'!$R$2</f>
        <v>-2.9460562047393425E-3</v>
      </c>
      <c r="R131" s="5">
        <f>'100 large cap'!S131-'ef2'!$S$2</f>
        <v>0.22134345117381335</v>
      </c>
      <c r="S131" s="5">
        <f>'100 large cap'!T131-'ef2'!$T$2</f>
        <v>7.3245976050927593E-3</v>
      </c>
      <c r="T131" s="5">
        <f>'100 large cap'!U131-'ef2'!$U$2</f>
        <v>-3.8155907650823766E-3</v>
      </c>
      <c r="U131" s="5">
        <f>'100 large cap'!V131-'ef2'!$V$2</f>
        <v>3.9679391211954705E-3</v>
      </c>
      <c r="V131" s="5">
        <f>'100 large cap'!W131-'ef2'!$W$2</f>
        <v>-7.7967024033355842E-2</v>
      </c>
      <c r="W131" s="5">
        <f>'100 large cap'!X131-'ef2'!$X$2</f>
        <v>5.7857455713408844E-3</v>
      </c>
      <c r="X131" s="5">
        <f>'100 large cap'!Y131-'ef2'!$Y$2</f>
        <v>8.8332755921886066E-2</v>
      </c>
      <c r="Y131" s="5">
        <f>'100 large cap'!Z131-'ef2'!$Z$2</f>
        <v>-5.0208089334412953E-2</v>
      </c>
      <c r="Z131" s="5">
        <f>'100 large cap'!AA131-'ef2'!$AA$2</f>
        <v>-5.1477662931130104E-2</v>
      </c>
      <c r="AA131" s="5">
        <f>'100 large cap'!AB131-'ef2'!$AB$2</f>
        <v>-1.8989307816923651E-2</v>
      </c>
      <c r="AB131" s="5">
        <f>'100 large cap'!AC131-'ef2'!$AC$2</f>
        <v>3.5510302217934803E-2</v>
      </c>
      <c r="AC131" s="5">
        <f>'100 large cap'!AD131-'ef2'!$AD$2</f>
        <v>2.5498042054326608E-2</v>
      </c>
      <c r="AD131" s="5">
        <f>'100 large cap'!AE131-'ef2'!$AE$2</f>
        <v>4.9278412550301028E-2</v>
      </c>
      <c r="AE131" s="5">
        <f>'100 large cap'!AF131-'ef2'!$AF$2</f>
        <v>6.1463456981465873E-2</v>
      </c>
      <c r="AF131" s="5">
        <f>'100 large cap'!AG131-'ef2'!$AG$2</f>
        <v>8.7012266242446012E-2</v>
      </c>
      <c r="AG131" s="5">
        <f>'100 large cap'!AH131-'ef2'!$AH$2</f>
        <v>2.800809631901071E-2</v>
      </c>
      <c r="AH131" s="5">
        <f>'100 large cap'!AI131-'ef2'!$AI$2</f>
        <v>0.14961626910380227</v>
      </c>
      <c r="AI131" s="5">
        <f>'100 large cap'!AJ131-'ef2'!$AJ$2</f>
        <v>9.431695183287335E-2</v>
      </c>
      <c r="AJ131" s="5">
        <f>'100 large cap'!AK131-'ef2'!$AK$2</f>
        <v>-0.13337424911514068</v>
      </c>
      <c r="AK131" s="5">
        <f>'100 large cap'!AL131-'ef2'!$AL$2</f>
        <v>9.5984043450145884E-2</v>
      </c>
      <c r="AL131" s="5">
        <f>'100 large cap'!AM131-'ef2'!$AM$2</f>
        <v>-7.7522874617738421E-2</v>
      </c>
      <c r="AM131" s="5">
        <f>'100 large cap'!AN131-'ef2'!$AN$2</f>
        <v>2.4794377098083114E-2</v>
      </c>
      <c r="AN131" s="5">
        <f>'100 large cap'!AO131-'ef2'!$AO$2</f>
        <v>-0.15817347667848661</v>
      </c>
      <c r="AO131" s="5">
        <f>'100 large cap'!AP131-'ef2'!$AP$2</f>
        <v>-5.5234327109654133E-2</v>
      </c>
      <c r="AP131" s="5">
        <f>'100 large cap'!AQ131-'ef2'!$AQ$2</f>
        <v>9.9405814064720904E-2</v>
      </c>
      <c r="AQ131" s="5">
        <f>'100 large cap'!AR131-'ef2'!$AR$2</f>
        <v>3.4083267081932725E-2</v>
      </c>
      <c r="AR131" s="5">
        <f>'100 large cap'!AS131-'ef2'!$AS$2</f>
        <v>-8.2742239817651542E-3</v>
      </c>
      <c r="AS131" s="5">
        <f>'100 large cap'!AT131-'ef2'!$AT$2</f>
        <v>-2.0455299582249748E-2</v>
      </c>
      <c r="AT131" s="5">
        <f>'100 large cap'!AU131-'ef2'!$AU$2</f>
        <v>-0.15376101281341059</v>
      </c>
      <c r="AU131" s="5">
        <f>'100 large cap'!AV131-'ef2'!$AV$2</f>
        <v>-2.5215429393418823E-2</v>
      </c>
      <c r="AV131" s="5">
        <f>'100 large cap'!AW131-'ef2'!$AW$2</f>
        <v>7.65291546576021E-2</v>
      </c>
      <c r="AW131" s="5">
        <f>'100 large cap'!AX131-'ef2'!$AX$2</f>
        <v>9.9100162873794612E-3</v>
      </c>
      <c r="AX131" s="5">
        <f>'100 large cap'!AY131-'ef2'!$AY$2</f>
        <v>8.606464566843991E-2</v>
      </c>
      <c r="AY131" s="5">
        <f>'100 large cap'!AZ131-'ef2'!$AZ$2</f>
        <v>5.1929717840765173E-2</v>
      </c>
      <c r="AZ131" s="5">
        <f>'100 large cap'!BA131-'ef2'!$BA$2</f>
        <v>5.0375038913119126E-2</v>
      </c>
      <c r="BA131" s="5">
        <f>'100 large cap'!BB131-'ef2'!$BB$2</f>
        <v>5.04843188799078E-2</v>
      </c>
      <c r="BB131" s="5">
        <f>'100 large cap'!BC131-'ef2'!$BC$2</f>
        <v>1.147901706261009E-2</v>
      </c>
      <c r="BC131" s="5">
        <f>'100 large cap'!BD131-'ef2'!$BD$2</f>
        <v>0.15955932945783036</v>
      </c>
      <c r="BD131" s="5">
        <f>'100 large cap'!BE131-'ef2'!$BE$2</f>
        <v>-1.1518584874704516E-3</v>
      </c>
      <c r="BE131" s="5">
        <f>'100 large cap'!BF131-'ef2'!$BF$2</f>
        <v>2.1359362264319039E-2</v>
      </c>
      <c r="BF131" s="5">
        <f>'100 large cap'!BG131-'ef2'!$BG$2</f>
        <v>7.1025747179729037E-2</v>
      </c>
      <c r="BG131" s="5">
        <f>'100 large cap'!BH131-'ef2'!$BH$2</f>
        <v>-4.0318594860444881E-3</v>
      </c>
      <c r="BH131" s="5">
        <f>'100 large cap'!BI131-'ef2'!$BI$2</f>
        <v>6.8977415043264129E-3</v>
      </c>
      <c r="BI131" s="5">
        <f>'100 large cap'!BJ131-'ef2'!$BJ$2</f>
        <v>8.7030738596745372E-2</v>
      </c>
      <c r="BJ131" s="5">
        <f>'100 large cap'!BK131-'ef2'!$BK$2</f>
        <v>-5.6084370669220538E-3</v>
      </c>
      <c r="BK131" s="5">
        <f>'100 large cap'!BL131-'ef2'!$BL$2</f>
        <v>7.0055352461902087E-2</v>
      </c>
      <c r="BL131" s="5">
        <f>'100 large cap'!BM131-'ef2'!$BM$2</f>
        <v>-6.931159486932687E-3</v>
      </c>
      <c r="BM131" s="5">
        <f>'100 large cap'!BN131-'ef2'!$BN$2</f>
        <v>1.2539834941373786E-2</v>
      </c>
      <c r="BN131" s="5">
        <f>'100 large cap'!BO131-'ef2'!$BO$2</f>
        <v>4.4062728990829442E-2</v>
      </c>
      <c r="BO131" s="5">
        <f>'100 large cap'!BP131-'ef2'!$BP$2</f>
        <v>-2.7411697270955115E-2</v>
      </c>
      <c r="BP131" s="5">
        <f>'100 large cap'!BQ131-'ef2'!$BQ$2</f>
        <v>0.10866467665518831</v>
      </c>
      <c r="BQ131" s="5">
        <f>'100 large cap'!BR131-'ef2'!$BR$2</f>
        <v>-1.3759976907376395E-2</v>
      </c>
      <c r="BR131" s="5">
        <f>'100 large cap'!BS131-'ef2'!$BS$2</f>
        <v>-9.3276097455568752E-2</v>
      </c>
      <c r="BS131" s="5">
        <f>'100 large cap'!BT131-'ef2'!$BT$2</f>
        <v>3.4698819316096488E-2</v>
      </c>
      <c r="BT131" s="5">
        <f>'100 large cap'!BU131-'ef2'!$BU$2</f>
        <v>7.0801699664031506E-2</v>
      </c>
      <c r="BU131" s="5">
        <f>'100 large cap'!BV131-'ef2'!$BV$2</f>
        <v>7.1335716131189802E-2</v>
      </c>
      <c r="BV131" s="5">
        <f>'100 large cap'!BW131-'ef2'!$BW$2</f>
        <v>0.16642322911720953</v>
      </c>
      <c r="BW131" s="5">
        <f>'100 large cap'!BX131-'ef2'!$BX$2</f>
        <v>1.1353671119286148E-2</v>
      </c>
      <c r="BX131" s="5">
        <f>'100 large cap'!BY131-'ef2'!$BY$2</f>
        <v>1.6436962854484559E-2</v>
      </c>
      <c r="BY131" s="5">
        <f>'100 large cap'!BZ131-'ef2'!$BZ$2</f>
        <v>0.24647144677150332</v>
      </c>
      <c r="BZ131" s="5">
        <f>'100 large cap'!CA131-'ef2'!$CA$2</f>
        <v>6.0452962994835005E-2</v>
      </c>
      <c r="CA131" s="5">
        <f>'100 large cap'!CB131-'ef2'!$CB$2</f>
        <v>3.5734081530986908E-2</v>
      </c>
      <c r="CB131" s="5">
        <f>'100 large cap'!CC131-'ef2'!$CC$2</f>
        <v>8.1476566463313527E-2</v>
      </c>
      <c r="CC131" s="5">
        <f>'100 large cap'!CD131-'ef2'!$CD$2</f>
        <v>5.4975285300438145E-2</v>
      </c>
      <c r="CD131" s="5">
        <f>'100 large cap'!CE131-'ef2'!$CE$2</f>
        <v>-6.9032342498225215E-3</v>
      </c>
      <c r="CE131" s="5">
        <f>'100 large cap'!CF131-'ef2'!$CF$2</f>
        <v>2.3935563474404415E-2</v>
      </c>
      <c r="CF131" s="5">
        <f>'100 large cap'!CG131-'ef2'!$CG$2</f>
        <v>2.7965418755042246E-2</v>
      </c>
      <c r="CG131" s="5">
        <f>'100 large cap'!CH131-'ef2'!$CH$2</f>
        <v>6.025786592965332E-2</v>
      </c>
      <c r="CH131" s="5">
        <f>'100 large cap'!CI131-'ef2'!$CI$2</f>
        <v>6.492383358019127E-2</v>
      </c>
      <c r="CI131" s="5">
        <f>'100 large cap'!CJ131-'ef2'!$CJ$2</f>
        <v>4.3408421474878438E-2</v>
      </c>
      <c r="CJ131" s="5">
        <f>'100 large cap'!CK131-'ef2'!$CK$2</f>
        <v>-4.3364030932617786E-2</v>
      </c>
      <c r="CK131" s="5">
        <f>'100 large cap'!CL131-'ef2'!$CL$2</f>
        <v>1.0987593384697803E-2</v>
      </c>
      <c r="CL131" s="5">
        <f>'100 large cap'!CM131-'ef2'!$CM$2</f>
        <v>4.9905014683817868E-2</v>
      </c>
      <c r="CM131" s="5">
        <f>'100 large cap'!CN131-'ef2'!$CN$2</f>
        <v>4.7940528661401388E-2</v>
      </c>
      <c r="CN131" s="5">
        <f>'100 large cap'!CO131-'ef2'!$CO$2</f>
        <v>5.6742783270459327E-2</v>
      </c>
      <c r="CO131" s="5">
        <f>'100 large cap'!CP131-'ef2'!$CP$2</f>
        <v>2.7971662240832945E-2</v>
      </c>
      <c r="CP131" s="5">
        <f>'100 large cap'!CQ131-'ef2'!$CQ$2</f>
        <v>7.2152905592330653E-3</v>
      </c>
      <c r="CQ131" s="5">
        <f>'100 large cap'!CR131-'ef2'!$CR$2</f>
        <v>6.1789202219933274E-2</v>
      </c>
      <c r="CR131" s="5">
        <f>'100 large cap'!CS131-'ef2'!$CS$2</f>
        <v>3.4915781875093976E-2</v>
      </c>
      <c r="CS131" s="5">
        <f>'100 large cap'!CT131-'ef2'!$CT$2</f>
        <v>6.2739670016968493E-2</v>
      </c>
      <c r="CT131" s="5">
        <f>'100 large cap'!CU131-'ef2'!$CU$2</f>
        <v>2.6112304811797816E-2</v>
      </c>
      <c r="CU131" s="5">
        <f>'100 large cap'!CV131-'ef2'!$CV$2</f>
        <v>-8.5881730708086079E-2</v>
      </c>
      <c r="CV131" s="5">
        <f>'100 large cap'!CW131-'ef2'!$CW$2</f>
        <v>4.5264816885224338E-2</v>
      </c>
      <c r="CW131" s="5">
        <f>'100 large cap'!CX131-'ef2'!$CX$2</f>
        <v>8.0776744186046561E-3</v>
      </c>
      <c r="CX131" s="5">
        <f>'100 large cap'!CY131-'ef2'!$CY$2</f>
        <v>3.0321226445876835E-2</v>
      </c>
      <c r="CY131" s="5">
        <f>'100 large cap'!CZ131-'ef2'!$CZ$2</f>
        <v>6.0293145337940533E-4</v>
      </c>
    </row>
    <row r="132" spans="1:103" x14ac:dyDescent="0.15">
      <c r="A132" s="5">
        <f>'100 large cap'!B132-'ef2'!$B$2</f>
        <v>-9.695735201633391E-4</v>
      </c>
      <c r="B132" s="5">
        <f>'100 large cap'!C132-'ef2'!$C$2</f>
        <v>-7.8531445904471107E-3</v>
      </c>
      <c r="C132" s="5">
        <f>'100 large cap'!D132-'ef2'!$D$2</f>
        <v>-5.3729896931782255E-2</v>
      </c>
      <c r="D132" s="5">
        <f>'100 large cap'!E132-'ef2'!$E$2</f>
        <v>0.22555479421315183</v>
      </c>
      <c r="E132" s="5">
        <f>'100 large cap'!F132-'ef2'!$F$2</f>
        <v>5.7445917167027113E-2</v>
      </c>
      <c r="F132" s="5">
        <f>'100 large cap'!G132-'ef2'!$G$2</f>
        <v>8.1818689240743606E-2</v>
      </c>
      <c r="G132" s="5">
        <f>'100 large cap'!H132-'ef2'!$H$2</f>
        <v>6.0522600281933257E-2</v>
      </c>
      <c r="H132" s="5">
        <f>'100 large cap'!I132-'ef2'!$I$2</f>
        <v>0.29338224230523624</v>
      </c>
      <c r="I132" s="5">
        <f>'100 large cap'!J132-'ef2'!$J$2</f>
        <v>6.0136291753935214E-2</v>
      </c>
      <c r="J132" s="5">
        <f>'100 large cap'!K132-'ef2'!$K$2</f>
        <v>7.9361447802930377E-3</v>
      </c>
      <c r="K132" s="5">
        <f>'100 large cap'!L132-'ef2'!$L$2</f>
        <v>6.522221760277494E-2</v>
      </c>
      <c r="L132" s="5">
        <f>'100 large cap'!M132-'ef2'!$M$2</f>
        <v>7.5349089319454901E-2</v>
      </c>
      <c r="M132" s="5">
        <f>'100 large cap'!N132-'ef2'!$N$2</f>
        <v>-7.1221653215505831E-2</v>
      </c>
      <c r="N132" s="5">
        <f>'100 large cap'!O132-'ef2'!$O$2</f>
        <v>-5.988209461565757E-2</v>
      </c>
      <c r="O132" s="5">
        <f>'100 large cap'!P132-'ef2'!$P$2</f>
        <v>-0.12028761063705752</v>
      </c>
      <c r="P132" s="5">
        <f>'100 large cap'!Q132-'ef2'!$Q$2</f>
        <v>0.13320700775114552</v>
      </c>
      <c r="Q132" s="5">
        <f>'100 large cap'!R132-'ef2'!$R$2</f>
        <v>0.34275044578319563</v>
      </c>
      <c r="R132" s="5">
        <f>'100 large cap'!S132-'ef2'!$S$2</f>
        <v>1.0422173760943211E-2</v>
      </c>
      <c r="S132" s="5">
        <f>'100 large cap'!T132-'ef2'!$T$2</f>
        <v>7.1471412196662767E-2</v>
      </c>
      <c r="T132" s="5">
        <f>'100 large cap'!U132-'ef2'!$U$2</f>
        <v>-0.17456519185298219</v>
      </c>
      <c r="U132" s="5">
        <f>'100 large cap'!V132-'ef2'!$V$2</f>
        <v>-0.15467675808382736</v>
      </c>
      <c r="V132" s="5">
        <f>'100 large cap'!W132-'ef2'!$W$2</f>
        <v>7.5839318142015083E-2</v>
      </c>
      <c r="W132" s="5">
        <f>'100 large cap'!X132-'ef2'!$X$2</f>
        <v>-2.287197664271505E-2</v>
      </c>
      <c r="X132" s="5">
        <f>'100 large cap'!Y132-'ef2'!$Y$2</f>
        <v>-6.4249046639252225E-2</v>
      </c>
      <c r="Y132" s="5">
        <f>'100 large cap'!Z132-'ef2'!$Z$2</f>
        <v>3.6969539824121579E-3</v>
      </c>
      <c r="Z132" s="5">
        <f>'100 large cap'!AA132-'ef2'!$AA$2</f>
        <v>-2.1101959970039726E-2</v>
      </c>
      <c r="AA132" s="5">
        <f>'100 large cap'!AB132-'ef2'!$AB$2</f>
        <v>0.12968892974291535</v>
      </c>
      <c r="AB132" s="5">
        <f>'100 large cap'!AC132-'ef2'!$AC$2</f>
        <v>0.14322317142589866</v>
      </c>
      <c r="AC132" s="5">
        <f>'100 large cap'!AD132-'ef2'!$AD$2</f>
        <v>-5.3298290161463022E-2</v>
      </c>
      <c r="AD132" s="5">
        <f>'100 large cap'!AE132-'ef2'!$AE$2</f>
        <v>-5.207151832329409E-2</v>
      </c>
      <c r="AE132" s="5">
        <f>'100 large cap'!AF132-'ef2'!$AF$2</f>
        <v>-4.4788159836210269E-2</v>
      </c>
      <c r="AF132" s="5">
        <f>'100 large cap'!AG132-'ef2'!$AG$2</f>
        <v>-3.9841964086502368E-2</v>
      </c>
      <c r="AG132" s="5">
        <f>'100 large cap'!AH132-'ef2'!$AH$2</f>
        <v>-0.1259459884675895</v>
      </c>
      <c r="AH132" s="5">
        <f>'100 large cap'!AI132-'ef2'!$AI$2</f>
        <v>-3.8086525071401485E-2</v>
      </c>
      <c r="AI132" s="5">
        <f>'100 large cap'!AJ132-'ef2'!$AJ$2</f>
        <v>0.28377437548589934</v>
      </c>
      <c r="AJ132" s="5">
        <f>'100 large cap'!AK132-'ef2'!$AK$2</f>
        <v>-3.7510984261907417E-2</v>
      </c>
      <c r="AK132" s="5">
        <f>'100 large cap'!AL132-'ef2'!$AL$2</f>
        <v>-9.5342119891436202E-3</v>
      </c>
      <c r="AL132" s="5">
        <f>'100 large cap'!AM132-'ef2'!$AM$2</f>
        <v>4.2162523817463562E-2</v>
      </c>
      <c r="AM132" s="5">
        <f>'100 large cap'!AN132-'ef2'!$AN$2</f>
        <v>9.5806474972392072E-2</v>
      </c>
      <c r="AN132" s="5">
        <f>'100 large cap'!AO132-'ef2'!$AO$2</f>
        <v>-7.1373961305946226E-2</v>
      </c>
      <c r="AO132" s="5">
        <f>'100 large cap'!AP132-'ef2'!$AP$2</f>
        <v>0.10556907799538574</v>
      </c>
      <c r="AP132" s="5">
        <f>'100 large cap'!AQ132-'ef2'!$AQ$2</f>
        <v>0.15752808692456874</v>
      </c>
      <c r="AQ132" s="5">
        <f>'100 large cap'!AR132-'ef2'!$AR$2</f>
        <v>-2.8645866223739807E-2</v>
      </c>
      <c r="AR132" s="5">
        <f>'100 large cap'!AS132-'ef2'!$AS$2</f>
        <v>0.1138044119057585</v>
      </c>
      <c r="AS132" s="5">
        <f>'100 large cap'!AT132-'ef2'!$AT$2</f>
        <v>4.4406304119738831E-3</v>
      </c>
      <c r="AT132" s="5">
        <f>'100 large cap'!AU132-'ef2'!$AU$2</f>
        <v>3.7976189438678656E-2</v>
      </c>
      <c r="AU132" s="5">
        <f>'100 large cap'!AV132-'ef2'!$AV$2</f>
        <v>3.3526334043512449E-2</v>
      </c>
      <c r="AV132" s="5">
        <f>'100 large cap'!AW132-'ef2'!$AW$2</f>
        <v>-2.8788623510907409E-2</v>
      </c>
      <c r="AW132" s="5">
        <f>'100 large cap'!AX132-'ef2'!$AX$2</f>
        <v>8.2697202881517315E-2</v>
      </c>
      <c r="AX132" s="5">
        <f>'100 large cap'!AY132-'ef2'!$AY$2</f>
        <v>3.2524744853558718E-3</v>
      </c>
      <c r="AY132" s="5">
        <f>'100 large cap'!AZ132-'ef2'!$AZ$2</f>
        <v>-9.5037084817843218E-2</v>
      </c>
      <c r="AZ132" s="5">
        <f>'100 large cap'!BA132-'ef2'!$BA$2</f>
        <v>1.0884577316890527E-2</v>
      </c>
      <c r="BA132" s="5">
        <f>'100 large cap'!BB132-'ef2'!$BB$2</f>
        <v>-4.6418273789032502E-2</v>
      </c>
      <c r="BB132" s="5">
        <f>'100 large cap'!BC132-'ef2'!$BC$2</f>
        <v>-8.7547425054036149E-2</v>
      </c>
      <c r="BC132" s="5">
        <f>'100 large cap'!BD132-'ef2'!$BD$2</f>
        <v>-5.5745821455502449E-2</v>
      </c>
      <c r="BD132" s="5">
        <f>'100 large cap'!BE132-'ef2'!$BE$2</f>
        <v>-0.11003546348792892</v>
      </c>
      <c r="BE132" s="5">
        <f>'100 large cap'!BF132-'ef2'!$BF$2</f>
        <v>-7.3957035000831953E-3</v>
      </c>
      <c r="BF132" s="5">
        <f>'100 large cap'!BG132-'ef2'!$BG$2</f>
        <v>5.4221070673958698E-2</v>
      </c>
      <c r="BG132" s="5">
        <f>'100 large cap'!BH132-'ef2'!$BH$2</f>
        <v>1.9025715466882351E-3</v>
      </c>
      <c r="BH132" s="5">
        <f>'100 large cap'!BI132-'ef2'!$BI$2</f>
        <v>3.949264320265887E-2</v>
      </c>
      <c r="BI132" s="5">
        <f>'100 large cap'!BJ132-'ef2'!$BJ$2</f>
        <v>-2.269736215501672E-2</v>
      </c>
      <c r="BJ132" s="5">
        <f>'100 large cap'!BK132-'ef2'!$BK$2</f>
        <v>0.2008869458219793</v>
      </c>
      <c r="BK132" s="5">
        <f>'100 large cap'!BL132-'ef2'!$BL$2</f>
        <v>2.432273757998326E-2</v>
      </c>
      <c r="BL132" s="5">
        <f>'100 large cap'!BM132-'ef2'!$BM$2</f>
        <v>9.4826330192003747E-3</v>
      </c>
      <c r="BM132" s="5">
        <f>'100 large cap'!BN132-'ef2'!$BN$2</f>
        <v>-5.7314301234549503E-2</v>
      </c>
      <c r="BN132" s="5">
        <f>'100 large cap'!BO132-'ef2'!$BO$2</f>
        <v>-1.9835670828831833E-2</v>
      </c>
      <c r="BO132" s="5">
        <f>'100 large cap'!BP132-'ef2'!$BP$2</f>
        <v>-2.5436019082799865E-2</v>
      </c>
      <c r="BP132" s="5">
        <f>'100 large cap'!BQ132-'ef2'!$BQ$2</f>
        <v>-0.32262594653559606</v>
      </c>
      <c r="BQ132" s="5">
        <f>'100 large cap'!BR132-'ef2'!$BR$2</f>
        <v>0.20657859118748534</v>
      </c>
      <c r="BR132" s="5">
        <f>'100 large cap'!BS132-'ef2'!$BS$2</f>
        <v>9.7057475385928016E-2</v>
      </c>
      <c r="BS132" s="5">
        <f>'100 large cap'!BT132-'ef2'!$BT$2</f>
        <v>-3.3600446913320245E-2</v>
      </c>
      <c r="BT132" s="5">
        <f>'100 large cap'!BU132-'ef2'!$BU$2</f>
        <v>-1.27505178953836E-2</v>
      </c>
      <c r="BU132" s="5">
        <f>'100 large cap'!BV132-'ef2'!$BV$2</f>
        <v>8.4479542582478143E-3</v>
      </c>
      <c r="BV132" s="5">
        <f>'100 large cap'!BW132-'ef2'!$BW$2</f>
        <v>3.6047616173627069E-2</v>
      </c>
      <c r="BW132" s="5">
        <f>'100 large cap'!BX132-'ef2'!$BX$2</f>
        <v>3.95817638441463E-2</v>
      </c>
      <c r="BX132" s="5">
        <f>'100 large cap'!BY132-'ef2'!$BY$2</f>
        <v>8.2088033866342405E-2</v>
      </c>
      <c r="BY132" s="5">
        <f>'100 large cap'!BZ132-'ef2'!$BZ$2</f>
        <v>-0.15299942133461666</v>
      </c>
      <c r="BZ132" s="5">
        <f>'100 large cap'!CA132-'ef2'!$CA$2</f>
        <v>5.3052971918310668E-2</v>
      </c>
      <c r="CA132" s="5">
        <f>'100 large cap'!CB132-'ef2'!$CB$2</f>
        <v>-2.9667682100519385E-2</v>
      </c>
      <c r="CB132" s="5">
        <f>'100 large cap'!CC132-'ef2'!$CC$2</f>
        <v>1.8225910124248179E-2</v>
      </c>
      <c r="CC132" s="5">
        <f>'100 large cap'!CD132-'ef2'!$CD$2</f>
        <v>9.0571839829221221E-2</v>
      </c>
      <c r="CD132" s="5">
        <f>'100 large cap'!CE132-'ef2'!$CE$2</f>
        <v>0.26038578641212462</v>
      </c>
      <c r="CE132" s="5">
        <f>'100 large cap'!CF132-'ef2'!$CF$2</f>
        <v>-4.7668936392735492E-2</v>
      </c>
      <c r="CF132" s="5">
        <f>'100 large cap'!CG132-'ef2'!$CG$2</f>
        <v>0.2275861737787124</v>
      </c>
      <c r="CG132" s="5">
        <f>'100 large cap'!CH132-'ef2'!$CH$2</f>
        <v>-8.2294891165162087E-2</v>
      </c>
      <c r="CH132" s="5">
        <f>'100 large cap'!CI132-'ef2'!$CI$2</f>
        <v>-9.4638314647774169E-2</v>
      </c>
      <c r="CI132" s="5">
        <f>'100 large cap'!CJ132-'ef2'!$CJ$2</f>
        <v>5.8717958560897891E-2</v>
      </c>
      <c r="CJ132" s="5">
        <f>'100 large cap'!CK132-'ef2'!$CK$2</f>
        <v>-7.7359913439468714E-2</v>
      </c>
      <c r="CK132" s="5">
        <f>'100 large cap'!CL132-'ef2'!$CL$2</f>
        <v>-0.11640753224779264</v>
      </c>
      <c r="CL132" s="5">
        <f>'100 large cap'!CM132-'ef2'!$CM$2</f>
        <v>-0.10472265918638429</v>
      </c>
      <c r="CM132" s="5">
        <f>'100 large cap'!CN132-'ef2'!$CN$2</f>
        <v>5.0401367521914348E-2</v>
      </c>
      <c r="CN132" s="5">
        <f>'100 large cap'!CO132-'ef2'!$CO$2</f>
        <v>-1.5186866451050069E-2</v>
      </c>
      <c r="CO132" s="5">
        <f>'100 large cap'!CP132-'ef2'!$CP$2</f>
        <v>3.9747516299375812E-2</v>
      </c>
      <c r="CP132" s="5">
        <f>'100 large cap'!CQ132-'ef2'!$CQ$2</f>
        <v>-1.361723121641736E-2</v>
      </c>
      <c r="CQ132" s="5">
        <f>'100 large cap'!CR132-'ef2'!$CR$2</f>
        <v>-6.3436806603693385E-2</v>
      </c>
      <c r="CR132" s="5">
        <f>'100 large cap'!CS132-'ef2'!$CS$2</f>
        <v>5.9055255507281357E-2</v>
      </c>
      <c r="CS132" s="5">
        <f>'100 large cap'!CT132-'ef2'!$CT$2</f>
        <v>-0.10957670146197769</v>
      </c>
      <c r="CT132" s="5">
        <f>'100 large cap'!CU132-'ef2'!$CU$2</f>
        <v>4.8283061239616884E-2</v>
      </c>
      <c r="CU132" s="5">
        <f>'100 large cap'!CV132-'ef2'!$CV$2</f>
        <v>-4.0104540119242416E-2</v>
      </c>
      <c r="CV132" s="5">
        <f>'100 large cap'!CW132-'ef2'!$CW$2</f>
        <v>2.49377986321382E-2</v>
      </c>
      <c r="CW132" s="5">
        <f>'100 large cap'!CX132-'ef2'!$CX$2</f>
        <v>1.3777674418604656E-2</v>
      </c>
      <c r="CX132" s="5">
        <f>'100 large cap'!CY132-'ef2'!$CY$2</f>
        <v>3.2803729966082239E-2</v>
      </c>
      <c r="CY132" s="5">
        <f>'100 large cap'!CZ132-'ef2'!$CZ$2</f>
        <v>-2.298728951987258E-4</v>
      </c>
    </row>
    <row r="133" spans="1:103" x14ac:dyDescent="0.15">
      <c r="A133" s="5">
        <f>'100 large cap'!B133-'ef2'!$B$2</f>
        <v>1.975291905535561E-2</v>
      </c>
      <c r="B133" s="5">
        <f>'100 large cap'!C133-'ef2'!$C$2</f>
        <v>4.1094374042405624E-2</v>
      </c>
      <c r="C133" s="5">
        <f>'100 large cap'!D133-'ef2'!$D$2</f>
        <v>-1.6032902833481293E-2</v>
      </c>
      <c r="D133" s="5">
        <f>'100 large cap'!E133-'ef2'!$E$2</f>
        <v>0.11548896762400129</v>
      </c>
      <c r="E133" s="5">
        <f>'100 large cap'!F133-'ef2'!$F$2</f>
        <v>4.5716045383883561E-2</v>
      </c>
      <c r="F133" s="5">
        <f>'100 large cap'!G133-'ef2'!$G$2</f>
        <v>0.15090948631152862</v>
      </c>
      <c r="G133" s="5">
        <f>'100 large cap'!H133-'ef2'!$H$2</f>
        <v>-5.4018361036072046E-3</v>
      </c>
      <c r="H133" s="5">
        <f>'100 large cap'!I133-'ef2'!$I$2</f>
        <v>-0.14612429932636836</v>
      </c>
      <c r="I133" s="5">
        <f>'100 large cap'!J133-'ef2'!$J$2</f>
        <v>1.6324386184085177E-2</v>
      </c>
      <c r="J133" s="5">
        <f>'100 large cap'!K133-'ef2'!$K$2</f>
        <v>4.1074788185836437E-2</v>
      </c>
      <c r="K133" s="5">
        <f>'100 large cap'!L133-'ef2'!$L$2</f>
        <v>0.10628307875469681</v>
      </c>
      <c r="L133" s="5">
        <f>'100 large cap'!M133-'ef2'!$M$2</f>
        <v>-4.5171770375101269E-2</v>
      </c>
      <c r="M133" s="5">
        <f>'100 large cap'!N133-'ef2'!$N$2</f>
        <v>-1.6243786816375998E-2</v>
      </c>
      <c r="N133" s="5">
        <f>'100 large cap'!O133-'ef2'!$O$2</f>
        <v>0.12752981990944473</v>
      </c>
      <c r="O133" s="5">
        <f>'100 large cap'!P133-'ef2'!$P$2</f>
        <v>-4.0775207209816852E-5</v>
      </c>
      <c r="P133" s="5">
        <f>'100 large cap'!Q133-'ef2'!$Q$2</f>
        <v>7.8571362574106421E-3</v>
      </c>
      <c r="Q133" s="5">
        <f>'100 large cap'!R133-'ef2'!$R$2</f>
        <v>-7.6125748344491179E-2</v>
      </c>
      <c r="R133" s="5">
        <f>'100 large cap'!S133-'ef2'!$S$2</f>
        <v>-3.2089221253753596E-2</v>
      </c>
      <c r="S133" s="5">
        <f>'100 large cap'!T133-'ef2'!$T$2</f>
        <v>-4.7129323304325559E-3</v>
      </c>
      <c r="T133" s="5">
        <f>'100 large cap'!U133-'ef2'!$U$2</f>
        <v>-3.0670932148337337E-2</v>
      </c>
      <c r="U133" s="5">
        <f>'100 large cap'!V133-'ef2'!$V$2</f>
        <v>5.3864337885470792E-2</v>
      </c>
      <c r="V133" s="5">
        <f>'100 large cap'!W133-'ef2'!$W$2</f>
        <v>5.058515177290826E-2</v>
      </c>
      <c r="W133" s="5">
        <f>'100 large cap'!X133-'ef2'!$X$2</f>
        <v>3.8901394615392507E-2</v>
      </c>
      <c r="X133" s="5">
        <f>'100 large cap'!Y133-'ef2'!$Y$2</f>
        <v>0.10695117859830484</v>
      </c>
      <c r="Y133" s="5">
        <f>'100 large cap'!Z133-'ef2'!$Z$2</f>
        <v>1.7571023449953597E-2</v>
      </c>
      <c r="Z133" s="5">
        <f>'100 large cap'!AA133-'ef2'!$AA$2</f>
        <v>5.4086550576311614E-2</v>
      </c>
      <c r="AA133" s="5">
        <f>'100 large cap'!AB133-'ef2'!$AB$2</f>
        <v>2.2982360984916461E-2</v>
      </c>
      <c r="AB133" s="5">
        <f>'100 large cap'!AC133-'ef2'!$AC$2</f>
        <v>2.8107467547806329E-2</v>
      </c>
      <c r="AC133" s="5">
        <f>'100 large cap'!AD133-'ef2'!$AD$2</f>
        <v>-9.6088880305625797E-3</v>
      </c>
      <c r="AD133" s="5">
        <f>'100 large cap'!AE133-'ef2'!$AE$2</f>
        <v>3.3024603734688247E-2</v>
      </c>
      <c r="AE133" s="5">
        <f>'100 large cap'!AF133-'ef2'!$AF$2</f>
        <v>-1.6621792879896242E-2</v>
      </c>
      <c r="AF133" s="5">
        <f>'100 large cap'!AG133-'ef2'!$AG$2</f>
        <v>1.8080666560394584E-2</v>
      </c>
      <c r="AG133" s="5">
        <f>'100 large cap'!AH133-'ef2'!$AH$2</f>
        <v>-8.768149996739227E-3</v>
      </c>
      <c r="AH133" s="5">
        <f>'100 large cap'!AI133-'ef2'!$AI$2</f>
        <v>-2.3837093699869555E-4</v>
      </c>
      <c r="AI133" s="5">
        <f>'100 large cap'!AJ133-'ef2'!$AJ$2</f>
        <v>6.0155617653791502E-2</v>
      </c>
      <c r="AJ133" s="5">
        <f>'100 large cap'!AK133-'ef2'!$AK$2</f>
        <v>0.12000237290369081</v>
      </c>
      <c r="AK133" s="5">
        <f>'100 large cap'!AL133-'ef2'!$AL$2</f>
        <v>9.8496768399357726E-2</v>
      </c>
      <c r="AL133" s="5">
        <f>'100 large cap'!AM133-'ef2'!$AM$2</f>
        <v>5.9294834565589385E-2</v>
      </c>
      <c r="AM133" s="5">
        <f>'100 large cap'!AN133-'ef2'!$AN$2</f>
        <v>4.68787116697537E-2</v>
      </c>
      <c r="AN133" s="5">
        <f>'100 large cap'!AO133-'ef2'!$AO$2</f>
        <v>2.5717391188583925E-2</v>
      </c>
      <c r="AO133" s="5">
        <f>'100 large cap'!AP133-'ef2'!$AP$2</f>
        <v>6.1719586755022662E-2</v>
      </c>
      <c r="AP133" s="5">
        <f>'100 large cap'!AQ133-'ef2'!$AQ$2</f>
        <v>2.6237129815649112E-3</v>
      </c>
      <c r="AQ133" s="5">
        <f>'100 large cap'!AR133-'ef2'!$AR$2</f>
        <v>-7.2263865626629828E-2</v>
      </c>
      <c r="AR133" s="5">
        <f>'100 large cap'!AS133-'ef2'!$AS$2</f>
        <v>-8.2671356430851675E-2</v>
      </c>
      <c r="AS133" s="5">
        <f>'100 large cap'!AT133-'ef2'!$AT$2</f>
        <v>4.7419692938314537E-2</v>
      </c>
      <c r="AT133" s="5">
        <f>'100 large cap'!AU133-'ef2'!$AU$2</f>
        <v>6.4657091497747465E-3</v>
      </c>
      <c r="AU133" s="5">
        <f>'100 large cap'!AV133-'ef2'!$AV$2</f>
        <v>-1.6156827196285098E-2</v>
      </c>
      <c r="AV133" s="5">
        <f>'100 large cap'!AW133-'ef2'!$AW$2</f>
        <v>6.7364486876097841E-3</v>
      </c>
      <c r="AW133" s="5">
        <f>'100 large cap'!AX133-'ef2'!$AX$2</f>
        <v>1.6202679323498989E-2</v>
      </c>
      <c r="AX133" s="5">
        <f>'100 large cap'!AY133-'ef2'!$AY$2</f>
        <v>-5.5499025548795877E-2</v>
      </c>
      <c r="AY133" s="5">
        <f>'100 large cap'!AZ133-'ef2'!$AZ$2</f>
        <v>4.1284776691511434E-2</v>
      </c>
      <c r="AZ133" s="5">
        <f>'100 large cap'!BA133-'ef2'!$BA$2</f>
        <v>5.9882489799930057E-2</v>
      </c>
      <c r="BA133" s="5">
        <f>'100 large cap'!BB133-'ef2'!$BB$2</f>
        <v>-4.325168745768368E-3</v>
      </c>
      <c r="BB133" s="5">
        <f>'100 large cap'!BC133-'ef2'!$BC$2</f>
        <v>0.10449565590968221</v>
      </c>
      <c r="BC133" s="5">
        <f>'100 large cap'!BD133-'ef2'!$BD$2</f>
        <v>4.0687414174050078E-2</v>
      </c>
      <c r="BD133" s="5">
        <f>'100 large cap'!BE133-'ef2'!$BE$2</f>
        <v>-1.4963278646459514E-2</v>
      </c>
      <c r="BE133" s="5">
        <f>'100 large cap'!BF133-'ef2'!$BF$2</f>
        <v>8.2893285709226744E-2</v>
      </c>
      <c r="BF133" s="5">
        <f>'100 large cap'!BG133-'ef2'!$BG$2</f>
        <v>2.2404744288149585E-2</v>
      </c>
      <c r="BG133" s="5">
        <f>'100 large cap'!BH133-'ef2'!$BH$2</f>
        <v>-3.1488180328653449E-2</v>
      </c>
      <c r="BH133" s="5">
        <f>'100 large cap'!BI133-'ef2'!$BI$2</f>
        <v>1.7264535358811325E-2</v>
      </c>
      <c r="BI133" s="5">
        <f>'100 large cap'!BJ133-'ef2'!$BJ$2</f>
        <v>3.9659350558941653E-2</v>
      </c>
      <c r="BJ133" s="5">
        <f>'100 large cap'!BK133-'ef2'!$BK$2</f>
        <v>2.0215807529517342E-2</v>
      </c>
      <c r="BK133" s="5">
        <f>'100 large cap'!BL133-'ef2'!$BL$2</f>
        <v>5.6832521211883417E-2</v>
      </c>
      <c r="BL133" s="5">
        <f>'100 large cap'!BM133-'ef2'!$BM$2</f>
        <v>0.14869956949574359</v>
      </c>
      <c r="BM133" s="5">
        <f>'100 large cap'!BN133-'ef2'!$BN$2</f>
        <v>4.489664495589174E-2</v>
      </c>
      <c r="BN133" s="5">
        <f>'100 large cap'!BO133-'ef2'!$BO$2</f>
        <v>6.0139984447329736E-2</v>
      </c>
      <c r="BO133" s="5">
        <f>'100 large cap'!BP133-'ef2'!$BP$2</f>
        <v>-9.0354067548956245E-3</v>
      </c>
      <c r="BP133" s="5">
        <f>'100 large cap'!BQ133-'ef2'!$BQ$2</f>
        <v>-3.0679577672970366E-2</v>
      </c>
      <c r="BQ133" s="5">
        <f>'100 large cap'!BR133-'ef2'!$BR$2</f>
        <v>-0.17376034165677834</v>
      </c>
      <c r="BR133" s="5">
        <f>'100 large cap'!BS133-'ef2'!$BS$2</f>
        <v>2.7587936417857173E-2</v>
      </c>
      <c r="BS133" s="5">
        <f>'100 large cap'!BT133-'ef2'!$BT$2</f>
        <v>3.1597975363002309E-2</v>
      </c>
      <c r="BT133" s="5">
        <f>'100 large cap'!BU133-'ef2'!$BU$2</f>
        <v>1.242828735532699E-2</v>
      </c>
      <c r="BU133" s="5">
        <f>'100 large cap'!BV133-'ef2'!$BV$2</f>
        <v>5.1125033172254256E-3</v>
      </c>
      <c r="BV133" s="5">
        <f>'100 large cap'!BW133-'ef2'!$BW$2</f>
        <v>7.7053983132874346E-3</v>
      </c>
      <c r="BW133" s="5">
        <f>'100 large cap'!BX133-'ef2'!$BX$2</f>
        <v>-1.2052584150517407E-2</v>
      </c>
      <c r="BX133" s="5">
        <f>'100 large cap'!BY133-'ef2'!$BY$2</f>
        <v>3.3063233412121994E-2</v>
      </c>
      <c r="BY133" s="5">
        <f>'100 large cap'!BZ133-'ef2'!$BZ$2</f>
        <v>0.27794488289931724</v>
      </c>
      <c r="BZ133" s="5">
        <f>'100 large cap'!CA133-'ef2'!$CA$2</f>
        <v>-2.9877018565178701E-2</v>
      </c>
      <c r="CA133" s="5">
        <f>'100 large cap'!CB133-'ef2'!$CB$2</f>
        <v>1.1234802710525254E-2</v>
      </c>
      <c r="CB133" s="5">
        <f>'100 large cap'!CC133-'ef2'!$CC$2</f>
        <v>6.0856056148462623E-2</v>
      </c>
      <c r="CC133" s="5">
        <f>'100 large cap'!CD133-'ef2'!$CD$2</f>
        <v>7.3993515449874842E-3</v>
      </c>
      <c r="CD133" s="5">
        <f>'100 large cap'!CE133-'ef2'!$CE$2</f>
        <v>-7.0904058967676917E-2</v>
      </c>
      <c r="CE133" s="5">
        <f>'100 large cap'!CF133-'ef2'!$CF$2</f>
        <v>9.4230230547883834E-2</v>
      </c>
      <c r="CF133" s="5">
        <f>'100 large cap'!CG133-'ef2'!$CG$2</f>
        <v>1.3620923626604751E-2</v>
      </c>
      <c r="CG133" s="5">
        <f>'100 large cap'!CH133-'ef2'!$CH$2</f>
        <v>2.4739539194880814E-2</v>
      </c>
      <c r="CH133" s="5">
        <f>'100 large cap'!CI133-'ef2'!$CI$2</f>
        <v>7.2411632973473972E-2</v>
      </c>
      <c r="CI133" s="5">
        <f>'100 large cap'!CJ133-'ef2'!$CJ$2</f>
        <v>4.6635552727443789E-2</v>
      </c>
      <c r="CJ133" s="5">
        <f>'100 large cap'!CK133-'ef2'!$CK$2</f>
        <v>5.5345025846369328E-2</v>
      </c>
      <c r="CK133" s="5">
        <f>'100 large cap'!CL133-'ef2'!$CL$2</f>
        <v>7.0305289016962102E-3</v>
      </c>
      <c r="CL133" s="5">
        <f>'100 large cap'!CM133-'ef2'!$CM$2</f>
        <v>9.6774786429223492E-2</v>
      </c>
      <c r="CM133" s="5">
        <f>'100 large cap'!CN133-'ef2'!$CN$2</f>
        <v>3.8339818338721326E-2</v>
      </c>
      <c r="CN133" s="5">
        <f>'100 large cap'!CO133-'ef2'!$CO$2</f>
        <v>0.12920426665720139</v>
      </c>
      <c r="CO133" s="5">
        <f>'100 large cap'!CP133-'ef2'!$CP$2</f>
        <v>8.1716863678721691E-2</v>
      </c>
      <c r="CP133" s="5">
        <f>'100 large cap'!CQ133-'ef2'!$CQ$2</f>
        <v>-7.8205642475106772E-3</v>
      </c>
      <c r="CQ133" s="5">
        <f>'100 large cap'!CR133-'ef2'!$CR$2</f>
        <v>0.11173277462057757</v>
      </c>
      <c r="CR133" s="5">
        <f>'100 large cap'!CS133-'ef2'!$CS$2</f>
        <v>-7.1638098011546619E-3</v>
      </c>
      <c r="CS133" s="5">
        <f>'100 large cap'!CT133-'ef2'!$CT$2</f>
        <v>3.5704408313476134E-2</v>
      </c>
      <c r="CT133" s="5">
        <f>'100 large cap'!CU133-'ef2'!$CU$2</f>
        <v>1.0411312426713882E-2</v>
      </c>
      <c r="CU133" s="5">
        <f>'100 large cap'!CV133-'ef2'!$CV$2</f>
        <v>3.3373515820571298E-2</v>
      </c>
      <c r="CV133" s="5">
        <f>'100 large cap'!CW133-'ef2'!$CW$2</f>
        <v>8.2335354946301079E-2</v>
      </c>
      <c r="CW133" s="5">
        <f>'100 large cap'!CX133-'ef2'!$CX$2</f>
        <v>1.9277674418604653E-2</v>
      </c>
      <c r="CX133" s="5">
        <f>'100 large cap'!CY133-'ef2'!$CY$2</f>
        <v>1.8837271961681022E-2</v>
      </c>
      <c r="CY133" s="5">
        <f>'100 large cap'!CZ133-'ef2'!$CZ$2</f>
        <v>2.0058571937996298E-3</v>
      </c>
    </row>
    <row r="134" spans="1:103" x14ac:dyDescent="0.15">
      <c r="A134" s="5">
        <f>'100 large cap'!B134-'ef2'!$B$2</f>
        <v>-4.7056380929597165E-2</v>
      </c>
      <c r="B134" s="5">
        <f>'100 large cap'!C134-'ef2'!$C$2</f>
        <v>-0.3804699288761561</v>
      </c>
      <c r="C134" s="5">
        <f>'100 large cap'!D134-'ef2'!$D$2</f>
        <v>-0.12600580648017962</v>
      </c>
      <c r="D134" s="5">
        <f>'100 large cap'!E134-'ef2'!$E$2</f>
        <v>-0.26414197322128319</v>
      </c>
      <c r="E134" s="5">
        <f>'100 large cap'!F134-'ef2'!$F$2</f>
        <v>-0.42819636468108485</v>
      </c>
      <c r="F134" s="5">
        <f>'100 large cap'!G134-'ef2'!$G$2</f>
        <v>-0.17389847615722837</v>
      </c>
      <c r="G134" s="5">
        <f>'100 large cap'!H134-'ef2'!$H$2</f>
        <v>-6.8123182567300294E-2</v>
      </c>
      <c r="H134" s="5">
        <f>'100 large cap'!I134-'ef2'!$I$2</f>
        <v>-0.22610996003900771</v>
      </c>
      <c r="I134" s="5">
        <f>'100 large cap'!J134-'ef2'!$J$2</f>
        <v>-0.16245043877980633</v>
      </c>
      <c r="J134" s="5">
        <f>'100 large cap'!K134-'ef2'!$K$2</f>
        <v>-0.49973895316290795</v>
      </c>
      <c r="K134" s="5">
        <f>'100 large cap'!L134-'ef2'!$L$2</f>
        <v>-0.2232798359890785</v>
      </c>
      <c r="L134" s="5">
        <f>'100 large cap'!M134-'ef2'!$M$2</f>
        <v>-0.32264951909604206</v>
      </c>
      <c r="M134" s="5">
        <f>'100 large cap'!N134-'ef2'!$N$2</f>
        <v>-9.1171677198961298E-2</v>
      </c>
      <c r="N134" s="5">
        <f>'100 large cap'!O134-'ef2'!$O$2</f>
        <v>-5.377746614022965E-2</v>
      </c>
      <c r="O134" s="5">
        <f>'100 large cap'!P134-'ef2'!$P$2</f>
        <v>-8.2783065407872183E-2</v>
      </c>
      <c r="P134" s="5">
        <f>'100 large cap'!Q134-'ef2'!$Q$2</f>
        <v>-0.14842030729208194</v>
      </c>
      <c r="Q134" s="5">
        <f>'100 large cap'!R134-'ef2'!$R$2</f>
        <v>-0.42800117501323537</v>
      </c>
      <c r="R134" s="5">
        <f>'100 large cap'!S134-'ef2'!$S$2</f>
        <v>2.1334079708271517E-3</v>
      </c>
      <c r="S134" s="5">
        <f>'100 large cap'!T134-'ef2'!$T$2</f>
        <v>-0.34188193719743498</v>
      </c>
      <c r="T134" s="5">
        <f>'100 large cap'!U134-'ef2'!$U$2</f>
        <v>-0.12950782344545281</v>
      </c>
      <c r="U134" s="5">
        <f>'100 large cap'!V134-'ef2'!$V$2</f>
        <v>-0.10200952115125433</v>
      </c>
      <c r="V134" s="5">
        <f>'100 large cap'!W134-'ef2'!$W$2</f>
        <v>-0.29692382138556517</v>
      </c>
      <c r="W134" s="5">
        <f>'100 large cap'!X134-'ef2'!$X$2</f>
        <v>-3.540824354843379E-2</v>
      </c>
      <c r="X134" s="5">
        <f>'100 large cap'!Y134-'ef2'!$Y$2</f>
        <v>-0.17025228040668983</v>
      </c>
      <c r="Y134" s="5">
        <f>'100 large cap'!Z134-'ef2'!$Z$2</f>
        <v>-1.9423875430649881E-2</v>
      </c>
      <c r="Z134" s="5">
        <f>'100 large cap'!AA134-'ef2'!$AA$2</f>
        <v>-0.17531739322966056</v>
      </c>
      <c r="AA134" s="5">
        <f>'100 large cap'!AB134-'ef2'!$AB$2</f>
        <v>-0.32404209074623935</v>
      </c>
      <c r="AB134" s="5">
        <f>'100 large cap'!AC134-'ef2'!$AC$2</f>
        <v>-0.10678673960733723</v>
      </c>
      <c r="AC134" s="5">
        <f>'100 large cap'!AD134-'ef2'!$AD$2</f>
        <v>-0.16154905465778435</v>
      </c>
      <c r="AD134" s="5">
        <f>'100 large cap'!AE134-'ef2'!$AE$2</f>
        <v>-0.16896161634478418</v>
      </c>
      <c r="AE134" s="5">
        <f>'100 large cap'!AF134-'ef2'!$AF$2</f>
        <v>-6.8765567265449981E-2</v>
      </c>
      <c r="AF134" s="5">
        <f>'100 large cap'!AG134-'ef2'!$AG$2</f>
        <v>-7.1329404129833254E-4</v>
      </c>
      <c r="AG134" s="5">
        <f>'100 large cap'!AH134-'ef2'!$AH$2</f>
        <v>-0.11732551029176461</v>
      </c>
      <c r="AH134" s="5">
        <f>'100 large cap'!AI134-'ef2'!$AI$2</f>
        <v>-0.13467006971999468</v>
      </c>
      <c r="AI134" s="5">
        <f>'100 large cap'!AJ134-'ef2'!$AJ$2</f>
        <v>-0.14829414178122202</v>
      </c>
      <c r="AJ134" s="5">
        <f>'100 large cap'!AK134-'ef2'!$AK$2</f>
        <v>-0.18683934828193099</v>
      </c>
      <c r="AK134" s="5">
        <f>'100 large cap'!AL134-'ef2'!$AL$2</f>
        <v>-9.8744751703108924E-2</v>
      </c>
      <c r="AL134" s="5">
        <f>'100 large cap'!AM134-'ef2'!$AM$2</f>
        <v>-0.19714434335314912</v>
      </c>
      <c r="AM134" s="5">
        <f>'100 large cap'!AN134-'ef2'!$AN$2</f>
        <v>-0.24582199970274674</v>
      </c>
      <c r="AN134" s="5">
        <f>'100 large cap'!AO134-'ef2'!$AO$2</f>
        <v>-1.6476918366106021E-2</v>
      </c>
      <c r="AO134" s="5">
        <f>'100 large cap'!AP134-'ef2'!$AP$2</f>
        <v>-0.32347111105084581</v>
      </c>
      <c r="AP134" s="5">
        <f>'100 large cap'!AQ134-'ef2'!$AQ$2</f>
        <v>-0.16993699624649142</v>
      </c>
      <c r="AQ134" s="5">
        <f>'100 large cap'!AR134-'ef2'!$AR$2</f>
        <v>0.17362212266104624</v>
      </c>
      <c r="AR134" s="5">
        <f>'100 large cap'!AS134-'ef2'!$AS$2</f>
        <v>-0.27719094672434863</v>
      </c>
      <c r="AS134" s="5">
        <f>'100 large cap'!AT134-'ef2'!$AT$2</f>
        <v>-0.19071031643638633</v>
      </c>
      <c r="AT134" s="5">
        <f>'100 large cap'!AU134-'ef2'!$AU$2</f>
        <v>-0.14451451997045195</v>
      </c>
      <c r="AU134" s="5">
        <f>'100 large cap'!AV134-'ef2'!$AV$2</f>
        <v>-0.21576908103361925</v>
      </c>
      <c r="AV134" s="5">
        <f>'100 large cap'!AW134-'ef2'!$AW$2</f>
        <v>-0.16408354226464342</v>
      </c>
      <c r="AW134" s="5">
        <f>'100 large cap'!AX134-'ef2'!$AX$2</f>
        <v>-0.12707862980110757</v>
      </c>
      <c r="AX134" s="5">
        <f>'100 large cap'!AY134-'ef2'!$AY$2</f>
        <v>-0.12861273525491984</v>
      </c>
      <c r="AY134" s="5">
        <f>'100 large cap'!AZ134-'ef2'!$AZ$2</f>
        <v>-0.11013615017850008</v>
      </c>
      <c r="AZ134" s="5">
        <f>'100 large cap'!BA134-'ef2'!$BA$2</f>
        <v>-6.3977696752558599E-2</v>
      </c>
      <c r="BA134" s="5">
        <f>'100 large cap'!BB134-'ef2'!$BB$2</f>
        <v>-0.17652338806424883</v>
      </c>
      <c r="BB134" s="5">
        <f>'100 large cap'!BC134-'ef2'!$BC$2</f>
        <v>-1.3879151263222618E-2</v>
      </c>
      <c r="BC134" s="5">
        <f>'100 large cap'!BD134-'ef2'!$BD$2</f>
        <v>-0.16946317418541879</v>
      </c>
      <c r="BD134" s="5">
        <f>'100 large cap'!BE134-'ef2'!$BE$2</f>
        <v>-0.24007090399236775</v>
      </c>
      <c r="BE134" s="5">
        <f>'100 large cap'!BF134-'ef2'!$BF$2</f>
        <v>-0.23955754156480299</v>
      </c>
      <c r="BF134" s="5">
        <f>'100 large cap'!BG134-'ef2'!$BG$2</f>
        <v>-7.4253002779686661E-2</v>
      </c>
      <c r="BG134" s="5">
        <f>'100 large cap'!BH134-'ef2'!$BH$2</f>
        <v>-0.20777430197976046</v>
      </c>
      <c r="BH134" s="5">
        <f>'100 large cap'!BI134-'ef2'!$BI$2</f>
        <v>-8.0246508044498413E-2</v>
      </c>
      <c r="BI134" s="5">
        <f>'100 large cap'!BJ134-'ef2'!$BJ$2</f>
        <v>-2.8507403809820309E-2</v>
      </c>
      <c r="BJ134" s="5">
        <f>'100 large cap'!BK134-'ef2'!$BK$2</f>
        <v>-0.22348372904102032</v>
      </c>
      <c r="BK134" s="5">
        <f>'100 large cap'!BL134-'ef2'!$BL$2</f>
        <v>-7.1749206095317208E-2</v>
      </c>
      <c r="BL134" s="5">
        <f>'100 large cap'!BM134-'ef2'!$BM$2</f>
        <v>-0.32721088674446497</v>
      </c>
      <c r="BM134" s="5">
        <f>'100 large cap'!BN134-'ef2'!$BN$2</f>
        <v>-0.10676420625051586</v>
      </c>
      <c r="BN134" s="5">
        <f>'100 large cap'!BO134-'ef2'!$BO$2</f>
        <v>-0.23584992505974975</v>
      </c>
      <c r="BO134" s="5">
        <f>'100 large cap'!BP134-'ef2'!$BP$2</f>
        <v>8.5205624854268087E-3</v>
      </c>
      <c r="BP134" s="5">
        <f>'100 large cap'!BQ134-'ef2'!$BQ$2</f>
        <v>-0.13013783092081799</v>
      </c>
      <c r="BQ134" s="5">
        <f>'100 large cap'!BR134-'ef2'!$BR$2</f>
        <v>-0.22539947909049274</v>
      </c>
      <c r="BR134" s="5">
        <f>'100 large cap'!BS134-'ef2'!$BS$2</f>
        <v>-0.1482519196521388</v>
      </c>
      <c r="BS134" s="5">
        <f>'100 large cap'!BT134-'ef2'!$BT$2</f>
        <v>-0.25153757846554442</v>
      </c>
      <c r="BT134" s="5">
        <f>'100 large cap'!BU134-'ef2'!$BU$2</f>
        <v>-2.9096005030354793E-2</v>
      </c>
      <c r="BU134" s="5">
        <f>'100 large cap'!BV134-'ef2'!$BV$2</f>
        <v>-0.15198900157680309</v>
      </c>
      <c r="BV134" s="5">
        <f>'100 large cap'!BW134-'ef2'!$BW$2</f>
        <v>-0.21083813939733564</v>
      </c>
      <c r="BW134" s="5">
        <f>'100 large cap'!BX134-'ef2'!$BX$2</f>
        <v>-5.1640491524106602E-2</v>
      </c>
      <c r="BX134" s="5">
        <f>'100 large cap'!BY134-'ef2'!$BY$2</f>
        <v>-8.0163102840190389E-2</v>
      </c>
      <c r="BY134" s="5">
        <f>'100 large cap'!BZ134-'ef2'!$BZ$2</f>
        <v>-0.22200604490187018</v>
      </c>
      <c r="BZ134" s="5">
        <f>'100 large cap'!CA134-'ef2'!$CA$2</f>
        <v>-0.11308873624804021</v>
      </c>
      <c r="CA134" s="5">
        <f>'100 large cap'!CB134-'ef2'!$CB$2</f>
        <v>-0.12506702438086834</v>
      </c>
      <c r="CB134" s="5">
        <f>'100 large cap'!CC134-'ef2'!$CC$2</f>
        <v>-0.37154022116122615</v>
      </c>
      <c r="CC134" s="5">
        <f>'100 large cap'!CD134-'ef2'!$CD$2</f>
        <v>-5.0066235940227091E-2</v>
      </c>
      <c r="CD134" s="5">
        <f>'100 large cap'!CE134-'ef2'!$CE$2</f>
        <v>-0.29341665439784159</v>
      </c>
      <c r="CE134" s="5">
        <f>'100 large cap'!CF134-'ef2'!$CF$2</f>
        <v>-0.24744020603008629</v>
      </c>
      <c r="CF134" s="5">
        <f>'100 large cap'!CG134-'ef2'!$CG$2</f>
        <v>-0.35037959561426429</v>
      </c>
      <c r="CG134" s="5">
        <f>'100 large cap'!CH134-'ef2'!$CH$2</f>
        <v>-9.021864803474744E-2</v>
      </c>
      <c r="CH134" s="5">
        <f>'100 large cap'!CI134-'ef2'!$CI$2</f>
        <v>-0.11872344973702986</v>
      </c>
      <c r="CI134" s="5">
        <f>'100 large cap'!CJ134-'ef2'!$CJ$2</f>
        <v>-0.25351595929918169</v>
      </c>
      <c r="CJ134" s="5">
        <f>'100 large cap'!CK134-'ef2'!$CK$2</f>
        <v>-0.15618463899429882</v>
      </c>
      <c r="CK134" s="5">
        <f>'100 large cap'!CL134-'ef2'!$CL$2</f>
        <v>-3.4896536611420989E-2</v>
      </c>
      <c r="CL134" s="5">
        <f>'100 large cap'!CM134-'ef2'!$CM$2</f>
        <v>-0.21218894605044142</v>
      </c>
      <c r="CM134" s="5">
        <f>'100 large cap'!CN134-'ef2'!$CN$2</f>
        <v>-0.19659280242960833</v>
      </c>
      <c r="CN134" s="5">
        <f>'100 large cap'!CO134-'ef2'!$CO$2</f>
        <v>-0.40673141557063419</v>
      </c>
      <c r="CO134" s="5">
        <f>'100 large cap'!CP134-'ef2'!$CP$2</f>
        <v>-0.20477435422237864</v>
      </c>
      <c r="CP134" s="5">
        <f>'100 large cap'!CQ134-'ef2'!$CQ$2</f>
        <v>-0.24155236410517125</v>
      </c>
      <c r="CQ134" s="5">
        <f>'100 large cap'!CR134-'ef2'!$CR$2</f>
        <v>-0.11024428529590086</v>
      </c>
      <c r="CR134" s="5">
        <f>'100 large cap'!CS134-'ef2'!$CS$2</f>
        <v>-8.0577589634634406E-2</v>
      </c>
      <c r="CS134" s="5">
        <f>'100 large cap'!CT134-'ef2'!$CT$2</f>
        <v>-0.13644606415257995</v>
      </c>
      <c r="CT134" s="5">
        <f>'100 large cap'!CU134-'ef2'!$CU$2</f>
        <v>-5.739415258003068E-2</v>
      </c>
      <c r="CU134" s="5">
        <f>'100 large cap'!CV134-'ef2'!$CV$2</f>
        <v>-0.31516721698765887</v>
      </c>
      <c r="CV134" s="5">
        <f>'100 large cap'!CW134-'ef2'!$CW$2</f>
        <v>-3.1564456366142787E-2</v>
      </c>
      <c r="CW134" s="5">
        <f>'100 large cap'!CX134-'ef2'!$CX$2</f>
        <v>-9.0223255813953445E-3</v>
      </c>
      <c r="CX134" s="5">
        <f>'100 large cap'!CY134-'ef2'!$CY$2</f>
        <v>-0.17541500916149647</v>
      </c>
      <c r="CY134" s="5">
        <f>'100 large cap'!CZ134-'ef2'!$CZ$2</f>
        <v>-1.2406579557456962E-3</v>
      </c>
    </row>
    <row r="135" spans="1:103" x14ac:dyDescent="0.15">
      <c r="A135" s="5">
        <f>'100 large cap'!B135-'ef2'!$B$2</f>
        <v>-9.1537683591180561E-3</v>
      </c>
      <c r="B135" s="5">
        <f>'100 large cap'!C135-'ef2'!$C$2</f>
        <v>-7.1368859741069046E-2</v>
      </c>
      <c r="C135" s="5">
        <f>'100 large cap'!D135-'ef2'!$D$2</f>
        <v>-5.8668958851400825E-2</v>
      </c>
      <c r="D135" s="5">
        <f>'100 large cap'!E135-'ef2'!$E$2</f>
        <v>1.8311078711632844E-2</v>
      </c>
      <c r="E135" s="5">
        <f>'100 large cap'!F135-'ef2'!$F$2</f>
        <v>-0.84524609349306012</v>
      </c>
      <c r="F135" s="5">
        <f>'100 large cap'!G135-'ef2'!$G$2</f>
        <v>-0.18286205103237801</v>
      </c>
      <c r="G135" s="5">
        <f>'100 large cap'!H135-'ef2'!$H$2</f>
        <v>-6.5922521660486927E-2</v>
      </c>
      <c r="H135" s="5">
        <f>'100 large cap'!I135-'ef2'!$I$2</f>
        <v>-0.10552732970237774</v>
      </c>
      <c r="I135" s="5">
        <f>'100 large cap'!J135-'ef2'!$J$2</f>
        <v>-0.26089344153418847</v>
      </c>
      <c r="J135" s="5">
        <f>'100 large cap'!K135-'ef2'!$K$2</f>
        <v>-0.3062691825028997</v>
      </c>
      <c r="K135" s="5">
        <f>'100 large cap'!L135-'ef2'!$L$2</f>
        <v>-8.8543730215172339E-2</v>
      </c>
      <c r="L135" s="5">
        <f>'100 large cap'!M135-'ef2'!$M$2</f>
        <v>0.13322164843428946</v>
      </c>
      <c r="M135" s="5">
        <f>'100 large cap'!N135-'ef2'!$N$2</f>
        <v>-4.1130904578971443E-2</v>
      </c>
      <c r="N135" s="5">
        <f>'100 large cap'!O135-'ef2'!$O$2</f>
        <v>0.24467245740558269</v>
      </c>
      <c r="O135" s="5">
        <f>'100 large cap'!P135-'ef2'!$P$2</f>
        <v>2.2921785924799078E-4</v>
      </c>
      <c r="P135" s="5">
        <f>'100 large cap'!Q135-'ef2'!$Q$2</f>
        <v>-9.1531306818739167E-2</v>
      </c>
      <c r="Q135" s="5">
        <f>'100 large cap'!R135-'ef2'!$R$2</f>
        <v>-0.25128854896746561</v>
      </c>
      <c r="R135" s="5">
        <f>'100 large cap'!S135-'ef2'!$S$2</f>
        <v>-7.6853855824002976E-2</v>
      </c>
      <c r="S135" s="5">
        <f>'100 large cap'!T135-'ef2'!$T$2</f>
        <v>6.4279547634556247E-2</v>
      </c>
      <c r="T135" s="5">
        <f>'100 large cap'!U135-'ef2'!$U$2</f>
        <v>-0.18485735294765354</v>
      </c>
      <c r="U135" s="5">
        <f>'100 large cap'!V135-'ef2'!$V$2</f>
        <v>-9.2163927400821855E-2</v>
      </c>
      <c r="V135" s="5">
        <f>'100 large cap'!W135-'ef2'!$W$2</f>
        <v>-6.1594306047155295E-2</v>
      </c>
      <c r="W135" s="5">
        <f>'100 large cap'!X135-'ef2'!$X$2</f>
        <v>4.738120762716809E-2</v>
      </c>
      <c r="X135" s="5">
        <f>'100 large cap'!Y135-'ef2'!$Y$2</f>
        <v>0.18056082060649903</v>
      </c>
      <c r="Y135" s="5">
        <f>'100 large cap'!Z135-'ef2'!$Z$2</f>
        <v>3.9883266029909603E-2</v>
      </c>
      <c r="Z135" s="5">
        <f>'100 large cap'!AA135-'ef2'!$AA$2</f>
        <v>-0.16944822985627372</v>
      </c>
      <c r="AA135" s="5">
        <f>'100 large cap'!AB135-'ef2'!$AB$2</f>
        <v>-4.3328330969889417E-2</v>
      </c>
      <c r="AB135" s="5">
        <f>'100 large cap'!AC135-'ef2'!$AC$2</f>
        <v>-5.5734011485550045E-2</v>
      </c>
      <c r="AC135" s="5">
        <f>'100 large cap'!AD135-'ef2'!$AD$2</f>
        <v>-2.683838701395257E-2</v>
      </c>
      <c r="AD135" s="5">
        <f>'100 large cap'!AE135-'ef2'!$AE$2</f>
        <v>-6.6070563484715669E-2</v>
      </c>
      <c r="AE135" s="5">
        <f>'100 large cap'!AF135-'ef2'!$AF$2</f>
        <v>-9.0978508802391309E-3</v>
      </c>
      <c r="AF135" s="5">
        <f>'100 large cap'!AG135-'ef2'!$AG$2</f>
        <v>4.1273429844339182E-2</v>
      </c>
      <c r="AG135" s="5">
        <f>'100 large cap'!AH135-'ef2'!$AH$2</f>
        <v>-0.13375843804343898</v>
      </c>
      <c r="AH135" s="5">
        <f>'100 large cap'!AI135-'ef2'!$AI$2</f>
        <v>-0.15062281148325202</v>
      </c>
      <c r="AI135" s="5">
        <f>'100 large cap'!AJ135-'ef2'!$AJ$2</f>
        <v>-0.19008992131871549</v>
      </c>
      <c r="AJ135" s="5">
        <f>'100 large cap'!AK135-'ef2'!$AK$2</f>
        <v>-5.8252476566035223E-2</v>
      </c>
      <c r="AK135" s="5">
        <f>'100 large cap'!AL135-'ef2'!$AL$2</f>
        <v>-0.24953896402854425</v>
      </c>
      <c r="AL135" s="5">
        <f>'100 large cap'!AM135-'ef2'!$AM$2</f>
        <v>-0.22330275644101194</v>
      </c>
      <c r="AM135" s="5">
        <f>'100 large cap'!AN135-'ef2'!$AN$2</f>
        <v>-9.1257890650281073E-2</v>
      </c>
      <c r="AN135" s="5">
        <f>'100 large cap'!AO135-'ef2'!$AO$2</f>
        <v>2.9796752486320265E-2</v>
      </c>
      <c r="AO135" s="5">
        <f>'100 large cap'!AP135-'ef2'!$AP$2</f>
        <v>-0.25448518210393412</v>
      </c>
      <c r="AP135" s="5">
        <f>'100 large cap'!AQ135-'ef2'!$AQ$2</f>
        <v>-8.5293376046983976E-2</v>
      </c>
      <c r="AQ135" s="5">
        <f>'100 large cap'!AR135-'ef2'!$AR$2</f>
        <v>9.9815952651625642E-2</v>
      </c>
      <c r="AR135" s="5">
        <f>'100 large cap'!AS135-'ef2'!$AS$2</f>
        <v>-0.22597672991715625</v>
      </c>
      <c r="AS135" s="5">
        <f>'100 large cap'!AT135-'ef2'!$AT$2</f>
        <v>-3.1301024007066428E-2</v>
      </c>
      <c r="AT135" s="5">
        <f>'100 large cap'!AU135-'ef2'!$AU$2</f>
        <v>-0.11502173295098204</v>
      </c>
      <c r="AU135" s="5">
        <f>'100 large cap'!AV135-'ef2'!$AV$2</f>
        <v>-4.9841393459361685E-2</v>
      </c>
      <c r="AV135" s="5">
        <f>'100 large cap'!AW135-'ef2'!$AW$2</f>
        <v>-0.20095318012117527</v>
      </c>
      <c r="AW135" s="5">
        <f>'100 large cap'!AX135-'ef2'!$AX$2</f>
        <v>-2.8799535315574734E-2</v>
      </c>
      <c r="AX135" s="5">
        <f>'100 large cap'!AY135-'ef2'!$AY$2</f>
        <v>0.1945764715392943</v>
      </c>
      <c r="AY135" s="5">
        <f>'100 large cap'!AZ135-'ef2'!$AZ$2</f>
        <v>2.160387855653579E-2</v>
      </c>
      <c r="AZ135" s="5">
        <f>'100 large cap'!BA135-'ef2'!$BA$2</f>
        <v>5.1791373034370765E-2</v>
      </c>
      <c r="BA135" s="5">
        <f>'100 large cap'!BB135-'ef2'!$BB$2</f>
        <v>1.3048189248354949E-2</v>
      </c>
      <c r="BB135" s="5">
        <f>'100 large cap'!BC135-'ef2'!$BC$2</f>
        <v>-1.8220090543702577E-2</v>
      </c>
      <c r="BC135" s="5">
        <f>'100 large cap'!BD135-'ef2'!$BD$2</f>
        <v>-0.10090295205662682</v>
      </c>
      <c r="BD135" s="5">
        <f>'100 large cap'!BE135-'ef2'!$BE$2</f>
        <v>-6.43465685113358E-2</v>
      </c>
      <c r="BE135" s="5">
        <f>'100 large cap'!BF135-'ef2'!$BF$2</f>
        <v>-7.3207488797785464E-2</v>
      </c>
      <c r="BF135" s="5">
        <f>'100 large cap'!BG135-'ef2'!$BG$2</f>
        <v>-1.7989607608146559E-2</v>
      </c>
      <c r="BG135" s="5">
        <f>'100 large cap'!BH135-'ef2'!$BH$2</f>
        <v>-9.8214150421987251E-2</v>
      </c>
      <c r="BH135" s="5">
        <f>'100 large cap'!BI135-'ef2'!$BI$2</f>
        <v>-1.4375250005935328E-2</v>
      </c>
      <c r="BI135" s="5">
        <f>'100 large cap'!BJ135-'ef2'!$BJ$2</f>
        <v>-0.11464263727683099</v>
      </c>
      <c r="BJ135" s="5">
        <f>'100 large cap'!BK135-'ef2'!$BK$2</f>
        <v>-0.19624880068675798</v>
      </c>
      <c r="BK135" s="5">
        <f>'100 large cap'!BL135-'ef2'!$BL$2</f>
        <v>-0.17341837621874256</v>
      </c>
      <c r="BL135" s="5">
        <f>'100 large cap'!BM135-'ef2'!$BM$2</f>
        <v>-0.1453473464470123</v>
      </c>
      <c r="BM135" s="5">
        <f>'100 large cap'!BN135-'ef2'!$BN$2</f>
        <v>-0.11161665998455417</v>
      </c>
      <c r="BN135" s="5">
        <f>'100 large cap'!BO135-'ef2'!$BO$2</f>
        <v>-0.11451552180921562</v>
      </c>
      <c r="BO135" s="5">
        <f>'100 large cap'!BP135-'ef2'!$BP$2</f>
        <v>-0.25606744171023693</v>
      </c>
      <c r="BP135" s="5">
        <f>'100 large cap'!BQ135-'ef2'!$BQ$2</f>
        <v>-0.10455109724539391</v>
      </c>
      <c r="BQ135" s="5">
        <f>'100 large cap'!BR135-'ef2'!$BR$2</f>
        <v>-0.1221391556737431</v>
      </c>
      <c r="BR135" s="5">
        <f>'100 large cap'!BS135-'ef2'!$BS$2</f>
        <v>-5.3221437156769302E-2</v>
      </c>
      <c r="BS135" s="5">
        <f>'100 large cap'!BT135-'ef2'!$BT$2</f>
        <v>-0.13028108521713536</v>
      </c>
      <c r="BT135" s="5">
        <f>'100 large cap'!BU135-'ef2'!$BU$2</f>
        <v>-9.3066829252817382E-2</v>
      </c>
      <c r="BU135" s="5">
        <f>'100 large cap'!BV135-'ef2'!$BV$2</f>
        <v>-0.19954105804238911</v>
      </c>
      <c r="BV135" s="5">
        <f>'100 large cap'!BW135-'ef2'!$BW$2</f>
        <v>3.6394912605906556E-2</v>
      </c>
      <c r="BW135" s="5">
        <f>'100 large cap'!BX135-'ef2'!$BX$2</f>
        <v>-4.7112799268652694E-2</v>
      </c>
      <c r="BX135" s="5">
        <f>'100 large cap'!BY135-'ef2'!$BY$2</f>
        <v>-1.3332201373652689E-2</v>
      </c>
      <c r="BY135" s="5">
        <f>'100 large cap'!BZ135-'ef2'!$BZ$2</f>
        <v>-5.4404297004277888E-2</v>
      </c>
      <c r="BZ135" s="5">
        <f>'100 large cap'!CA135-'ef2'!$CA$2</f>
        <v>2.4047135601388117E-2</v>
      </c>
      <c r="CA135" s="5">
        <f>'100 large cap'!CB135-'ef2'!$CB$2</f>
        <v>-0.15889525573170835</v>
      </c>
      <c r="CB135" s="5">
        <f>'100 large cap'!CC135-'ef2'!$CC$2</f>
        <v>-4.9630002473940393E-2</v>
      </c>
      <c r="CC135" s="5">
        <f>'100 large cap'!CD135-'ef2'!$CD$2</f>
        <v>-0.11833486391957883</v>
      </c>
      <c r="CD135" s="5">
        <f>'100 large cap'!CE135-'ef2'!$CE$2</f>
        <v>5.498372427220867E-2</v>
      </c>
      <c r="CE135" s="5">
        <f>'100 large cap'!CF135-'ef2'!$CF$2</f>
        <v>-0.10489744334239047</v>
      </c>
      <c r="CF135" s="5">
        <f>'100 large cap'!CG135-'ef2'!$CG$2</f>
        <v>-0.18299112886765631</v>
      </c>
      <c r="CG135" s="5">
        <f>'100 large cap'!CH135-'ef2'!$CH$2</f>
        <v>-7.6707700651046339E-3</v>
      </c>
      <c r="CH135" s="5">
        <f>'100 large cap'!CI135-'ef2'!$CI$2</f>
        <v>6.3081742609170877E-2</v>
      </c>
      <c r="CI135" s="5">
        <f>'100 large cap'!CJ135-'ef2'!$CJ$2</f>
        <v>-0.17174923975887135</v>
      </c>
      <c r="CJ135" s="5">
        <f>'100 large cap'!CK135-'ef2'!$CK$2</f>
        <v>-4.353109360631327E-2</v>
      </c>
      <c r="CK135" s="5">
        <f>'100 large cap'!CL135-'ef2'!$CL$2</f>
        <v>-0.13606975122162801</v>
      </c>
      <c r="CL135" s="5">
        <f>'100 large cap'!CM135-'ef2'!$CM$2</f>
        <v>-3.022115110637829E-2</v>
      </c>
      <c r="CM135" s="5">
        <f>'100 large cap'!CN135-'ef2'!$CN$2</f>
        <v>-8.9411140471423428E-2</v>
      </c>
      <c r="CN135" s="5">
        <f>'100 large cap'!CO135-'ef2'!$CO$2</f>
        <v>-0.29439634681296645</v>
      </c>
      <c r="CO135" s="5">
        <f>'100 large cap'!CP135-'ef2'!$CP$2</f>
        <v>0.11197487071803516</v>
      </c>
      <c r="CP135" s="5">
        <f>'100 large cap'!CQ135-'ef2'!$CQ$2</f>
        <v>-0.10281560849687268</v>
      </c>
      <c r="CQ135" s="5">
        <f>'100 large cap'!CR135-'ef2'!$CR$2</f>
        <v>0.22232286118591821</v>
      </c>
      <c r="CR135" s="5">
        <f>'100 large cap'!CS135-'ef2'!$CS$2</f>
        <v>1.4291442471713895E-3</v>
      </c>
      <c r="CS135" s="5">
        <f>'100 large cap'!CT135-'ef2'!$CT$2</f>
        <v>-2.1937497758239242E-2</v>
      </c>
      <c r="CT135" s="5">
        <f>'100 large cap'!CU135-'ef2'!$CU$2</f>
        <v>-4.1182132613908032E-2</v>
      </c>
      <c r="CU135" s="5">
        <f>'100 large cap'!CV135-'ef2'!$CV$2</f>
        <v>-0.18008470920716696</v>
      </c>
      <c r="CV135" s="5">
        <f>'100 large cap'!CW135-'ef2'!$CW$2</f>
        <v>0.42555899328256896</v>
      </c>
      <c r="CW135" s="5">
        <f>'100 large cap'!CX135-'ef2'!$CX$2</f>
        <v>-3.4223255813953446E-3</v>
      </c>
      <c r="CX135" s="5">
        <f>'100 large cap'!CY135-'ef2'!$CY$2</f>
        <v>-9.6781919173161174E-2</v>
      </c>
      <c r="CY135" s="5">
        <f>'100 large cap'!CZ135-'ef2'!$CZ$2</f>
        <v>-1.3557193627741345E-3</v>
      </c>
    </row>
    <row r="136" spans="1:103" x14ac:dyDescent="0.15">
      <c r="A136" s="5">
        <f>'100 large cap'!B136-'ef2'!$B$2</f>
        <v>7.5810890828220869E-3</v>
      </c>
      <c r="B136" s="5">
        <f>'100 large cap'!C136-'ef2'!$C$2</f>
        <v>9.8501063963762625E-2</v>
      </c>
      <c r="C136" s="5">
        <f>'100 large cap'!D136-'ef2'!$D$2</f>
        <v>-8.5907259041855758E-3</v>
      </c>
      <c r="D136" s="5">
        <f>'100 large cap'!E136-'ef2'!$E$2</f>
        <v>6.2002102676598225E-3</v>
      </c>
      <c r="E136" s="5">
        <f>'100 large cap'!F136-'ef2'!$F$2</f>
        <v>-0.17681791464977267</v>
      </c>
      <c r="F136" s="5">
        <f>'100 large cap'!G136-'ef2'!$G$2</f>
        <v>1.0834928654338615E-2</v>
      </c>
      <c r="G136" s="5">
        <f>'100 large cap'!H136-'ef2'!$H$2</f>
        <v>2.4251504969059944E-2</v>
      </c>
      <c r="H136" s="5">
        <f>'100 large cap'!I136-'ef2'!$I$2</f>
        <v>2.4770216603530459E-3</v>
      </c>
      <c r="I136" s="5">
        <f>'100 large cap'!J136-'ef2'!$J$2</f>
        <v>-4.647791310677972E-2</v>
      </c>
      <c r="J136" s="5">
        <f>'100 large cap'!K136-'ef2'!$K$2</f>
        <v>-5.1927464457971133E-2</v>
      </c>
      <c r="K136" s="5">
        <f>'100 large cap'!L136-'ef2'!$L$2</f>
        <v>9.4684327382293182E-2</v>
      </c>
      <c r="L136" s="5">
        <f>'100 large cap'!M136-'ef2'!$M$2</f>
        <v>-6.6716433871646538E-2</v>
      </c>
      <c r="M136" s="5">
        <f>'100 large cap'!N136-'ef2'!$N$2</f>
        <v>-2.5242700178384418E-2</v>
      </c>
      <c r="N136" s="5">
        <f>'100 large cap'!O136-'ef2'!$O$2</f>
        <v>5.5336194337529183E-2</v>
      </c>
      <c r="O136" s="5">
        <f>'100 large cap'!P136-'ef2'!$P$2</f>
        <v>-8.3956625647601171E-3</v>
      </c>
      <c r="P136" s="5">
        <f>'100 large cap'!Q136-'ef2'!$Q$2</f>
        <v>1.5979517922243898E-2</v>
      </c>
      <c r="Q136" s="5">
        <f>'100 large cap'!R136-'ef2'!$R$2</f>
        <v>-4.2921569558686229E-2</v>
      </c>
      <c r="R136" s="5">
        <f>'100 large cap'!S136-'ef2'!$S$2</f>
        <v>-4.3270769511288963E-2</v>
      </c>
      <c r="S136" s="5">
        <f>'100 large cap'!T136-'ef2'!$T$2</f>
        <v>2.8872537646464427E-4</v>
      </c>
      <c r="T136" s="5">
        <f>'100 large cap'!U136-'ef2'!$U$2</f>
        <v>-2.5870858313983901E-2</v>
      </c>
      <c r="U136" s="5">
        <f>'100 large cap'!V136-'ef2'!$V$2</f>
        <v>-2.5979173514993407E-2</v>
      </c>
      <c r="V136" s="5">
        <f>'100 large cap'!W136-'ef2'!$W$2</f>
        <v>-1.185706824019167E-3</v>
      </c>
      <c r="W136" s="5">
        <f>'100 large cap'!X136-'ef2'!$X$2</f>
        <v>7.1040307558627072E-2</v>
      </c>
      <c r="X136" s="5">
        <f>'100 large cap'!Y136-'ef2'!$Y$2</f>
        <v>-3.3603215839286368E-2</v>
      </c>
      <c r="Y136" s="5">
        <f>'100 large cap'!Z136-'ef2'!$Z$2</f>
        <v>3.075016745363094E-3</v>
      </c>
      <c r="Z136" s="5">
        <f>'100 large cap'!AA136-'ef2'!$AA$2</f>
        <v>-5.2719328523024307E-2</v>
      </c>
      <c r="AA136" s="5">
        <f>'100 large cap'!AB136-'ef2'!$AB$2</f>
        <v>2.9548407445901814E-2</v>
      </c>
      <c r="AB136" s="5">
        <f>'100 large cap'!AC136-'ef2'!$AC$2</f>
        <v>1.7287011422731455E-2</v>
      </c>
      <c r="AC136" s="5">
        <f>'100 large cap'!AD136-'ef2'!$AD$2</f>
        <v>-1.5410453779733147E-2</v>
      </c>
      <c r="AD136" s="5">
        <f>'100 large cap'!AE136-'ef2'!$AE$2</f>
        <v>1.6133908093678713E-2</v>
      </c>
      <c r="AE136" s="5">
        <f>'100 large cap'!AF136-'ef2'!$AF$2</f>
        <v>-3.5386402478651633E-3</v>
      </c>
      <c r="AF136" s="5">
        <f>'100 large cap'!AG136-'ef2'!$AG$2</f>
        <v>3.5863598505082195E-2</v>
      </c>
      <c r="AG136" s="5">
        <f>'100 large cap'!AH136-'ef2'!$AH$2</f>
        <v>-5.9367483509736509E-2</v>
      </c>
      <c r="AH136" s="5">
        <f>'100 large cap'!AI136-'ef2'!$AI$2</f>
        <v>-3.7522130265145455E-2</v>
      </c>
      <c r="AI136" s="5">
        <f>'100 large cap'!AJ136-'ef2'!$AJ$2</f>
        <v>-4.1740285105623123E-2</v>
      </c>
      <c r="AJ136" s="5">
        <f>'100 large cap'!AK136-'ef2'!$AK$2</f>
        <v>3.6593137372118494E-2</v>
      </c>
      <c r="AK136" s="5">
        <f>'100 large cap'!AL136-'ef2'!$AL$2</f>
        <v>0.11905372772350542</v>
      </c>
      <c r="AL136" s="5">
        <f>'100 large cap'!AM136-'ef2'!$AM$2</f>
        <v>1.4530667111291154E-2</v>
      </c>
      <c r="AM136" s="5">
        <f>'100 large cap'!AN136-'ef2'!$AN$2</f>
        <v>-1.7636212010238201E-2</v>
      </c>
      <c r="AN136" s="5">
        <f>'100 large cap'!AO136-'ef2'!$AO$2</f>
        <v>1.9216034908652278E-2</v>
      </c>
      <c r="AO136" s="5">
        <f>'100 large cap'!AP136-'ef2'!$AP$2</f>
        <v>1.3017432567993051E-2</v>
      </c>
      <c r="AP136" s="5">
        <f>'100 large cap'!AQ136-'ef2'!$AQ$2</f>
        <v>-4.7726442612687353E-2</v>
      </c>
      <c r="AQ136" s="5">
        <f>'100 large cap'!AR136-'ef2'!$AR$2</f>
        <v>3.3628918197402616E-2</v>
      </c>
      <c r="AR136" s="5">
        <f>'100 large cap'!AS136-'ef2'!$AS$2</f>
        <v>2.1899422006531041E-2</v>
      </c>
      <c r="AS136" s="5">
        <f>'100 large cap'!AT136-'ef2'!$AT$2</f>
        <v>2.8756454017456006E-2</v>
      </c>
      <c r="AT136" s="5">
        <f>'100 large cap'!AU136-'ef2'!$AU$2</f>
        <v>3.8405156184276548E-2</v>
      </c>
      <c r="AU136" s="5">
        <f>'100 large cap'!AV136-'ef2'!$AV$2</f>
        <v>-5.5787309358732565E-2</v>
      </c>
      <c r="AV136" s="5">
        <f>'100 large cap'!AW136-'ef2'!$AW$2</f>
        <v>1.71617612449366E-2</v>
      </c>
      <c r="AW136" s="5">
        <f>'100 large cap'!AX136-'ef2'!$AX$2</f>
        <v>2.2835627689909474E-2</v>
      </c>
      <c r="AX136" s="5">
        <f>'100 large cap'!AY136-'ef2'!$AY$2</f>
        <v>-7.1396133551641261E-2</v>
      </c>
      <c r="AY136" s="5">
        <f>'100 large cap'!AZ136-'ef2'!$AZ$2</f>
        <v>2.3582314347161189E-2</v>
      </c>
      <c r="AZ136" s="5">
        <f>'100 large cap'!BA136-'ef2'!$BA$2</f>
        <v>5.7346622667442289E-2</v>
      </c>
      <c r="BA136" s="5">
        <f>'100 large cap'!BB136-'ef2'!$BB$2</f>
        <v>1.3372274969509906E-3</v>
      </c>
      <c r="BB136" s="5">
        <f>'100 large cap'!BC136-'ef2'!$BC$2</f>
        <v>-3.3584634856289292E-2</v>
      </c>
      <c r="BC136" s="5">
        <f>'100 large cap'!BD136-'ef2'!$BD$2</f>
        <v>-3.4111336616853401E-2</v>
      </c>
      <c r="BD136" s="5">
        <f>'100 large cap'!BE136-'ef2'!$BE$2</f>
        <v>-8.4069446770534892E-3</v>
      </c>
      <c r="BE136" s="5">
        <f>'100 large cap'!BF136-'ef2'!$BF$2</f>
        <v>0.10506724061365294</v>
      </c>
      <c r="BF136" s="5">
        <f>'100 large cap'!BG136-'ef2'!$BG$2</f>
        <v>3.0113745492357839E-2</v>
      </c>
      <c r="BG136" s="5">
        <f>'100 large cap'!BH136-'ef2'!$BH$2</f>
        <v>1.7707112590850525E-2</v>
      </c>
      <c r="BH136" s="5">
        <f>'100 large cap'!BI136-'ef2'!$BI$2</f>
        <v>0.12121447437161779</v>
      </c>
      <c r="BI136" s="5">
        <f>'100 large cap'!BJ136-'ef2'!$BJ$2</f>
        <v>7.5015331127349261E-2</v>
      </c>
      <c r="BJ136" s="5">
        <f>'100 large cap'!BK136-'ef2'!$BK$2</f>
        <v>-2.4890069207902939E-2</v>
      </c>
      <c r="BK136" s="5">
        <f>'100 large cap'!BL136-'ef2'!$BL$2</f>
        <v>-7.3325425516975073E-2</v>
      </c>
      <c r="BL136" s="5">
        <f>'100 large cap'!BM136-'ef2'!$BM$2</f>
        <v>-6.6410562920234284E-2</v>
      </c>
      <c r="BM136" s="5">
        <f>'100 large cap'!BN136-'ef2'!$BN$2</f>
        <v>1.0320489718737559E-2</v>
      </c>
      <c r="BN136" s="5">
        <f>'100 large cap'!BO136-'ef2'!$BO$2</f>
        <v>1.2632843100178013E-2</v>
      </c>
      <c r="BO136" s="5">
        <f>'100 large cap'!BP136-'ef2'!$BP$2</f>
        <v>-9.9537714292514193E-2</v>
      </c>
      <c r="BP136" s="5">
        <f>'100 large cap'!BQ136-'ef2'!$BQ$2</f>
        <v>-1.210090472336945E-2</v>
      </c>
      <c r="BQ136" s="5">
        <f>'100 large cap'!BR136-'ef2'!$BR$2</f>
        <v>-7.0365510460139637E-3</v>
      </c>
      <c r="BR136" s="5">
        <f>'100 large cap'!BS136-'ef2'!$BS$2</f>
        <v>1.282568333130929E-2</v>
      </c>
      <c r="BS136" s="5">
        <f>'100 large cap'!BT136-'ef2'!$BT$2</f>
        <v>1.0954244956036769E-2</v>
      </c>
      <c r="BT136" s="5">
        <f>'100 large cap'!BU136-'ef2'!$BU$2</f>
        <v>6.440257026038855E-2</v>
      </c>
      <c r="BU136" s="5">
        <f>'100 large cap'!BV136-'ef2'!$BV$2</f>
        <v>-3.5123596715695683E-2</v>
      </c>
      <c r="BV136" s="5">
        <f>'100 large cap'!BW136-'ef2'!$BW$2</f>
        <v>1.8092203424851523E-2</v>
      </c>
      <c r="BW136" s="5">
        <f>'100 large cap'!BX136-'ef2'!$BX$2</f>
        <v>2.8407016170876764E-2</v>
      </c>
      <c r="BX136" s="5">
        <f>'100 large cap'!BY136-'ef2'!$BY$2</f>
        <v>5.3330396581422988E-2</v>
      </c>
      <c r="BY136" s="5">
        <f>'100 large cap'!BZ136-'ef2'!$BZ$2</f>
        <v>0.16894112839827655</v>
      </c>
      <c r="BZ136" s="5">
        <f>'100 large cap'!CA136-'ef2'!$CA$2</f>
        <v>-4.9159192729021778E-3</v>
      </c>
      <c r="CA136" s="5">
        <f>'100 large cap'!CB136-'ef2'!$CB$2</f>
        <v>-7.9815140457588404E-2</v>
      </c>
      <c r="CB136" s="5">
        <f>'100 large cap'!CC136-'ef2'!$CC$2</f>
        <v>-2.919127385588155E-2</v>
      </c>
      <c r="CC136" s="5">
        <f>'100 large cap'!CD136-'ef2'!$CD$2</f>
        <v>4.3433428335864152E-2</v>
      </c>
      <c r="CD136" s="5">
        <f>'100 large cap'!CE136-'ef2'!$CE$2</f>
        <v>2.1988635242326648E-2</v>
      </c>
      <c r="CE136" s="5">
        <f>'100 large cap'!CF136-'ef2'!$CF$2</f>
        <v>9.9709097873046507E-2</v>
      </c>
      <c r="CF136" s="5">
        <f>'100 large cap'!CG136-'ef2'!$CG$2</f>
        <v>-8.2415038275142044E-2</v>
      </c>
      <c r="CG136" s="5">
        <f>'100 large cap'!CH136-'ef2'!$CH$2</f>
        <v>4.7434445965567562E-2</v>
      </c>
      <c r="CH136" s="5">
        <f>'100 large cap'!CI136-'ef2'!$CI$2</f>
        <v>2.9312041505527794E-2</v>
      </c>
      <c r="CI136" s="5">
        <f>'100 large cap'!CJ136-'ef2'!$CJ$2</f>
        <v>-7.1062647539982926E-2</v>
      </c>
      <c r="CJ136" s="5">
        <f>'100 large cap'!CK136-'ef2'!$CK$2</f>
        <v>0.1102412950813739</v>
      </c>
      <c r="CK136" s="5">
        <f>'100 large cap'!CL136-'ef2'!$CL$2</f>
        <v>2.945675633974644E-2</v>
      </c>
      <c r="CL136" s="5">
        <f>'100 large cap'!CM136-'ef2'!$CM$2</f>
        <v>-0.12471328314710645</v>
      </c>
      <c r="CM136" s="5">
        <f>'100 large cap'!CN136-'ef2'!$CN$2</f>
        <v>0.16135749915615435</v>
      </c>
      <c r="CN136" s="5">
        <f>'100 large cap'!CO136-'ef2'!$CO$2</f>
        <v>-6.5760097073478421E-2</v>
      </c>
      <c r="CO136" s="5">
        <f>'100 large cap'!CP136-'ef2'!$CP$2</f>
        <v>8.4662441743487415E-3</v>
      </c>
      <c r="CP136" s="5">
        <f>'100 large cap'!CQ136-'ef2'!$CQ$2</f>
        <v>3.8509527440268004E-2</v>
      </c>
      <c r="CQ136" s="5">
        <f>'100 large cap'!CR136-'ef2'!$CR$2</f>
        <v>-6.6209470536161066E-3</v>
      </c>
      <c r="CR136" s="5">
        <f>'100 large cap'!CS136-'ef2'!$CS$2</f>
        <v>-7.1221229574375093E-4</v>
      </c>
      <c r="CS136" s="5">
        <f>'100 large cap'!CT136-'ef2'!$CT$2</f>
        <v>1.4550955432396854E-2</v>
      </c>
      <c r="CT136" s="5">
        <f>'100 large cap'!CU136-'ef2'!$CU$2</f>
        <v>-1.1952153132007936E-2</v>
      </c>
      <c r="CU136" s="5">
        <f>'100 large cap'!CV136-'ef2'!$CV$2</f>
        <v>1.0517011354600762E-2</v>
      </c>
      <c r="CV136" s="5">
        <f>'100 large cap'!CW136-'ef2'!$CW$2</f>
        <v>-8.6265463326935063E-2</v>
      </c>
      <c r="CW136" s="5">
        <f>'100 large cap'!CX136-'ef2'!$CX$2</f>
        <v>-1.3223255813953443E-3</v>
      </c>
      <c r="CX136" s="5">
        <f>'100 large cap'!CY136-'ef2'!$CY$2</f>
        <v>6.1999791383034672E-3</v>
      </c>
      <c r="CY136" s="5">
        <f>'100 large cap'!CZ136-'ef2'!$CZ$2</f>
        <v>-1.3669919217910295E-3</v>
      </c>
    </row>
    <row r="137" spans="1:103" x14ac:dyDescent="0.15">
      <c r="A137" s="5">
        <f>'100 large cap'!B137-'ef2'!$B$2</f>
        <v>5.6480754599485671E-2</v>
      </c>
      <c r="B137" s="5">
        <f>'100 large cap'!C137-'ef2'!$C$2</f>
        <v>6.7516590743804394E-2</v>
      </c>
      <c r="C137" s="5">
        <f>'100 large cap'!D137-'ef2'!$D$2</f>
        <v>-4.9861991312527269E-2</v>
      </c>
      <c r="D137" s="5">
        <f>'100 large cap'!E137-'ef2'!$E$2</f>
        <v>-7.350012921057858E-3</v>
      </c>
      <c r="E137" s="5">
        <f>'100 large cap'!F137-'ef2'!$F$2</f>
        <v>-0.22254925424008251</v>
      </c>
      <c r="F137" s="5">
        <f>'100 large cap'!G137-'ef2'!$G$2</f>
        <v>3.7674479576272971E-2</v>
      </c>
      <c r="G137" s="5">
        <f>'100 large cap'!H137-'ef2'!$H$2</f>
        <v>2.7008176107369962E-2</v>
      </c>
      <c r="H137" s="5">
        <f>'100 large cap'!I137-'ef2'!$I$2</f>
        <v>-2.1828639528040789E-2</v>
      </c>
      <c r="I137" s="5">
        <f>'100 large cap'!J137-'ef2'!$J$2</f>
        <v>2.426921568468467E-2</v>
      </c>
      <c r="J137" s="5">
        <f>'100 large cap'!K137-'ef2'!$K$2</f>
        <v>0.15801082314372406</v>
      </c>
      <c r="K137" s="5">
        <f>'100 large cap'!L137-'ef2'!$L$2</f>
        <v>5.974668973223133E-2</v>
      </c>
      <c r="L137" s="5">
        <f>'100 large cap'!M137-'ef2'!$M$2</f>
        <v>-0.10725401174775155</v>
      </c>
      <c r="M137" s="5">
        <f>'100 large cap'!N137-'ef2'!$N$2</f>
        <v>-3.243029057711893E-2</v>
      </c>
      <c r="N137" s="5">
        <f>'100 large cap'!O137-'ef2'!$O$2</f>
        <v>-9.7567316834010584E-2</v>
      </c>
      <c r="O137" s="5">
        <f>'100 large cap'!P137-'ef2'!$P$2</f>
        <v>-4.6504840721189565E-2</v>
      </c>
      <c r="P137" s="5">
        <f>'100 large cap'!Q137-'ef2'!$Q$2</f>
        <v>-6.847927167315554E-2</v>
      </c>
      <c r="Q137" s="5">
        <f>'100 large cap'!R137-'ef2'!$R$2</f>
        <v>8.9517437908366165E-2</v>
      </c>
      <c r="R137" s="5">
        <f>'100 large cap'!S137-'ef2'!$S$2</f>
        <v>4.7723549971466564E-3</v>
      </c>
      <c r="S137" s="5">
        <f>'100 large cap'!T137-'ef2'!$T$2</f>
        <v>-0.13840795274493298</v>
      </c>
      <c r="T137" s="5">
        <f>'100 large cap'!U137-'ef2'!$U$2</f>
        <v>0.17744394142238912</v>
      </c>
      <c r="U137" s="5">
        <f>'100 large cap'!V137-'ef2'!$V$2</f>
        <v>-6.2187626150079257E-3</v>
      </c>
      <c r="V137" s="5">
        <f>'100 large cap'!W137-'ef2'!$W$2</f>
        <v>-7.9153307316840171E-3</v>
      </c>
      <c r="W137" s="5">
        <f>'100 large cap'!X137-'ef2'!$X$2</f>
        <v>6.4561278399546021E-2</v>
      </c>
      <c r="X137" s="5">
        <f>'100 large cap'!Y137-'ef2'!$Y$2</f>
        <v>5.8876888265749119E-2</v>
      </c>
      <c r="Y137" s="5">
        <f>'100 large cap'!Z137-'ef2'!$Z$2</f>
        <v>-4.6675772416821582E-2</v>
      </c>
      <c r="Z137" s="5">
        <f>'100 large cap'!AA137-'ef2'!$AA$2</f>
        <v>8.6858919983707872E-2</v>
      </c>
      <c r="AA137" s="5">
        <f>'100 large cap'!AB137-'ef2'!$AB$2</f>
        <v>8.2045531525040793E-2</v>
      </c>
      <c r="AB137" s="5">
        <f>'100 large cap'!AC137-'ef2'!$AC$2</f>
        <v>2.6857965524160952E-2</v>
      </c>
      <c r="AC137" s="5">
        <f>'100 large cap'!AD137-'ef2'!$AD$2</f>
        <v>6.6801933991924925E-2</v>
      </c>
      <c r="AD137" s="5">
        <f>'100 large cap'!AE137-'ef2'!$AE$2</f>
        <v>-2.2567141069837395E-3</v>
      </c>
      <c r="AE137" s="5">
        <f>'100 large cap'!AF137-'ef2'!$AF$2</f>
        <v>1.265310060742624E-2</v>
      </c>
      <c r="AF137" s="5">
        <f>'100 large cap'!AG137-'ef2'!$AG$2</f>
        <v>-2.2643450172116809E-3</v>
      </c>
      <c r="AG137" s="5">
        <f>'100 large cap'!AH137-'ef2'!$AH$2</f>
        <v>1.1012734647280054E-2</v>
      </c>
      <c r="AH137" s="5">
        <f>'100 large cap'!AI137-'ef2'!$AI$2</f>
        <v>4.6806970458874657E-2</v>
      </c>
      <c r="AI137" s="5">
        <f>'100 large cap'!AJ137-'ef2'!$AJ$2</f>
        <v>2.1155494424510132E-2</v>
      </c>
      <c r="AJ137" s="5">
        <f>'100 large cap'!AK137-'ef2'!$AK$2</f>
        <v>-5.7281098321348596E-2</v>
      </c>
      <c r="AK137" s="5">
        <f>'100 large cap'!AL137-'ef2'!$AL$2</f>
        <v>-0.13790098629690484</v>
      </c>
      <c r="AL137" s="5">
        <f>'100 large cap'!AM137-'ef2'!$AM$2</f>
        <v>-1.7862522632473427E-3</v>
      </c>
      <c r="AM137" s="5">
        <f>'100 large cap'!AN137-'ef2'!$AN$2</f>
        <v>-7.1470446492620202E-2</v>
      </c>
      <c r="AN137" s="5">
        <f>'100 large cap'!AO137-'ef2'!$AO$2</f>
        <v>3.77742484547949E-2</v>
      </c>
      <c r="AO137" s="5">
        <f>'100 large cap'!AP137-'ef2'!$AP$2</f>
        <v>9.5228674900287441E-3</v>
      </c>
      <c r="AP137" s="5">
        <f>'100 large cap'!AQ137-'ef2'!$AQ$2</f>
        <v>5.4871181423536679E-3</v>
      </c>
      <c r="AQ137" s="5">
        <f>'100 large cap'!AR137-'ef2'!$AR$2</f>
        <v>-6.0224527597950536E-2</v>
      </c>
      <c r="AR137" s="5">
        <f>'100 large cap'!AS137-'ef2'!$AS$2</f>
        <v>0.145659439741017</v>
      </c>
      <c r="AS137" s="5">
        <f>'100 large cap'!AT137-'ef2'!$AT$2</f>
        <v>-3.246589465603817E-3</v>
      </c>
      <c r="AT137" s="5">
        <f>'100 large cap'!AU137-'ef2'!$AU$2</f>
        <v>5.5887642134709328E-2</v>
      </c>
      <c r="AU137" s="5">
        <f>'100 large cap'!AV137-'ef2'!$AV$2</f>
        <v>6.6055046910408963E-2</v>
      </c>
      <c r="AV137" s="5">
        <f>'100 large cap'!AW137-'ef2'!$AW$2</f>
        <v>2.7619392248404016E-2</v>
      </c>
      <c r="AW137" s="5">
        <f>'100 large cap'!AX137-'ef2'!$AX$2</f>
        <v>-1.0677249151432713E-2</v>
      </c>
      <c r="AX137" s="5">
        <f>'100 large cap'!AY137-'ef2'!$AY$2</f>
        <v>-0.11631219920481067</v>
      </c>
      <c r="AY137" s="5">
        <f>'100 large cap'!AZ137-'ef2'!$AZ$2</f>
        <v>9.8356114300421991E-3</v>
      </c>
      <c r="AZ137" s="5">
        <f>'100 large cap'!BA137-'ef2'!$BA$2</f>
        <v>-1.219691346975748E-2</v>
      </c>
      <c r="BA137" s="5">
        <f>'100 large cap'!BB137-'ef2'!$BB$2</f>
        <v>-3.7079067532033369E-2</v>
      </c>
      <c r="BB137" s="5">
        <f>'100 large cap'!BC137-'ef2'!$BC$2</f>
        <v>4.530451242878623E-3</v>
      </c>
      <c r="BC137" s="5">
        <f>'100 large cap'!BD137-'ef2'!$BD$2</f>
        <v>0.16850110933387219</v>
      </c>
      <c r="BD137" s="5">
        <f>'100 large cap'!BE137-'ef2'!$BE$2</f>
        <v>1.5492816750478713E-3</v>
      </c>
      <c r="BE137" s="5">
        <f>'100 large cap'!BF137-'ef2'!$BF$2</f>
        <v>2.103837205692153E-2</v>
      </c>
      <c r="BF137" s="5">
        <f>'100 large cap'!BG137-'ef2'!$BG$2</f>
        <v>-1.751475221708005E-2</v>
      </c>
      <c r="BG137" s="5">
        <f>'100 large cap'!BH137-'ef2'!$BH$2</f>
        <v>2.5082678252211742E-2</v>
      </c>
      <c r="BH137" s="5">
        <f>'100 large cap'!BI137-'ef2'!$BI$2</f>
        <v>-2.2099318815950522E-2</v>
      </c>
      <c r="BI137" s="5">
        <f>'100 large cap'!BJ137-'ef2'!$BJ$2</f>
        <v>1.5005775572011546E-2</v>
      </c>
      <c r="BJ137" s="5">
        <f>'100 large cap'!BK137-'ef2'!$BK$2</f>
        <v>1.4794870879514912E-2</v>
      </c>
      <c r="BK137" s="5">
        <f>'100 large cap'!BL137-'ef2'!$BL$2</f>
        <v>7.640580425039005E-3</v>
      </c>
      <c r="BL137" s="5">
        <f>'100 large cap'!BM137-'ef2'!$BM$2</f>
        <v>6.8318746997318769E-2</v>
      </c>
      <c r="BM137" s="5">
        <f>'100 large cap'!BN137-'ef2'!$BN$2</f>
        <v>0.11885084396104284</v>
      </c>
      <c r="BN137" s="5">
        <f>'100 large cap'!BO137-'ef2'!$BO$2</f>
        <v>9.7357799352625653E-3</v>
      </c>
      <c r="BO137" s="5">
        <f>'100 large cap'!BP137-'ef2'!$BP$2</f>
        <v>-2.632048897758028E-2</v>
      </c>
      <c r="BP137" s="5">
        <f>'100 large cap'!BQ137-'ef2'!$BQ$2</f>
        <v>6.476404682685899E-2</v>
      </c>
      <c r="BQ137" s="5">
        <f>'100 large cap'!BR137-'ef2'!$BR$2</f>
        <v>9.1035207784925923E-2</v>
      </c>
      <c r="BR137" s="5">
        <f>'100 large cap'!BS137-'ef2'!$BS$2</f>
        <v>-7.2452610367788051E-2</v>
      </c>
      <c r="BS137" s="5">
        <f>'100 large cap'!BT137-'ef2'!$BT$2</f>
        <v>0.11519116134441727</v>
      </c>
      <c r="BT137" s="5">
        <f>'100 large cap'!BU137-'ef2'!$BU$2</f>
        <v>-1.8518162071965421E-2</v>
      </c>
      <c r="BU137" s="5">
        <f>'100 large cap'!BV137-'ef2'!$BV$2</f>
        <v>-2.5116152907141195E-3</v>
      </c>
      <c r="BV137" s="5">
        <f>'100 large cap'!BW137-'ef2'!$BW$2</f>
        <v>-1.4110118539425667E-2</v>
      </c>
      <c r="BW137" s="5">
        <f>'100 large cap'!BX137-'ef2'!$BX$2</f>
        <v>-3.4020843988134042E-2</v>
      </c>
      <c r="BX137" s="5">
        <f>'100 large cap'!BY137-'ef2'!$BY$2</f>
        <v>-2.7099916269053649E-2</v>
      </c>
      <c r="BY137" s="5">
        <f>'100 large cap'!BZ137-'ef2'!$BZ$2</f>
        <v>-8.1545702094835845E-2</v>
      </c>
      <c r="BZ137" s="5">
        <f>'100 large cap'!CA137-'ef2'!$CA$2</f>
        <v>-8.7713855345024558E-2</v>
      </c>
      <c r="CA137" s="5">
        <f>'100 large cap'!CB137-'ef2'!$CB$2</f>
        <v>5.6628110372908394E-2</v>
      </c>
      <c r="CB137" s="5">
        <f>'100 large cap'!CC137-'ef2'!$CC$2</f>
        <v>6.518740090812597E-2</v>
      </c>
      <c r="CC137" s="5">
        <f>'100 large cap'!CD137-'ef2'!$CD$2</f>
        <v>-1.2036375094590893E-2</v>
      </c>
      <c r="CD137" s="5">
        <f>'100 large cap'!CE137-'ef2'!$CE$2</f>
        <v>3.1144907130099472E-4</v>
      </c>
      <c r="CE137" s="5">
        <f>'100 large cap'!CF137-'ef2'!$CF$2</f>
        <v>-5.3654163302079047E-2</v>
      </c>
      <c r="CF137" s="5">
        <f>'100 large cap'!CG137-'ef2'!$CG$2</f>
        <v>-6.0277873854226137E-3</v>
      </c>
      <c r="CG137" s="5">
        <f>'100 large cap'!CH137-'ef2'!$CH$2</f>
        <v>-2.9041026916849063E-2</v>
      </c>
      <c r="CH137" s="5">
        <f>'100 large cap'!CI137-'ef2'!$CI$2</f>
        <v>-6.0291191792733678E-2</v>
      </c>
      <c r="CI137" s="5">
        <f>'100 large cap'!CJ137-'ef2'!$CJ$2</f>
        <v>-1.7310114440635911E-2</v>
      </c>
      <c r="CJ137" s="5">
        <f>'100 large cap'!CK137-'ef2'!$CK$2</f>
        <v>-2.627674023485323E-3</v>
      </c>
      <c r="CK137" s="5">
        <f>'100 large cap'!CL137-'ef2'!$CL$2</f>
        <v>2.1898990417296496E-2</v>
      </c>
      <c r="CL137" s="5">
        <f>'100 large cap'!CM137-'ef2'!$CM$2</f>
        <v>4.9935040927014125E-2</v>
      </c>
      <c r="CM137" s="5">
        <f>'100 large cap'!CN137-'ef2'!$CN$2</f>
        <v>-7.6462467370566368E-3</v>
      </c>
      <c r="CN137" s="5">
        <f>'100 large cap'!CO137-'ef2'!$CO$2</f>
        <v>1.4002095495301608E-2</v>
      </c>
      <c r="CO137" s="5">
        <f>'100 large cap'!CP137-'ef2'!$CP$2</f>
        <v>-5.3025109783927132E-2</v>
      </c>
      <c r="CP137" s="5">
        <f>'100 large cap'!CQ137-'ef2'!$CQ$2</f>
        <v>4.2689897899142765E-2</v>
      </c>
      <c r="CQ137" s="5">
        <f>'100 large cap'!CR137-'ef2'!$CR$2</f>
        <v>-8.1516655729882259E-2</v>
      </c>
      <c r="CR137" s="5">
        <f>'100 large cap'!CS137-'ef2'!$CS$2</f>
        <v>-1.2390534702619469E-2</v>
      </c>
      <c r="CS137" s="5">
        <f>'100 large cap'!CT137-'ef2'!$CT$2</f>
        <v>1.6637456749603298E-2</v>
      </c>
      <c r="CT137" s="5">
        <f>'100 large cap'!CU137-'ef2'!$CU$2</f>
        <v>-5.3859139399215397E-2</v>
      </c>
      <c r="CU137" s="5">
        <f>'100 large cap'!CV137-'ef2'!$CV$2</f>
        <v>-3.8660998962796123E-2</v>
      </c>
      <c r="CV137" s="5">
        <f>'100 large cap'!CW137-'ef2'!$CW$2</f>
        <v>-7.8446410695504717E-2</v>
      </c>
      <c r="CW137" s="5">
        <f>'100 large cap'!CX137-'ef2'!$CX$2</f>
        <v>-3.223255813953451E-4</v>
      </c>
      <c r="CX137" s="5">
        <f>'100 large cap'!CY137-'ef2'!$CY$2</f>
        <v>4.6836962635004795E-3</v>
      </c>
      <c r="CY137" s="5">
        <f>'100 large cap'!CZ137-'ef2'!$CZ$2</f>
        <v>-1.179565462891787E-3</v>
      </c>
    </row>
    <row r="138" spans="1:103" x14ac:dyDescent="0.15">
      <c r="A138" s="5">
        <f>'100 large cap'!B138-'ef2'!$B$2</f>
        <v>4.1145301193182847E-2</v>
      </c>
      <c r="B138" s="5">
        <f>'100 large cap'!C138-'ef2'!$C$2</f>
        <v>-5.2655658307379005E-2</v>
      </c>
      <c r="C138" s="5">
        <f>'100 large cap'!D138-'ef2'!$D$2</f>
        <v>-9.827851518066694E-3</v>
      </c>
      <c r="D138" s="5">
        <f>'100 large cap'!E138-'ef2'!$E$2</f>
        <v>-1.6594011248086349E-2</v>
      </c>
      <c r="E138" s="5">
        <f>'100 large cap'!F138-'ef2'!$F$2</f>
        <v>-8.0825791008567197E-2</v>
      </c>
      <c r="F138" s="5">
        <f>'100 large cap'!G138-'ef2'!$G$2</f>
        <v>-5.4363304048501801E-2</v>
      </c>
      <c r="G138" s="5">
        <f>'100 large cap'!H138-'ef2'!$H$2</f>
        <v>8.9955628547621541E-2</v>
      </c>
      <c r="H138" s="5">
        <f>'100 large cap'!I138-'ef2'!$I$2</f>
        <v>-8.4848747929396423E-2</v>
      </c>
      <c r="I138" s="5">
        <f>'100 large cap'!J138-'ef2'!$J$2</f>
        <v>9.7398383585757878E-4</v>
      </c>
      <c r="J138" s="5">
        <f>'100 large cap'!K138-'ef2'!$K$2</f>
        <v>-9.0372931123870459E-2</v>
      </c>
      <c r="K138" s="5">
        <f>'100 large cap'!L138-'ef2'!$L$2</f>
        <v>-0.11060007457386942</v>
      </c>
      <c r="L138" s="5">
        <f>'100 large cap'!M138-'ef2'!$M$2</f>
        <v>-5.7752752975213914E-2</v>
      </c>
      <c r="M138" s="5">
        <f>'100 large cap'!N138-'ef2'!$N$2</f>
        <v>-1.5186800096584512E-2</v>
      </c>
      <c r="N138" s="5">
        <f>'100 large cap'!O138-'ef2'!$O$2</f>
        <v>-3.9401097761975916E-2</v>
      </c>
      <c r="O138" s="5">
        <f>'100 large cap'!P138-'ef2'!$P$2</f>
        <v>-3.9626141421969154E-3</v>
      </c>
      <c r="P138" s="5">
        <f>'100 large cap'!Q138-'ef2'!$Q$2</f>
        <v>-2.1856683630406652E-2</v>
      </c>
      <c r="Q138" s="5">
        <f>'100 large cap'!R138-'ef2'!$R$2</f>
        <v>-8.0931604302207277E-2</v>
      </c>
      <c r="R138" s="5">
        <f>'100 large cap'!S138-'ef2'!$S$2</f>
        <v>-3.6419326672698447E-2</v>
      </c>
      <c r="S138" s="5">
        <f>'100 large cap'!T138-'ef2'!$T$2</f>
        <v>-0.21063694403995101</v>
      </c>
      <c r="T138" s="5">
        <f>'100 large cap'!U138-'ef2'!$U$2</f>
        <v>-9.5393490108492587E-2</v>
      </c>
      <c r="U138" s="5">
        <f>'100 large cap'!V138-'ef2'!$V$2</f>
        <v>4.7293888984344112E-2</v>
      </c>
      <c r="V138" s="5">
        <f>'100 large cap'!W138-'ef2'!$W$2</f>
        <v>-6.6413835605477395E-2</v>
      </c>
      <c r="W138" s="5">
        <f>'100 large cap'!X138-'ef2'!$X$2</f>
        <v>2.3555272005992459E-2</v>
      </c>
      <c r="X138" s="5">
        <f>'100 large cap'!Y138-'ef2'!$Y$2</f>
        <v>-3.0947490851165868E-2</v>
      </c>
      <c r="Y138" s="5">
        <f>'100 large cap'!Z138-'ef2'!$Z$2</f>
        <v>-1.5775470002848898E-2</v>
      </c>
      <c r="Z138" s="5">
        <f>'100 large cap'!AA138-'ef2'!$AA$2</f>
        <v>-7.158158645377688E-2</v>
      </c>
      <c r="AA138" s="5">
        <f>'100 large cap'!AB138-'ef2'!$AB$2</f>
        <v>-3.9885320431627069E-2</v>
      </c>
      <c r="AB138" s="5">
        <f>'100 large cap'!AC138-'ef2'!$AC$2</f>
        <v>-4.5668542689107056E-2</v>
      </c>
      <c r="AC138" s="5">
        <f>'100 large cap'!AD138-'ef2'!$AD$2</f>
        <v>2.5680856846279087E-2</v>
      </c>
      <c r="AD138" s="5">
        <f>'100 large cap'!AE138-'ef2'!$AE$2</f>
        <v>-7.7311038837061405E-2</v>
      </c>
      <c r="AE138" s="5">
        <f>'100 large cap'!AF138-'ef2'!$AF$2</f>
        <v>3.5524747332890398E-2</v>
      </c>
      <c r="AF138" s="5">
        <f>'100 large cap'!AG138-'ef2'!$AG$2</f>
        <v>3.2604374316515694E-2</v>
      </c>
      <c r="AG138" s="5">
        <f>'100 large cap'!AH138-'ef2'!$AH$2</f>
        <v>-4.6622728029461415E-2</v>
      </c>
      <c r="AH138" s="5">
        <f>'100 large cap'!AI138-'ef2'!$AI$2</f>
        <v>-8.1996154307673666E-3</v>
      </c>
      <c r="AI138" s="5">
        <f>'100 large cap'!AJ138-'ef2'!$AJ$2</f>
        <v>-2.9653657234890454E-2</v>
      </c>
      <c r="AJ138" s="5">
        <f>'100 large cap'!AK138-'ef2'!$AK$2</f>
        <v>-6.1014842855362468E-2</v>
      </c>
      <c r="AK138" s="5">
        <f>'100 large cap'!AL138-'ef2'!$AL$2</f>
        <v>-5.4307530276222489E-2</v>
      </c>
      <c r="AL138" s="5">
        <f>'100 large cap'!AM138-'ef2'!$AM$2</f>
        <v>-4.4885833222476065E-2</v>
      </c>
      <c r="AM138" s="5">
        <f>'100 large cap'!AN138-'ef2'!$AN$2</f>
        <v>-8.0647848299579453E-2</v>
      </c>
      <c r="AN138" s="5">
        <f>'100 large cap'!AO138-'ef2'!$AO$2</f>
        <v>3.3335862498260448E-2</v>
      </c>
      <c r="AO138" s="5">
        <f>'100 large cap'!AP138-'ef2'!$AP$2</f>
        <v>-1.2763731574247247E-2</v>
      </c>
      <c r="AP138" s="5">
        <f>'100 large cap'!AQ138-'ef2'!$AQ$2</f>
        <v>-8.3317323532060367E-2</v>
      </c>
      <c r="AQ138" s="5">
        <f>'100 large cap'!AR138-'ef2'!$AR$2</f>
        <v>-0.13305940827052656</v>
      </c>
      <c r="AR138" s="5">
        <f>'100 large cap'!AS138-'ef2'!$AS$2</f>
        <v>-1.61896874213623E-2</v>
      </c>
      <c r="AS138" s="5">
        <f>'100 large cap'!AT138-'ef2'!$AT$2</f>
        <v>-2.8626937253231583E-2</v>
      </c>
      <c r="AT138" s="5">
        <f>'100 large cap'!AU138-'ef2'!$AU$2</f>
        <v>-0.10857530807313796</v>
      </c>
      <c r="AU138" s="5">
        <f>'100 large cap'!AV138-'ef2'!$AV$2</f>
        <v>-0.1016562863547872</v>
      </c>
      <c r="AV138" s="5">
        <f>'100 large cap'!AW138-'ef2'!$AW$2</f>
        <v>-4.6308030270654693E-2</v>
      </c>
      <c r="AW138" s="5">
        <f>'100 large cap'!AX138-'ef2'!$AX$2</f>
        <v>3.3428908567664825E-2</v>
      </c>
      <c r="AX138" s="5">
        <f>'100 large cap'!AY138-'ef2'!$AY$2</f>
        <v>-4.8087391482187603E-2</v>
      </c>
      <c r="AY138" s="5">
        <f>'100 large cap'!AZ138-'ef2'!$AZ$2</f>
        <v>2.0682253681377112E-2</v>
      </c>
      <c r="AZ138" s="5">
        <f>'100 large cap'!BA138-'ef2'!$BA$2</f>
        <v>-2.4462467968639705E-2</v>
      </c>
      <c r="BA138" s="5">
        <f>'100 large cap'!BB138-'ef2'!$BB$2</f>
        <v>1.2323044841944381E-3</v>
      </c>
      <c r="BB138" s="5">
        <f>'100 large cap'!BC138-'ef2'!$BC$2</f>
        <v>-3.2172873920977146E-2</v>
      </c>
      <c r="BC138" s="5">
        <f>'100 large cap'!BD138-'ef2'!$BD$2</f>
        <v>-3.5327954908683686E-2</v>
      </c>
      <c r="BD138" s="5">
        <f>'100 large cap'!BE138-'ef2'!$BE$2</f>
        <v>-2.23638451138558E-2</v>
      </c>
      <c r="BE138" s="5">
        <f>'100 large cap'!BF138-'ef2'!$BF$2</f>
        <v>-5.5287666535769001E-3</v>
      </c>
      <c r="BF138" s="5">
        <f>'100 large cap'!BG138-'ef2'!$BG$2</f>
        <v>-8.8394973548625074E-3</v>
      </c>
      <c r="BG138" s="5">
        <f>'100 large cap'!BH138-'ef2'!$BH$2</f>
        <v>5.6083718493880018E-2</v>
      </c>
      <c r="BH138" s="5">
        <f>'100 large cap'!BI138-'ef2'!$BI$2</f>
        <v>-3.8792282685369397E-2</v>
      </c>
      <c r="BI138" s="5">
        <f>'100 large cap'!BJ138-'ef2'!$BJ$2</f>
        <v>9.7016835609126089E-3</v>
      </c>
      <c r="BJ138" s="5">
        <f>'100 large cap'!BK138-'ef2'!$BK$2</f>
        <v>-3.926515751354643E-2</v>
      </c>
      <c r="BK138" s="5">
        <f>'100 large cap'!BL138-'ef2'!$BL$2</f>
        <v>1.4861125143552194E-2</v>
      </c>
      <c r="BL138" s="5">
        <f>'100 large cap'!BM138-'ef2'!$BM$2</f>
        <v>-3.0549674484889662E-2</v>
      </c>
      <c r="BM138" s="5">
        <f>'100 large cap'!BN138-'ef2'!$BN$2</f>
        <v>-2.0584434882903846E-2</v>
      </c>
      <c r="BN138" s="5">
        <f>'100 large cap'!BO138-'ef2'!$BO$2</f>
        <v>6.1084525335026424E-2</v>
      </c>
      <c r="BO138" s="5">
        <f>'100 large cap'!BP138-'ef2'!$BP$2</f>
        <v>-6.2356972333455232E-2</v>
      </c>
      <c r="BP138" s="5">
        <f>'100 large cap'!BQ138-'ef2'!$BQ$2</f>
        <v>-0.12044054927389303</v>
      </c>
      <c r="BQ138" s="5">
        <f>'100 large cap'!BR138-'ef2'!$BR$2</f>
        <v>-3.3327017093156466E-3</v>
      </c>
      <c r="BR138" s="5">
        <f>'100 large cap'!BS138-'ef2'!$BS$2</f>
        <v>-8.8950370683497537E-2</v>
      </c>
      <c r="BS138" s="5">
        <f>'100 large cap'!BT138-'ef2'!$BT$2</f>
        <v>-0.10293178037325416</v>
      </c>
      <c r="BT138" s="5">
        <f>'100 large cap'!BU138-'ef2'!$BU$2</f>
        <v>-6.2631435628113116E-2</v>
      </c>
      <c r="BU138" s="5">
        <f>'100 large cap'!BV138-'ef2'!$BV$2</f>
        <v>-9.0179949282767399E-3</v>
      </c>
      <c r="BV138" s="5">
        <f>'100 large cap'!BW138-'ef2'!$BW$2</f>
        <v>3.6180294904930917E-2</v>
      </c>
      <c r="BW138" s="5">
        <f>'100 large cap'!BX138-'ef2'!$BX$2</f>
        <v>-3.4747882092133142E-2</v>
      </c>
      <c r="BX138" s="5">
        <f>'100 large cap'!BY138-'ef2'!$BY$2</f>
        <v>5.2256309908197261E-2</v>
      </c>
      <c r="BY138" s="5">
        <f>'100 large cap'!BZ138-'ef2'!$BZ$2</f>
        <v>-0.3307497674596635</v>
      </c>
      <c r="BZ138" s="5">
        <f>'100 large cap'!CA138-'ef2'!$CA$2</f>
        <v>3.7706170614811019E-4</v>
      </c>
      <c r="CA138" s="5">
        <f>'100 large cap'!CB138-'ef2'!$CB$2</f>
        <v>-2.6198398322589175E-2</v>
      </c>
      <c r="CB138" s="5">
        <f>'100 large cap'!CC138-'ef2'!$CC$2</f>
        <v>-0.10031760697574449</v>
      </c>
      <c r="CC138" s="5">
        <f>'100 large cap'!CD138-'ef2'!$CD$2</f>
        <v>-3.7985473675306927E-2</v>
      </c>
      <c r="CD138" s="5">
        <f>'100 large cap'!CE138-'ef2'!$CE$2</f>
        <v>1.9515931959991139E-2</v>
      </c>
      <c r="CE138" s="5">
        <f>'100 large cap'!CF138-'ef2'!$CF$2</f>
        <v>-7.9455985389032299E-2</v>
      </c>
      <c r="CF138" s="5">
        <f>'100 large cap'!CG138-'ef2'!$CG$2</f>
        <v>-4.4104227683005898E-2</v>
      </c>
      <c r="CG138" s="5">
        <f>'100 large cap'!CH138-'ef2'!$CH$2</f>
        <v>2.5123291495273484E-2</v>
      </c>
      <c r="CH138" s="5">
        <f>'100 large cap'!CI138-'ef2'!$CI$2</f>
        <v>-3.4503872684088943E-2</v>
      </c>
      <c r="CI138" s="5">
        <f>'100 large cap'!CJ138-'ef2'!$CJ$2</f>
        <v>-1.4142383870859872E-2</v>
      </c>
      <c r="CJ138" s="5">
        <f>'100 large cap'!CK138-'ef2'!$CK$2</f>
        <v>-6.4024397740854805E-2</v>
      </c>
      <c r="CK138" s="5">
        <f>'100 large cap'!CL138-'ef2'!$CL$2</f>
        <v>-9.4509054325767602E-2</v>
      </c>
      <c r="CL138" s="5">
        <f>'100 large cap'!CM138-'ef2'!$CM$2</f>
        <v>-6.768385393211046E-2</v>
      </c>
      <c r="CM138" s="5">
        <f>'100 large cap'!CN138-'ef2'!$CN$2</f>
        <v>-3.4692779838427473E-2</v>
      </c>
      <c r="CN138" s="5">
        <f>'100 large cap'!CO138-'ef2'!$CO$2</f>
        <v>-1.3551383351400732E-2</v>
      </c>
      <c r="CO138" s="5">
        <f>'100 large cap'!CP138-'ef2'!$CP$2</f>
        <v>-3.4480987833245796E-2</v>
      </c>
      <c r="CP138" s="5">
        <f>'100 large cap'!CQ138-'ef2'!$CQ$2</f>
        <v>-0.21166792741395293</v>
      </c>
      <c r="CQ138" s="5">
        <f>'100 large cap'!CR138-'ef2'!$CR$2</f>
        <v>-5.4919046503893516E-2</v>
      </c>
      <c r="CR138" s="5">
        <f>'100 large cap'!CS138-'ef2'!$CS$2</f>
        <v>4.7047457599373954E-2</v>
      </c>
      <c r="CS138" s="5">
        <f>'100 large cap'!CT138-'ef2'!$CT$2</f>
        <v>1.695205477611398E-2</v>
      </c>
      <c r="CT138" s="5">
        <f>'100 large cap'!CU138-'ef2'!$CU$2</f>
        <v>-3.8807015072439013E-2</v>
      </c>
      <c r="CU138" s="5">
        <f>'100 large cap'!CV138-'ef2'!$CV$2</f>
        <v>-4.2854277962776466E-2</v>
      </c>
      <c r="CV138" s="5">
        <f>'100 large cap'!CW138-'ef2'!$CW$2</f>
        <v>-8.5839599916446394E-2</v>
      </c>
      <c r="CW138" s="5">
        <f>'100 large cap'!CX138-'ef2'!$CX$2</f>
        <v>1.9776744186046549E-3</v>
      </c>
      <c r="CX138" s="5">
        <f>'100 large cap'!CY138-'ef2'!$CY$2</f>
        <v>-5.0033902618890992E-2</v>
      </c>
      <c r="CY138" s="5">
        <f>'100 large cap'!CZ138-'ef2'!$CZ$2</f>
        <v>-1.2390497341846626E-3</v>
      </c>
    </row>
    <row r="139" spans="1:103" x14ac:dyDescent="0.15">
      <c r="A139" s="5">
        <f>'100 large cap'!B139-'ef2'!$B$2</f>
        <v>-2.9656625762479717E-2</v>
      </c>
      <c r="B139" s="5">
        <f>'100 large cap'!C139-'ef2'!$C$2</f>
        <v>0.10490291369403709</v>
      </c>
      <c r="C139" s="5">
        <f>'100 large cap'!D139-'ef2'!$D$2</f>
        <v>4.2992417064349805E-3</v>
      </c>
      <c r="D139" s="5">
        <f>'100 large cap'!E139-'ef2'!$E$2</f>
        <v>-3.16664744665065E-2</v>
      </c>
      <c r="E139" s="5">
        <f>'100 large cap'!F139-'ef2'!$F$2</f>
        <v>4.7604805956991056E-2</v>
      </c>
      <c r="F139" s="5">
        <f>'100 large cap'!G139-'ef2'!$G$2</f>
        <v>1.1351459537162944E-2</v>
      </c>
      <c r="G139" s="5">
        <f>'100 large cap'!H139-'ef2'!$H$2</f>
        <v>1.2933961675924777E-2</v>
      </c>
      <c r="H139" s="5">
        <f>'100 large cap'!I139-'ef2'!$I$2</f>
        <v>5.3350433325223184E-2</v>
      </c>
      <c r="I139" s="5">
        <f>'100 large cap'!J139-'ef2'!$J$2</f>
        <v>-1.8794793702120765E-2</v>
      </c>
      <c r="J139" s="5">
        <f>'100 large cap'!K139-'ef2'!$K$2</f>
        <v>7.4757696467686596E-2</v>
      </c>
      <c r="K139" s="5">
        <f>'100 large cap'!L139-'ef2'!$L$2</f>
        <v>5.7977840567221474E-2</v>
      </c>
      <c r="L139" s="5">
        <f>'100 large cap'!M139-'ef2'!$M$2</f>
        <v>-3.1697186815104368E-3</v>
      </c>
      <c r="M139" s="5">
        <f>'100 large cap'!N139-'ef2'!$N$2</f>
        <v>-3.9610410264565736E-2</v>
      </c>
      <c r="N139" s="5">
        <f>'100 large cap'!O139-'ef2'!$O$2</f>
        <v>-2.7046333091198353E-2</v>
      </c>
      <c r="O139" s="5">
        <f>'100 large cap'!P139-'ef2'!$P$2</f>
        <v>-1.0939739949069846E-2</v>
      </c>
      <c r="P139" s="5">
        <f>'100 large cap'!Q139-'ef2'!$Q$2</f>
        <v>1.1022481013063419E-2</v>
      </c>
      <c r="Q139" s="5">
        <f>'100 large cap'!R139-'ef2'!$R$2</f>
        <v>5.7529811434364392E-2</v>
      </c>
      <c r="R139" s="5">
        <f>'100 large cap'!S139-'ef2'!$S$2</f>
        <v>1.5841033512934734E-2</v>
      </c>
      <c r="S139" s="5">
        <f>'100 large cap'!T139-'ef2'!$T$2</f>
        <v>-1.7359525945864856E-2</v>
      </c>
      <c r="T139" s="5">
        <f>'100 large cap'!U139-'ef2'!$U$2</f>
        <v>-0.14487784608929405</v>
      </c>
      <c r="U139" s="5">
        <f>'100 large cap'!V139-'ef2'!$V$2</f>
        <v>-2.427610214261439E-2</v>
      </c>
      <c r="V139" s="5">
        <f>'100 large cap'!W139-'ef2'!$W$2</f>
        <v>-6.3256523838760292E-3</v>
      </c>
      <c r="W139" s="5">
        <f>'100 large cap'!X139-'ef2'!$X$2</f>
        <v>-2.2037360988580265E-2</v>
      </c>
      <c r="X139" s="5">
        <f>'100 large cap'!Y139-'ef2'!$Y$2</f>
        <v>-1.0636222875053378E-2</v>
      </c>
      <c r="Y139" s="5">
        <f>'100 large cap'!Z139-'ef2'!$Z$2</f>
        <v>9.7143380110849588E-3</v>
      </c>
      <c r="Z139" s="5">
        <f>'100 large cap'!AA139-'ef2'!$AA$2</f>
        <v>-5.047471227990102E-3</v>
      </c>
      <c r="AA139" s="5">
        <f>'100 large cap'!AB139-'ef2'!$AB$2</f>
        <v>4.9840679105340291E-2</v>
      </c>
      <c r="AB139" s="5">
        <f>'100 large cap'!AC139-'ef2'!$AC$2</f>
        <v>7.2952631295227971E-2</v>
      </c>
      <c r="AC139" s="5">
        <f>'100 large cap'!AD139-'ef2'!$AD$2</f>
        <v>-4.1188040612162198E-3</v>
      </c>
      <c r="AD139" s="5">
        <f>'100 large cap'!AE139-'ef2'!$AE$2</f>
        <v>-2.7605718417712248E-2</v>
      </c>
      <c r="AE139" s="5">
        <f>'100 large cap'!AF139-'ef2'!$AF$2</f>
        <v>4.1916783491012157E-3</v>
      </c>
      <c r="AF139" s="5">
        <f>'100 large cap'!AG139-'ef2'!$AG$2</f>
        <v>2.3393064652271409E-4</v>
      </c>
      <c r="AG139" s="5">
        <f>'100 large cap'!AH139-'ef2'!$AH$2</f>
        <v>2.5347995306764258E-2</v>
      </c>
      <c r="AH139" s="5">
        <f>'100 large cap'!AI139-'ef2'!$AI$2</f>
        <v>5.9158195436317777E-2</v>
      </c>
      <c r="AI139" s="5">
        <f>'100 large cap'!AJ139-'ef2'!$AJ$2</f>
        <v>-2.806839041382915E-2</v>
      </c>
      <c r="AJ139" s="5">
        <f>'100 large cap'!AK139-'ef2'!$AK$2</f>
        <v>-6.1187561193982217E-3</v>
      </c>
      <c r="AK139" s="5">
        <f>'100 large cap'!AL139-'ef2'!$AL$2</f>
        <v>-2.1048968370853689E-2</v>
      </c>
      <c r="AL139" s="5">
        <f>'100 large cap'!AM139-'ef2'!$AM$2</f>
        <v>3.1682752449496601E-2</v>
      </c>
      <c r="AM139" s="5">
        <f>'100 large cap'!AN139-'ef2'!$AN$2</f>
        <v>-6.0781865060338287E-3</v>
      </c>
      <c r="AN139" s="5">
        <f>'100 large cap'!AO139-'ef2'!$AO$2</f>
        <v>-2.3894894450377104E-2</v>
      </c>
      <c r="AO139" s="5">
        <f>'100 large cap'!AP139-'ef2'!$AP$2</f>
        <v>3.9384491922893186E-2</v>
      </c>
      <c r="AP139" s="5">
        <f>'100 large cap'!AQ139-'ef2'!$AQ$2</f>
        <v>1.8386010982200246E-2</v>
      </c>
      <c r="AQ139" s="5">
        <f>'100 large cap'!AR139-'ef2'!$AR$2</f>
        <v>-1.3202976378390557E-2</v>
      </c>
      <c r="AR139" s="5">
        <f>'100 large cap'!AS139-'ef2'!$AS$2</f>
        <v>0.17486969433327423</v>
      </c>
      <c r="AS139" s="5">
        <f>'100 large cap'!AT139-'ef2'!$AT$2</f>
        <v>2.0434112441607838E-5</v>
      </c>
      <c r="AT139" s="5">
        <f>'100 large cap'!AU139-'ef2'!$AU$2</f>
        <v>8.6567983993225531E-2</v>
      </c>
      <c r="AU139" s="5">
        <f>'100 large cap'!AV139-'ef2'!$AV$2</f>
        <v>-1.1866350692761443E-2</v>
      </c>
      <c r="AV139" s="5">
        <f>'100 large cap'!AW139-'ef2'!$AW$2</f>
        <v>-1.22454854018639E-2</v>
      </c>
      <c r="AW139" s="5">
        <f>'100 large cap'!AX139-'ef2'!$AX$2</f>
        <v>-2.9054929230488982E-2</v>
      </c>
      <c r="AX139" s="5">
        <f>'100 large cap'!AY139-'ef2'!$AY$2</f>
        <v>-4.317754774966015E-2</v>
      </c>
      <c r="AY139" s="5">
        <f>'100 large cap'!AZ139-'ef2'!$AZ$2</f>
        <v>-1.3608538504387582E-2</v>
      </c>
      <c r="AZ139" s="5">
        <f>'100 large cap'!BA139-'ef2'!$BA$2</f>
        <v>-9.9791631361700814E-3</v>
      </c>
      <c r="BA139" s="5">
        <f>'100 large cap'!BB139-'ef2'!$BB$2</f>
        <v>-6.751350880742496E-4</v>
      </c>
      <c r="BB139" s="5">
        <f>'100 large cap'!BC139-'ef2'!$BC$2</f>
        <v>-5.6133567536115009E-2</v>
      </c>
      <c r="BC139" s="5">
        <f>'100 large cap'!BD139-'ef2'!$BD$2</f>
        <v>1.7133108276192292E-2</v>
      </c>
      <c r="BD139" s="5">
        <f>'100 large cap'!BE139-'ef2'!$BE$2</f>
        <v>-4.4268442649899035E-2</v>
      </c>
      <c r="BE139" s="5">
        <f>'100 large cap'!BF139-'ef2'!$BF$2</f>
        <v>2.9504565814686558E-2</v>
      </c>
      <c r="BF139" s="5">
        <f>'100 large cap'!BG139-'ef2'!$BG$2</f>
        <v>1.2479224291438157E-2</v>
      </c>
      <c r="BG139" s="5">
        <f>'100 large cap'!BH139-'ef2'!$BH$2</f>
        <v>5.5074426598118419E-2</v>
      </c>
      <c r="BH139" s="5">
        <f>'100 large cap'!BI139-'ef2'!$BI$2</f>
        <v>5.8204315379600677E-2</v>
      </c>
      <c r="BI139" s="5">
        <f>'100 large cap'!BJ139-'ef2'!$BJ$2</f>
        <v>-2.9214410380376865E-2</v>
      </c>
      <c r="BJ139" s="5">
        <f>'100 large cap'!BK139-'ef2'!$BK$2</f>
        <v>0.14158496793502651</v>
      </c>
      <c r="BK139" s="5">
        <f>'100 large cap'!BL139-'ef2'!$BL$2</f>
        <v>4.1669378675387884E-2</v>
      </c>
      <c r="BL139" s="5">
        <f>'100 large cap'!BM139-'ef2'!$BM$2</f>
        <v>2.9449648175047242E-2</v>
      </c>
      <c r="BM139" s="5">
        <f>'100 large cap'!BN139-'ef2'!$BN$2</f>
        <v>-7.2000567235893764E-2</v>
      </c>
      <c r="BN139" s="5">
        <f>'100 large cap'!BO139-'ef2'!$BO$2</f>
        <v>-4.573968256064706E-2</v>
      </c>
      <c r="BO139" s="5">
        <f>'100 large cap'!BP139-'ef2'!$BP$2</f>
        <v>7.6042274370471848E-3</v>
      </c>
      <c r="BP139" s="5">
        <f>'100 large cap'!BQ139-'ef2'!$BQ$2</f>
        <v>7.2267175987438675E-4</v>
      </c>
      <c r="BQ139" s="5">
        <f>'100 large cap'!BR139-'ef2'!$BR$2</f>
        <v>5.8672831073510297E-2</v>
      </c>
      <c r="BR139" s="5">
        <f>'100 large cap'!BS139-'ef2'!$BS$2</f>
        <v>-2.4184416609312032E-2</v>
      </c>
      <c r="BS139" s="5">
        <f>'100 large cap'!BT139-'ef2'!$BT$2</f>
        <v>8.9086556653209151E-2</v>
      </c>
      <c r="BT139" s="5">
        <f>'100 large cap'!BU139-'ef2'!$BU$2</f>
        <v>5.6405060238650342E-2</v>
      </c>
      <c r="BU139" s="5">
        <f>'100 large cap'!BV139-'ef2'!$BV$2</f>
        <v>9.0582238440900048E-2</v>
      </c>
      <c r="BV139" s="5">
        <f>'100 large cap'!BW139-'ef2'!$BW$2</f>
        <v>-3.3925508131765751E-2</v>
      </c>
      <c r="BW139" s="5">
        <f>'100 large cap'!BX139-'ef2'!$BX$2</f>
        <v>2.8619302055290563E-2</v>
      </c>
      <c r="BX139" s="5">
        <f>'100 large cap'!BY139-'ef2'!$BY$2</f>
        <v>-2.1650859220562015E-2</v>
      </c>
      <c r="BY139" s="5">
        <f>'100 large cap'!BZ139-'ef2'!$BZ$2</f>
        <v>6.9309331996865245E-2</v>
      </c>
      <c r="BZ139" s="5">
        <f>'100 large cap'!CA139-'ef2'!$CA$2</f>
        <v>-4.7493048607451377E-3</v>
      </c>
      <c r="CA139" s="5">
        <f>'100 large cap'!CB139-'ef2'!$CB$2</f>
        <v>4.1127630510502958E-2</v>
      </c>
      <c r="CB139" s="5">
        <f>'100 large cap'!CC139-'ef2'!$CC$2</f>
        <v>-1.6351160238473994E-2</v>
      </c>
      <c r="CC139" s="5">
        <f>'100 large cap'!CD139-'ef2'!$CD$2</f>
        <v>1.1505049610514004E-2</v>
      </c>
      <c r="CD139" s="5">
        <f>'100 large cap'!CE139-'ef2'!$CE$2</f>
        <v>-1.9417378067277048E-2</v>
      </c>
      <c r="CE139" s="5">
        <f>'100 large cap'!CF139-'ef2'!$CF$2</f>
        <v>-1.4517269948666516E-2</v>
      </c>
      <c r="CF139" s="5">
        <f>'100 large cap'!CG139-'ef2'!$CG$2</f>
        <v>7.3809682587103326E-2</v>
      </c>
      <c r="CG139" s="5">
        <f>'100 large cap'!CH139-'ef2'!$CH$2</f>
        <v>-5.922765003738114E-3</v>
      </c>
      <c r="CH139" s="5">
        <f>'100 large cap'!CI139-'ef2'!$CI$2</f>
        <v>3.0467459736263854E-2</v>
      </c>
      <c r="CI139" s="5">
        <f>'100 large cap'!CJ139-'ef2'!$CJ$2</f>
        <v>-4.7719021327938822E-2</v>
      </c>
      <c r="CJ139" s="5">
        <f>'100 large cap'!CK139-'ef2'!$CK$2</f>
        <v>1.2757166524444667E-2</v>
      </c>
      <c r="CK139" s="5">
        <f>'100 large cap'!CL139-'ef2'!$CL$2</f>
        <v>-1.8769498657026915E-2</v>
      </c>
      <c r="CL139" s="5">
        <f>'100 large cap'!CM139-'ef2'!$CM$2</f>
        <v>-8.1542699427516394E-3</v>
      </c>
      <c r="CM139" s="5">
        <f>'100 large cap'!CN139-'ef2'!$CN$2</f>
        <v>-3.09264684784725E-2</v>
      </c>
      <c r="CN139" s="5">
        <f>'100 large cap'!CO139-'ef2'!$CO$2</f>
        <v>6.0463850709925424E-2</v>
      </c>
      <c r="CO139" s="5">
        <f>'100 large cap'!CP139-'ef2'!$CP$2</f>
        <v>-3.8280245208388769E-2</v>
      </c>
      <c r="CP139" s="5">
        <f>'100 large cap'!CQ139-'ef2'!$CQ$2</f>
        <v>5.3020800638364091E-2</v>
      </c>
      <c r="CQ139" s="5">
        <f>'100 large cap'!CR139-'ef2'!$CR$2</f>
        <v>-3.8901434741480508E-2</v>
      </c>
      <c r="CR139" s="5">
        <f>'100 large cap'!CS139-'ef2'!$CS$2</f>
        <v>-7.6981936486386127E-2</v>
      </c>
      <c r="CS139" s="5">
        <f>'100 large cap'!CT139-'ef2'!$CT$2</f>
        <v>3.2444405057521032E-2</v>
      </c>
      <c r="CT139" s="5">
        <f>'100 large cap'!CU139-'ef2'!$CU$2</f>
        <v>6.8320858950896443E-2</v>
      </c>
      <c r="CU139" s="5">
        <f>'100 large cap'!CV139-'ef2'!$CV$2</f>
        <v>-4.0155833257359441E-2</v>
      </c>
      <c r="CV139" s="5">
        <f>'100 large cap'!CW139-'ef2'!$CW$2</f>
        <v>-3.8282539927141798E-2</v>
      </c>
      <c r="CW139" s="5">
        <f>'100 large cap'!CX139-'ef2'!$CX$2</f>
        <v>1.7767441860465534E-4</v>
      </c>
      <c r="CX139" s="5">
        <f>'100 large cap'!CY139-'ef2'!$CY$2</f>
        <v>1.0476171333743643E-2</v>
      </c>
      <c r="CY139" s="5">
        <f>'100 large cap'!CZ139-'ef2'!$CZ$2</f>
        <v>-8.49090087848294E-4</v>
      </c>
    </row>
    <row r="140" spans="1:103" x14ac:dyDescent="0.15">
      <c r="A140" s="5">
        <f>'100 large cap'!B140-'ef2'!$B$2</f>
        <v>4.1961713021043869E-3</v>
      </c>
      <c r="B140" s="5">
        <f>'100 large cap'!C140-'ef2'!$C$2</f>
        <v>-0.14803144384194417</v>
      </c>
      <c r="C140" s="5">
        <f>'100 large cap'!D140-'ef2'!$D$2</f>
        <v>2.5879210076015298E-2</v>
      </c>
      <c r="D140" s="5">
        <f>'100 large cap'!E140-'ef2'!$E$2</f>
        <v>2.3792443324884283E-2</v>
      </c>
      <c r="E140" s="5">
        <f>'100 large cap'!F140-'ef2'!$F$2</f>
        <v>4.6493468943639302E-2</v>
      </c>
      <c r="F140" s="5">
        <f>'100 large cap'!G140-'ef2'!$G$2</f>
        <v>-4.1786401872694709E-2</v>
      </c>
      <c r="G140" s="5">
        <f>'100 large cap'!H140-'ef2'!$H$2</f>
        <v>-8.2357487163120299E-3</v>
      </c>
      <c r="H140" s="5">
        <f>'100 large cap'!I140-'ef2'!$I$2</f>
        <v>8.2162102020738287E-2</v>
      </c>
      <c r="I140" s="5">
        <f>'100 large cap'!J140-'ef2'!$J$2</f>
        <v>-4.7034799279108523E-3</v>
      </c>
      <c r="J140" s="5">
        <f>'100 large cap'!K140-'ef2'!$K$2</f>
        <v>-4.483256563092685E-2</v>
      </c>
      <c r="K140" s="5">
        <f>'100 large cap'!L140-'ef2'!$L$2</f>
        <v>-8.7648247669144287E-4</v>
      </c>
      <c r="L140" s="5">
        <f>'100 large cap'!M140-'ef2'!$M$2</f>
        <v>-1.8889061440764677E-2</v>
      </c>
      <c r="M140" s="5">
        <f>'100 large cap'!N140-'ef2'!$N$2</f>
        <v>-7.4338095251514288E-3</v>
      </c>
      <c r="N140" s="5">
        <f>'100 large cap'!O140-'ef2'!$O$2</f>
        <v>-1.4576352659368122E-2</v>
      </c>
      <c r="O140" s="5">
        <f>'100 large cap'!P140-'ef2'!$P$2</f>
        <v>-4.0460596951966153E-2</v>
      </c>
      <c r="P140" s="5">
        <f>'100 large cap'!Q140-'ef2'!$Q$2</f>
        <v>-9.6858476781049252E-2</v>
      </c>
      <c r="Q140" s="5">
        <f>'100 large cap'!R140-'ef2'!$R$2</f>
        <v>9.9655145840297304E-2</v>
      </c>
      <c r="R140" s="5">
        <f>'100 large cap'!S140-'ef2'!$S$2</f>
        <v>-1.958830494641408E-2</v>
      </c>
      <c r="S140" s="5">
        <f>'100 large cap'!T140-'ef2'!$T$2</f>
        <v>-3.4442295593948277E-2</v>
      </c>
      <c r="T140" s="5">
        <f>'100 large cap'!U140-'ef2'!$U$2</f>
        <v>-1.2092104735207675E-2</v>
      </c>
      <c r="U140" s="5">
        <f>'100 large cap'!V140-'ef2'!$V$2</f>
        <v>-0.12140800391874013</v>
      </c>
      <c r="V140" s="5">
        <f>'100 large cap'!W140-'ef2'!$W$2</f>
        <v>1.5738056683259588E-2</v>
      </c>
      <c r="W140" s="5">
        <f>'100 large cap'!X140-'ef2'!$X$2</f>
        <v>-5.9417032153446445E-2</v>
      </c>
      <c r="X140" s="5">
        <f>'100 large cap'!Y140-'ef2'!$Y$2</f>
        <v>3.289274824777523E-2</v>
      </c>
      <c r="Y140" s="5">
        <f>'100 large cap'!Z140-'ef2'!$Z$2</f>
        <v>-1.7123667478275924E-2</v>
      </c>
      <c r="Z140" s="5">
        <f>'100 large cap'!AA140-'ef2'!$AA$2</f>
        <v>1.2833762025299062E-2</v>
      </c>
      <c r="AA140" s="5">
        <f>'100 large cap'!AB140-'ef2'!$AB$2</f>
        <v>4.8879019524605827E-2</v>
      </c>
      <c r="AB140" s="5">
        <f>'100 large cap'!AC140-'ef2'!$AC$2</f>
        <v>2.854337655630854E-2</v>
      </c>
      <c r="AC140" s="5">
        <f>'100 large cap'!AD140-'ef2'!$AD$2</f>
        <v>3.4197162399179373E-2</v>
      </c>
      <c r="AD140" s="5">
        <f>'100 large cap'!AE140-'ef2'!$AE$2</f>
        <v>-1.7700026748649837E-2</v>
      </c>
      <c r="AE140" s="5">
        <f>'100 large cap'!AF140-'ef2'!$AF$2</f>
        <v>7.3353250355457297E-2</v>
      </c>
      <c r="AF140" s="5">
        <f>'100 large cap'!AG140-'ef2'!$AG$2</f>
        <v>2.0131111025141032E-2</v>
      </c>
      <c r="AG140" s="5">
        <f>'100 large cap'!AH140-'ef2'!$AH$2</f>
        <v>0.1010356131091176</v>
      </c>
      <c r="AH140" s="5">
        <f>'100 large cap'!AI140-'ef2'!$AI$2</f>
        <v>4.0251113944078147E-2</v>
      </c>
      <c r="AI140" s="5">
        <f>'100 large cap'!AJ140-'ef2'!$AJ$2</f>
        <v>8.115330671632047E-2</v>
      </c>
      <c r="AJ140" s="5">
        <f>'100 large cap'!AK140-'ef2'!$AK$2</f>
        <v>-0.107133147357308</v>
      </c>
      <c r="AK140" s="5">
        <f>'100 large cap'!AL140-'ef2'!$AL$2</f>
        <v>-3.7478446591565413E-2</v>
      </c>
      <c r="AL140" s="5">
        <f>'100 large cap'!AM140-'ef2'!$AM$2</f>
        <v>-2.8114232877079898E-3</v>
      </c>
      <c r="AM140" s="5">
        <f>'100 large cap'!AN140-'ef2'!$AN$2</f>
        <v>-5.5198089588943192E-2</v>
      </c>
      <c r="AN140" s="5">
        <f>'100 large cap'!AO140-'ef2'!$AO$2</f>
        <v>-6.3330830296963431E-2</v>
      </c>
      <c r="AO140" s="5">
        <f>'100 large cap'!AP140-'ef2'!$AP$2</f>
        <v>4.402286232505094E-2</v>
      </c>
      <c r="AP140" s="5">
        <f>'100 large cap'!AQ140-'ef2'!$AQ$2</f>
        <v>1.6592411365350807E-2</v>
      </c>
      <c r="AQ140" s="5">
        <f>'100 large cap'!AR140-'ef2'!$AR$2</f>
        <v>3.5339513495653854E-2</v>
      </c>
      <c r="AR140" s="5">
        <f>'100 large cap'!AS140-'ef2'!$AS$2</f>
        <v>0.13970322398735488</v>
      </c>
      <c r="AS140" s="5">
        <f>'100 large cap'!AT140-'ef2'!$AT$2</f>
        <v>2.9427589148654103E-2</v>
      </c>
      <c r="AT140" s="5">
        <f>'100 large cap'!AU140-'ef2'!$AU$2</f>
        <v>0.16259165049066715</v>
      </c>
      <c r="AU140" s="5">
        <f>'100 large cap'!AV140-'ef2'!$AV$2</f>
        <v>-2.8525288036010191E-2</v>
      </c>
      <c r="AV140" s="5">
        <f>'100 large cap'!AW140-'ef2'!$AW$2</f>
        <v>-5.4796368731666961E-2</v>
      </c>
      <c r="AW140" s="5">
        <f>'100 large cap'!AX140-'ef2'!$AX$2</f>
        <v>-4.3767758256631109E-2</v>
      </c>
      <c r="AX140" s="5">
        <f>'100 large cap'!AY140-'ef2'!$AY$2</f>
        <v>-3.0753598942405758E-2</v>
      </c>
      <c r="AY140" s="5">
        <f>'100 large cap'!AZ140-'ef2'!$AZ$2</f>
        <v>-3.1970410736289138E-2</v>
      </c>
      <c r="AZ140" s="5">
        <f>'100 large cap'!BA140-'ef2'!$BA$2</f>
        <v>-2.9526170555738022E-2</v>
      </c>
      <c r="BA140" s="5">
        <f>'100 large cap'!BB140-'ef2'!$BB$2</f>
        <v>-6.8263334466264633E-2</v>
      </c>
      <c r="BB140" s="5">
        <f>'100 large cap'!BC140-'ef2'!$BC$2</f>
        <v>0.12161311142683115</v>
      </c>
      <c r="BC140" s="5">
        <f>'100 large cap'!BD140-'ef2'!$BD$2</f>
        <v>1.9034046768445327E-2</v>
      </c>
      <c r="BD140" s="5">
        <f>'100 large cap'!BE140-'ef2'!$BE$2</f>
        <v>-5.2608960544934795E-2</v>
      </c>
      <c r="BE140" s="5">
        <f>'100 large cap'!BF140-'ef2'!$BF$2</f>
        <v>-1.5374015262271635E-2</v>
      </c>
      <c r="BF140" s="5">
        <f>'100 large cap'!BG140-'ef2'!$BG$2</f>
        <v>-0.11625361477325041</v>
      </c>
      <c r="BG140" s="5">
        <f>'100 large cap'!BH140-'ef2'!$BH$2</f>
        <v>-5.0513226252835976E-2</v>
      </c>
      <c r="BH140" s="5">
        <f>'100 large cap'!BI140-'ef2'!$BI$2</f>
        <v>-5.5194384116506026E-2</v>
      </c>
      <c r="BI140" s="5">
        <f>'100 large cap'!BJ140-'ef2'!$BJ$2</f>
        <v>-4.8480396430637174E-2</v>
      </c>
      <c r="BJ140" s="5">
        <f>'100 large cap'!BK140-'ef2'!$BK$2</f>
        <v>5.5637927386304346E-2</v>
      </c>
      <c r="BK140" s="5">
        <f>'100 large cap'!BL140-'ef2'!$BL$2</f>
        <v>3.2887868443848049E-2</v>
      </c>
      <c r="BL140" s="5">
        <f>'100 large cap'!BM140-'ef2'!$BM$2</f>
        <v>4.1288937646059003E-2</v>
      </c>
      <c r="BM140" s="5">
        <f>'100 large cap'!BN140-'ef2'!$BN$2</f>
        <v>-4.214076932987576E-2</v>
      </c>
      <c r="BN140" s="5">
        <f>'100 large cap'!BO140-'ef2'!$BO$2</f>
        <v>-2.0799214177517702E-2</v>
      </c>
      <c r="BO140" s="5">
        <f>'100 large cap'!BP140-'ef2'!$BP$2</f>
        <v>-0.15286056941929066</v>
      </c>
      <c r="BP140" s="5">
        <f>'100 large cap'!BQ140-'ef2'!$BQ$2</f>
        <v>5.7041964646342008E-4</v>
      </c>
      <c r="BQ140" s="5">
        <f>'100 large cap'!BR140-'ef2'!$BR$2</f>
        <v>4.2911250046028478E-2</v>
      </c>
      <c r="BR140" s="5">
        <f>'100 large cap'!BS140-'ef2'!$BS$2</f>
        <v>0.10362735670041923</v>
      </c>
      <c r="BS140" s="5">
        <f>'100 large cap'!BT140-'ef2'!$BT$2</f>
        <v>-5.6052271256456107E-2</v>
      </c>
      <c r="BT140" s="5">
        <f>'100 large cap'!BU140-'ef2'!$BU$2</f>
        <v>4.9763316768737034E-2</v>
      </c>
      <c r="BU140" s="5">
        <f>'100 large cap'!BV140-'ef2'!$BV$2</f>
        <v>9.6227266083889623E-2</v>
      </c>
      <c r="BV140" s="5">
        <f>'100 large cap'!BW140-'ef2'!$BW$2</f>
        <v>-4.7689519263979456E-2</v>
      </c>
      <c r="BW140" s="5">
        <f>'100 large cap'!BX140-'ef2'!$BX$2</f>
        <v>-2.3522023949664017E-2</v>
      </c>
      <c r="BX140" s="5">
        <f>'100 large cap'!BY140-'ef2'!$BY$2</f>
        <v>-5.5703398799078409E-2</v>
      </c>
      <c r="BY140" s="5">
        <f>'100 large cap'!BZ140-'ef2'!$BZ$2</f>
        <v>8.3259501593004062E-2</v>
      </c>
      <c r="BZ140" s="5">
        <f>'100 large cap'!CA140-'ef2'!$CA$2</f>
        <v>-1.7650531062269367E-2</v>
      </c>
      <c r="CA140" s="5">
        <f>'100 large cap'!CB140-'ef2'!$CB$2</f>
        <v>2.8899820673462653E-2</v>
      </c>
      <c r="CB140" s="5">
        <f>'100 large cap'!CC140-'ef2'!$CC$2</f>
        <v>-1.4383068477120618E-2</v>
      </c>
      <c r="CC140" s="5">
        <f>'100 large cap'!CD140-'ef2'!$CD$2</f>
        <v>-5.7044380753939056E-3</v>
      </c>
      <c r="CD140" s="5">
        <f>'100 large cap'!CE140-'ef2'!$CE$2</f>
        <v>-3.4092359049221241E-2</v>
      </c>
      <c r="CE140" s="5">
        <f>'100 large cap'!CF140-'ef2'!$CF$2</f>
        <v>-5.5498257094484735E-2</v>
      </c>
      <c r="CF140" s="5">
        <f>'100 large cap'!CG140-'ef2'!$CG$2</f>
        <v>0.10221458232504535</v>
      </c>
      <c r="CG140" s="5">
        <f>'100 large cap'!CH140-'ef2'!$CH$2</f>
        <v>8.7380814417139553E-3</v>
      </c>
      <c r="CH140" s="5">
        <f>'100 large cap'!CI140-'ef2'!$CI$2</f>
        <v>-2.9533278487480556E-2</v>
      </c>
      <c r="CI140" s="5">
        <f>'100 large cap'!CJ140-'ef2'!$CJ$2</f>
        <v>-6.7450703485911825E-3</v>
      </c>
      <c r="CJ140" s="5">
        <f>'100 large cap'!CK140-'ef2'!$CK$2</f>
        <v>-3.4171894116981433E-2</v>
      </c>
      <c r="CK140" s="5">
        <f>'100 large cap'!CL140-'ef2'!$CL$2</f>
        <v>6.9830190642991129E-3</v>
      </c>
      <c r="CL140" s="5">
        <f>'100 large cap'!CM140-'ef2'!$CM$2</f>
        <v>4.9039498301171554E-2</v>
      </c>
      <c r="CM140" s="5">
        <f>'100 large cap'!CN140-'ef2'!$CN$2</f>
        <v>-1.3120952309351487E-3</v>
      </c>
      <c r="CN140" s="5">
        <f>'100 large cap'!CO140-'ef2'!$CO$2</f>
        <v>-2.5379157955094728E-2</v>
      </c>
      <c r="CO140" s="5">
        <f>'100 large cap'!CP140-'ef2'!$CP$2</f>
        <v>-2.6503456279918763E-2</v>
      </c>
      <c r="CP140" s="5">
        <f>'100 large cap'!CQ140-'ef2'!$CQ$2</f>
        <v>4.3475877558593924E-3</v>
      </c>
      <c r="CQ140" s="5">
        <f>'100 large cap'!CR140-'ef2'!$CR$2</f>
        <v>1.8492146997410239E-3</v>
      </c>
      <c r="CR140" s="5">
        <f>'100 large cap'!CS140-'ef2'!$CS$2</f>
        <v>8.0850975302499423E-3</v>
      </c>
      <c r="CS140" s="5">
        <f>'100 large cap'!CT140-'ef2'!$CT$2</f>
        <v>6.3062753089664844E-2</v>
      </c>
      <c r="CT140" s="5">
        <f>'100 large cap'!CU140-'ef2'!$CU$2</f>
        <v>1.0787093901524759E-2</v>
      </c>
      <c r="CU140" s="5">
        <f>'100 large cap'!CV140-'ef2'!$CV$2</f>
        <v>5.4680909359293185E-3</v>
      </c>
      <c r="CV140" s="5">
        <f>'100 large cap'!CW140-'ef2'!$CW$2</f>
        <v>2.1654050601975575E-2</v>
      </c>
      <c r="CW140" s="5">
        <f>'100 large cap'!CX140-'ef2'!$CX$2</f>
        <v>-3.8223255813953447E-3</v>
      </c>
      <c r="CX140" s="5">
        <f>'100 large cap'!CY140-'ef2'!$CY$2</f>
        <v>-6.1331996198424124E-3</v>
      </c>
      <c r="CY140" s="5">
        <f>'100 large cap'!CZ140-'ef2'!$CZ$2</f>
        <v>-1.2607631183453446E-3</v>
      </c>
    </row>
    <row r="141" spans="1:103" x14ac:dyDescent="0.15">
      <c r="A141" s="5">
        <f>'100 large cap'!B141-'ef2'!$B$2</f>
        <v>-9.8106369481619202E-2</v>
      </c>
      <c r="B141" s="5">
        <f>'100 large cap'!C141-'ef2'!$C$2</f>
        <v>-9.0500870431164337E-2</v>
      </c>
      <c r="C141" s="5">
        <f>'100 large cap'!D141-'ef2'!$D$2</f>
        <v>-4.5536583930633139E-2</v>
      </c>
      <c r="D141" s="5">
        <f>'100 large cap'!E141-'ef2'!$E$2</f>
        <v>-4.1506967056181843E-2</v>
      </c>
      <c r="E141" s="5">
        <f>'100 large cap'!F141-'ef2'!$F$2</f>
        <v>-0.11314019926454917</v>
      </c>
      <c r="F141" s="5">
        <f>'100 large cap'!G141-'ef2'!$G$2</f>
        <v>-0.26294718156983793</v>
      </c>
      <c r="G141" s="5">
        <f>'100 large cap'!H141-'ef2'!$H$2</f>
        <v>2.2987843361050884E-2</v>
      </c>
      <c r="H141" s="5">
        <f>'100 large cap'!I141-'ef2'!$I$2</f>
        <v>4.0495657427161241E-2</v>
      </c>
      <c r="I141" s="5">
        <f>'100 large cap'!J141-'ef2'!$J$2</f>
        <v>-3.9624116095892434E-2</v>
      </c>
      <c r="J141" s="5">
        <f>'100 large cap'!K141-'ef2'!$K$2</f>
        <v>-0.11745407978785383</v>
      </c>
      <c r="K141" s="5">
        <f>'100 large cap'!L141-'ef2'!$L$2</f>
        <v>-5.7416487483339794E-2</v>
      </c>
      <c r="L141" s="5">
        <f>'100 large cap'!M141-'ef2'!$M$2</f>
        <v>-1.1244935060048467E-2</v>
      </c>
      <c r="M141" s="5">
        <f>'100 large cap'!N141-'ef2'!$N$2</f>
        <v>-0.12099709426684752</v>
      </c>
      <c r="N141" s="5">
        <f>'100 large cap'!O141-'ef2'!$O$2</f>
        <v>-4.1650268389097626E-2</v>
      </c>
      <c r="O141" s="5">
        <f>'100 large cap'!P141-'ef2'!$P$2</f>
        <v>3.0078958690327597E-2</v>
      </c>
      <c r="P141" s="5">
        <f>'100 large cap'!Q141-'ef2'!$Q$2</f>
        <v>2.4625441805798461E-2</v>
      </c>
      <c r="Q141" s="5">
        <f>'100 large cap'!R141-'ef2'!$R$2</f>
        <v>-2.4742995918769748E-2</v>
      </c>
      <c r="R141" s="5">
        <f>'100 large cap'!S141-'ef2'!$S$2</f>
        <v>-0.22874396952226475</v>
      </c>
      <c r="S141" s="5">
        <f>'100 large cap'!T141-'ef2'!$T$2</f>
        <v>-0.11066996896106328</v>
      </c>
      <c r="T141" s="5">
        <f>'100 large cap'!U141-'ef2'!$U$2</f>
        <v>-0.12514797149446127</v>
      </c>
      <c r="U141" s="5">
        <f>'100 large cap'!V141-'ef2'!$V$2</f>
        <v>1.9194140391780964E-2</v>
      </c>
      <c r="V141" s="5">
        <f>'100 large cap'!W141-'ef2'!$W$2</f>
        <v>-0.12596976329385187</v>
      </c>
      <c r="W141" s="5">
        <f>'100 large cap'!X141-'ef2'!$X$2</f>
        <v>-7.2441762239410831E-2</v>
      </c>
      <c r="X141" s="5">
        <f>'100 large cap'!Y141-'ef2'!$Y$2</f>
        <v>-8.8007876864558451E-2</v>
      </c>
      <c r="Y141" s="5">
        <f>'100 large cap'!Z141-'ef2'!$Z$2</f>
        <v>-3.0335007633562724E-2</v>
      </c>
      <c r="Z141" s="5">
        <f>'100 large cap'!AA141-'ef2'!$AA$2</f>
        <v>1.072963257557224E-2</v>
      </c>
      <c r="AA141" s="5">
        <f>'100 large cap'!AB141-'ef2'!$AB$2</f>
        <v>-5.7746826718082289E-2</v>
      </c>
      <c r="AB141" s="5">
        <f>'100 large cap'!AC141-'ef2'!$AC$2</f>
        <v>-1.9453595879800247E-2</v>
      </c>
      <c r="AC141" s="5">
        <f>'100 large cap'!AD141-'ef2'!$AD$2</f>
        <v>6.7918133047148679E-2</v>
      </c>
      <c r="AD141" s="5">
        <f>'100 large cap'!AE141-'ef2'!$AE$2</f>
        <v>-6.7005168064611584E-2</v>
      </c>
      <c r="AE141" s="5">
        <f>'100 large cap'!AF141-'ef2'!$AF$2</f>
        <v>-1.8656177177024787E-2</v>
      </c>
      <c r="AF141" s="5">
        <f>'100 large cap'!AG141-'ef2'!$AG$2</f>
        <v>6.8139429636020321E-2</v>
      </c>
      <c r="AG141" s="5">
        <f>'100 large cap'!AH141-'ef2'!$AH$2</f>
        <v>5.9224675799900338E-2</v>
      </c>
      <c r="AH141" s="5">
        <f>'100 large cap'!AI141-'ef2'!$AI$2</f>
        <v>3.0995925815956386E-2</v>
      </c>
      <c r="AI141" s="5">
        <f>'100 large cap'!AJ141-'ef2'!$AJ$2</f>
        <v>3.6933497085738107E-2</v>
      </c>
      <c r="AJ141" s="5">
        <f>'100 large cap'!AK141-'ef2'!$AK$2</f>
        <v>1.8476363297536484E-2</v>
      </c>
      <c r="AK141" s="5">
        <f>'100 large cap'!AL141-'ef2'!$AL$2</f>
        <v>3.9621961835172186E-2</v>
      </c>
      <c r="AL141" s="5">
        <f>'100 large cap'!AM141-'ef2'!$AM$2</f>
        <v>-4.6456333756730181E-2</v>
      </c>
      <c r="AM141" s="5">
        <f>'100 large cap'!AN141-'ef2'!$AN$2</f>
        <v>-0.10626474786436986</v>
      </c>
      <c r="AN141" s="5">
        <f>'100 large cap'!AO141-'ef2'!$AO$2</f>
        <v>4.3635404545455857E-2</v>
      </c>
      <c r="AO141" s="5">
        <f>'100 large cap'!AP141-'ef2'!$AP$2</f>
        <v>-0.26874799673653493</v>
      </c>
      <c r="AP141" s="5">
        <f>'100 large cap'!AQ141-'ef2'!$AQ$2</f>
        <v>-0.1126995029845467</v>
      </c>
      <c r="AQ141" s="5">
        <f>'100 large cap'!AR141-'ef2'!$AR$2</f>
        <v>-4.4888437184135974E-2</v>
      </c>
      <c r="AR141" s="5">
        <f>'100 large cap'!AS141-'ef2'!$AS$2</f>
        <v>-2.2596927081137377E-2</v>
      </c>
      <c r="AS141" s="5">
        <f>'100 large cap'!AT141-'ef2'!$AT$2</f>
        <v>-0.1235408696708868</v>
      </c>
      <c r="AT141" s="5">
        <f>'100 large cap'!AU141-'ef2'!$AU$2</f>
        <v>4.2514687295765255E-2</v>
      </c>
      <c r="AU141" s="5">
        <f>'100 large cap'!AV141-'ef2'!$AV$2</f>
        <v>-0.11903180036125284</v>
      </c>
      <c r="AV141" s="5">
        <f>'100 large cap'!AW141-'ef2'!$AW$2</f>
        <v>-0.27424020546123473</v>
      </c>
      <c r="AW141" s="5">
        <f>'100 large cap'!AX141-'ef2'!$AX$2</f>
        <v>-7.0521052563036271E-2</v>
      </c>
      <c r="AX141" s="5">
        <f>'100 large cap'!AY141-'ef2'!$AY$2</f>
        <v>-6.520959145794597E-2</v>
      </c>
      <c r="AY141" s="5">
        <f>'100 large cap'!AZ141-'ef2'!$AZ$2</f>
        <v>1.8082001559674106E-2</v>
      </c>
      <c r="AZ141" s="5">
        <f>'100 large cap'!BA141-'ef2'!$BA$2</f>
        <v>-6.0283340127126543E-2</v>
      </c>
      <c r="BA141" s="5">
        <f>'100 large cap'!BB141-'ef2'!$BB$2</f>
        <v>-4.9169771492941647E-2</v>
      </c>
      <c r="BB141" s="5">
        <f>'100 large cap'!BC141-'ef2'!$BC$2</f>
        <v>-3.0951801793310835E-2</v>
      </c>
      <c r="BC141" s="5">
        <f>'100 large cap'!BD141-'ef2'!$BD$2</f>
        <v>8.8138193431436238E-2</v>
      </c>
      <c r="BD141" s="5">
        <f>'100 large cap'!BE141-'ef2'!$BE$2</f>
        <v>-7.8461770704374545E-2</v>
      </c>
      <c r="BE141" s="5">
        <f>'100 large cap'!BF141-'ef2'!$BF$2</f>
        <v>9.1255816925735062E-2</v>
      </c>
      <c r="BF141" s="5">
        <f>'100 large cap'!BG141-'ef2'!$BG$2</f>
        <v>-0.14396169884618687</v>
      </c>
      <c r="BG141" s="5">
        <f>'100 large cap'!BH141-'ef2'!$BH$2</f>
        <v>-3.9155207821694606E-2</v>
      </c>
      <c r="BH141" s="5">
        <f>'100 large cap'!BI141-'ef2'!$BI$2</f>
        <v>-3.0025694315822485E-2</v>
      </c>
      <c r="BI141" s="5">
        <f>'100 large cap'!BJ141-'ef2'!$BJ$2</f>
        <v>-5.0441527981531342E-2</v>
      </c>
      <c r="BJ141" s="5">
        <f>'100 large cap'!BK141-'ef2'!$BK$2</f>
        <v>-1.3473005929132151E-2</v>
      </c>
      <c r="BK141" s="5">
        <f>'100 large cap'!BL141-'ef2'!$BL$2</f>
        <v>1.1704922681009526E-2</v>
      </c>
      <c r="BL141" s="5">
        <f>'100 large cap'!BM141-'ef2'!$BM$2</f>
        <v>0.23488197811685674</v>
      </c>
      <c r="BM141" s="5">
        <f>'100 large cap'!BN141-'ef2'!$BN$2</f>
        <v>1.1124244306738324E-3</v>
      </c>
      <c r="BN141" s="5">
        <f>'100 large cap'!BO141-'ef2'!$BO$2</f>
        <v>-0.10593998466126339</v>
      </c>
      <c r="BO141" s="5">
        <f>'100 large cap'!BP141-'ef2'!$BP$2</f>
        <v>-0.19131113915173531</v>
      </c>
      <c r="BP141" s="5">
        <f>'100 large cap'!BQ141-'ef2'!$BQ$2</f>
        <v>-0.14179059841700403</v>
      </c>
      <c r="BQ141" s="5">
        <f>'100 large cap'!BR141-'ef2'!$BR$2</f>
        <v>1.709098106569918E-2</v>
      </c>
      <c r="BR141" s="5">
        <f>'100 large cap'!BS141-'ef2'!$BS$2</f>
        <v>-6.6931988321613622E-2</v>
      </c>
      <c r="BS141" s="5">
        <f>'100 large cap'!BT141-'ef2'!$BT$2</f>
        <v>-6.1067469658604254E-2</v>
      </c>
      <c r="BT141" s="5">
        <f>'100 large cap'!BU141-'ef2'!$BU$2</f>
        <v>-1.7510477524677985E-3</v>
      </c>
      <c r="BU141" s="5">
        <f>'100 large cap'!BV141-'ef2'!$BV$2</f>
        <v>8.1792340176301853E-2</v>
      </c>
      <c r="BV141" s="5">
        <f>'100 large cap'!BW141-'ef2'!$BW$2</f>
        <v>-1.3387152494702783E-2</v>
      </c>
      <c r="BW141" s="5">
        <f>'100 large cap'!BX141-'ef2'!$BX$2</f>
        <v>-4.2499838124720302E-2</v>
      </c>
      <c r="BX141" s="5">
        <f>'100 large cap'!BY141-'ef2'!$BY$2</f>
        <v>4.4948951837278841E-3</v>
      </c>
      <c r="BY141" s="5">
        <f>'100 large cap'!BZ141-'ef2'!$BZ$2</f>
        <v>1.2322761196127026E-3</v>
      </c>
      <c r="BZ141" s="5">
        <f>'100 large cap'!CA141-'ef2'!$CA$2</f>
        <v>-2.1282801142091176E-2</v>
      </c>
      <c r="CA141" s="5">
        <f>'100 large cap'!CB141-'ef2'!$CB$2</f>
        <v>4.1447274435853734E-2</v>
      </c>
      <c r="CB141" s="5">
        <f>'100 large cap'!CC141-'ef2'!$CC$2</f>
        <v>-3.4920284782301414E-2</v>
      </c>
      <c r="CC141" s="5">
        <f>'100 large cap'!CD141-'ef2'!$CD$2</f>
        <v>5.0813577282736486E-2</v>
      </c>
      <c r="CD141" s="5">
        <f>'100 large cap'!CE141-'ef2'!$CE$2</f>
        <v>-8.8593279274534184E-2</v>
      </c>
      <c r="CE141" s="5">
        <f>'100 large cap'!CF141-'ef2'!$CF$2</f>
        <v>-4.044097728805128E-2</v>
      </c>
      <c r="CF141" s="5">
        <f>'100 large cap'!CG141-'ef2'!$CG$2</f>
        <v>-5.6630553685318857E-2</v>
      </c>
      <c r="CG141" s="5">
        <f>'100 large cap'!CH141-'ef2'!$CH$2</f>
        <v>7.2775177105499633E-2</v>
      </c>
      <c r="CH141" s="5">
        <f>'100 large cap'!CI141-'ef2'!$CI$2</f>
        <v>-4.058412939598266E-2</v>
      </c>
      <c r="CI141" s="5">
        <f>'100 large cap'!CJ141-'ef2'!$CJ$2</f>
        <v>-0.14606724825463535</v>
      </c>
      <c r="CJ141" s="5">
        <f>'100 large cap'!CK141-'ef2'!$CK$2</f>
        <v>4.2202088199590742E-3</v>
      </c>
      <c r="CK141" s="5">
        <f>'100 large cap'!CL141-'ef2'!$CL$2</f>
        <v>-5.7614390932557033E-2</v>
      </c>
      <c r="CL141" s="5">
        <f>'100 large cap'!CM141-'ef2'!$CM$2</f>
        <v>-6.6991748733860879E-2</v>
      </c>
      <c r="CM141" s="5">
        <f>'100 large cap'!CN141-'ef2'!$CN$2</f>
        <v>-0.15196895841604732</v>
      </c>
      <c r="CN141" s="5">
        <f>'100 large cap'!CO141-'ef2'!$CO$2</f>
        <v>-5.9663397040871265E-3</v>
      </c>
      <c r="CO141" s="5">
        <f>'100 large cap'!CP141-'ef2'!$CP$2</f>
        <v>-5.4568416919379165E-2</v>
      </c>
      <c r="CP141" s="5">
        <f>'100 large cap'!CQ141-'ef2'!$CQ$2</f>
        <v>-2.1536213305985121E-2</v>
      </c>
      <c r="CQ141" s="5">
        <f>'100 large cap'!CR141-'ef2'!$CR$2</f>
        <v>-3.2358496212637269E-3</v>
      </c>
      <c r="CR141" s="5">
        <f>'100 large cap'!CS141-'ef2'!$CS$2</f>
        <v>-7.3965263725660424E-2</v>
      </c>
      <c r="CS141" s="5">
        <f>'100 large cap'!CT141-'ef2'!$CT$2</f>
        <v>3.4202131972838536E-2</v>
      </c>
      <c r="CT141" s="5">
        <f>'100 large cap'!CU141-'ef2'!$CU$2</f>
        <v>-7.7879235402597106E-3</v>
      </c>
      <c r="CU141" s="5">
        <f>'100 large cap'!CV141-'ef2'!$CV$2</f>
        <v>-8.7578902520553947E-2</v>
      </c>
      <c r="CV141" s="5">
        <f>'100 large cap'!CW141-'ef2'!$CW$2</f>
        <v>-6.0304352815092596E-2</v>
      </c>
      <c r="CW141" s="5">
        <f>'100 large cap'!CX141-'ef2'!$CX$2</f>
        <v>-8.4223255813953447E-3</v>
      </c>
      <c r="CX141" s="5">
        <f>'100 large cap'!CY141-'ef2'!$CY$2</f>
        <v>-6.6323058068367163E-2</v>
      </c>
      <c r="CY141" s="5">
        <f>'100 large cap'!CZ141-'ef2'!$CZ$2</f>
        <v>-1.3629658478958714E-3</v>
      </c>
    </row>
    <row r="142" spans="1:103" x14ac:dyDescent="0.15">
      <c r="A142" s="5">
        <f>'100 large cap'!B142-'ef2'!$B$2</f>
        <v>-9.5815392656860662E-2</v>
      </c>
      <c r="B142" s="5">
        <f>'100 large cap'!C142-'ef2'!$C$2</f>
        <v>1.6807105550782967E-2</v>
      </c>
      <c r="C142" s="5">
        <f>'100 large cap'!D142-'ef2'!$D$2</f>
        <v>-1.7526223366440101E-2</v>
      </c>
      <c r="D142" s="5">
        <f>'100 large cap'!E142-'ef2'!$E$2</f>
        <v>-2.800263065457409E-2</v>
      </c>
      <c r="E142" s="5">
        <f>'100 large cap'!F142-'ef2'!$F$2</f>
        <v>-0.11561969910595089</v>
      </c>
      <c r="F142" s="5">
        <f>'100 large cap'!G142-'ef2'!$G$2</f>
        <v>4.0858024941425181E-5</v>
      </c>
      <c r="G142" s="5">
        <f>'100 large cap'!H142-'ef2'!$H$2</f>
        <v>-9.8807169959762992E-2</v>
      </c>
      <c r="H142" s="5">
        <f>'100 large cap'!I142-'ef2'!$I$2</f>
        <v>0.10866142236293155</v>
      </c>
      <c r="I142" s="5">
        <f>'100 large cap'!J142-'ef2'!$J$2</f>
        <v>-8.6311475940753155E-2</v>
      </c>
      <c r="J142" s="5">
        <f>'100 large cap'!K142-'ef2'!$K$2</f>
        <v>-7.7012894296297651E-2</v>
      </c>
      <c r="K142" s="5">
        <f>'100 large cap'!L142-'ef2'!$L$2</f>
        <v>-7.6136427761936937E-2</v>
      </c>
      <c r="L142" s="5">
        <f>'100 large cap'!M142-'ef2'!$M$2</f>
        <v>-0.17388815799424834</v>
      </c>
      <c r="M142" s="5">
        <f>'100 large cap'!N142-'ef2'!$N$2</f>
        <v>-9.1858256473728084E-2</v>
      </c>
      <c r="N142" s="5">
        <f>'100 large cap'!O142-'ef2'!$O$2</f>
        <v>-3.1026118697968143E-3</v>
      </c>
      <c r="O142" s="5">
        <f>'100 large cap'!P142-'ef2'!$P$2</f>
        <v>-9.8022676431912328E-2</v>
      </c>
      <c r="P142" s="5">
        <f>'100 large cap'!Q142-'ef2'!$Q$2</f>
        <v>-0.11917058816812048</v>
      </c>
      <c r="Q142" s="5">
        <f>'100 large cap'!R142-'ef2'!$R$2</f>
        <v>-4.3404849554634889E-2</v>
      </c>
      <c r="R142" s="5">
        <f>'100 large cap'!S142-'ef2'!$S$2</f>
        <v>-0.10046253306921796</v>
      </c>
      <c r="S142" s="5">
        <f>'100 large cap'!T142-'ef2'!$T$2</f>
        <v>-0.13305193038236926</v>
      </c>
      <c r="T142" s="5">
        <f>'100 large cap'!U142-'ef2'!$U$2</f>
        <v>-3.6024270560029839E-2</v>
      </c>
      <c r="U142" s="5">
        <f>'100 large cap'!V142-'ef2'!$V$2</f>
        <v>-9.1436997478381465E-2</v>
      </c>
      <c r="V142" s="5">
        <f>'100 large cap'!W142-'ef2'!$W$2</f>
        <v>2.2736185383568946E-2</v>
      </c>
      <c r="W142" s="5">
        <f>'100 large cap'!X142-'ef2'!$X$2</f>
        <v>-7.3712019244396562E-2</v>
      </c>
      <c r="X142" s="5">
        <f>'100 large cap'!Y142-'ef2'!$Y$2</f>
        <v>-7.5303718635815961E-2</v>
      </c>
      <c r="Y142" s="5">
        <f>'100 large cap'!Z142-'ef2'!$Z$2</f>
        <v>-0.11476876816910214</v>
      </c>
      <c r="Z142" s="5">
        <f>'100 large cap'!AA142-'ef2'!$AA$2</f>
        <v>-8.2861531429311852E-2</v>
      </c>
      <c r="AA142" s="5">
        <f>'100 large cap'!AB142-'ef2'!$AB$2</f>
        <v>-2.1076537955538877E-2</v>
      </c>
      <c r="AB142" s="5">
        <f>'100 large cap'!AC142-'ef2'!$AC$2</f>
        <v>-2.3605555922735524E-2</v>
      </c>
      <c r="AC142" s="5">
        <f>'100 large cap'!AD142-'ef2'!$AD$2</f>
        <v>-1.2785521662607369E-2</v>
      </c>
      <c r="AD142" s="5">
        <f>'100 large cap'!AE142-'ef2'!$AE$2</f>
        <v>-7.6904407414427764E-2</v>
      </c>
      <c r="AE142" s="5">
        <f>'100 large cap'!AF142-'ef2'!$AF$2</f>
        <v>-4.2271951378796309E-2</v>
      </c>
      <c r="AF142" s="5">
        <f>'100 large cap'!AG142-'ef2'!$AG$2</f>
        <v>-2.4133213194421025E-2</v>
      </c>
      <c r="AG142" s="5">
        <f>'100 large cap'!AH142-'ef2'!$AH$2</f>
        <v>-5.3859957011698968E-2</v>
      </c>
      <c r="AH142" s="5">
        <f>'100 large cap'!AI142-'ef2'!$AI$2</f>
        <v>-8.7031316938662562E-2</v>
      </c>
      <c r="AI142" s="5">
        <f>'100 large cap'!AJ142-'ef2'!$AJ$2</f>
        <v>1.8826056845717129E-2</v>
      </c>
      <c r="AJ142" s="5">
        <f>'100 large cap'!AK142-'ef2'!$AK$2</f>
        <v>1.5152703399754769E-2</v>
      </c>
      <c r="AK142" s="5">
        <f>'100 large cap'!AL142-'ef2'!$AL$2</f>
        <v>-8.4693568945637399E-2</v>
      </c>
      <c r="AL142" s="5">
        <f>'100 large cap'!AM142-'ef2'!$AM$2</f>
        <v>-0.11837685987710066</v>
      </c>
      <c r="AM142" s="5">
        <f>'100 large cap'!AN142-'ef2'!$AN$2</f>
        <v>-0.1187631761841615</v>
      </c>
      <c r="AN142" s="5">
        <f>'100 large cap'!AO142-'ef2'!$AO$2</f>
        <v>-7.9107838375457568E-2</v>
      </c>
      <c r="AO142" s="5">
        <f>'100 large cap'!AP142-'ef2'!$AP$2</f>
        <v>-0.15854911223742285</v>
      </c>
      <c r="AP142" s="5">
        <f>'100 large cap'!AQ142-'ef2'!$AQ$2</f>
        <v>-0.13787151980818593</v>
      </c>
      <c r="AQ142" s="5">
        <f>'100 large cap'!AR142-'ef2'!$AR$2</f>
        <v>0.1268588578298023</v>
      </c>
      <c r="AR142" s="5">
        <f>'100 large cap'!AS142-'ef2'!$AS$2</f>
        <v>-2.5621524349680472E-2</v>
      </c>
      <c r="AS142" s="5">
        <f>'100 large cap'!AT142-'ef2'!$AT$2</f>
        <v>-0.13999352852940336</v>
      </c>
      <c r="AT142" s="5">
        <f>'100 large cap'!AU142-'ef2'!$AU$2</f>
        <v>1.314202285996603E-2</v>
      </c>
      <c r="AU142" s="5">
        <f>'100 large cap'!AV142-'ef2'!$AV$2</f>
        <v>-5.0246880428884713E-2</v>
      </c>
      <c r="AV142" s="5">
        <f>'100 large cap'!AW142-'ef2'!$AW$2</f>
        <v>-1.6526236101200655E-2</v>
      </c>
      <c r="AW142" s="5">
        <f>'100 large cap'!AX142-'ef2'!$AX$2</f>
        <v>-9.6581181992391477E-2</v>
      </c>
      <c r="AX142" s="5">
        <f>'100 large cap'!AY142-'ef2'!$AY$2</f>
        <v>-3.9639405800906802E-2</v>
      </c>
      <c r="AY142" s="5">
        <f>'100 large cap'!AZ142-'ef2'!$AZ$2</f>
        <v>-3.000215367131475E-2</v>
      </c>
      <c r="AZ142" s="5">
        <f>'100 large cap'!BA142-'ef2'!$BA$2</f>
        <v>-7.3345960997994508E-2</v>
      </c>
      <c r="BA142" s="5">
        <f>'100 large cap'!BB142-'ef2'!$BB$2</f>
        <v>-0.18061680861514207</v>
      </c>
      <c r="BB142" s="5">
        <f>'100 large cap'!BC142-'ef2'!$BC$2</f>
        <v>5.8760717888078611E-3</v>
      </c>
      <c r="BC142" s="5">
        <f>'100 large cap'!BD142-'ef2'!$BD$2</f>
        <v>-6.7407679083042585E-2</v>
      </c>
      <c r="BD142" s="5">
        <f>'100 large cap'!BE142-'ef2'!$BE$2</f>
        <v>-7.9173036916613149E-2</v>
      </c>
      <c r="BE142" s="5">
        <f>'100 large cap'!BF142-'ef2'!$BF$2</f>
        <v>-3.6629302718060162E-2</v>
      </c>
      <c r="BF142" s="5">
        <f>'100 large cap'!BG142-'ef2'!$BG$2</f>
        <v>-0.13142754413105057</v>
      </c>
      <c r="BG142" s="5">
        <f>'100 large cap'!BH142-'ef2'!$BH$2</f>
        <v>2.0020073816953997E-2</v>
      </c>
      <c r="BH142" s="5">
        <f>'100 large cap'!BI142-'ef2'!$BI$2</f>
        <v>-0.12769515424294697</v>
      </c>
      <c r="BI142" s="5">
        <f>'100 large cap'!BJ142-'ef2'!$BJ$2</f>
        <v>-0.12530435054442446</v>
      </c>
      <c r="BJ142" s="5">
        <f>'100 large cap'!BK142-'ef2'!$BK$2</f>
        <v>2.5134810289832103E-2</v>
      </c>
      <c r="BK142" s="5">
        <f>'100 large cap'!BL142-'ef2'!$BL$2</f>
        <v>-3.366295691480204E-2</v>
      </c>
      <c r="BL142" s="5">
        <f>'100 large cap'!BM142-'ef2'!$BM$2</f>
        <v>1.8980051528279633E-2</v>
      </c>
      <c r="BM142" s="5">
        <f>'100 large cap'!BN142-'ef2'!$BN$2</f>
        <v>-0.12718962218081298</v>
      </c>
      <c r="BN142" s="5">
        <f>'100 large cap'!BO142-'ef2'!$BO$2</f>
        <v>-4.9857828967234424E-2</v>
      </c>
      <c r="BO142" s="5">
        <f>'100 large cap'!BP142-'ef2'!$BP$2</f>
        <v>-0.10365472155361762</v>
      </c>
      <c r="BP142" s="5">
        <f>'100 large cap'!BQ142-'ef2'!$BQ$2</f>
        <v>1.9836899589958816E-2</v>
      </c>
      <c r="BQ142" s="5">
        <f>'100 large cap'!BR142-'ef2'!$BR$2</f>
        <v>-7.8597812530500563E-2</v>
      </c>
      <c r="BR142" s="5">
        <f>'100 large cap'!BS142-'ef2'!$BS$2</f>
        <v>-0.17411384554516018</v>
      </c>
      <c r="BS142" s="5">
        <f>'100 large cap'!BT142-'ef2'!$BT$2</f>
        <v>-5.9294881908637784E-2</v>
      </c>
      <c r="BT142" s="5">
        <f>'100 large cap'!BU142-'ef2'!$BU$2</f>
        <v>-7.6278201376859686E-2</v>
      </c>
      <c r="BU142" s="5">
        <f>'100 large cap'!BV142-'ef2'!$BV$2</f>
        <v>-7.9572668864298698E-3</v>
      </c>
      <c r="BV142" s="5">
        <f>'100 large cap'!BW142-'ef2'!$BW$2</f>
        <v>-6.9577591770854083E-2</v>
      </c>
      <c r="BW142" s="5">
        <f>'100 large cap'!BX142-'ef2'!$BX$2</f>
        <v>-8.2283172933250881E-2</v>
      </c>
      <c r="BX142" s="5">
        <f>'100 large cap'!BY142-'ef2'!$BY$2</f>
        <v>-0.13708295947204288</v>
      </c>
      <c r="BY142" s="5">
        <f>'100 large cap'!BZ142-'ef2'!$BZ$2</f>
        <v>-0.12203292737397591</v>
      </c>
      <c r="BZ142" s="5">
        <f>'100 large cap'!CA142-'ef2'!$CA$2</f>
        <v>-6.8818682445559262E-2</v>
      </c>
      <c r="CA142" s="5">
        <f>'100 large cap'!CB142-'ef2'!$CB$2</f>
        <v>6.1509400609250822E-2</v>
      </c>
      <c r="CB142" s="5">
        <f>'100 large cap'!CC142-'ef2'!$CC$2</f>
        <v>-1.4062799650261302E-2</v>
      </c>
      <c r="CC142" s="5">
        <f>'100 large cap'!CD142-'ef2'!$CD$2</f>
        <v>-2.5976779325152424E-2</v>
      </c>
      <c r="CD142" s="5">
        <f>'100 large cap'!CE142-'ef2'!$CE$2</f>
        <v>-0.11820030805614655</v>
      </c>
      <c r="CE142" s="5">
        <f>'100 large cap'!CF142-'ef2'!$CF$2</f>
        <v>8.9785858374413011E-2</v>
      </c>
      <c r="CF142" s="5">
        <f>'100 large cap'!CG142-'ef2'!$CG$2</f>
        <v>-1.4250973548847048E-2</v>
      </c>
      <c r="CG142" s="5">
        <f>'100 large cap'!CH142-'ef2'!$CH$2</f>
        <v>-5.2355477290117802E-2</v>
      </c>
      <c r="CH142" s="5">
        <f>'100 large cap'!CI142-'ef2'!$CI$2</f>
        <v>-3.3704377177427025E-2</v>
      </c>
      <c r="CI142" s="5">
        <f>'100 large cap'!CJ142-'ef2'!$CJ$2</f>
        <v>-0.12601461320761997</v>
      </c>
      <c r="CJ142" s="5">
        <f>'100 large cap'!CK142-'ef2'!$CK$2</f>
        <v>-6.3867553884208866E-2</v>
      </c>
      <c r="CK142" s="5">
        <f>'100 large cap'!CL142-'ef2'!$CL$2</f>
        <v>-9.0151888121126608E-2</v>
      </c>
      <c r="CL142" s="5">
        <f>'100 large cap'!CM142-'ef2'!$CM$2</f>
        <v>0.16515616039688902</v>
      </c>
      <c r="CM142" s="5">
        <f>'100 large cap'!CN142-'ef2'!$CN$2</f>
        <v>-0.13017846670972991</v>
      </c>
      <c r="CN142" s="5">
        <f>'100 large cap'!CO142-'ef2'!$CO$2</f>
        <v>-0.12185515856838071</v>
      </c>
      <c r="CO142" s="5">
        <f>'100 large cap'!CP142-'ef2'!$CP$2</f>
        <v>-6.4313766058515992E-2</v>
      </c>
      <c r="CP142" s="5">
        <f>'100 large cap'!CQ142-'ef2'!$CQ$2</f>
        <v>1.9093208515297919E-2</v>
      </c>
      <c r="CQ142" s="5">
        <f>'100 large cap'!CR142-'ef2'!$CR$2</f>
        <v>-0.10229166879184054</v>
      </c>
      <c r="CR142" s="5">
        <f>'100 large cap'!CS142-'ef2'!$CS$2</f>
        <v>-6.578608597577601E-2</v>
      </c>
      <c r="CS142" s="5">
        <f>'100 large cap'!CT142-'ef2'!$CT$2</f>
        <v>-7.1142081220895562E-2</v>
      </c>
      <c r="CT142" s="5">
        <f>'100 large cap'!CU142-'ef2'!$CU$2</f>
        <v>-5.3136545934727178E-2</v>
      </c>
      <c r="CU142" s="5">
        <f>'100 large cap'!CV142-'ef2'!$CV$2</f>
        <v>-9.2810908934710057E-2</v>
      </c>
      <c r="CV142" s="5">
        <f>'100 large cap'!CW142-'ef2'!$CW$2</f>
        <v>6.7597191698215889E-2</v>
      </c>
      <c r="CW142" s="5">
        <f>'100 large cap'!CX142-'ef2'!$CX$2</f>
        <v>-5.6223255813953443E-3</v>
      </c>
      <c r="CX142" s="5">
        <f>'100 large cap'!CY142-'ef2'!$CY$2</f>
        <v>-6.3456117227475822E-2</v>
      </c>
      <c r="CY142" s="5">
        <f>'100 large cap'!CZ142-'ef2'!$CZ$2</f>
        <v>6.3759869737443995E-4</v>
      </c>
    </row>
    <row r="143" spans="1:103" x14ac:dyDescent="0.15">
      <c r="A143" s="5">
        <f>'100 large cap'!B143-'ef2'!$B$2</f>
        <v>4.1097834221453432E-2</v>
      </c>
      <c r="B143" s="5">
        <f>'100 large cap'!C143-'ef2'!$C$2</f>
        <v>-8.6294621748033914E-4</v>
      </c>
      <c r="C143" s="5">
        <f>'100 large cap'!D143-'ef2'!$D$2</f>
        <v>-0.10194504593677461</v>
      </c>
      <c r="D143" s="5">
        <f>'100 large cap'!E143-'ef2'!$E$2</f>
        <v>8.9078257226070545E-2</v>
      </c>
      <c r="E143" s="5">
        <f>'100 large cap'!F143-'ef2'!$F$2</f>
        <v>9.4708998258285756E-2</v>
      </c>
      <c r="F143" s="5">
        <f>'100 large cap'!G143-'ef2'!$G$2</f>
        <v>-4.6833109164780382E-2</v>
      </c>
      <c r="G143" s="5">
        <f>'100 large cap'!H143-'ef2'!$H$2</f>
        <v>6.4587585645337536E-2</v>
      </c>
      <c r="H143" s="5">
        <f>'100 large cap'!I143-'ef2'!$I$2</f>
        <v>-1.7225207655816005E-2</v>
      </c>
      <c r="I143" s="5">
        <f>'100 large cap'!J143-'ef2'!$J$2</f>
        <v>-3.4308756484125555E-2</v>
      </c>
      <c r="J143" s="5">
        <f>'100 large cap'!K143-'ef2'!$K$2</f>
        <v>3.5709123479910294E-2</v>
      </c>
      <c r="K143" s="5">
        <f>'100 large cap'!L143-'ef2'!$L$2</f>
        <v>2.2206782431643309E-3</v>
      </c>
      <c r="L143" s="5">
        <f>'100 large cap'!M143-'ef2'!$M$2</f>
        <v>5.5405013581995746E-2</v>
      </c>
      <c r="M143" s="5">
        <f>'100 large cap'!N143-'ef2'!$N$2</f>
        <v>0.11282925689937512</v>
      </c>
      <c r="N143" s="5">
        <f>'100 large cap'!O143-'ef2'!$O$2</f>
        <v>2.9544094772709646E-2</v>
      </c>
      <c r="O143" s="5">
        <f>'100 large cap'!P143-'ef2'!$P$2</f>
        <v>-4.0607090942344402E-2</v>
      </c>
      <c r="P143" s="5">
        <f>'100 large cap'!Q143-'ef2'!$Q$2</f>
        <v>-2.6055102730459349E-2</v>
      </c>
      <c r="Q143" s="5">
        <f>'100 large cap'!R143-'ef2'!$R$2</f>
        <v>8.0500836724873043E-2</v>
      </c>
      <c r="R143" s="5">
        <f>'100 large cap'!S143-'ef2'!$S$2</f>
        <v>4.7262337949710222E-2</v>
      </c>
      <c r="S143" s="5">
        <f>'100 large cap'!T143-'ef2'!$T$2</f>
        <v>-6.5573263566176307E-2</v>
      </c>
      <c r="T143" s="5">
        <f>'100 large cap'!U143-'ef2'!$U$2</f>
        <v>0.26442279221302817</v>
      </c>
      <c r="U143" s="5">
        <f>'100 large cap'!V143-'ef2'!$V$2</f>
        <v>2.1739127224720874E-2</v>
      </c>
      <c r="V143" s="5">
        <f>'100 large cap'!W143-'ef2'!$W$2</f>
        <v>-6.8582100357851006E-3</v>
      </c>
      <c r="W143" s="5">
        <f>'100 large cap'!X143-'ef2'!$X$2</f>
        <v>3.9634962843966958E-3</v>
      </c>
      <c r="X143" s="5">
        <f>'100 large cap'!Y143-'ef2'!$Y$2</f>
        <v>6.4565860033001479E-2</v>
      </c>
      <c r="Y143" s="5">
        <f>'100 large cap'!Z143-'ef2'!$Z$2</f>
        <v>-6.9254283456898491E-2</v>
      </c>
      <c r="Z143" s="5">
        <f>'100 large cap'!AA143-'ef2'!$AA$2</f>
        <v>-2.4849548520081484E-2</v>
      </c>
      <c r="AA143" s="5">
        <f>'100 large cap'!AB143-'ef2'!$AB$2</f>
        <v>2.8645065805796621E-2</v>
      </c>
      <c r="AB143" s="5">
        <f>'100 large cap'!AC143-'ef2'!$AC$2</f>
        <v>-2.3230565802260263E-2</v>
      </c>
      <c r="AC143" s="5">
        <f>'100 large cap'!AD143-'ef2'!$AD$2</f>
        <v>-5.6610133112227276E-2</v>
      </c>
      <c r="AD143" s="5">
        <f>'100 large cap'!AE143-'ef2'!$AE$2</f>
        <v>7.9166100956608546E-2</v>
      </c>
      <c r="AE143" s="5">
        <f>'100 large cap'!AF143-'ef2'!$AF$2</f>
        <v>-5.5306624844239736E-3</v>
      </c>
      <c r="AF143" s="5">
        <f>'100 large cap'!AG143-'ef2'!$AG$2</f>
        <v>-9.057682579328058E-2</v>
      </c>
      <c r="AG143" s="5">
        <f>'100 large cap'!AH143-'ef2'!$AH$2</f>
        <v>-0.13430546662147499</v>
      </c>
      <c r="AH143" s="5">
        <f>'100 large cap'!AI143-'ef2'!$AI$2</f>
        <v>-5.4619861729907689E-2</v>
      </c>
      <c r="AI143" s="5">
        <f>'100 large cap'!AJ143-'ef2'!$AJ$2</f>
        <v>-4.8916792090660591E-2</v>
      </c>
      <c r="AJ143" s="5">
        <f>'100 large cap'!AK143-'ef2'!$AK$2</f>
        <v>-1.061029771733008E-2</v>
      </c>
      <c r="AK143" s="5">
        <f>'100 large cap'!AL143-'ef2'!$AL$2</f>
        <v>3.3961711131053389E-2</v>
      </c>
      <c r="AL143" s="5">
        <f>'100 large cap'!AM143-'ef2'!$AM$2</f>
        <v>2.5377165845201236E-2</v>
      </c>
      <c r="AM143" s="5">
        <f>'100 large cap'!AN143-'ef2'!$AN$2</f>
        <v>3.3699282652664239E-2</v>
      </c>
      <c r="AN143" s="5">
        <f>'100 large cap'!AO143-'ef2'!$AO$2</f>
        <v>5.1949299632046496E-2</v>
      </c>
      <c r="AO143" s="5">
        <f>'100 large cap'!AP143-'ef2'!$AP$2</f>
        <v>2.7724583216927959E-2</v>
      </c>
      <c r="AP143" s="5">
        <f>'100 large cap'!AQ143-'ef2'!$AQ$2</f>
        <v>-4.104465918646652E-2</v>
      </c>
      <c r="AQ143" s="5">
        <f>'100 large cap'!AR143-'ef2'!$AR$2</f>
        <v>8.415827958760709E-2</v>
      </c>
      <c r="AR143" s="5">
        <f>'100 large cap'!AS143-'ef2'!$AS$2</f>
        <v>-2.5668890355473054E-2</v>
      </c>
      <c r="AS143" s="5">
        <f>'100 large cap'!AT143-'ef2'!$AT$2</f>
        <v>-4.0371735408343004E-2</v>
      </c>
      <c r="AT143" s="5">
        <f>'100 large cap'!AU143-'ef2'!$AU$2</f>
        <v>-8.3865288243144421E-3</v>
      </c>
      <c r="AU143" s="5">
        <f>'100 large cap'!AV143-'ef2'!$AV$2</f>
        <v>8.9759547171502349E-2</v>
      </c>
      <c r="AV143" s="5">
        <f>'100 large cap'!AW143-'ef2'!$AW$2</f>
        <v>4.6599813419170057E-3</v>
      </c>
      <c r="AW143" s="5">
        <f>'100 large cap'!AX143-'ef2'!$AX$2</f>
        <v>6.4518609583470818E-2</v>
      </c>
      <c r="AX143" s="5">
        <f>'100 large cap'!AY143-'ef2'!$AY$2</f>
        <v>8.5591335250688683E-2</v>
      </c>
      <c r="AY143" s="5">
        <f>'100 large cap'!AZ143-'ef2'!$AZ$2</f>
        <v>3.7623705679519677E-2</v>
      </c>
      <c r="AZ143" s="5">
        <f>'100 large cap'!BA143-'ef2'!$BA$2</f>
        <v>2.0385005474371394E-2</v>
      </c>
      <c r="BA143" s="5">
        <f>'100 large cap'!BB143-'ef2'!$BB$2</f>
        <v>-4.5658859264196425E-2</v>
      </c>
      <c r="BB143" s="5">
        <f>'100 large cap'!BC143-'ef2'!$BC$2</f>
        <v>3.6299400248394592E-2</v>
      </c>
      <c r="BC143" s="5">
        <f>'100 large cap'!BD143-'ef2'!$BD$2</f>
        <v>-1.5769292343071013E-2</v>
      </c>
      <c r="BD143" s="5">
        <f>'100 large cap'!BE143-'ef2'!$BE$2</f>
        <v>0.16822455794277091</v>
      </c>
      <c r="BE143" s="5">
        <f>'100 large cap'!BF143-'ef2'!$BF$2</f>
        <v>3.5403517319003631E-2</v>
      </c>
      <c r="BF143" s="5">
        <f>'100 large cap'!BG143-'ef2'!$BG$2</f>
        <v>2.0182501508463728E-2</v>
      </c>
      <c r="BG143" s="5">
        <f>'100 large cap'!BH143-'ef2'!$BH$2</f>
        <v>7.7226716796435751E-2</v>
      </c>
      <c r="BH143" s="5">
        <f>'100 large cap'!BI143-'ef2'!$BI$2</f>
        <v>2.0534858916589335E-2</v>
      </c>
      <c r="BI143" s="5">
        <f>'100 large cap'!BJ143-'ef2'!$BJ$2</f>
        <v>2.0356618436852991E-2</v>
      </c>
      <c r="BJ143" s="5">
        <f>'100 large cap'!BK143-'ef2'!$BK$2</f>
        <v>-5.1358586463858054E-2</v>
      </c>
      <c r="BK143" s="5">
        <f>'100 large cap'!BL143-'ef2'!$BL$2</f>
        <v>-0.10095900456550977</v>
      </c>
      <c r="BL143" s="5">
        <f>'100 large cap'!BM143-'ef2'!$BM$2</f>
        <v>-3.8240019941169273E-3</v>
      </c>
      <c r="BM143" s="5">
        <f>'100 large cap'!BN143-'ef2'!$BN$2</f>
        <v>-8.4376028000966424E-3</v>
      </c>
      <c r="BN143" s="5">
        <f>'100 large cap'!BO143-'ef2'!$BO$2</f>
        <v>-2.1754859089210345E-2</v>
      </c>
      <c r="BO143" s="5">
        <f>'100 large cap'!BP143-'ef2'!$BP$2</f>
        <v>7.6637343888948092E-2</v>
      </c>
      <c r="BP143" s="5">
        <f>'100 large cap'!BQ143-'ef2'!$BQ$2</f>
        <v>0.11576355396085358</v>
      </c>
      <c r="BQ143" s="5">
        <f>'100 large cap'!BR143-'ef2'!$BR$2</f>
        <v>7.7789303333593032E-2</v>
      </c>
      <c r="BR143" s="5">
        <f>'100 large cap'!BS143-'ef2'!$BS$2</f>
        <v>-0.10812469274801584</v>
      </c>
      <c r="BS143" s="5">
        <f>'100 large cap'!BT143-'ef2'!$BT$2</f>
        <v>-8.3546622953703117E-2</v>
      </c>
      <c r="BT143" s="5">
        <f>'100 large cap'!BU143-'ef2'!$BU$2</f>
        <v>-3.6569974582999695E-2</v>
      </c>
      <c r="BU143" s="5">
        <f>'100 large cap'!BV143-'ef2'!$BV$2</f>
        <v>-4.1050143412984332E-2</v>
      </c>
      <c r="BV143" s="5">
        <f>'100 large cap'!BW143-'ef2'!$BW$2</f>
        <v>-2.4452617500148148E-2</v>
      </c>
      <c r="BW143" s="5">
        <f>'100 large cap'!BX143-'ef2'!$BX$2</f>
        <v>7.7059494468377177E-2</v>
      </c>
      <c r="BX143" s="5">
        <f>'100 large cap'!BY143-'ef2'!$BY$2</f>
        <v>-2.0976878957974988E-2</v>
      </c>
      <c r="BY143" s="5">
        <f>'100 large cap'!BZ143-'ef2'!$BZ$2</f>
        <v>-0.14443052125700764</v>
      </c>
      <c r="BZ143" s="5">
        <f>'100 large cap'!CA143-'ef2'!$CA$2</f>
        <v>8.4480858071212264E-2</v>
      </c>
      <c r="CA143" s="5">
        <f>'100 large cap'!CB143-'ef2'!$CB$2</f>
        <v>-0.11340793787688684</v>
      </c>
      <c r="CB143" s="5">
        <f>'100 large cap'!CC143-'ef2'!$CC$2</f>
        <v>-3.9237603426996059E-2</v>
      </c>
      <c r="CC143" s="5">
        <f>'100 large cap'!CD143-'ef2'!$CD$2</f>
        <v>-4.5200558171066399E-2</v>
      </c>
      <c r="CD143" s="5">
        <f>'100 large cap'!CE143-'ef2'!$CE$2</f>
        <v>3.7278529461492585E-2</v>
      </c>
      <c r="CE143" s="5">
        <f>'100 large cap'!CF143-'ef2'!$CF$2</f>
        <v>-7.2674864595733343E-2</v>
      </c>
      <c r="CF143" s="5">
        <f>'100 large cap'!CG143-'ef2'!$CG$2</f>
        <v>3.4669540236233171E-2</v>
      </c>
      <c r="CG143" s="5">
        <f>'100 large cap'!CH143-'ef2'!$CH$2</f>
        <v>-6.3751562921054106E-2</v>
      </c>
      <c r="CH143" s="5">
        <f>'100 large cap'!CI143-'ef2'!$CI$2</f>
        <v>6.0907338310505321E-2</v>
      </c>
      <c r="CI143" s="5">
        <f>'100 large cap'!CJ143-'ef2'!$CJ$2</f>
        <v>4.1356013048817968E-2</v>
      </c>
      <c r="CJ143" s="5">
        <f>'100 large cap'!CK143-'ef2'!$CK$2</f>
        <v>-1.6921890898522612E-2</v>
      </c>
      <c r="CK143" s="5">
        <f>'100 large cap'!CL143-'ef2'!$CL$2</f>
        <v>-1.7878732599007283E-2</v>
      </c>
      <c r="CL143" s="5">
        <f>'100 large cap'!CM143-'ef2'!$CM$2</f>
        <v>5.6138747152967135E-2</v>
      </c>
      <c r="CM143" s="5">
        <f>'100 large cap'!CN143-'ef2'!$CN$2</f>
        <v>-1.3986294654638107E-2</v>
      </c>
      <c r="CN143" s="5">
        <f>'100 large cap'!CO143-'ef2'!$CO$2</f>
        <v>5.0371740043850019E-2</v>
      </c>
      <c r="CO143" s="5">
        <f>'100 large cap'!CP143-'ef2'!$CP$2</f>
        <v>-5.9608050747146563E-2</v>
      </c>
      <c r="CP143" s="5">
        <f>'100 large cap'!CQ143-'ef2'!$CQ$2</f>
        <v>9.8446621680041674E-2</v>
      </c>
      <c r="CQ143" s="5">
        <f>'100 large cap'!CR143-'ef2'!$CR$2</f>
        <v>2.8833850793239017E-2</v>
      </c>
      <c r="CR143" s="5">
        <f>'100 large cap'!CS143-'ef2'!$CS$2</f>
        <v>-8.1759649668111611E-2</v>
      </c>
      <c r="CS143" s="5">
        <f>'100 large cap'!CT143-'ef2'!$CT$2</f>
        <v>-3.4667487734192003E-2</v>
      </c>
      <c r="CT143" s="5">
        <f>'100 large cap'!CU143-'ef2'!$CU$2</f>
        <v>-2.8359496064886202E-2</v>
      </c>
      <c r="CU143" s="5">
        <f>'100 large cap'!CV143-'ef2'!$CV$2</f>
        <v>1.3229261330044265E-2</v>
      </c>
      <c r="CV143" s="5">
        <f>'100 large cap'!CW143-'ef2'!$CW$2</f>
        <v>4.5369475514183147E-2</v>
      </c>
      <c r="CW143" s="5">
        <f>'100 large cap'!CX143-'ef2'!$CX$2</f>
        <v>-4.0223255813953444E-3</v>
      </c>
      <c r="CX143" s="5">
        <f>'100 large cap'!CY143-'ef2'!$CY$2</f>
        <v>6.4066580500950696E-3</v>
      </c>
      <c r="CY143" s="5">
        <f>'100 large cap'!CZ143-'ef2'!$CZ$2</f>
        <v>1.2828399545702232E-3</v>
      </c>
    </row>
    <row r="144" spans="1:103" x14ac:dyDescent="0.15">
      <c r="A144" s="5">
        <f>'100 large cap'!B144-'ef2'!$B$2</f>
        <v>-0.13208343224101601</v>
      </c>
      <c r="B144" s="5">
        <f>'100 large cap'!C144-'ef2'!$C$2</f>
        <v>2.7942370025328681E-2</v>
      </c>
      <c r="C144" s="5">
        <f>'100 large cap'!D144-'ef2'!$D$2</f>
        <v>3.6863391576876289E-3</v>
      </c>
      <c r="D144" s="5">
        <f>'100 large cap'!E144-'ef2'!$E$2</f>
        <v>7.9108438214244847E-3</v>
      </c>
      <c r="E144" s="5">
        <f>'100 large cap'!F144-'ef2'!$F$2</f>
        <v>1.4993347317203851E-2</v>
      </c>
      <c r="F144" s="5">
        <f>'100 large cap'!G144-'ef2'!$G$2</f>
        <v>-8.2811479538771035E-2</v>
      </c>
      <c r="G144" s="5">
        <f>'100 large cap'!H144-'ef2'!$H$2</f>
        <v>8.9967601596054464E-2</v>
      </c>
      <c r="H144" s="5">
        <f>'100 large cap'!I144-'ef2'!$I$2</f>
        <v>0.32368382738881574</v>
      </c>
      <c r="I144" s="5">
        <f>'100 large cap'!J144-'ef2'!$J$2</f>
        <v>0.18476920983586356</v>
      </c>
      <c r="J144" s="5">
        <f>'100 large cap'!K144-'ef2'!$K$2</f>
        <v>0.17943092029883045</v>
      </c>
      <c r="K144" s="5">
        <f>'100 large cap'!L144-'ef2'!$L$2</f>
        <v>-7.540705410943838E-3</v>
      </c>
      <c r="L144" s="5">
        <f>'100 large cap'!M144-'ef2'!$M$2</f>
        <v>0.13544887618347939</v>
      </c>
      <c r="M144" s="5">
        <f>'100 large cap'!N144-'ef2'!$N$2</f>
        <v>2.1612515006904816E-2</v>
      </c>
      <c r="N144" s="5">
        <f>'100 large cap'!O144-'ef2'!$O$2</f>
        <v>0.10265001810333137</v>
      </c>
      <c r="O144" s="5">
        <f>'100 large cap'!P144-'ef2'!$P$2</f>
        <v>-6.9534659404394419E-2</v>
      </c>
      <c r="P144" s="5">
        <f>'100 large cap'!Q144-'ef2'!$Q$2</f>
        <v>8.1957870498913857E-3</v>
      </c>
      <c r="Q144" s="5">
        <f>'100 large cap'!R144-'ef2'!$R$2</f>
        <v>0.24914495059438577</v>
      </c>
      <c r="R144" s="5">
        <f>'100 large cap'!S144-'ef2'!$S$2</f>
        <v>-1.8200343614052893E-2</v>
      </c>
      <c r="S144" s="5">
        <f>'100 large cap'!T144-'ef2'!$T$2</f>
        <v>9.3314427190948242E-3</v>
      </c>
      <c r="T144" s="5">
        <f>'100 large cap'!U144-'ef2'!$U$2</f>
        <v>-0.27352029326365773</v>
      </c>
      <c r="U144" s="5">
        <f>'100 large cap'!V144-'ef2'!$V$2</f>
        <v>1.5045477579428587E-2</v>
      </c>
      <c r="V144" s="5">
        <f>'100 large cap'!W144-'ef2'!$W$2</f>
        <v>0.34267394103619819</v>
      </c>
      <c r="W144" s="5">
        <f>'100 large cap'!X144-'ef2'!$X$2</f>
        <v>-0.21895772545948949</v>
      </c>
      <c r="X144" s="5">
        <f>'100 large cap'!Y144-'ef2'!$Y$2</f>
        <v>0.1371153354595378</v>
      </c>
      <c r="Y144" s="5">
        <f>'100 large cap'!Z144-'ef2'!$Z$2</f>
        <v>2.8708469745257374E-2</v>
      </c>
      <c r="Z144" s="5">
        <f>'100 large cap'!AA144-'ef2'!$AA$2</f>
        <v>-1.3140292353081567E-2</v>
      </c>
      <c r="AA144" s="5">
        <f>'100 large cap'!AB144-'ef2'!$AB$2</f>
        <v>6.8140029196221957E-3</v>
      </c>
      <c r="AB144" s="5">
        <f>'100 large cap'!AC144-'ef2'!$AC$2</f>
        <v>2.0049272493594759E-2</v>
      </c>
      <c r="AC144" s="5">
        <f>'100 large cap'!AD144-'ef2'!$AD$2</f>
        <v>0.10705775642209482</v>
      </c>
      <c r="AD144" s="5">
        <f>'100 large cap'!AE144-'ef2'!$AE$2</f>
        <v>0.1993313958121033</v>
      </c>
      <c r="AE144" s="5">
        <f>'100 large cap'!AF144-'ef2'!$AF$2</f>
        <v>-6.0644021232700025E-2</v>
      </c>
      <c r="AF144" s="5">
        <f>'100 large cap'!AG144-'ef2'!$AG$2</f>
        <v>2.446374498752096E-2</v>
      </c>
      <c r="AG144" s="5">
        <f>'100 large cap'!AH144-'ef2'!$AH$2</f>
        <v>-0.32810653764806263</v>
      </c>
      <c r="AH144" s="5">
        <f>'100 large cap'!AI144-'ef2'!$AI$2</f>
        <v>1.7337630517022244E-2</v>
      </c>
      <c r="AI144" s="5">
        <f>'100 large cap'!AJ144-'ef2'!$AJ$2</f>
        <v>4.5302438937827913E-2</v>
      </c>
      <c r="AJ144" s="5">
        <f>'100 large cap'!AK144-'ef2'!$AK$2</f>
        <v>-0.17999904829374785</v>
      </c>
      <c r="AK144" s="5">
        <f>'100 large cap'!AL144-'ef2'!$AL$2</f>
        <v>0.1070379694447926</v>
      </c>
      <c r="AL144" s="5">
        <f>'100 large cap'!AM144-'ef2'!$AM$2</f>
        <v>2.0316055268811001E-3</v>
      </c>
      <c r="AM144" s="5">
        <f>'100 large cap'!AN144-'ef2'!$AN$2</f>
        <v>-4.0558434638863508E-2</v>
      </c>
      <c r="AN144" s="5">
        <f>'100 large cap'!AO144-'ef2'!$AO$2</f>
        <v>7.5003166564645535E-2</v>
      </c>
      <c r="AO144" s="5">
        <f>'100 large cap'!AP144-'ef2'!$AP$2</f>
        <v>-0.11240066591556395</v>
      </c>
      <c r="AP144" s="5">
        <f>'100 large cap'!AQ144-'ef2'!$AQ$2</f>
        <v>-9.4716710832708079E-2</v>
      </c>
      <c r="AQ144" s="5">
        <f>'100 large cap'!AR144-'ef2'!$AR$2</f>
        <v>6.6132303700561959E-2</v>
      </c>
      <c r="AR144" s="5">
        <f>'100 large cap'!AS144-'ef2'!$AS$2</f>
        <v>0.18505718916311373</v>
      </c>
      <c r="AS144" s="5">
        <f>'100 large cap'!AT144-'ef2'!$AT$2</f>
        <v>-1.8010210817829126E-2</v>
      </c>
      <c r="AT144" s="5">
        <f>'100 large cap'!AU144-'ef2'!$AU$2</f>
        <v>0.17401455897800056</v>
      </c>
      <c r="AU144" s="5">
        <f>'100 large cap'!AV144-'ef2'!$AV$2</f>
        <v>-0.10156537712086779</v>
      </c>
      <c r="AV144" s="5">
        <f>'100 large cap'!AW144-'ef2'!$AW$2</f>
        <v>-0.23011055303403086</v>
      </c>
      <c r="AW144" s="5">
        <f>'100 large cap'!AX144-'ef2'!$AX$2</f>
        <v>3.8153718167674919E-2</v>
      </c>
      <c r="AX144" s="5">
        <f>'100 large cap'!AY144-'ef2'!$AY$2</f>
        <v>0.21347772572334928</v>
      </c>
      <c r="AY144" s="5">
        <f>'100 large cap'!AZ144-'ef2'!$AZ$2</f>
        <v>5.7101579200729453E-2</v>
      </c>
      <c r="AZ144" s="5">
        <f>'100 large cap'!BA144-'ef2'!$BA$2</f>
        <v>5.6077213050492805E-3</v>
      </c>
      <c r="BA144" s="5">
        <f>'100 large cap'!BB144-'ef2'!$BB$2</f>
        <v>-3.6676889473785765E-2</v>
      </c>
      <c r="BB144" s="5">
        <f>'100 large cap'!BC144-'ef2'!$BC$2</f>
        <v>8.0751714373109278E-3</v>
      </c>
      <c r="BC144" s="5">
        <f>'100 large cap'!BD144-'ef2'!$BD$2</f>
        <v>8.5717354146813682E-2</v>
      </c>
      <c r="BD144" s="5">
        <f>'100 large cap'!BE144-'ef2'!$BE$2</f>
        <v>-1.4854715775991949E-2</v>
      </c>
      <c r="BE144" s="5">
        <f>'100 large cap'!BF144-'ef2'!$BF$2</f>
        <v>-1.9464649632931895E-2</v>
      </c>
      <c r="BF144" s="5">
        <f>'100 large cap'!BG144-'ef2'!$BG$2</f>
        <v>5.3515809075715008E-2</v>
      </c>
      <c r="BG144" s="5">
        <f>'100 large cap'!BH144-'ef2'!$BH$2</f>
        <v>0.11802669579380251</v>
      </c>
      <c r="BH144" s="5">
        <f>'100 large cap'!BI144-'ef2'!$BI$2</f>
        <v>7.2355870362569158E-3</v>
      </c>
      <c r="BI144" s="5">
        <f>'100 large cap'!BJ144-'ef2'!$BJ$2</f>
        <v>4.7658341652169183E-3</v>
      </c>
      <c r="BJ144" s="5">
        <f>'100 large cap'!BK144-'ef2'!$BK$2</f>
        <v>9.0874580529359136E-2</v>
      </c>
      <c r="BK144" s="5">
        <f>'100 large cap'!BL144-'ef2'!$BL$2</f>
        <v>7.210471137584884E-2</v>
      </c>
      <c r="BL144" s="5">
        <f>'100 large cap'!BM144-'ef2'!$BM$2</f>
        <v>8.7196563808644045E-2</v>
      </c>
      <c r="BM144" s="5">
        <f>'100 large cap'!BN144-'ef2'!$BN$2</f>
        <v>-8.5978512460287981E-2</v>
      </c>
      <c r="BN144" s="5">
        <f>'100 large cap'!BO144-'ef2'!$BO$2</f>
        <v>-6.7078323114676736E-2</v>
      </c>
      <c r="BO144" s="5">
        <f>'100 large cap'!BP144-'ef2'!$BP$2</f>
        <v>0.1295641148173246</v>
      </c>
      <c r="BP144" s="5">
        <f>'100 large cap'!BQ144-'ef2'!$BQ$2</f>
        <v>6.6018496447360797E-2</v>
      </c>
      <c r="BQ144" s="5">
        <f>'100 large cap'!BR144-'ef2'!$BR$2</f>
        <v>0.12033414722507875</v>
      </c>
      <c r="BR144" s="5">
        <f>'100 large cap'!BS144-'ef2'!$BS$2</f>
        <v>-0.18585234824674501</v>
      </c>
      <c r="BS144" s="5">
        <f>'100 large cap'!BT144-'ef2'!$BT$2</f>
        <v>4.3215399686747105E-2</v>
      </c>
      <c r="BT144" s="5">
        <f>'100 large cap'!BU144-'ef2'!$BU$2</f>
        <v>-0.26908412315206098</v>
      </c>
      <c r="BU144" s="5">
        <f>'100 large cap'!BV144-'ef2'!$BV$2</f>
        <v>0.14136751606524808</v>
      </c>
      <c r="BV144" s="5">
        <f>'100 large cap'!BW144-'ef2'!$BW$2</f>
        <v>8.500430509964553E-2</v>
      </c>
      <c r="BW144" s="5">
        <f>'100 large cap'!BX144-'ef2'!$BX$2</f>
        <v>2.6029151195868849E-2</v>
      </c>
      <c r="BX144" s="5">
        <f>'100 large cap'!BY144-'ef2'!$BY$2</f>
        <v>3.539359485396084E-2</v>
      </c>
      <c r="BY144" s="5">
        <f>'100 large cap'!BZ144-'ef2'!$BZ$2</f>
        <v>7.3859942947492277E-2</v>
      </c>
      <c r="BZ144" s="5">
        <f>'100 large cap'!CA144-'ef2'!$CA$2</f>
        <v>8.4510324503255532E-2</v>
      </c>
      <c r="CA144" s="5">
        <f>'100 large cap'!CB144-'ef2'!$CB$2</f>
        <v>7.7291921051180559E-2</v>
      </c>
      <c r="CB144" s="5">
        <f>'100 large cap'!CC144-'ef2'!$CC$2</f>
        <v>-5.3737871412361138E-2</v>
      </c>
      <c r="CC144" s="5">
        <f>'100 large cap'!CD144-'ef2'!$CD$2</f>
        <v>-0.11844055829627777</v>
      </c>
      <c r="CD144" s="5">
        <f>'100 large cap'!CE144-'ef2'!$CE$2</f>
        <v>-3.9705313970890173E-3</v>
      </c>
      <c r="CE144" s="5">
        <f>'100 large cap'!CF144-'ef2'!$CF$2</f>
        <v>-5.813816930090919E-2</v>
      </c>
      <c r="CF144" s="5">
        <f>'100 large cap'!CG144-'ef2'!$CG$2</f>
        <v>0.28074240928462785</v>
      </c>
      <c r="CG144" s="5">
        <f>'100 large cap'!CH144-'ef2'!$CH$2</f>
        <v>4.0995966961221875E-2</v>
      </c>
      <c r="CH144" s="5">
        <f>'100 large cap'!CI144-'ef2'!$CI$2</f>
        <v>0.2289307429126336</v>
      </c>
      <c r="CI144" s="5">
        <f>'100 large cap'!CJ144-'ef2'!$CJ$2</f>
        <v>-5.1294832618303705E-2</v>
      </c>
      <c r="CJ144" s="5">
        <f>'100 large cap'!CK144-'ef2'!$CK$2</f>
        <v>7.3858618008734694E-2</v>
      </c>
      <c r="CK144" s="5">
        <f>'100 large cap'!CL144-'ef2'!$CL$2</f>
        <v>-0.13967305150767173</v>
      </c>
      <c r="CL144" s="5">
        <f>'100 large cap'!CM144-'ef2'!$CM$2</f>
        <v>5.9499926348178196E-2</v>
      </c>
      <c r="CM144" s="5">
        <f>'100 large cap'!CN144-'ef2'!$CN$2</f>
        <v>5.8231485025267843E-2</v>
      </c>
      <c r="CN144" s="5">
        <f>'100 large cap'!CO144-'ef2'!$CO$2</f>
        <v>-8.6185438241193305E-2</v>
      </c>
      <c r="CO144" s="5">
        <f>'100 large cap'!CP144-'ef2'!$CP$2</f>
        <v>0.17587890792255925</v>
      </c>
      <c r="CP144" s="5">
        <f>'100 large cap'!CQ144-'ef2'!$CQ$2</f>
        <v>1.9971719395102758E-2</v>
      </c>
      <c r="CQ144" s="5">
        <f>'100 large cap'!CR144-'ef2'!$CR$2</f>
        <v>0.15639449437719372</v>
      </c>
      <c r="CR144" s="5">
        <f>'100 large cap'!CS144-'ef2'!$CS$2</f>
        <v>6.7853311297629299E-3</v>
      </c>
      <c r="CS144" s="5">
        <f>'100 large cap'!CT144-'ef2'!$CT$2</f>
        <v>7.2247038206216405E-2</v>
      </c>
      <c r="CT144" s="5">
        <f>'100 large cap'!CU144-'ef2'!$CU$2</f>
        <v>-2.3884686389376141E-2</v>
      </c>
      <c r="CU144" s="5">
        <f>'100 large cap'!CV144-'ef2'!$CV$2</f>
        <v>-0.34407730773449491</v>
      </c>
      <c r="CV144" s="5">
        <f>'100 large cap'!CW144-'ef2'!$CW$2</f>
        <v>0.12670168069361987</v>
      </c>
      <c r="CW144" s="5">
        <f>'100 large cap'!CX144-'ef2'!$CX$2</f>
        <v>-4.8223255813953448E-3</v>
      </c>
      <c r="CX144" s="5">
        <f>'100 large cap'!CY144-'ef2'!$CY$2</f>
        <v>-1.9370398648787326E-3</v>
      </c>
      <c r="CY144" s="5">
        <f>'100 large cap'!CZ144-'ef2'!$CZ$2</f>
        <v>-3.2853840441261686E-4</v>
      </c>
    </row>
    <row r="145" spans="1:103" x14ac:dyDescent="0.15">
      <c r="A145" s="5">
        <f>'100 large cap'!B145-'ef2'!$B$2</f>
        <v>3.1456647340553333E-2</v>
      </c>
      <c r="B145" s="5">
        <f>'100 large cap'!C145-'ef2'!$C$2</f>
        <v>-4.9349149468707221E-2</v>
      </c>
      <c r="C145" s="5">
        <f>'100 large cap'!D145-'ef2'!$D$2</f>
        <v>-7.1832904366406162E-3</v>
      </c>
      <c r="D145" s="5">
        <f>'100 large cap'!E145-'ef2'!$E$2</f>
        <v>-4.1099917054832846E-2</v>
      </c>
      <c r="E145" s="5">
        <f>'100 large cap'!F145-'ef2'!$F$2</f>
        <v>-8.4572423038427783E-2</v>
      </c>
      <c r="F145" s="5">
        <f>'100 large cap'!G145-'ef2'!$G$2</f>
        <v>-0.14605155669435205</v>
      </c>
      <c r="G145" s="5">
        <f>'100 large cap'!H145-'ef2'!$H$2</f>
        <v>-7.1848901563748874E-2</v>
      </c>
      <c r="H145" s="5">
        <f>'100 large cap'!I145-'ef2'!$I$2</f>
        <v>-0.11849102313631474</v>
      </c>
      <c r="I145" s="5">
        <f>'100 large cap'!J145-'ef2'!$J$2</f>
        <v>6.623185871694949E-2</v>
      </c>
      <c r="J145" s="5">
        <f>'100 large cap'!K145-'ef2'!$K$2</f>
        <v>3.9961281785072592E-3</v>
      </c>
      <c r="K145" s="5">
        <f>'100 large cap'!L145-'ef2'!$L$2</f>
        <v>7.0352278315625322E-2</v>
      </c>
      <c r="L145" s="5">
        <f>'100 large cap'!M145-'ef2'!$M$2</f>
        <v>-0.1078811304266432</v>
      </c>
      <c r="M145" s="5">
        <f>'100 large cap'!N145-'ef2'!$N$2</f>
        <v>6.0179850646395035E-2</v>
      </c>
      <c r="N145" s="5">
        <f>'100 large cap'!O145-'ef2'!$O$2</f>
        <v>1.1275497708732327E-2</v>
      </c>
      <c r="O145" s="5">
        <f>'100 large cap'!P145-'ef2'!$P$2</f>
        <v>1.1159939918037079E-2</v>
      </c>
      <c r="P145" s="5">
        <f>'100 large cap'!Q145-'ef2'!$Q$2</f>
        <v>-3.1432230948589754E-3</v>
      </c>
      <c r="Q145" s="5">
        <f>'100 large cap'!R145-'ef2'!$R$2</f>
        <v>-5.0497099825687314E-2</v>
      </c>
      <c r="R145" s="5">
        <f>'100 large cap'!S145-'ef2'!$S$2</f>
        <v>-7.6959436859795144E-2</v>
      </c>
      <c r="S145" s="5">
        <f>'100 large cap'!T145-'ef2'!$T$2</f>
        <v>-9.1678949153752839E-2</v>
      </c>
      <c r="T145" s="5">
        <f>'100 large cap'!U145-'ef2'!$U$2</f>
        <v>0.16620860788026931</v>
      </c>
      <c r="U145" s="5">
        <f>'100 large cap'!V145-'ef2'!$V$2</f>
        <v>2.1778585422134119E-2</v>
      </c>
      <c r="V145" s="5">
        <f>'100 large cap'!W145-'ef2'!$W$2</f>
        <v>6.4092619637550335E-2</v>
      </c>
      <c r="W145" s="5">
        <f>'100 large cap'!X145-'ef2'!$X$2</f>
        <v>-1.192628951280199E-2</v>
      </c>
      <c r="X145" s="5">
        <f>'100 large cap'!Y145-'ef2'!$Y$2</f>
        <v>-3.9317147642480052E-2</v>
      </c>
      <c r="Y145" s="5">
        <f>'100 large cap'!Z145-'ef2'!$Z$2</f>
        <v>7.9490657023465527E-2</v>
      </c>
      <c r="Z145" s="5">
        <f>'100 large cap'!AA145-'ef2'!$AA$2</f>
        <v>3.0338045702041565E-2</v>
      </c>
      <c r="AA145" s="5">
        <f>'100 large cap'!AB145-'ef2'!$AB$2</f>
        <v>-1.822144322372854E-2</v>
      </c>
      <c r="AB145" s="5">
        <f>'100 large cap'!AC145-'ef2'!$AC$2</f>
        <v>-1.8921066012510559E-2</v>
      </c>
      <c r="AC145" s="5">
        <f>'100 large cap'!AD145-'ef2'!$AD$2</f>
        <v>-1.2192927814122501E-2</v>
      </c>
      <c r="AD145" s="5">
        <f>'100 large cap'!AE145-'ef2'!$AE$2</f>
        <v>-5.9765403685023415E-2</v>
      </c>
      <c r="AE145" s="5">
        <f>'100 large cap'!AF145-'ef2'!$AF$2</f>
        <v>1.2103872796736213E-4</v>
      </c>
      <c r="AF145" s="5">
        <f>'100 large cap'!AG145-'ef2'!$AG$2</f>
        <v>-4.7155523223031348E-2</v>
      </c>
      <c r="AG145" s="5">
        <f>'100 large cap'!AH145-'ef2'!$AH$2</f>
        <v>-0.10556210168198996</v>
      </c>
      <c r="AH145" s="5">
        <f>'100 large cap'!AI145-'ef2'!$AI$2</f>
        <v>-5.0861934282458512E-3</v>
      </c>
      <c r="AI145" s="5">
        <f>'100 large cap'!AJ145-'ef2'!$AJ$2</f>
        <v>-6.0272665769168579E-2</v>
      </c>
      <c r="AJ145" s="5">
        <f>'100 large cap'!AK145-'ef2'!$AK$2</f>
        <v>7.7020196769209737E-2</v>
      </c>
      <c r="AK145" s="5">
        <f>'100 large cap'!AL145-'ef2'!$AL$2</f>
        <v>-1.9943591919621702E-2</v>
      </c>
      <c r="AL145" s="5">
        <f>'100 large cap'!AM145-'ef2'!$AM$2</f>
        <v>2.49068429920586E-2</v>
      </c>
      <c r="AM145" s="5">
        <f>'100 large cap'!AN145-'ef2'!$AN$2</f>
        <v>8.1399371340388701E-4</v>
      </c>
      <c r="AN145" s="5">
        <f>'100 large cap'!AO145-'ef2'!$AO$2</f>
        <v>6.1956722244009797E-2</v>
      </c>
      <c r="AO145" s="5">
        <f>'100 large cap'!AP145-'ef2'!$AP$2</f>
        <v>-0.2398069217587846</v>
      </c>
      <c r="AP145" s="5">
        <f>'100 large cap'!AQ145-'ef2'!$AQ$2</f>
        <v>-8.9825904746860835E-2</v>
      </c>
      <c r="AQ145" s="5">
        <f>'100 large cap'!AR145-'ef2'!$AR$2</f>
        <v>-6.5181261800926579E-2</v>
      </c>
      <c r="AR145" s="5">
        <f>'100 large cap'!AS145-'ef2'!$AS$2</f>
        <v>-1.0743526697601384E-2</v>
      </c>
      <c r="AS145" s="5">
        <f>'100 large cap'!AT145-'ef2'!$AT$2</f>
        <v>5.8217371551153516E-2</v>
      </c>
      <c r="AT145" s="5">
        <f>'100 large cap'!AU145-'ef2'!$AU$2</f>
        <v>3.8014507186926796E-2</v>
      </c>
      <c r="AU145" s="5">
        <f>'100 large cap'!AV145-'ef2'!$AV$2</f>
        <v>8.4581796322836453E-2</v>
      </c>
      <c r="AV145" s="5">
        <f>'100 large cap'!AW145-'ef2'!$AW$2</f>
        <v>-0.1252313441021731</v>
      </c>
      <c r="AW145" s="5">
        <f>'100 large cap'!AX145-'ef2'!$AX$2</f>
        <v>5.736997285376437E-2</v>
      </c>
      <c r="AX145" s="5">
        <f>'100 large cap'!AY145-'ef2'!$AY$2</f>
        <v>-0.12705902548363929</v>
      </c>
      <c r="AY145" s="5">
        <f>'100 large cap'!AZ145-'ef2'!$AZ$2</f>
        <v>0.14515199339658502</v>
      </c>
      <c r="AZ145" s="5">
        <f>'100 large cap'!BA145-'ef2'!$BA$2</f>
        <v>4.4343781908331777E-2</v>
      </c>
      <c r="BA145" s="5">
        <f>'100 large cap'!BB145-'ef2'!$BB$2</f>
        <v>1.6896592220891696E-2</v>
      </c>
      <c r="BB145" s="5">
        <f>'100 large cap'!BC145-'ef2'!$BC$2</f>
        <v>-3.7996018753717747E-2</v>
      </c>
      <c r="BC145" s="5">
        <f>'100 large cap'!BD145-'ef2'!$BD$2</f>
        <v>1.3041346561614811E-2</v>
      </c>
      <c r="BD145" s="5">
        <f>'100 large cap'!BE145-'ef2'!$BE$2</f>
        <v>7.4316467401140396E-2</v>
      </c>
      <c r="BE145" s="5">
        <f>'100 large cap'!BF145-'ef2'!$BF$2</f>
        <v>6.9579687822462516E-2</v>
      </c>
      <c r="BF145" s="5">
        <f>'100 large cap'!BG145-'ef2'!$BG$2</f>
        <v>9.7692477593843419E-2</v>
      </c>
      <c r="BG145" s="5">
        <f>'100 large cap'!BH145-'ef2'!$BH$2</f>
        <v>8.1017793368190122E-2</v>
      </c>
      <c r="BH145" s="5">
        <f>'100 large cap'!BI145-'ef2'!$BI$2</f>
        <v>-6.7785061580120778E-2</v>
      </c>
      <c r="BI145" s="5">
        <f>'100 large cap'!BJ145-'ef2'!$BJ$2</f>
        <v>3.553612394024952E-2</v>
      </c>
      <c r="BJ145" s="5">
        <f>'100 large cap'!BK145-'ef2'!$BK$2</f>
        <v>-6.31378329825001E-2</v>
      </c>
      <c r="BK145" s="5">
        <f>'100 large cap'!BL145-'ef2'!$BL$2</f>
        <v>-7.7396194633541152E-3</v>
      </c>
      <c r="BL145" s="5">
        <f>'100 large cap'!BM145-'ef2'!$BM$2</f>
        <v>9.8763536647987094E-2</v>
      </c>
      <c r="BM145" s="5">
        <f>'100 large cap'!BN145-'ef2'!$BN$2</f>
        <v>-4.1369686497246705E-2</v>
      </c>
      <c r="BN145" s="5">
        <f>'100 large cap'!BO145-'ef2'!$BO$2</f>
        <v>-3.3839299824524577E-2</v>
      </c>
      <c r="BO145" s="5">
        <f>'100 large cap'!BP145-'ef2'!$BP$2</f>
        <v>-7.7466877181333153E-3</v>
      </c>
      <c r="BP145" s="5">
        <f>'100 large cap'!BQ145-'ef2'!$BQ$2</f>
        <v>-6.5302193550816345E-2</v>
      </c>
      <c r="BQ145" s="5">
        <f>'100 large cap'!BR145-'ef2'!$BR$2</f>
        <v>-0.11072961602947549</v>
      </c>
      <c r="BR145" s="5">
        <f>'100 large cap'!BS145-'ef2'!$BS$2</f>
        <v>2.4223541756797196E-2</v>
      </c>
      <c r="BS145" s="5">
        <f>'100 large cap'!BT145-'ef2'!$BT$2</f>
        <v>7.5934186258000816E-2</v>
      </c>
      <c r="BT145" s="5">
        <f>'100 large cap'!BU145-'ef2'!$BU$2</f>
        <v>1.6466913583818927E-2</v>
      </c>
      <c r="BU145" s="5">
        <f>'100 large cap'!BV145-'ef2'!$BV$2</f>
        <v>-5.3187034459196737E-2</v>
      </c>
      <c r="BV145" s="5">
        <f>'100 large cap'!BW145-'ef2'!$BW$2</f>
        <v>-4.3846576939520123E-3</v>
      </c>
      <c r="BW145" s="5">
        <f>'100 large cap'!BX145-'ef2'!$BX$2</f>
        <v>3.4165783653051618E-2</v>
      </c>
      <c r="BX145" s="5">
        <f>'100 large cap'!BY145-'ef2'!$BY$2</f>
        <v>0.1366392241464883</v>
      </c>
      <c r="BY145" s="5">
        <f>'100 large cap'!BZ145-'ef2'!$BZ$2</f>
        <v>-6.2278048707452953E-3</v>
      </c>
      <c r="BZ145" s="5">
        <f>'100 large cap'!CA145-'ef2'!$CA$2</f>
        <v>-6.9341945382616663E-2</v>
      </c>
      <c r="CA145" s="5">
        <f>'100 large cap'!CB145-'ef2'!$CB$2</f>
        <v>-4.4942832201752977E-2</v>
      </c>
      <c r="CB145" s="5">
        <f>'100 large cap'!CC145-'ef2'!$CC$2</f>
        <v>-7.6416058903627626E-2</v>
      </c>
      <c r="CC145" s="5">
        <f>'100 large cap'!CD145-'ef2'!$CD$2</f>
        <v>-2.5017444636918032E-2</v>
      </c>
      <c r="CD145" s="5">
        <f>'100 large cap'!CE145-'ef2'!$CE$2</f>
        <v>-2.3612858714510788E-2</v>
      </c>
      <c r="CE145" s="5">
        <f>'100 large cap'!CF145-'ef2'!$CF$2</f>
        <v>4.486723289170675E-3</v>
      </c>
      <c r="CF145" s="5">
        <f>'100 large cap'!CG145-'ef2'!$CG$2</f>
        <v>-6.4328819667367226E-2</v>
      </c>
      <c r="CG145" s="5">
        <f>'100 large cap'!CH145-'ef2'!$CH$2</f>
        <v>-2.5604483404753041E-3</v>
      </c>
      <c r="CH145" s="5">
        <f>'100 large cap'!CI145-'ef2'!$CI$2</f>
        <v>-2.4966583885951191E-2</v>
      </c>
      <c r="CI145" s="5">
        <f>'100 large cap'!CJ145-'ef2'!$CJ$2</f>
        <v>6.5055139850963561E-2</v>
      </c>
      <c r="CJ145" s="5">
        <f>'100 large cap'!CK145-'ef2'!$CK$2</f>
        <v>3.1324210372278255E-2</v>
      </c>
      <c r="CK145" s="5">
        <f>'100 large cap'!CL145-'ef2'!$CL$2</f>
        <v>2.9172100594363828E-2</v>
      </c>
      <c r="CL145" s="5">
        <f>'100 large cap'!CM145-'ef2'!$CM$2</f>
        <v>-1.1333371460326917E-2</v>
      </c>
      <c r="CM145" s="5">
        <f>'100 large cap'!CN145-'ef2'!$CN$2</f>
        <v>-7.2873134756686088E-3</v>
      </c>
      <c r="CN145" s="5">
        <f>'100 large cap'!CO145-'ef2'!$CO$2</f>
        <v>-4.9949200872825741E-2</v>
      </c>
      <c r="CO145" s="5">
        <f>'100 large cap'!CP145-'ef2'!$CP$2</f>
        <v>-6.7091388420803616E-2</v>
      </c>
      <c r="CP145" s="5">
        <f>'100 large cap'!CQ145-'ef2'!$CQ$2</f>
        <v>-6.6034143435155152E-2</v>
      </c>
      <c r="CQ145" s="5">
        <f>'100 large cap'!CR145-'ef2'!$CR$2</f>
        <v>-8.5391565962739835E-2</v>
      </c>
      <c r="CR145" s="5">
        <f>'100 large cap'!CS145-'ef2'!$CS$2</f>
        <v>5.8613269366563692E-2</v>
      </c>
      <c r="CS145" s="5">
        <f>'100 large cap'!CT145-'ef2'!$CT$2</f>
        <v>-5.1008573381530829E-2</v>
      </c>
      <c r="CT145" s="5">
        <f>'100 large cap'!CU145-'ef2'!$CU$2</f>
        <v>-1.3719184500605507E-2</v>
      </c>
      <c r="CU145" s="5">
        <f>'100 large cap'!CV145-'ef2'!$CV$2</f>
        <v>7.3016743614705171E-2</v>
      </c>
      <c r="CV145" s="5">
        <f>'100 large cap'!CW145-'ef2'!$CW$2</f>
        <v>1.9184111705808263E-2</v>
      </c>
      <c r="CW145" s="5">
        <f>'100 large cap'!CX145-'ef2'!$CX$2</f>
        <v>8.677674418604656E-3</v>
      </c>
      <c r="CX145" s="5">
        <f>'100 large cap'!CY145-'ef2'!$CY$2</f>
        <v>1.3402437569666269E-2</v>
      </c>
      <c r="CY145" s="5">
        <f>'100 large cap'!CZ145-'ef2'!$CZ$2</f>
        <v>-1.0748495730207499E-4</v>
      </c>
    </row>
    <row r="146" spans="1:103" x14ac:dyDescent="0.15">
      <c r="A146" s="5">
        <f>'100 large cap'!B146-'ef2'!$B$2</f>
        <v>2.7161570052312477E-2</v>
      </c>
      <c r="B146" s="5">
        <f>'100 large cap'!C146-'ef2'!$C$2</f>
        <v>8.6213077747625932E-2</v>
      </c>
      <c r="C146" s="5">
        <f>'100 large cap'!D146-'ef2'!$D$2</f>
        <v>-4.8304312227098349E-2</v>
      </c>
      <c r="D146" s="5">
        <f>'100 large cap'!E146-'ef2'!$E$2</f>
        <v>4.5673902841462666E-2</v>
      </c>
      <c r="E146" s="5">
        <f>'100 large cap'!F146-'ef2'!$F$2</f>
        <v>-6.7890852427888351E-2</v>
      </c>
      <c r="F146" s="5">
        <f>'100 large cap'!G146-'ef2'!$G$2</f>
        <v>6.1358720374236356E-2</v>
      </c>
      <c r="G146" s="5">
        <f>'100 large cap'!H146-'ef2'!$H$2</f>
        <v>-7.5148148413149179E-2</v>
      </c>
      <c r="H146" s="5">
        <f>'100 large cap'!I146-'ef2'!$I$2</f>
        <v>-4.3008051045836354E-2</v>
      </c>
      <c r="I146" s="5">
        <f>'100 large cap'!J146-'ef2'!$J$2</f>
        <v>-2.5256952633098999E-2</v>
      </c>
      <c r="J146" s="5">
        <f>'100 large cap'!K146-'ef2'!$K$2</f>
        <v>-6.0030105810725959E-4</v>
      </c>
      <c r="K146" s="5">
        <f>'100 large cap'!L146-'ef2'!$L$2</f>
        <v>4.193844641993142E-2</v>
      </c>
      <c r="L146" s="5">
        <f>'100 large cap'!M146-'ef2'!$M$2</f>
        <v>-1.1950112057319485E-2</v>
      </c>
      <c r="M146" s="5">
        <f>'100 large cap'!N146-'ef2'!$N$2</f>
        <v>2.816800784828772E-2</v>
      </c>
      <c r="N146" s="5">
        <f>'100 large cap'!O146-'ef2'!$O$2</f>
        <v>-3.214180900388857E-2</v>
      </c>
      <c r="O146" s="5">
        <f>'100 large cap'!P146-'ef2'!$P$2</f>
        <v>-0.25145680741455512</v>
      </c>
      <c r="P146" s="5">
        <f>'100 large cap'!Q146-'ef2'!$Q$2</f>
        <v>7.949927757955394E-2</v>
      </c>
      <c r="Q146" s="5">
        <f>'100 large cap'!R146-'ef2'!$R$2</f>
        <v>-4.2767037960626003E-2</v>
      </c>
      <c r="R146" s="5">
        <f>'100 large cap'!S146-'ef2'!$S$2</f>
        <v>-9.4075277811284316E-3</v>
      </c>
      <c r="S146" s="5">
        <f>'100 large cap'!T146-'ef2'!$T$2</f>
        <v>-7.3603284560517443E-2</v>
      </c>
      <c r="T146" s="5">
        <f>'100 large cap'!U146-'ef2'!$U$2</f>
        <v>-2.2161247490709978E-2</v>
      </c>
      <c r="U146" s="5">
        <f>'100 large cap'!V146-'ef2'!$V$2</f>
        <v>4.6232964781642127E-2</v>
      </c>
      <c r="V146" s="5">
        <f>'100 large cap'!W146-'ef2'!$W$2</f>
        <v>-5.2489865624257143E-2</v>
      </c>
      <c r="W146" s="5">
        <f>'100 large cap'!X146-'ef2'!$X$2</f>
        <v>2.3077761814607259E-2</v>
      </c>
      <c r="X146" s="5">
        <f>'100 large cap'!Y146-'ef2'!$Y$2</f>
        <v>-2.9293814214745403E-2</v>
      </c>
      <c r="Y146" s="5">
        <f>'100 large cap'!Z146-'ef2'!$Z$2</f>
        <v>-5.1219157198151455E-2</v>
      </c>
      <c r="Z146" s="5">
        <f>'100 large cap'!AA146-'ef2'!$AA$2</f>
        <v>0.12808640867966037</v>
      </c>
      <c r="AA146" s="5">
        <f>'100 large cap'!AB146-'ef2'!$AB$2</f>
        <v>-7.0757034723802681E-2</v>
      </c>
      <c r="AB146" s="5">
        <f>'100 large cap'!AC146-'ef2'!$AC$2</f>
        <v>-7.6084959095060217E-2</v>
      </c>
      <c r="AC146" s="5">
        <f>'100 large cap'!AD146-'ef2'!$AD$2</f>
        <v>-3.0074827938181049E-2</v>
      </c>
      <c r="AD146" s="5">
        <f>'100 large cap'!AE146-'ef2'!$AE$2</f>
        <v>-0.1340012809168401</v>
      </c>
      <c r="AE146" s="5">
        <f>'100 large cap'!AF146-'ef2'!$AF$2</f>
        <v>-0.12034307395228179</v>
      </c>
      <c r="AF146" s="5">
        <f>'100 large cap'!AG146-'ef2'!$AG$2</f>
        <v>6.5162758711423928E-3</v>
      </c>
      <c r="AG146" s="5">
        <f>'100 large cap'!AH146-'ef2'!$AH$2</f>
        <v>1.3873288921303262E-2</v>
      </c>
      <c r="AH146" s="5">
        <f>'100 large cap'!AI146-'ef2'!$AI$2</f>
        <v>4.1389788694868583E-2</v>
      </c>
      <c r="AI146" s="5">
        <f>'100 large cap'!AJ146-'ef2'!$AJ$2</f>
        <v>1.3933168713895149E-2</v>
      </c>
      <c r="AJ146" s="5">
        <f>'100 large cap'!AK146-'ef2'!$AK$2</f>
        <v>1.8300712811513402E-2</v>
      </c>
      <c r="AK146" s="5">
        <f>'100 large cap'!AL146-'ef2'!$AL$2</f>
        <v>2.0796477299992337E-2</v>
      </c>
      <c r="AL146" s="5">
        <f>'100 large cap'!AM146-'ef2'!$AM$2</f>
        <v>0.10773214222434903</v>
      </c>
      <c r="AM146" s="5">
        <f>'100 large cap'!AN146-'ef2'!$AN$2</f>
        <v>-8.4023842311375677E-2</v>
      </c>
      <c r="AN146" s="5">
        <f>'100 large cap'!AO146-'ef2'!$AO$2</f>
        <v>-5.0543405410341559E-2</v>
      </c>
      <c r="AO146" s="5">
        <f>'100 large cap'!AP146-'ef2'!$AP$2</f>
        <v>-0.12242851355879335</v>
      </c>
      <c r="AP146" s="5">
        <f>'100 large cap'!AQ146-'ef2'!$AQ$2</f>
        <v>4.9124179443044962E-3</v>
      </c>
      <c r="AQ146" s="5">
        <f>'100 large cap'!AR146-'ef2'!$AR$2</f>
        <v>9.5091351421637445E-3</v>
      </c>
      <c r="AR146" s="5">
        <f>'100 large cap'!AS146-'ef2'!$AS$2</f>
        <v>-2.8983640444679062E-2</v>
      </c>
      <c r="AS146" s="5">
        <f>'100 large cap'!AT146-'ef2'!$AT$2</f>
        <v>5.7871226131995954E-2</v>
      </c>
      <c r="AT146" s="5">
        <f>'100 large cap'!AU146-'ef2'!$AU$2</f>
        <v>2.3571527628556979E-2</v>
      </c>
      <c r="AU146" s="5">
        <f>'100 large cap'!AV146-'ef2'!$AV$2</f>
        <v>-0.11870847053612045</v>
      </c>
      <c r="AV146" s="5">
        <f>'100 large cap'!AW146-'ef2'!$AW$2</f>
        <v>9.4219567520431563E-2</v>
      </c>
      <c r="AW146" s="5">
        <f>'100 large cap'!AX146-'ef2'!$AX$2</f>
        <v>-3.9374733171035972E-2</v>
      </c>
      <c r="AX146" s="5">
        <f>'100 large cap'!AY146-'ef2'!$AY$2</f>
        <v>-7.315502259388823E-2</v>
      </c>
      <c r="AY146" s="5">
        <f>'100 large cap'!AZ146-'ef2'!$AZ$2</f>
        <v>1.6360794238937888E-2</v>
      </c>
      <c r="AZ146" s="5">
        <f>'100 large cap'!BA146-'ef2'!$BA$2</f>
        <v>-8.6637156060642012E-4</v>
      </c>
      <c r="BA146" s="5">
        <f>'100 large cap'!BB146-'ef2'!$BB$2</f>
        <v>-8.1841001109954278E-2</v>
      </c>
      <c r="BB146" s="5">
        <f>'100 large cap'!BC146-'ef2'!$BC$2</f>
        <v>-2.608855685110692E-2</v>
      </c>
      <c r="BC146" s="5">
        <f>'100 large cap'!BD146-'ef2'!$BD$2</f>
        <v>8.4166331971881489E-2</v>
      </c>
      <c r="BD146" s="5">
        <f>'100 large cap'!BE146-'ef2'!$BE$2</f>
        <v>-5.1983019836404402E-2</v>
      </c>
      <c r="BE146" s="5">
        <f>'100 large cap'!BF146-'ef2'!$BF$2</f>
        <v>0.11992450564896676</v>
      </c>
      <c r="BF146" s="5">
        <f>'100 large cap'!BG146-'ef2'!$BG$2</f>
        <v>1.3671951224235085E-2</v>
      </c>
      <c r="BG146" s="5">
        <f>'100 large cap'!BH146-'ef2'!$BH$2</f>
        <v>-5.2588806556077707E-2</v>
      </c>
      <c r="BH146" s="5">
        <f>'100 large cap'!BI146-'ef2'!$BI$2</f>
        <v>-5.6436902556982207E-2</v>
      </c>
      <c r="BI146" s="5">
        <f>'100 large cap'!BJ146-'ef2'!$BJ$2</f>
        <v>-2.7166044758465419E-3</v>
      </c>
      <c r="BJ146" s="5">
        <f>'100 large cap'!BK146-'ef2'!$BK$2</f>
        <v>-7.2978023552143348E-2</v>
      </c>
      <c r="BK146" s="5">
        <f>'100 large cap'!BL146-'ef2'!$BL$2</f>
        <v>-6.0382263944493093E-2</v>
      </c>
      <c r="BL146" s="5">
        <f>'100 large cap'!BM146-'ef2'!$BM$2</f>
        <v>0.13607962212961877</v>
      </c>
      <c r="BM146" s="5">
        <f>'100 large cap'!BN146-'ef2'!$BN$2</f>
        <v>0.22152565161151483</v>
      </c>
      <c r="BN146" s="5">
        <f>'100 large cap'!BO146-'ef2'!$BO$2</f>
        <v>-4.6155445514757004E-2</v>
      </c>
      <c r="BO146" s="5">
        <f>'100 large cap'!BP146-'ef2'!$BP$2</f>
        <v>0.11210516471388247</v>
      </c>
      <c r="BP146" s="5">
        <f>'100 large cap'!BQ146-'ef2'!$BQ$2</f>
        <v>0.21913937025248564</v>
      </c>
      <c r="BQ146" s="5">
        <f>'100 large cap'!BR146-'ef2'!$BR$2</f>
        <v>-3.5622154378579733E-2</v>
      </c>
      <c r="BR146" s="5">
        <f>'100 large cap'!BS146-'ef2'!$BS$2</f>
        <v>3.4076375395469705E-2</v>
      </c>
      <c r="BS146" s="5">
        <f>'100 large cap'!BT146-'ef2'!$BT$2</f>
        <v>-7.5825446287286873E-3</v>
      </c>
      <c r="BT146" s="5">
        <f>'100 large cap'!BU146-'ef2'!$BU$2</f>
        <v>0.10919551100039594</v>
      </c>
      <c r="BU146" s="5">
        <f>'100 large cap'!BV146-'ef2'!$BV$2</f>
        <v>-1.3089667316967845E-2</v>
      </c>
      <c r="BV146" s="5">
        <f>'100 large cap'!BW146-'ef2'!$BW$2</f>
        <v>1.799940422368141E-2</v>
      </c>
      <c r="BW146" s="5">
        <f>'100 large cap'!BX146-'ef2'!$BX$2</f>
        <v>3.3618667949834979E-2</v>
      </c>
      <c r="BX146" s="5">
        <f>'100 large cap'!BY146-'ef2'!$BY$2</f>
        <v>2.4988065184985274E-2</v>
      </c>
      <c r="BY146" s="5">
        <f>'100 large cap'!BZ146-'ef2'!$BZ$2</f>
        <v>3.6089233501982745E-2</v>
      </c>
      <c r="BZ146" s="5">
        <f>'100 large cap'!CA146-'ef2'!$CA$2</f>
        <v>2.1655694464787947E-2</v>
      </c>
      <c r="CA146" s="5">
        <f>'100 large cap'!CB146-'ef2'!$CB$2</f>
        <v>-4.4883611868411041E-2</v>
      </c>
      <c r="CB146" s="5">
        <f>'100 large cap'!CC146-'ef2'!$CC$2</f>
        <v>0.11719273642719347</v>
      </c>
      <c r="CC146" s="5">
        <f>'100 large cap'!CD146-'ef2'!$CD$2</f>
        <v>0.16830961031842651</v>
      </c>
      <c r="CD146" s="5">
        <f>'100 large cap'!CE146-'ef2'!$CE$2</f>
        <v>-9.9906661615854472E-2</v>
      </c>
      <c r="CE146" s="5">
        <f>'100 large cap'!CF146-'ef2'!$CF$2</f>
        <v>2.6765797938356831E-4</v>
      </c>
      <c r="CF146" s="5">
        <f>'100 large cap'!CG146-'ef2'!$CG$2</f>
        <v>1.4409644969353184E-2</v>
      </c>
      <c r="CG146" s="5">
        <f>'100 large cap'!CH146-'ef2'!$CH$2</f>
        <v>-2.6597099571677659E-2</v>
      </c>
      <c r="CH146" s="5">
        <f>'100 large cap'!CI146-'ef2'!$CI$2</f>
        <v>-2.8465569824648543E-2</v>
      </c>
      <c r="CI146" s="5">
        <f>'100 large cap'!CJ146-'ef2'!$CJ$2</f>
        <v>1.3635624410548212E-2</v>
      </c>
      <c r="CJ146" s="5">
        <f>'100 large cap'!CK146-'ef2'!$CK$2</f>
        <v>0.12144881318388454</v>
      </c>
      <c r="CK146" s="5">
        <f>'100 large cap'!CL146-'ef2'!$CL$2</f>
        <v>-4.6581254823075055E-2</v>
      </c>
      <c r="CL146" s="5">
        <f>'100 large cap'!CM146-'ef2'!$CM$2</f>
        <v>-2.5003822529170487E-2</v>
      </c>
      <c r="CM146" s="5">
        <f>'100 large cap'!CN146-'ef2'!$CN$2</f>
        <v>6.73177606243551E-2</v>
      </c>
      <c r="CN146" s="5">
        <f>'100 large cap'!CO146-'ef2'!$CO$2</f>
        <v>9.4163187782852251E-2</v>
      </c>
      <c r="CO146" s="5">
        <f>'100 large cap'!CP146-'ef2'!$CP$2</f>
        <v>-3.7625668460477962E-2</v>
      </c>
      <c r="CP146" s="5">
        <f>'100 large cap'!CQ146-'ef2'!$CQ$2</f>
        <v>2.4461795647122673E-2</v>
      </c>
      <c r="CQ146" s="5">
        <f>'100 large cap'!CR146-'ef2'!$CR$2</f>
        <v>5.5757720801305748E-2</v>
      </c>
      <c r="CR146" s="5">
        <f>'100 large cap'!CS146-'ef2'!$CS$2</f>
        <v>2.9771391404814052E-2</v>
      </c>
      <c r="CS146" s="5">
        <f>'100 large cap'!CT146-'ef2'!$CT$2</f>
        <v>-4.5372848302443779E-2</v>
      </c>
      <c r="CT146" s="5">
        <f>'100 large cap'!CU146-'ef2'!$CU$2</f>
        <v>-1.817215625460945E-2</v>
      </c>
      <c r="CU146" s="5">
        <f>'100 large cap'!CV146-'ef2'!$CV$2</f>
        <v>7.6588048577000578E-2</v>
      </c>
      <c r="CV146" s="5">
        <f>'100 large cap'!CW146-'ef2'!$CW$2</f>
        <v>-5.8920708723641288E-2</v>
      </c>
      <c r="CW146" s="5">
        <f>'100 large cap'!CX146-'ef2'!$CX$2</f>
        <v>-8.822325581395344E-3</v>
      </c>
      <c r="CX146" s="5">
        <f>'100 large cap'!CY146-'ef2'!$CY$2</f>
        <v>-2.156431795387085E-2</v>
      </c>
      <c r="CY146" s="5">
        <f>'100 large cap'!CZ146-'ef2'!$CZ$2</f>
        <v>-3.962336760138371E-4</v>
      </c>
    </row>
    <row r="147" spans="1:103" x14ac:dyDescent="0.15">
      <c r="A147" s="5">
        <f>'100 large cap'!B147-'ef2'!$B$2</f>
        <v>1.4379727302845665E-2</v>
      </c>
      <c r="B147" s="5">
        <f>'100 large cap'!C147-'ef2'!$C$2</f>
        <v>-0.13077053566643099</v>
      </c>
      <c r="C147" s="5">
        <f>'100 large cap'!D147-'ef2'!$D$2</f>
        <v>8.5409320280882384E-2</v>
      </c>
      <c r="D147" s="5">
        <f>'100 large cap'!E147-'ef2'!$E$2</f>
        <v>7.698355826456893E-2</v>
      </c>
      <c r="E147" s="5">
        <f>'100 large cap'!F147-'ef2'!$F$2</f>
        <v>4.5527354797774297E-2</v>
      </c>
      <c r="F147" s="5">
        <f>'100 large cap'!G147-'ef2'!$G$2</f>
        <v>-8.7487459635071693E-2</v>
      </c>
      <c r="G147" s="5">
        <f>'100 large cap'!H147-'ef2'!$H$2</f>
        <v>7.7577413015771396E-2</v>
      </c>
      <c r="H147" s="5">
        <f>'100 large cap'!I147-'ef2'!$I$2</f>
        <v>-0.10620836676146003</v>
      </c>
      <c r="I147" s="5">
        <f>'100 large cap'!J147-'ef2'!$J$2</f>
        <v>6.6094218133462904E-4</v>
      </c>
      <c r="J147" s="5">
        <f>'100 large cap'!K147-'ef2'!$K$2</f>
        <v>4.482159990354307E-2</v>
      </c>
      <c r="K147" s="5">
        <f>'100 large cap'!L147-'ef2'!$L$2</f>
        <v>5.4237946960216478E-2</v>
      </c>
      <c r="L147" s="5">
        <f>'100 large cap'!M147-'ef2'!$M$2</f>
        <v>-9.6302455158367335E-3</v>
      </c>
      <c r="M147" s="5">
        <f>'100 large cap'!N147-'ef2'!$N$2</f>
        <v>7.371330632329548E-2</v>
      </c>
      <c r="N147" s="5">
        <f>'100 large cap'!O147-'ef2'!$O$2</f>
        <v>0.10405110566453053</v>
      </c>
      <c r="O147" s="5">
        <f>'100 large cap'!P147-'ef2'!$P$2</f>
        <v>7.5867938065056192E-2</v>
      </c>
      <c r="P147" s="5">
        <f>'100 large cap'!Q147-'ef2'!$Q$2</f>
        <v>0.13855664004827467</v>
      </c>
      <c r="Q147" s="5">
        <f>'100 large cap'!R147-'ef2'!$R$2</f>
        <v>5.3594485309442413E-2</v>
      </c>
      <c r="R147" s="5">
        <f>'100 large cap'!S147-'ef2'!$S$2</f>
        <v>4.2105535331303658E-2</v>
      </c>
      <c r="S147" s="5">
        <f>'100 large cap'!T147-'ef2'!$T$2</f>
        <v>3.4137549166577755E-2</v>
      </c>
      <c r="T147" s="5">
        <f>'100 large cap'!U147-'ef2'!$U$2</f>
        <v>0.18090644729034583</v>
      </c>
      <c r="U147" s="5">
        <f>'100 large cap'!V147-'ef2'!$V$2</f>
        <v>0.11079066918380959</v>
      </c>
      <c r="V147" s="5">
        <f>'100 large cap'!W147-'ef2'!$W$2</f>
        <v>8.7111138127815929E-2</v>
      </c>
      <c r="W147" s="5">
        <f>'100 large cap'!X147-'ef2'!$X$2</f>
        <v>0.14446716826933731</v>
      </c>
      <c r="X147" s="5">
        <f>'100 large cap'!Y147-'ef2'!$Y$2</f>
        <v>-1.791736495114514E-2</v>
      </c>
      <c r="Y147" s="5">
        <f>'100 large cap'!Z147-'ef2'!$Z$2</f>
        <v>5.3644437728588346E-2</v>
      </c>
      <c r="Z147" s="5">
        <f>'100 large cap'!AA147-'ef2'!$AA$2</f>
        <v>3.297996462105485E-3</v>
      </c>
      <c r="AA147" s="5">
        <f>'100 large cap'!AB147-'ef2'!$AB$2</f>
        <v>5.7757352144231611E-2</v>
      </c>
      <c r="AB147" s="5">
        <f>'100 large cap'!AC147-'ef2'!$AC$2</f>
        <v>-2.0794966775674741E-2</v>
      </c>
      <c r="AC147" s="5">
        <f>'100 large cap'!AD147-'ef2'!$AD$2</f>
        <v>2.9785157733181699E-2</v>
      </c>
      <c r="AD147" s="5">
        <f>'100 large cap'!AE147-'ef2'!$AE$2</f>
        <v>5.201498705378322E-2</v>
      </c>
      <c r="AE147" s="5">
        <f>'100 large cap'!AF147-'ef2'!$AF$2</f>
        <v>4.1607430486413625E-2</v>
      </c>
      <c r="AF147" s="5">
        <f>'100 large cap'!AG147-'ef2'!$AG$2</f>
        <v>5.3898847410605966E-2</v>
      </c>
      <c r="AG147" s="5">
        <f>'100 large cap'!AH147-'ef2'!$AH$2</f>
        <v>5.5228558211004718E-2</v>
      </c>
      <c r="AH147" s="5">
        <f>'100 large cap'!AI147-'ef2'!$AI$2</f>
        <v>1.2827186089325246E-3</v>
      </c>
      <c r="AI147" s="5">
        <f>'100 large cap'!AJ147-'ef2'!$AJ$2</f>
        <v>6.2756450729438574E-3</v>
      </c>
      <c r="AJ147" s="5">
        <f>'100 large cap'!AK147-'ef2'!$AK$2</f>
        <v>1.6567880876181378E-2</v>
      </c>
      <c r="AK147" s="5">
        <f>'100 large cap'!AL147-'ef2'!$AL$2</f>
        <v>-4.1652976955141703E-2</v>
      </c>
      <c r="AL147" s="5">
        <f>'100 large cap'!AM147-'ef2'!$AM$2</f>
        <v>-2.736853423552664E-2</v>
      </c>
      <c r="AM147" s="5">
        <f>'100 large cap'!AN147-'ef2'!$AN$2</f>
        <v>5.5052339078874343E-2</v>
      </c>
      <c r="AN147" s="5">
        <f>'100 large cap'!AO147-'ef2'!$AO$2</f>
        <v>-4.3891346789098114E-3</v>
      </c>
      <c r="AO147" s="5">
        <f>'100 large cap'!AP147-'ef2'!$AP$2</f>
        <v>-3.936376796460471E-2</v>
      </c>
      <c r="AP147" s="5">
        <f>'100 large cap'!AQ147-'ef2'!$AQ$2</f>
        <v>0.32752633839079931</v>
      </c>
      <c r="AQ147" s="5">
        <f>'100 large cap'!AR147-'ef2'!$AR$2</f>
        <v>-1.4314342481709746E-2</v>
      </c>
      <c r="AR147" s="5">
        <f>'100 large cap'!AS147-'ef2'!$AS$2</f>
        <v>2.6991934718593055E-2</v>
      </c>
      <c r="AS147" s="5">
        <f>'100 large cap'!AT147-'ef2'!$AT$2</f>
        <v>-6.624706248572549E-3</v>
      </c>
      <c r="AT147" s="5">
        <f>'100 large cap'!AU147-'ef2'!$AU$2</f>
        <v>-0.10083386837657336</v>
      </c>
      <c r="AU147" s="5">
        <f>'100 large cap'!AV147-'ef2'!$AV$2</f>
        <v>0.17675811265676777</v>
      </c>
      <c r="AV147" s="5">
        <f>'100 large cap'!AW147-'ef2'!$AW$2</f>
        <v>-4.5922623182911654E-2</v>
      </c>
      <c r="AW147" s="5">
        <f>'100 large cap'!AX147-'ef2'!$AX$2</f>
        <v>0.11033577011965272</v>
      </c>
      <c r="AX147" s="5">
        <f>'100 large cap'!AY147-'ef2'!$AY$2</f>
        <v>0.13148911764570775</v>
      </c>
      <c r="AY147" s="5">
        <f>'100 large cap'!AZ147-'ef2'!$AZ$2</f>
        <v>-1.6979046682964898E-2</v>
      </c>
      <c r="AZ147" s="5">
        <f>'100 large cap'!BA147-'ef2'!$BA$2</f>
        <v>-3.4907146560180673E-2</v>
      </c>
      <c r="BA147" s="5">
        <f>'100 large cap'!BB147-'ef2'!$BB$2</f>
        <v>5.4208700072293642E-3</v>
      </c>
      <c r="BB147" s="5">
        <f>'100 large cap'!BC147-'ef2'!$BC$2</f>
        <v>-8.3385493705376429E-2</v>
      </c>
      <c r="BC147" s="5">
        <f>'100 large cap'!BD147-'ef2'!$BD$2</f>
        <v>4.7359432952815743E-2</v>
      </c>
      <c r="BD147" s="5">
        <f>'100 large cap'!BE147-'ef2'!$BE$2</f>
        <v>9.59419254165262E-3</v>
      </c>
      <c r="BE147" s="5">
        <f>'100 large cap'!BF147-'ef2'!$BF$2</f>
        <v>-6.0952057039573258E-2</v>
      </c>
      <c r="BF147" s="5">
        <f>'100 large cap'!BG147-'ef2'!$BG$2</f>
        <v>0.10042247939961818</v>
      </c>
      <c r="BG147" s="5">
        <f>'100 large cap'!BH147-'ef2'!$BH$2</f>
        <v>7.8543756081317015E-3</v>
      </c>
      <c r="BH147" s="5">
        <f>'100 large cap'!BI147-'ef2'!$BI$2</f>
        <v>2.5601093623624047E-2</v>
      </c>
      <c r="BI147" s="5">
        <f>'100 large cap'!BJ147-'ef2'!$BJ$2</f>
        <v>5.9392259699422856E-2</v>
      </c>
      <c r="BJ147" s="5">
        <f>'100 large cap'!BK147-'ef2'!$BK$2</f>
        <v>2.0534212627165618E-3</v>
      </c>
      <c r="BK147" s="5">
        <f>'100 large cap'!BL147-'ef2'!$BL$2</f>
        <v>-1.091420241654429E-2</v>
      </c>
      <c r="BL147" s="5">
        <f>'100 large cap'!BM147-'ef2'!$BM$2</f>
        <v>0.2273822607421836</v>
      </c>
      <c r="BM147" s="5">
        <f>'100 large cap'!BN147-'ef2'!$BN$2</f>
        <v>-1.122454220154656E-2</v>
      </c>
      <c r="BN147" s="5">
        <f>'100 large cap'!BO147-'ef2'!$BO$2</f>
        <v>-6.9338382137066751E-2</v>
      </c>
      <c r="BO147" s="5">
        <f>'100 large cap'!BP147-'ef2'!$BP$2</f>
        <v>4.5643454430504063E-4</v>
      </c>
      <c r="BP147" s="5">
        <f>'100 large cap'!BQ147-'ef2'!$BQ$2</f>
        <v>9.6164310243689433E-2</v>
      </c>
      <c r="BQ147" s="5">
        <f>'100 large cap'!BR147-'ef2'!$BR$2</f>
        <v>-7.91196129819304E-3</v>
      </c>
      <c r="BR147" s="5">
        <f>'100 large cap'!BS147-'ef2'!$BS$2</f>
        <v>1.9519154237498282E-2</v>
      </c>
      <c r="BS147" s="5">
        <f>'100 large cap'!BT147-'ef2'!$BT$2</f>
        <v>6.8871635803700551E-2</v>
      </c>
      <c r="BT147" s="5">
        <f>'100 large cap'!BU147-'ef2'!$BU$2</f>
        <v>-3.0294577318375798E-2</v>
      </c>
      <c r="BU147" s="5">
        <f>'100 large cap'!BV147-'ef2'!$BV$2</f>
        <v>9.9257082840695458E-3</v>
      </c>
      <c r="BV147" s="5">
        <f>'100 large cap'!BW147-'ef2'!$BW$2</f>
        <v>5.6360011423688079E-2</v>
      </c>
      <c r="BW147" s="5">
        <f>'100 large cap'!BX147-'ef2'!$BX$2</f>
        <v>7.5249140178780094E-2</v>
      </c>
      <c r="BX147" s="5">
        <f>'100 large cap'!BY147-'ef2'!$BY$2</f>
        <v>4.4446273684400541E-3</v>
      </c>
      <c r="BY147" s="5">
        <f>'100 large cap'!BZ147-'ef2'!$BZ$2</f>
        <v>-3.8015461862083086E-2</v>
      </c>
      <c r="BZ147" s="5">
        <f>'100 large cap'!CA147-'ef2'!$CA$2</f>
        <v>-7.2577112135359376E-2</v>
      </c>
      <c r="CA147" s="5">
        <f>'100 large cap'!CB147-'ef2'!$CB$2</f>
        <v>1.8115068504583567E-2</v>
      </c>
      <c r="CB147" s="5">
        <f>'100 large cap'!CC147-'ef2'!$CC$2</f>
        <v>-6.612801094162496E-2</v>
      </c>
      <c r="CC147" s="5">
        <f>'100 large cap'!CD147-'ef2'!$CD$2</f>
        <v>3.3563537305119504E-2</v>
      </c>
      <c r="CD147" s="5">
        <f>'100 large cap'!CE147-'ef2'!$CE$2</f>
        <v>0.22176480468735438</v>
      </c>
      <c r="CE147" s="5">
        <f>'100 large cap'!CF147-'ef2'!$CF$2</f>
        <v>3.2226344508301211E-2</v>
      </c>
      <c r="CF147" s="5">
        <f>'100 large cap'!CG147-'ef2'!$CG$2</f>
        <v>8.3936581116586875E-4</v>
      </c>
      <c r="CG147" s="5">
        <f>'100 large cap'!CH147-'ef2'!$CH$2</f>
        <v>1.798737615510149E-2</v>
      </c>
      <c r="CH147" s="5">
        <f>'100 large cap'!CI147-'ef2'!$CI$2</f>
        <v>-1.7975846741967762E-3</v>
      </c>
      <c r="CI147" s="5">
        <f>'100 large cap'!CJ147-'ef2'!$CJ$2</f>
        <v>-7.3133502189704006E-3</v>
      </c>
      <c r="CJ147" s="5">
        <f>'100 large cap'!CK147-'ef2'!$CK$2</f>
        <v>-2.3368971541270295E-2</v>
      </c>
      <c r="CK147" s="5">
        <f>'100 large cap'!CL147-'ef2'!$CL$2</f>
        <v>-1.2804107787546025E-2</v>
      </c>
      <c r="CL147" s="5">
        <f>'100 large cap'!CM147-'ef2'!$CM$2</f>
        <v>7.3412326932414118E-2</v>
      </c>
      <c r="CM147" s="5">
        <f>'100 large cap'!CN147-'ef2'!$CN$2</f>
        <v>-2.4533787285604101E-2</v>
      </c>
      <c r="CN147" s="5">
        <f>'100 large cap'!CO147-'ef2'!$CO$2</f>
        <v>0.15357510916753289</v>
      </c>
      <c r="CO147" s="5">
        <f>'100 large cap'!CP147-'ef2'!$CP$2</f>
        <v>1.8050679288536126E-2</v>
      </c>
      <c r="CP147" s="5">
        <f>'100 large cap'!CQ147-'ef2'!$CQ$2</f>
        <v>-3.3920467368262402E-2</v>
      </c>
      <c r="CQ147" s="5">
        <f>'100 large cap'!CR147-'ef2'!$CR$2</f>
        <v>3.1553326778322725E-2</v>
      </c>
      <c r="CR147" s="5">
        <f>'100 large cap'!CS147-'ef2'!$CS$2</f>
        <v>-9.6722448023265739E-2</v>
      </c>
      <c r="CS147" s="5">
        <f>'100 large cap'!CT147-'ef2'!$CT$2</f>
        <v>3.7919839245057964E-2</v>
      </c>
      <c r="CT147" s="5">
        <f>'100 large cap'!CU147-'ef2'!$CU$2</f>
        <v>-2.2596649186975026E-2</v>
      </c>
      <c r="CU147" s="5">
        <f>'100 large cap'!CV147-'ef2'!$CV$2</f>
        <v>-0.10837182227814207</v>
      </c>
      <c r="CV147" s="5">
        <f>'100 large cap'!CW147-'ef2'!$CW$2</f>
        <v>-6.3047806193167619E-2</v>
      </c>
      <c r="CW147" s="5">
        <f>'100 large cap'!CX147-'ef2'!$CX$2</f>
        <v>5.7776744186046562E-3</v>
      </c>
      <c r="CX147" s="5">
        <f>'100 large cap'!CY147-'ef2'!$CY$2</f>
        <v>2.6626901692640668E-2</v>
      </c>
      <c r="CY147" s="5">
        <f>'100 large cap'!CZ147-'ef2'!$CZ$2</f>
        <v>4.5666067824399505E-5</v>
      </c>
    </row>
    <row r="148" spans="1:103" x14ac:dyDescent="0.15">
      <c r="A148" s="5">
        <f>'100 large cap'!B148-'ef2'!$B$2</f>
        <v>5.0415852190659492E-2</v>
      </c>
      <c r="B148" s="5">
        <f>'100 large cap'!C148-'ef2'!$C$2</f>
        <v>2.3209934607877739E-2</v>
      </c>
      <c r="C148" s="5">
        <f>'100 large cap'!D148-'ef2'!$D$2</f>
        <v>5.510662965302255E-2</v>
      </c>
      <c r="D148" s="5">
        <f>'100 large cap'!E148-'ef2'!$E$2</f>
        <v>-0.10900985462282919</v>
      </c>
      <c r="E148" s="5">
        <f>'100 large cap'!F148-'ef2'!$F$2</f>
        <v>-1.4017291701114834E-2</v>
      </c>
      <c r="F148" s="5">
        <f>'100 large cap'!G148-'ef2'!$G$2</f>
        <v>-3.8405875904527195E-2</v>
      </c>
      <c r="G148" s="5">
        <f>'100 large cap'!H148-'ef2'!$H$2</f>
        <v>-3.2346849672560053E-2</v>
      </c>
      <c r="H148" s="5">
        <f>'100 large cap'!I148-'ef2'!$I$2</f>
        <v>-0.14222523212004765</v>
      </c>
      <c r="I148" s="5">
        <f>'100 large cap'!J148-'ef2'!$J$2</f>
        <v>-2.1413559760709959E-3</v>
      </c>
      <c r="J148" s="5">
        <f>'100 large cap'!K148-'ef2'!$K$2</f>
        <v>-8.4635261114880289E-2</v>
      </c>
      <c r="K148" s="5">
        <f>'100 large cap'!L148-'ef2'!$L$2</f>
        <v>4.1205321332926127E-2</v>
      </c>
      <c r="L148" s="5">
        <f>'100 large cap'!M148-'ef2'!$M$2</f>
        <v>-9.0411020879159094E-3</v>
      </c>
      <c r="M148" s="5">
        <f>'100 large cap'!N148-'ef2'!$N$2</f>
        <v>7.87903364473172E-2</v>
      </c>
      <c r="N148" s="5">
        <f>'100 large cap'!O148-'ef2'!$O$2</f>
        <v>-1.4179481304937671E-2</v>
      </c>
      <c r="O148" s="5">
        <f>'100 large cap'!P148-'ef2'!$P$2</f>
        <v>6.386272173747963E-2</v>
      </c>
      <c r="P148" s="5">
        <f>'100 large cap'!Q148-'ef2'!$Q$2</f>
        <v>0.10629299691129684</v>
      </c>
      <c r="Q148" s="5">
        <f>'100 large cap'!R148-'ef2'!$R$2</f>
        <v>-9.6379385266381262E-2</v>
      </c>
      <c r="R148" s="5">
        <f>'100 large cap'!S148-'ef2'!$S$2</f>
        <v>0.12389798456473175</v>
      </c>
      <c r="S148" s="5">
        <f>'100 large cap'!T148-'ef2'!$T$2</f>
        <v>7.4415937843946747E-2</v>
      </c>
      <c r="T148" s="5">
        <f>'100 large cap'!U148-'ef2'!$U$2</f>
        <v>3.0476290202993962E-2</v>
      </c>
      <c r="U148" s="5">
        <f>'100 large cap'!V148-'ef2'!$V$2</f>
        <v>0.16439845315870633</v>
      </c>
      <c r="V148" s="5">
        <f>'100 large cap'!W148-'ef2'!$W$2</f>
        <v>0.10251001609095636</v>
      </c>
      <c r="W148" s="5">
        <f>'100 large cap'!X148-'ef2'!$X$2</f>
        <v>9.8044936064671642E-2</v>
      </c>
      <c r="X148" s="5">
        <f>'100 large cap'!Y148-'ef2'!$Y$2</f>
        <v>6.5803054739057801E-2</v>
      </c>
      <c r="Y148" s="5">
        <f>'100 large cap'!Z148-'ef2'!$Z$2</f>
        <v>7.7315890256600295E-2</v>
      </c>
      <c r="Z148" s="5">
        <f>'100 large cap'!AA148-'ef2'!$AA$2</f>
        <v>-5.6727182562262175E-2</v>
      </c>
      <c r="AA148" s="5">
        <f>'100 large cap'!AB148-'ef2'!$AB$2</f>
        <v>7.6247978094999835E-2</v>
      </c>
      <c r="AB148" s="5">
        <f>'100 large cap'!AC148-'ef2'!$AC$2</f>
        <v>-3.7658399084158495E-2</v>
      </c>
      <c r="AC148" s="5">
        <f>'100 large cap'!AD148-'ef2'!$AD$2</f>
        <v>5.3348927461116427E-2</v>
      </c>
      <c r="AD148" s="5">
        <f>'100 large cap'!AE148-'ef2'!$AE$2</f>
        <v>8.11718605174548E-2</v>
      </c>
      <c r="AE148" s="5">
        <f>'100 large cap'!AF148-'ef2'!$AF$2</f>
        <v>7.5780366083645176E-2</v>
      </c>
      <c r="AF148" s="5">
        <f>'100 large cap'!AG148-'ef2'!$AG$2</f>
        <v>0.11496352041137553</v>
      </c>
      <c r="AG148" s="5">
        <f>'100 large cap'!AH148-'ef2'!$AH$2</f>
        <v>3.7036020067247842E-2</v>
      </c>
      <c r="AH148" s="5">
        <f>'100 large cap'!AI148-'ef2'!$AI$2</f>
        <v>7.5139318926360665E-2</v>
      </c>
      <c r="AI148" s="5">
        <f>'100 large cap'!AJ148-'ef2'!$AJ$2</f>
        <v>7.5536509882175959E-2</v>
      </c>
      <c r="AJ148" s="5">
        <f>'100 large cap'!AK148-'ef2'!$AK$2</f>
        <v>-9.2073100426747819E-3</v>
      </c>
      <c r="AK148" s="5">
        <f>'100 large cap'!AL148-'ef2'!$AL$2</f>
        <v>8.8905666806176176E-2</v>
      </c>
      <c r="AL148" s="5">
        <f>'100 large cap'!AM148-'ef2'!$AM$2</f>
        <v>4.8205191328920663E-2</v>
      </c>
      <c r="AM148" s="5">
        <f>'100 large cap'!AN148-'ef2'!$AN$2</f>
        <v>0.13221351090256742</v>
      </c>
      <c r="AN148" s="5">
        <f>'100 large cap'!AO148-'ef2'!$AO$2</f>
        <v>0.11262881861522153</v>
      </c>
      <c r="AO148" s="5">
        <f>'100 large cap'!AP148-'ef2'!$AP$2</f>
        <v>-7.548313183461762E-2</v>
      </c>
      <c r="AP148" s="5">
        <f>'100 large cap'!AQ148-'ef2'!$AQ$2</f>
        <v>-1.1480255744532182E-2</v>
      </c>
      <c r="AQ148" s="5">
        <f>'100 large cap'!AR148-'ef2'!$AR$2</f>
        <v>4.3117987945032812E-2</v>
      </c>
      <c r="AR148" s="5">
        <f>'100 large cap'!AS148-'ef2'!$AS$2</f>
        <v>-9.9248123793113111E-2</v>
      </c>
      <c r="AS148" s="5">
        <f>'100 large cap'!AT148-'ef2'!$AT$2</f>
        <v>-2.6678501861238841E-2</v>
      </c>
      <c r="AT148" s="5">
        <f>'100 large cap'!AU148-'ef2'!$AU$2</f>
        <v>9.6780476962426212E-2</v>
      </c>
      <c r="AU148" s="5">
        <f>'100 large cap'!AV148-'ef2'!$AV$2</f>
        <v>0.10318691843490067</v>
      </c>
      <c r="AV148" s="5">
        <f>'100 large cap'!AW148-'ef2'!$AW$2</f>
        <v>-1.1813044729106739E-2</v>
      </c>
      <c r="AW148" s="5">
        <f>'100 large cap'!AX148-'ef2'!$AX$2</f>
        <v>8.8519661790223012E-2</v>
      </c>
      <c r="AX148" s="5">
        <f>'100 large cap'!AY148-'ef2'!$AY$2</f>
        <v>-7.6657544432702174E-2</v>
      </c>
      <c r="AY148" s="5">
        <f>'100 large cap'!AZ148-'ef2'!$AZ$2</f>
        <v>7.3379282141295535E-2</v>
      </c>
      <c r="AZ148" s="5">
        <f>'100 large cap'!BA148-'ef2'!$BA$2</f>
        <v>-6.8208296873785088E-3</v>
      </c>
      <c r="BA148" s="5">
        <f>'100 large cap'!BB148-'ef2'!$BB$2</f>
        <v>9.6437047469264639E-2</v>
      </c>
      <c r="BB148" s="5">
        <f>'100 large cap'!BC148-'ef2'!$BC$2</f>
        <v>4.2404263934827963E-2</v>
      </c>
      <c r="BC148" s="5">
        <f>'100 large cap'!BD148-'ef2'!$BD$2</f>
        <v>-5.9986200024706345E-2</v>
      </c>
      <c r="BD148" s="5">
        <f>'100 large cap'!BE148-'ef2'!$BE$2</f>
        <v>-6.5867457566292642E-2</v>
      </c>
      <c r="BE148" s="5">
        <f>'100 large cap'!BF148-'ef2'!$BF$2</f>
        <v>1.6302307953230212E-2</v>
      </c>
      <c r="BF148" s="5">
        <f>'100 large cap'!BG148-'ef2'!$BG$2</f>
        <v>7.0932281114185647E-2</v>
      </c>
      <c r="BG148" s="5">
        <f>'100 large cap'!BH148-'ef2'!$BH$2</f>
        <v>8.1904594806050807E-2</v>
      </c>
      <c r="BH148" s="5">
        <f>'100 large cap'!BI148-'ef2'!$BI$2</f>
        <v>3.5685737952916172E-2</v>
      </c>
      <c r="BI148" s="5">
        <f>'100 large cap'!BJ148-'ef2'!$BJ$2</f>
        <v>5.3320627710365609E-2</v>
      </c>
      <c r="BJ148" s="5">
        <f>'100 large cap'!BK148-'ef2'!$BK$2</f>
        <v>-5.7843190158406894E-2</v>
      </c>
      <c r="BK148" s="5">
        <f>'100 large cap'!BL148-'ef2'!$BL$2</f>
        <v>8.077365229794542E-2</v>
      </c>
      <c r="BL148" s="5">
        <f>'100 large cap'!BM148-'ef2'!$BM$2</f>
        <v>-0.14963461042089155</v>
      </c>
      <c r="BM148" s="5">
        <f>'100 large cap'!BN148-'ef2'!$BN$2</f>
        <v>-1.5601481500840174E-2</v>
      </c>
      <c r="BN148" s="5">
        <f>'100 large cap'!BO148-'ef2'!$BO$2</f>
        <v>4.8335659402403724E-2</v>
      </c>
      <c r="BO148" s="5">
        <f>'100 large cap'!BP148-'ef2'!$BP$2</f>
        <v>-6.0111145969190163E-2</v>
      </c>
      <c r="BP148" s="5">
        <f>'100 large cap'!BQ148-'ef2'!$BQ$2</f>
        <v>-9.9674000543545915E-2</v>
      </c>
      <c r="BQ148" s="5">
        <f>'100 large cap'!BR148-'ef2'!$BR$2</f>
        <v>5.1408581370684832E-2</v>
      </c>
      <c r="BR148" s="5">
        <f>'100 large cap'!BS148-'ef2'!$BS$2</f>
        <v>5.299819413117357E-2</v>
      </c>
      <c r="BS148" s="5">
        <f>'100 large cap'!BT148-'ef2'!$BT$2</f>
        <v>0.20707377083566877</v>
      </c>
      <c r="BT148" s="5">
        <f>'100 large cap'!BU148-'ef2'!$BU$2</f>
        <v>9.6866378765743125E-2</v>
      </c>
      <c r="BU148" s="5">
        <f>'100 large cap'!BV148-'ef2'!$BV$2</f>
        <v>0.11481889128712239</v>
      </c>
      <c r="BV148" s="5">
        <f>'100 large cap'!BW148-'ef2'!$BW$2</f>
        <v>-1.0753995327356649E-2</v>
      </c>
      <c r="BW148" s="5">
        <f>'100 large cap'!BX148-'ef2'!$BX$2</f>
        <v>1.5024831817795294E-2</v>
      </c>
      <c r="BX148" s="5">
        <f>'100 large cap'!BY148-'ef2'!$BY$2</f>
        <v>0.10821874465580057</v>
      </c>
      <c r="BY148" s="5">
        <f>'100 large cap'!BZ148-'ef2'!$BZ$2</f>
        <v>6.5853564027466518E-2</v>
      </c>
      <c r="BZ148" s="5">
        <f>'100 large cap'!CA148-'ef2'!$CA$2</f>
        <v>0.1187208433489338</v>
      </c>
      <c r="CA148" s="5">
        <f>'100 large cap'!CB148-'ef2'!$CB$2</f>
        <v>7.482022134018175E-2</v>
      </c>
      <c r="CB148" s="5">
        <f>'100 large cap'!CC148-'ef2'!$CC$2</f>
        <v>3.1179564677142058E-2</v>
      </c>
      <c r="CC148" s="5">
        <f>'100 large cap'!CD148-'ef2'!$CD$2</f>
        <v>2.0789183418784982E-2</v>
      </c>
      <c r="CD148" s="5">
        <f>'100 large cap'!CE148-'ef2'!$CE$2</f>
        <v>0.10246473724043727</v>
      </c>
      <c r="CE148" s="5">
        <f>'100 large cap'!CF148-'ef2'!$CF$2</f>
        <v>8.6149542965387918E-2</v>
      </c>
      <c r="CF148" s="5">
        <f>'100 large cap'!CG148-'ef2'!$CG$2</f>
        <v>-7.1081673426123232E-2</v>
      </c>
      <c r="CG148" s="5">
        <f>'100 large cap'!CH148-'ef2'!$CH$2</f>
        <v>3.3851948025874101E-2</v>
      </c>
      <c r="CH148" s="5">
        <f>'100 large cap'!CI148-'ef2'!$CI$2</f>
        <v>8.8447968637414109E-2</v>
      </c>
      <c r="CI148" s="5">
        <f>'100 large cap'!CJ148-'ef2'!$CJ$2</f>
        <v>5.1617852523906819E-2</v>
      </c>
      <c r="CJ148" s="5">
        <f>'100 large cap'!CK148-'ef2'!$CK$2</f>
        <v>0.1019477235256939</v>
      </c>
      <c r="CK148" s="5">
        <f>'100 large cap'!CL148-'ef2'!$CL$2</f>
        <v>0.13261132728837832</v>
      </c>
      <c r="CL148" s="5">
        <f>'100 large cap'!CM148-'ef2'!$CM$2</f>
        <v>1.2250584801223159E-2</v>
      </c>
      <c r="CM148" s="5">
        <f>'100 large cap'!CN148-'ef2'!$CN$2</f>
        <v>4.2881203840926724E-2</v>
      </c>
      <c r="CN148" s="5">
        <f>'100 large cap'!CO148-'ef2'!$CO$2</f>
        <v>1.1463005665121134E-2</v>
      </c>
      <c r="CO148" s="5">
        <f>'100 large cap'!CP148-'ef2'!$CP$2</f>
        <v>7.6179332674858019E-2</v>
      </c>
      <c r="CP148" s="5">
        <f>'100 large cap'!CQ148-'ef2'!$CQ$2</f>
        <v>-4.0202549855443935E-3</v>
      </c>
      <c r="CQ148" s="5">
        <f>'100 large cap'!CR148-'ef2'!$CR$2</f>
        <v>0.1560016449742751</v>
      </c>
      <c r="CR148" s="5">
        <f>'100 large cap'!CS148-'ef2'!$CS$2</f>
        <v>0.13219010344435195</v>
      </c>
      <c r="CS148" s="5">
        <f>'100 large cap'!CT148-'ef2'!$CT$2</f>
        <v>8.1448205234790058E-2</v>
      </c>
      <c r="CT148" s="5">
        <f>'100 large cap'!CU148-'ef2'!$CU$2</f>
        <v>-1.2240849536112829E-2</v>
      </c>
      <c r="CU148" s="5">
        <f>'100 large cap'!CV148-'ef2'!$CV$2</f>
        <v>-3.1232607771675077E-2</v>
      </c>
      <c r="CV148" s="5">
        <f>'100 large cap'!CW148-'ef2'!$CW$2</f>
        <v>1.5835421252849327E-2</v>
      </c>
      <c r="CW148" s="5">
        <f>'100 large cap'!CX148-'ef2'!$CX$2</f>
        <v>6.4776744186046554E-3</v>
      </c>
      <c r="CX148" s="5">
        <f>'100 large cap'!CY148-'ef2'!$CY$2</f>
        <v>3.8596369499687221E-2</v>
      </c>
      <c r="CY148" s="5">
        <f>'100 large cap'!CZ148-'ef2'!$CZ$2</f>
        <v>2.5948872886748329E-4</v>
      </c>
    </row>
    <row r="149" spans="1:103" x14ac:dyDescent="0.15">
      <c r="A149" s="5">
        <f>'100 large cap'!B149-'ef2'!$B$2</f>
        <v>-7.5325019804524204E-2</v>
      </c>
      <c r="B149" s="5">
        <f>'100 large cap'!C149-'ef2'!$C$2</f>
        <v>0.10030067415991434</v>
      </c>
      <c r="C149" s="5">
        <f>'100 large cap'!D149-'ef2'!$D$2</f>
        <v>-7.4631640628161133E-2</v>
      </c>
      <c r="D149" s="5">
        <f>'100 large cap'!E149-'ef2'!$E$2</f>
        <v>4.8567099763611288E-2</v>
      </c>
      <c r="E149" s="5">
        <f>'100 large cap'!F149-'ef2'!$F$2</f>
        <v>-5.3326795936842822E-2</v>
      </c>
      <c r="F149" s="5">
        <f>'100 large cap'!G149-'ef2'!$G$2</f>
        <v>4.9316932111938286E-2</v>
      </c>
      <c r="G149" s="5">
        <f>'100 large cap'!H149-'ef2'!$H$2</f>
        <v>1.4570800319940314E-2</v>
      </c>
      <c r="H149" s="5">
        <f>'100 large cap'!I149-'ef2'!$I$2</f>
        <v>-1.7225207655816005E-2</v>
      </c>
      <c r="I149" s="5">
        <f>'100 large cap'!J149-'ef2'!$J$2</f>
        <v>-5.1489597641618076E-2</v>
      </c>
      <c r="J149" s="5">
        <f>'100 large cap'!K149-'ef2'!$K$2</f>
        <v>-5.8012291739719439E-2</v>
      </c>
      <c r="K149" s="5">
        <f>'100 large cap'!L149-'ef2'!$L$2</f>
        <v>9.4516641453377265E-2</v>
      </c>
      <c r="L149" s="5">
        <f>'100 large cap'!M149-'ef2'!$M$2</f>
        <v>-4.0992901522725653E-2</v>
      </c>
      <c r="M149" s="5">
        <f>'100 large cap'!N149-'ef2'!$N$2</f>
        <v>-5.4959286405006406E-2</v>
      </c>
      <c r="N149" s="5">
        <f>'100 large cap'!O149-'ef2'!$O$2</f>
        <v>-2.1538781698246572E-2</v>
      </c>
      <c r="O149" s="5">
        <f>'100 large cap'!P149-'ef2'!$P$2</f>
        <v>-5.7519247849270781E-2</v>
      </c>
      <c r="P149" s="5">
        <f>'100 large cap'!Q149-'ef2'!$Q$2</f>
        <v>5.1296777460577654E-2</v>
      </c>
      <c r="Q149" s="5">
        <f>'100 large cap'!R149-'ef2'!$R$2</f>
        <v>-5.8418643342003113E-2</v>
      </c>
      <c r="R149" s="5">
        <f>'100 large cap'!S149-'ef2'!$S$2</f>
        <v>-5.3677101038153617E-2</v>
      </c>
      <c r="S149" s="5">
        <f>'100 large cap'!T149-'ef2'!$T$2</f>
        <v>-0.13183413942501651</v>
      </c>
      <c r="T149" s="5">
        <f>'100 large cap'!U149-'ef2'!$U$2</f>
        <v>-2.4681065780261812E-2</v>
      </c>
      <c r="U149" s="5">
        <f>'100 large cap'!V149-'ef2'!$V$2</f>
        <v>3.5789594149218729E-2</v>
      </c>
      <c r="V149" s="5">
        <f>'100 large cap'!W149-'ef2'!$W$2</f>
        <v>-3.5456567112040677E-2</v>
      </c>
      <c r="W149" s="5">
        <f>'100 large cap'!X149-'ef2'!$X$2</f>
        <v>2.0535098139658439E-2</v>
      </c>
      <c r="X149" s="5">
        <f>'100 large cap'!Y149-'ef2'!$Y$2</f>
        <v>-4.7222810612840824E-2</v>
      </c>
      <c r="Y149" s="5">
        <f>'100 large cap'!Z149-'ef2'!$Z$2</f>
        <v>7.8351971534209197E-2</v>
      </c>
      <c r="Z149" s="5">
        <f>'100 large cap'!AA149-'ef2'!$AA$2</f>
        <v>-4.9246525118364144E-2</v>
      </c>
      <c r="AA149" s="5">
        <f>'100 large cap'!AB149-'ef2'!$AB$2</f>
        <v>-5.2025227512729311E-2</v>
      </c>
      <c r="AB149" s="5">
        <f>'100 large cap'!AC149-'ef2'!$AC$2</f>
        <v>-7.4354764152899017E-2</v>
      </c>
      <c r="AC149" s="5">
        <f>'100 large cap'!AD149-'ef2'!$AD$2</f>
        <v>-4.0801131097809348E-2</v>
      </c>
      <c r="AD149" s="5">
        <f>'100 large cap'!AE149-'ef2'!$AE$2</f>
        <v>-6.5147032918235117E-3</v>
      </c>
      <c r="AE149" s="5">
        <f>'100 large cap'!AF149-'ef2'!$AF$2</f>
        <v>-7.8049970601869537E-2</v>
      </c>
      <c r="AF149" s="5">
        <f>'100 large cap'!AG149-'ef2'!$AG$2</f>
        <v>-4.5293139837876362E-2</v>
      </c>
      <c r="AG149" s="5">
        <f>'100 large cap'!AH149-'ef2'!$AH$2</f>
        <v>-8.6228544764835741E-2</v>
      </c>
      <c r="AH149" s="5">
        <f>'100 large cap'!AI149-'ef2'!$AI$2</f>
        <v>-0.10781656039453796</v>
      </c>
      <c r="AI149" s="5">
        <f>'100 large cap'!AJ149-'ef2'!$AJ$2</f>
        <v>-7.0386258792657377E-2</v>
      </c>
      <c r="AJ149" s="5">
        <f>'100 large cap'!AK149-'ef2'!$AK$2</f>
        <v>-2.8691611488268327E-2</v>
      </c>
      <c r="AK149" s="5">
        <f>'100 large cap'!AL149-'ef2'!$AL$2</f>
        <v>-7.0211075463771921E-2</v>
      </c>
      <c r="AL149" s="5">
        <f>'100 large cap'!AM149-'ef2'!$AM$2</f>
        <v>-8.7075598586886377E-3</v>
      </c>
      <c r="AM149" s="5">
        <f>'100 large cap'!AN149-'ef2'!$AN$2</f>
        <v>-3.2961929856284281E-2</v>
      </c>
      <c r="AN149" s="5">
        <f>'100 large cap'!AO149-'ef2'!$AO$2</f>
        <v>-7.1741279241565398E-2</v>
      </c>
      <c r="AO149" s="5">
        <f>'100 large cap'!AP149-'ef2'!$AP$2</f>
        <v>-7.0400842623765988E-2</v>
      </c>
      <c r="AP149" s="5">
        <f>'100 large cap'!AQ149-'ef2'!$AQ$2</f>
        <v>3.4692128878785783E-2</v>
      </c>
      <c r="AQ149" s="5">
        <f>'100 large cap'!AR149-'ef2'!$AR$2</f>
        <v>-6.1462208235194479E-2</v>
      </c>
      <c r="AR149" s="5">
        <f>'100 large cap'!AS149-'ef2'!$AS$2</f>
        <v>-5.4558397669228445E-2</v>
      </c>
      <c r="AS149" s="5">
        <f>'100 large cap'!AT149-'ef2'!$AT$2</f>
        <v>4.4484936479473422E-2</v>
      </c>
      <c r="AT149" s="5">
        <f>'100 large cap'!AU149-'ef2'!$AU$2</f>
        <v>3.995423006301925E-2</v>
      </c>
      <c r="AU149" s="5">
        <f>'100 large cap'!AV149-'ef2'!$AV$2</f>
        <v>-7.0600063863994991E-2</v>
      </c>
      <c r="AV149" s="5">
        <f>'100 large cap'!AW149-'ef2'!$AW$2</f>
        <v>3.3710016413160931E-2</v>
      </c>
      <c r="AW149" s="5">
        <f>'100 large cap'!AX149-'ef2'!$AX$2</f>
        <v>-5.9757324676356707E-2</v>
      </c>
      <c r="AX149" s="5">
        <f>'100 large cap'!AY149-'ef2'!$AY$2</f>
        <v>-7.5687585394594248E-2</v>
      </c>
      <c r="AY149" s="5">
        <f>'100 large cap'!AZ149-'ef2'!$AZ$2</f>
        <v>-6.3109580951128383E-2</v>
      </c>
      <c r="AZ149" s="5">
        <f>'100 large cap'!BA149-'ef2'!$BA$2</f>
        <v>-3.0123187747069451E-2</v>
      </c>
      <c r="BA149" s="5">
        <f>'100 large cap'!BB149-'ef2'!$BB$2</f>
        <v>3.3082583432393134E-2</v>
      </c>
      <c r="BB149" s="5">
        <f>'100 large cap'!BC149-'ef2'!$BC$2</f>
        <v>7.1118487896314336E-2</v>
      </c>
      <c r="BC149" s="5">
        <f>'100 large cap'!BD149-'ef2'!$BD$2</f>
        <v>-5.1796283597035926E-2</v>
      </c>
      <c r="BD149" s="5">
        <f>'100 large cap'!BE149-'ef2'!$BE$2</f>
        <v>-7.3374104198216772E-2</v>
      </c>
      <c r="BE149" s="5">
        <f>'100 large cap'!BF149-'ef2'!$BF$2</f>
        <v>4.6682134727024423E-3</v>
      </c>
      <c r="BF149" s="5">
        <f>'100 large cap'!BG149-'ef2'!$BG$2</f>
        <v>-1.3440443731763179E-2</v>
      </c>
      <c r="BG149" s="5">
        <f>'100 large cap'!BH149-'ef2'!$BH$2</f>
        <v>-6.6391762954170958E-2</v>
      </c>
      <c r="BH149" s="5">
        <f>'100 large cap'!BI149-'ef2'!$BI$2</f>
        <v>-1.4520640302003868E-3</v>
      </c>
      <c r="BI149" s="5">
        <f>'100 large cap'!BJ149-'ef2'!$BJ$2</f>
        <v>-0.12219286101154236</v>
      </c>
      <c r="BJ149" s="5">
        <f>'100 large cap'!BK149-'ef2'!$BK$2</f>
        <v>-4.4698890108707319E-2</v>
      </c>
      <c r="BK149" s="5">
        <f>'100 large cap'!BL149-'ef2'!$BL$2</f>
        <v>-7.5396713031176898E-2</v>
      </c>
      <c r="BL149" s="5">
        <f>'100 large cap'!BM149-'ef2'!$BM$2</f>
        <v>7.8043116238071192E-3</v>
      </c>
      <c r="BM149" s="5">
        <f>'100 large cap'!BN149-'ef2'!$BN$2</f>
        <v>-7.4883904784458943E-2</v>
      </c>
      <c r="BN149" s="5">
        <f>'100 large cap'!BO149-'ef2'!$BO$2</f>
        <v>-2.7394804950665676E-2</v>
      </c>
      <c r="BO149" s="5">
        <f>'100 large cap'!BP149-'ef2'!$BP$2</f>
        <v>-3.6116721473800698E-2</v>
      </c>
      <c r="BP149" s="5">
        <f>'100 large cap'!BQ149-'ef2'!$BQ$2</f>
        <v>-3.4420027618532537E-3</v>
      </c>
      <c r="BQ149" s="5">
        <f>'100 large cap'!BR149-'ef2'!$BR$2</f>
        <v>-6.8152873274012118E-3</v>
      </c>
      <c r="BR149" s="5">
        <f>'100 large cap'!BS149-'ef2'!$BS$2</f>
        <v>-4.7411243482933019E-2</v>
      </c>
      <c r="BS149" s="5">
        <f>'100 large cap'!BT149-'ef2'!$BT$2</f>
        <v>-5.0845080184905009E-2</v>
      </c>
      <c r="BT149" s="5">
        <f>'100 large cap'!BU149-'ef2'!$BU$2</f>
        <v>-7.4688800772007333E-2</v>
      </c>
      <c r="BU149" s="5">
        <f>'100 large cap'!BV149-'ef2'!$BV$2</f>
        <v>-5.000802945118802E-2</v>
      </c>
      <c r="BV149" s="5">
        <f>'100 large cap'!BW149-'ef2'!$BW$2</f>
        <v>-4.1713741112992524E-2</v>
      </c>
      <c r="BW149" s="5">
        <f>'100 large cap'!BX149-'ef2'!$BX$2</f>
        <v>-0.10771079797948185</v>
      </c>
      <c r="BX149" s="5">
        <f>'100 large cap'!BY149-'ef2'!$BY$2</f>
        <v>-4.5798986280153144E-2</v>
      </c>
      <c r="BY149" s="5">
        <f>'100 large cap'!BZ149-'ef2'!$BZ$2</f>
        <v>-4.4607567085910224E-2</v>
      </c>
      <c r="BZ149" s="5">
        <f>'100 large cap'!CA149-'ef2'!$CA$2</f>
        <v>-8.168441331777114E-2</v>
      </c>
      <c r="CA149" s="5">
        <f>'100 large cap'!CB149-'ef2'!$CB$2</f>
        <v>-5.6439492119654364E-2</v>
      </c>
      <c r="CB149" s="5">
        <f>'100 large cap'!CC149-'ef2'!$CC$2</f>
        <v>-4.9597940429714753E-3</v>
      </c>
      <c r="CC149" s="5">
        <f>'100 large cap'!CD149-'ef2'!$CD$2</f>
        <v>-9.5187694796627489E-2</v>
      </c>
      <c r="CD149" s="5">
        <f>'100 large cap'!CE149-'ef2'!$CE$2</f>
        <v>-9.6597649452188281E-2</v>
      </c>
      <c r="CE149" s="5">
        <f>'100 large cap'!CF149-'ef2'!$CF$2</f>
        <v>-6.5463777345153171E-2</v>
      </c>
      <c r="CF149" s="5">
        <f>'100 large cap'!CG149-'ef2'!$CG$2</f>
        <v>-4.8920958394399555E-2</v>
      </c>
      <c r="CG149" s="5">
        <f>'100 large cap'!CH149-'ef2'!$CH$2</f>
        <v>-5.4068006207147468E-2</v>
      </c>
      <c r="CH149" s="5">
        <f>'100 large cap'!CI149-'ef2'!$CI$2</f>
        <v>-2.2962725350427985E-2</v>
      </c>
      <c r="CI149" s="5">
        <f>'100 large cap'!CJ149-'ef2'!$CJ$2</f>
        <v>-3.5383640298816917E-2</v>
      </c>
      <c r="CJ149" s="5">
        <f>'100 large cap'!CK149-'ef2'!$CK$2</f>
        <v>-1.6701113285690045E-2</v>
      </c>
      <c r="CK149" s="5">
        <f>'100 large cap'!CL149-'ef2'!$CL$2</f>
        <v>-7.4514162290328464E-2</v>
      </c>
      <c r="CL149" s="5">
        <f>'100 large cap'!CM149-'ef2'!$CM$2</f>
        <v>0.16189492187249305</v>
      </c>
      <c r="CM149" s="5">
        <f>'100 large cap'!CN149-'ef2'!$CN$2</f>
        <v>7.9937027516837816E-2</v>
      </c>
      <c r="CN149" s="5">
        <f>'100 large cap'!CO149-'ef2'!$CO$2</f>
        <v>-3.0267061012652103E-2</v>
      </c>
      <c r="CO149" s="5">
        <f>'100 large cap'!CP149-'ef2'!$CP$2</f>
        <v>2.4218174664878994E-2</v>
      </c>
      <c r="CP149" s="5">
        <f>'100 large cap'!CQ149-'ef2'!$CQ$2</f>
        <v>2.3762529679680153E-2</v>
      </c>
      <c r="CQ149" s="5">
        <f>'100 large cap'!CR149-'ef2'!$CR$2</f>
        <v>-0.12652326774754979</v>
      </c>
      <c r="CR149" s="5">
        <f>'100 large cap'!CS149-'ef2'!$CS$2</f>
        <v>5.8302008142016193E-2</v>
      </c>
      <c r="CS149" s="5">
        <f>'100 large cap'!CT149-'ef2'!$CT$2</f>
        <v>-6.2322975041799143E-2</v>
      </c>
      <c r="CT149" s="5">
        <f>'100 large cap'!CU149-'ef2'!$CU$2</f>
        <v>-2.5649406468796886E-2</v>
      </c>
      <c r="CU149" s="5">
        <f>'100 large cap'!CV149-'ef2'!$CV$2</f>
        <v>-1.4585253415130447E-2</v>
      </c>
      <c r="CV149" s="5">
        <f>'100 large cap'!CW149-'ef2'!$CW$2</f>
        <v>1.0347833659460251E-2</v>
      </c>
      <c r="CW149" s="5">
        <f>'100 large cap'!CX149-'ef2'!$CX$2</f>
        <v>-1.2822325581395344E-2</v>
      </c>
      <c r="CX149" s="5">
        <f>'100 large cap'!CY149-'ef2'!$CY$2</f>
        <v>-3.6035481242740287E-2</v>
      </c>
      <c r="CY149" s="5">
        <f>'100 large cap'!CZ149-'ef2'!$CZ$2</f>
        <v>4.9569491871924529E-4</v>
      </c>
    </row>
    <row r="150" spans="1:103" x14ac:dyDescent="0.15">
      <c r="A150" s="5">
        <f>'100 large cap'!B150-'ef2'!$B$2</f>
        <v>-2.464897300261646E-2</v>
      </c>
      <c r="B150" s="5">
        <f>'100 large cap'!C150-'ef2'!$C$2</f>
        <v>0.12769572914595967</v>
      </c>
      <c r="C150" s="5">
        <f>'100 large cap'!D150-'ef2'!$D$2</f>
        <v>4.260390953810906E-2</v>
      </c>
      <c r="D150" s="5">
        <f>'100 large cap'!E150-'ef2'!$E$2</f>
        <v>0.13683990356850606</v>
      </c>
      <c r="E150" s="5">
        <f>'100 large cap'!F150-'ef2'!$F$2</f>
        <v>1.4379088372759849E-2</v>
      </c>
      <c r="F150" s="5">
        <f>'100 large cap'!G150-'ef2'!$G$2</f>
        <v>0.22800236225596621</v>
      </c>
      <c r="G150" s="5">
        <f>'100 large cap'!H150-'ef2'!$H$2</f>
        <v>-7.6310055926560788E-2</v>
      </c>
      <c r="H150" s="5">
        <f>'100 large cap'!I150-'ef2'!$I$2</f>
        <v>9.2998754361398511E-2</v>
      </c>
      <c r="I150" s="5">
        <f>'100 large cap'!J150-'ef2'!$J$2</f>
        <v>0.1083438569150177</v>
      </c>
      <c r="J150" s="5">
        <f>'100 large cap'!K150-'ef2'!$K$2</f>
        <v>0.14256016745209221</v>
      </c>
      <c r="K150" s="5">
        <f>'100 large cap'!L150-'ef2'!$L$2</f>
        <v>6.7254675795087288E-2</v>
      </c>
      <c r="L150" s="5">
        <f>'100 large cap'!M150-'ef2'!$M$2</f>
        <v>9.6100809951150216E-3</v>
      </c>
      <c r="M150" s="5">
        <f>'100 large cap'!N150-'ef2'!$N$2</f>
        <v>-4.4615036070324736E-2</v>
      </c>
      <c r="N150" s="5">
        <f>'100 large cap'!O150-'ef2'!$O$2</f>
        <v>-1.5381592350625552E-3</v>
      </c>
      <c r="O150" s="5">
        <f>'100 large cap'!P150-'ef2'!$P$2</f>
        <v>-4.0774885113871194E-2</v>
      </c>
      <c r="P150" s="5">
        <f>'100 large cap'!Q150-'ef2'!$Q$2</f>
        <v>-9.7198425962841506E-2</v>
      </c>
      <c r="Q150" s="5">
        <f>'100 large cap'!R150-'ef2'!$R$2</f>
        <v>7.4127155339762746E-2</v>
      </c>
      <c r="R150" s="5">
        <f>'100 large cap'!S150-'ef2'!$S$2</f>
        <v>4.9610539861591821E-3</v>
      </c>
      <c r="S150" s="5">
        <f>'100 large cap'!T150-'ef2'!$T$2</f>
        <v>7.6945237469853725E-2</v>
      </c>
      <c r="T150" s="5">
        <f>'100 large cap'!U150-'ef2'!$U$2</f>
        <v>0.16216442410798687</v>
      </c>
      <c r="U150" s="5">
        <f>'100 large cap'!V150-'ef2'!$V$2</f>
        <v>0.13383164632035699</v>
      </c>
      <c r="V150" s="5">
        <f>'100 large cap'!W150-'ef2'!$W$2</f>
        <v>-5.7736915679673734E-2</v>
      </c>
      <c r="W150" s="5">
        <f>'100 large cap'!X150-'ef2'!$X$2</f>
        <v>5.5599354994831495E-3</v>
      </c>
      <c r="X150" s="5">
        <f>'100 large cap'!Y150-'ef2'!$Y$2</f>
        <v>-0.17540719190167553</v>
      </c>
      <c r="Y150" s="5">
        <f>'100 large cap'!Z150-'ef2'!$Z$2</f>
        <v>1.8267982602690861E-2</v>
      </c>
      <c r="Z150" s="5">
        <f>'100 large cap'!AA150-'ef2'!$AA$2</f>
        <v>2.7512213880039542E-2</v>
      </c>
      <c r="AA150" s="5">
        <f>'100 large cap'!AB150-'ef2'!$AB$2</f>
        <v>-6.3780399942516386E-2</v>
      </c>
      <c r="AB150" s="5">
        <f>'100 large cap'!AC150-'ef2'!$AC$2</f>
        <v>8.8523731226324925E-2</v>
      </c>
      <c r="AC150" s="5">
        <f>'100 large cap'!AD150-'ef2'!$AD$2</f>
        <v>5.2745600857993527E-2</v>
      </c>
      <c r="AD150" s="5">
        <f>'100 large cap'!AE150-'ef2'!$AE$2</f>
        <v>5.1066937506737471E-2</v>
      </c>
      <c r="AE150" s="5">
        <f>'100 large cap'!AF150-'ef2'!$AF$2</f>
        <v>8.5532666225368412E-2</v>
      </c>
      <c r="AF150" s="5">
        <f>'100 large cap'!AG150-'ef2'!$AG$2</f>
        <v>-7.374522149594144E-4</v>
      </c>
      <c r="AG150" s="5">
        <f>'100 large cap'!AH150-'ef2'!$AH$2</f>
        <v>-0.2300332944195573</v>
      </c>
      <c r="AH150" s="5">
        <f>'100 large cap'!AI150-'ef2'!$AI$2</f>
        <v>5.4251651815051032E-2</v>
      </c>
      <c r="AI150" s="5">
        <f>'100 large cap'!AJ150-'ef2'!$AJ$2</f>
        <v>3.8120380938872031E-2</v>
      </c>
      <c r="AJ150" s="5">
        <f>'100 large cap'!AK150-'ef2'!$AK$2</f>
        <v>-4.5319597040462452E-3</v>
      </c>
      <c r="AK150" s="5">
        <f>'100 large cap'!AL150-'ef2'!$AL$2</f>
        <v>-4.4744866097487009E-3</v>
      </c>
      <c r="AL150" s="5">
        <f>'100 large cap'!AM150-'ef2'!$AM$2</f>
        <v>0.21290070697034602</v>
      </c>
      <c r="AM150" s="5">
        <f>'100 large cap'!AN150-'ef2'!$AN$2</f>
        <v>0.1484205889123297</v>
      </c>
      <c r="AN150" s="5">
        <f>'100 large cap'!AO150-'ef2'!$AO$2</f>
        <v>-8.6182858578333549E-2</v>
      </c>
      <c r="AO150" s="5">
        <f>'100 large cap'!AP150-'ef2'!$AP$2</f>
        <v>4.5939296612668393E-2</v>
      </c>
      <c r="AP150" s="5">
        <f>'100 large cap'!AQ150-'ef2'!$AQ$2</f>
        <v>-6.1582072531350868E-2</v>
      </c>
      <c r="AQ150" s="5">
        <f>'100 large cap'!AR150-'ef2'!$AR$2</f>
        <v>4.8437583819327237E-2</v>
      </c>
      <c r="AR150" s="5">
        <f>'100 large cap'!AS150-'ef2'!$AS$2</f>
        <v>0.10932831872009451</v>
      </c>
      <c r="AS150" s="5">
        <f>'100 large cap'!AT150-'ef2'!$AT$2</f>
        <v>-0.10938679005618042</v>
      </c>
      <c r="AT150" s="5">
        <f>'100 large cap'!AU150-'ef2'!$AU$2</f>
        <v>8.7353804065758558E-2</v>
      </c>
      <c r="AU150" s="5">
        <f>'100 large cap'!AV150-'ef2'!$AV$2</f>
        <v>0.18647415922999866</v>
      </c>
      <c r="AV150" s="5">
        <f>'100 large cap'!AW150-'ef2'!$AW$2</f>
        <v>0.15479685433186449</v>
      </c>
      <c r="AW150" s="5">
        <f>'100 large cap'!AX150-'ef2'!$AX$2</f>
        <v>9.0535517826681053E-2</v>
      </c>
      <c r="AX150" s="5">
        <f>'100 large cap'!AY150-'ef2'!$AY$2</f>
        <v>5.8676832096904608E-2</v>
      </c>
      <c r="AY150" s="5">
        <f>'100 large cap'!AZ150-'ef2'!$AZ$2</f>
        <v>-6.5492124655188708E-2</v>
      </c>
      <c r="AZ150" s="5">
        <f>'100 large cap'!BA150-'ef2'!$BA$2</f>
        <v>-0.13350894423593673</v>
      </c>
      <c r="BA150" s="5">
        <f>'100 large cap'!BB150-'ef2'!$BB$2</f>
        <v>1.3077082730879278E-2</v>
      </c>
      <c r="BB150" s="5">
        <f>'100 large cap'!BC150-'ef2'!$BC$2</f>
        <v>-0.13723040094387265</v>
      </c>
      <c r="BC150" s="5">
        <f>'100 large cap'!BD150-'ef2'!$BD$2</f>
        <v>0.12702136618596782</v>
      </c>
      <c r="BD150" s="5">
        <f>'100 large cap'!BE150-'ef2'!$BE$2</f>
        <v>0.10060836079152147</v>
      </c>
      <c r="BE150" s="5">
        <f>'100 large cap'!BF150-'ef2'!$BF$2</f>
        <v>-2.8810754162087858E-2</v>
      </c>
      <c r="BF150" s="5">
        <f>'100 large cap'!BG150-'ef2'!$BG$2</f>
        <v>2.2630677865479391E-2</v>
      </c>
      <c r="BG150" s="5">
        <f>'100 large cap'!BH150-'ef2'!$BH$2</f>
        <v>-3.9554667323414873E-2</v>
      </c>
      <c r="BH150" s="5">
        <f>'100 large cap'!BI150-'ef2'!$BI$2</f>
        <v>1.1462798222772283E-2</v>
      </c>
      <c r="BI150" s="5">
        <f>'100 large cap'!BJ150-'ef2'!$BJ$2</f>
        <v>-8.2569739188541619E-3</v>
      </c>
      <c r="BJ150" s="5">
        <f>'100 large cap'!BK150-'ef2'!$BK$2</f>
        <v>0.2185945225132313</v>
      </c>
      <c r="BK150" s="5">
        <f>'100 large cap'!BL150-'ef2'!$BL$2</f>
        <v>-3.3752719876241628E-2</v>
      </c>
      <c r="BL150" s="5">
        <f>'100 large cap'!BM150-'ef2'!$BM$2</f>
        <v>0.12411578215056718</v>
      </c>
      <c r="BM150" s="5">
        <f>'100 large cap'!BN150-'ef2'!$BN$2</f>
        <v>0.1671459929620861</v>
      </c>
      <c r="BN150" s="5">
        <f>'100 large cap'!BO150-'ef2'!$BO$2</f>
        <v>2.4713068666592095E-2</v>
      </c>
      <c r="BO150" s="5">
        <f>'100 large cap'!BP150-'ef2'!$BP$2</f>
        <v>0.24898547904324181</v>
      </c>
      <c r="BP150" s="5">
        <f>'100 large cap'!BQ150-'ef2'!$BQ$2</f>
        <v>7.3899935596846489E-2</v>
      </c>
      <c r="BQ150" s="5">
        <f>'100 large cap'!BR150-'ef2'!$BR$2</f>
        <v>0.20320957888705604</v>
      </c>
      <c r="BR150" s="5">
        <f>'100 large cap'!BS150-'ef2'!$BS$2</f>
        <v>-8.7489980710400372E-2</v>
      </c>
      <c r="BS150" s="5">
        <f>'100 large cap'!BT150-'ef2'!$BT$2</f>
        <v>6.5551207975938677E-2</v>
      </c>
      <c r="BT150" s="5">
        <f>'100 large cap'!BU150-'ef2'!$BU$2</f>
        <v>-0.25066674007413503</v>
      </c>
      <c r="BU150" s="5">
        <f>'100 large cap'!BV150-'ef2'!$BV$2</f>
        <v>6.5513826152010707E-2</v>
      </c>
      <c r="BV150" s="5">
        <f>'100 large cap'!BW150-'ef2'!$BW$2</f>
        <v>-1.3939408277749745E-2</v>
      </c>
      <c r="BW150" s="5">
        <f>'100 large cap'!BX150-'ef2'!$BX$2</f>
        <v>4.5334436430941649E-2</v>
      </c>
      <c r="BX150" s="5">
        <f>'100 large cap'!BY150-'ef2'!$BY$2</f>
        <v>-4.7035436264820575E-2</v>
      </c>
      <c r="BY150" s="5">
        <f>'100 large cap'!BZ150-'ef2'!$BZ$2</f>
        <v>0.13820524059540359</v>
      </c>
      <c r="BZ150" s="5">
        <f>'100 large cap'!CA150-'ef2'!$CA$2</f>
        <v>-4.6748056529749824E-2</v>
      </c>
      <c r="CA150" s="5">
        <f>'100 large cap'!CB150-'ef2'!$CB$2</f>
        <v>0.23925236498414462</v>
      </c>
      <c r="CB150" s="5">
        <f>'100 large cap'!CC150-'ef2'!$CC$2</f>
        <v>9.0594920649803623E-2</v>
      </c>
      <c r="CC150" s="5">
        <f>'100 large cap'!CD150-'ef2'!$CD$2</f>
        <v>1.5119203737614523E-3</v>
      </c>
      <c r="CD150" s="5">
        <f>'100 large cap'!CE150-'ef2'!$CE$2</f>
        <v>0.25524537431194005</v>
      </c>
      <c r="CE150" s="5">
        <f>'100 large cap'!CF150-'ef2'!$CF$2</f>
        <v>0.14723552357363548</v>
      </c>
      <c r="CF150" s="5">
        <f>'100 large cap'!CG150-'ef2'!$CG$2</f>
        <v>0.13904584886855001</v>
      </c>
      <c r="CG150" s="5">
        <f>'100 large cap'!CH150-'ef2'!$CH$2</f>
        <v>7.8660441362603972E-2</v>
      </c>
      <c r="CH150" s="5">
        <f>'100 large cap'!CI150-'ef2'!$CI$2</f>
        <v>-3.0983435185957035E-2</v>
      </c>
      <c r="CI150" s="5">
        <f>'100 large cap'!CJ150-'ef2'!$CJ$2</f>
        <v>9.5488185444247753E-2</v>
      </c>
      <c r="CJ150" s="5">
        <f>'100 large cap'!CK150-'ef2'!$CK$2</f>
        <v>5.1457124409649863E-2</v>
      </c>
      <c r="CK150" s="5">
        <f>'100 large cap'!CL150-'ef2'!$CL$2</f>
        <v>-7.9221185602077679E-2</v>
      </c>
      <c r="CL150" s="5">
        <f>'100 large cap'!CM150-'ef2'!$CM$2</f>
        <v>-0.2167123636673231</v>
      </c>
      <c r="CM150" s="5">
        <f>'100 large cap'!CN150-'ef2'!$CN$2</f>
        <v>5.1153653639764068E-2</v>
      </c>
      <c r="CN150" s="5">
        <f>'100 large cap'!CO150-'ef2'!$CO$2</f>
        <v>-7.844584511388121E-2</v>
      </c>
      <c r="CO150" s="5">
        <f>'100 large cap'!CP150-'ef2'!$CP$2</f>
        <v>-0.11943913279959437</v>
      </c>
      <c r="CP150" s="5">
        <f>'100 large cap'!CQ150-'ef2'!$CQ$2</f>
        <v>7.5862515405360244E-3</v>
      </c>
      <c r="CQ150" s="5">
        <f>'100 large cap'!CR150-'ef2'!$CR$2</f>
        <v>-6.8054180436059319E-2</v>
      </c>
      <c r="CR150" s="5">
        <f>'100 large cap'!CS150-'ef2'!$CS$2</f>
        <v>1.2101792642455535E-2</v>
      </c>
      <c r="CS150" s="5">
        <f>'100 large cap'!CT150-'ef2'!$CT$2</f>
        <v>2.8318809394797285E-2</v>
      </c>
      <c r="CT150" s="5">
        <f>'100 large cap'!CU150-'ef2'!$CU$2</f>
        <v>8.2016348418173166E-2</v>
      </c>
      <c r="CU150" s="5">
        <f>'100 large cap'!CV150-'ef2'!$CV$2</f>
        <v>0.49843817553371667</v>
      </c>
      <c r="CV150" s="5">
        <f>'100 large cap'!CW150-'ef2'!$CW$2</f>
        <v>6.7181035434587116E-3</v>
      </c>
      <c r="CW150" s="5">
        <f>'100 large cap'!CX150-'ef2'!$CX$2</f>
        <v>4.1776744186046554E-3</v>
      </c>
      <c r="CX150" s="5">
        <f>'100 large cap'!CY150-'ef2'!$CY$2</f>
        <v>7.082387636493323E-2</v>
      </c>
      <c r="CY150" s="5">
        <f>'100 large cap'!CZ150-'ef2'!$CZ$2</f>
        <v>-1.4720331795249533E-4</v>
      </c>
    </row>
    <row r="151" spans="1:103" x14ac:dyDescent="0.15">
      <c r="A151" s="5">
        <f>'100 large cap'!B151-'ef2'!$B$2</f>
        <v>3.4067651231750172E-2</v>
      </c>
      <c r="B151" s="5">
        <f>'100 large cap'!C151-'ef2'!$C$2</f>
        <v>1.521853421012093E-2</v>
      </c>
      <c r="C151" s="5">
        <f>'100 large cap'!D151-'ef2'!$D$2</f>
        <v>-1.1151634334401967E-2</v>
      </c>
      <c r="D151" s="5">
        <f>'100 large cap'!E151-'ef2'!$E$2</f>
        <v>-6.6624344582423944E-2</v>
      </c>
      <c r="E151" s="5">
        <f>'100 large cap'!F151-'ef2'!$F$2</f>
        <v>-5.6291311333268992E-2</v>
      </c>
      <c r="F151" s="5">
        <f>'100 large cap'!G151-'ef2'!$G$2</f>
        <v>-0.10142737320276411</v>
      </c>
      <c r="G151" s="5">
        <f>'100 large cap'!H151-'ef2'!$H$2</f>
        <v>-3.8195611458793223E-2</v>
      </c>
      <c r="H151" s="5">
        <f>'100 large cap'!I151-'ef2'!$I$2</f>
        <v>-1.4486283953461715E-2</v>
      </c>
      <c r="I151" s="5">
        <f>'100 large cap'!J151-'ef2'!$J$2</f>
        <v>-6.6564908587887425E-2</v>
      </c>
      <c r="J151" s="5">
        <f>'100 large cap'!K151-'ef2'!$K$2</f>
        <v>-1.1061363702723898E-4</v>
      </c>
      <c r="K151" s="5">
        <f>'100 large cap'!L151-'ef2'!$L$2</f>
        <v>7.9185463509378381E-3</v>
      </c>
      <c r="L151" s="5">
        <f>'100 large cap'!M151-'ef2'!$M$2</f>
        <v>-0.13429718265987284</v>
      </c>
      <c r="M151" s="5">
        <f>'100 large cap'!N151-'ef2'!$N$2</f>
        <v>-2.1664336821187451E-2</v>
      </c>
      <c r="N151" s="5">
        <f>'100 large cap'!O151-'ef2'!$O$2</f>
        <v>-2.7303676800278058E-2</v>
      </c>
      <c r="O151" s="5">
        <f>'100 large cap'!P151-'ef2'!$P$2</f>
        <v>-0.11810514093203407</v>
      </c>
      <c r="P151" s="5">
        <f>'100 large cap'!Q151-'ef2'!$Q$2</f>
        <v>0.11703322941311017</v>
      </c>
      <c r="Q151" s="5">
        <f>'100 large cap'!R151-'ef2'!$R$2</f>
        <v>-1.4610553670596636E-2</v>
      </c>
      <c r="R151" s="5">
        <f>'100 large cap'!S151-'ef2'!$S$2</f>
        <v>-0.1031424955281566</v>
      </c>
      <c r="S151" s="5">
        <f>'100 large cap'!T151-'ef2'!$T$2</f>
        <v>-0.12724913975694838</v>
      </c>
      <c r="T151" s="5">
        <f>'100 large cap'!U151-'ef2'!$U$2</f>
        <v>8.1512362215893683E-2</v>
      </c>
      <c r="U151" s="5">
        <f>'100 large cap'!V151-'ef2'!$V$2</f>
        <v>-4.5235595762640191E-2</v>
      </c>
      <c r="V151" s="5">
        <f>'100 large cap'!W151-'ef2'!$W$2</f>
        <v>-2.6720467953872701E-2</v>
      </c>
      <c r="W151" s="5">
        <f>'100 large cap'!X151-'ef2'!$X$2</f>
        <v>-1.3363321473223765E-2</v>
      </c>
      <c r="X151" s="5">
        <f>'100 large cap'!Y151-'ef2'!$Y$2</f>
        <v>-8.8360122459013243E-2</v>
      </c>
      <c r="Y151" s="5">
        <f>'100 large cap'!Z151-'ef2'!$Z$2</f>
        <v>1.7887471620579746E-2</v>
      </c>
      <c r="Z151" s="5">
        <f>'100 large cap'!AA151-'ef2'!$AA$2</f>
        <v>-0.1264089644840003</v>
      </c>
      <c r="AA151" s="5">
        <f>'100 large cap'!AB151-'ef2'!$AB$2</f>
        <v>-5.0665624899596806E-2</v>
      </c>
      <c r="AB151" s="5">
        <f>'100 large cap'!AC151-'ef2'!$AC$2</f>
        <v>-2.8947473550183702E-2</v>
      </c>
      <c r="AC151" s="5">
        <f>'100 large cap'!AD151-'ef2'!$AD$2</f>
        <v>-1.9575708375481272E-2</v>
      </c>
      <c r="AD151" s="5">
        <f>'100 large cap'!AE151-'ef2'!$AE$2</f>
        <v>4.2220265369223249E-2</v>
      </c>
      <c r="AE151" s="5">
        <f>'100 large cap'!AF151-'ef2'!$AF$2</f>
        <v>-2.072827245379558E-3</v>
      </c>
      <c r="AF151" s="5">
        <f>'100 large cap'!AG151-'ef2'!$AG$2</f>
        <v>-9.6249263096200133E-2</v>
      </c>
      <c r="AG151" s="5">
        <f>'100 large cap'!AH151-'ef2'!$AH$2</f>
        <v>-4.5639334828646551E-2</v>
      </c>
      <c r="AH151" s="5">
        <f>'100 large cap'!AI151-'ef2'!$AI$2</f>
        <v>-7.6864417345756275E-2</v>
      </c>
      <c r="AI151" s="5">
        <f>'100 large cap'!AJ151-'ef2'!$AJ$2</f>
        <v>-8.3278625557897792E-2</v>
      </c>
      <c r="AJ151" s="5">
        <f>'100 large cap'!AK151-'ef2'!$AK$2</f>
        <v>-0.14087305592359783</v>
      </c>
      <c r="AK151" s="5">
        <f>'100 large cap'!AL151-'ef2'!$AL$2</f>
        <v>1.0093875215101961E-2</v>
      </c>
      <c r="AL151" s="5">
        <f>'100 large cap'!AM151-'ef2'!$AM$2</f>
        <v>-5.1390192163571755E-2</v>
      </c>
      <c r="AM151" s="5">
        <f>'100 large cap'!AN151-'ef2'!$AN$2</f>
        <v>-3.6386768879503054E-2</v>
      </c>
      <c r="AN151" s="5">
        <f>'100 large cap'!AO151-'ef2'!$AO$2</f>
        <v>6.334234799363811E-2</v>
      </c>
      <c r="AO151" s="5">
        <f>'100 large cap'!AP151-'ef2'!$AP$2</f>
        <v>3.8301755383661332E-2</v>
      </c>
      <c r="AP151" s="5">
        <f>'100 large cap'!AQ151-'ef2'!$AQ$2</f>
        <v>-6.9411984233507723E-2</v>
      </c>
      <c r="AQ151" s="5">
        <f>'100 large cap'!AR151-'ef2'!$AR$2</f>
        <v>-0.1527470794788626</v>
      </c>
      <c r="AR151" s="5">
        <f>'100 large cap'!AS151-'ef2'!$AS$2</f>
        <v>-8.2469536063632512E-2</v>
      </c>
      <c r="AS151" s="5">
        <f>'100 large cap'!AT151-'ef2'!$AT$2</f>
        <v>-4.4497878668482163E-2</v>
      </c>
      <c r="AT151" s="5">
        <f>'100 large cap'!AU151-'ef2'!$AU$2</f>
        <v>4.4818890663636993E-2</v>
      </c>
      <c r="AU151" s="5">
        <f>'100 large cap'!AV151-'ef2'!$AV$2</f>
        <v>5.7670851270551354E-3</v>
      </c>
      <c r="AV151" s="5">
        <f>'100 large cap'!AW151-'ef2'!$AW$2</f>
        <v>-8.4568863866347238E-2</v>
      </c>
      <c r="AW151" s="5">
        <f>'100 large cap'!AX151-'ef2'!$AX$2</f>
        <v>1.9947636093551921E-2</v>
      </c>
      <c r="AX151" s="5">
        <f>'100 large cap'!AY151-'ef2'!$AY$2</f>
        <v>-0.10416421579025309</v>
      </c>
      <c r="AY151" s="5">
        <f>'100 large cap'!AZ151-'ef2'!$AZ$2</f>
        <v>4.3565857476182222E-3</v>
      </c>
      <c r="AZ151" s="5">
        <f>'100 large cap'!BA151-'ef2'!$BA$2</f>
        <v>-1.2319371481069867E-2</v>
      </c>
      <c r="BA151" s="5">
        <f>'100 large cap'!BB151-'ef2'!$BB$2</f>
        <v>5.1822378047826204E-2</v>
      </c>
      <c r="BB151" s="5">
        <f>'100 large cap'!BC151-'ef2'!$BC$2</f>
        <v>3.6109722147860651E-2</v>
      </c>
      <c r="BC151" s="5">
        <f>'100 large cap'!BD151-'ef2'!$BD$2</f>
        <v>-3.9028498720360301E-2</v>
      </c>
      <c r="BD151" s="5">
        <f>'100 large cap'!BE151-'ef2'!$BE$2</f>
        <v>7.1672923953448667E-3</v>
      </c>
      <c r="BE151" s="5">
        <f>'100 large cap'!BF151-'ef2'!$BF$2</f>
        <v>-0.1309388953143342</v>
      </c>
      <c r="BF151" s="5">
        <f>'100 large cap'!BG151-'ef2'!$BG$2</f>
        <v>-7.9522680456871997E-2</v>
      </c>
      <c r="BG151" s="5">
        <f>'100 large cap'!BH151-'ef2'!$BH$2</f>
        <v>5.5089676468199365E-2</v>
      </c>
      <c r="BH151" s="5">
        <f>'100 large cap'!BI151-'ef2'!$BI$2</f>
        <v>-9.1283247852859697E-2</v>
      </c>
      <c r="BI151" s="5">
        <f>'100 large cap'!BJ151-'ef2'!$BJ$2</f>
        <v>4.3967905489663228E-2</v>
      </c>
      <c r="BJ151" s="5">
        <f>'100 large cap'!BK151-'ef2'!$BK$2</f>
        <v>-9.4800743189406025E-2</v>
      </c>
      <c r="BK151" s="5">
        <f>'100 large cap'!BL151-'ef2'!$BL$2</f>
        <v>2.0958273584289693E-2</v>
      </c>
      <c r="BL151" s="5">
        <f>'100 large cap'!BM151-'ef2'!$BM$2</f>
        <v>4.2785257358683763E-2</v>
      </c>
      <c r="BM151" s="5">
        <f>'100 large cap'!BN151-'ef2'!$BN$2</f>
        <v>-4.5075046215747205E-2</v>
      </c>
      <c r="BN151" s="5">
        <f>'100 large cap'!BO151-'ef2'!$BO$2</f>
        <v>-3.7919988206498306E-2</v>
      </c>
      <c r="BO151" s="5">
        <f>'100 large cap'!BP151-'ef2'!$BP$2</f>
        <v>-7.3313693092637681E-3</v>
      </c>
      <c r="BP151" s="5">
        <f>'100 large cap'!BQ151-'ef2'!$BQ$2</f>
        <v>-2.3359063096266015E-2</v>
      </c>
      <c r="BQ151" s="5">
        <f>'100 large cap'!BR151-'ef2'!$BR$2</f>
        <v>-5.8965232959971685E-2</v>
      </c>
      <c r="BR151" s="5">
        <f>'100 large cap'!BS151-'ef2'!$BS$2</f>
        <v>0.13026127074697447</v>
      </c>
      <c r="BS151" s="5">
        <f>'100 large cap'!BT151-'ef2'!$BT$2</f>
        <v>-0.10593285489372932</v>
      </c>
      <c r="BT151" s="5">
        <f>'100 large cap'!BU151-'ef2'!$BU$2</f>
        <v>-6.4842906145097898E-2</v>
      </c>
      <c r="BU151" s="5">
        <f>'100 large cap'!BV151-'ef2'!$BV$2</f>
        <v>-4.5763543559593368E-2</v>
      </c>
      <c r="BV151" s="5">
        <f>'100 large cap'!BW151-'ef2'!$BW$2</f>
        <v>-5.3720572644763067E-3</v>
      </c>
      <c r="BW151" s="5">
        <f>'100 large cap'!BX151-'ef2'!$BX$2</f>
        <v>7.6789435846241934E-4</v>
      </c>
      <c r="BX151" s="5">
        <f>'100 large cap'!BY151-'ef2'!$BY$2</f>
        <v>-3.2719609608070889E-2</v>
      </c>
      <c r="BY151" s="5">
        <f>'100 large cap'!BZ151-'ef2'!$BZ$2</f>
        <v>-0.13851631195964967</v>
      </c>
      <c r="BZ151" s="5">
        <f>'100 large cap'!CA151-'ef2'!$CA$2</f>
        <v>-9.0066705197118388E-2</v>
      </c>
      <c r="CA151" s="5">
        <f>'100 large cap'!CB151-'ef2'!$CB$2</f>
        <v>-4.5912048602866559E-2</v>
      </c>
      <c r="CB151" s="5">
        <f>'100 large cap'!CC151-'ef2'!$CC$2</f>
        <v>-7.8754268802166683E-2</v>
      </c>
      <c r="CC151" s="5">
        <f>'100 large cap'!CD151-'ef2'!$CD$2</f>
        <v>-6.2072806488332258E-2</v>
      </c>
      <c r="CD151" s="5">
        <f>'100 large cap'!CE151-'ef2'!$CE$2</f>
        <v>-6.5386062906227491E-2</v>
      </c>
      <c r="CE151" s="5">
        <f>'100 large cap'!CF151-'ef2'!$CF$2</f>
        <v>-0.10198715900580078</v>
      </c>
      <c r="CF151" s="5">
        <f>'100 large cap'!CG151-'ef2'!$CG$2</f>
        <v>-5.7848540960443978E-2</v>
      </c>
      <c r="CG151" s="5">
        <f>'100 large cap'!CH151-'ef2'!$CH$2</f>
        <v>-2.5714654620854756E-2</v>
      </c>
      <c r="CH151" s="5">
        <f>'100 large cap'!CI151-'ef2'!$CI$2</f>
        <v>-5.7376419721326455E-2</v>
      </c>
      <c r="CI151" s="5">
        <f>'100 large cap'!CJ151-'ef2'!$CJ$2</f>
        <v>-9.9355084664363935E-2</v>
      </c>
      <c r="CJ151" s="5">
        <f>'100 large cap'!CK151-'ef2'!$CK$2</f>
        <v>-1.21141273778084E-2</v>
      </c>
      <c r="CK151" s="5">
        <f>'100 large cap'!CL151-'ef2'!$CL$2</f>
        <v>1.8347758196859756E-2</v>
      </c>
      <c r="CL151" s="5">
        <f>'100 large cap'!CM151-'ef2'!$CM$2</f>
        <v>-0.10335787575715621</v>
      </c>
      <c r="CM151" s="5">
        <f>'100 large cap'!CN151-'ef2'!$CN$2</f>
        <v>-0.11187870904973943</v>
      </c>
      <c r="CN151" s="5">
        <f>'100 large cap'!CO151-'ef2'!$CO$2</f>
        <v>-8.4487131349563774E-2</v>
      </c>
      <c r="CO151" s="5">
        <f>'100 large cap'!CP151-'ef2'!$CP$2</f>
        <v>-7.0771182095152513E-2</v>
      </c>
      <c r="CP151" s="5">
        <f>'100 large cap'!CQ151-'ef2'!$CQ$2</f>
        <v>-5.9210975405061178E-2</v>
      </c>
      <c r="CQ151" s="5">
        <f>'100 large cap'!CR151-'ef2'!$CR$2</f>
        <v>-8.7940995768699348E-2</v>
      </c>
      <c r="CR151" s="5">
        <f>'100 large cap'!CS151-'ef2'!$CS$2</f>
        <v>-6.3214193275337893E-2</v>
      </c>
      <c r="CS151" s="5">
        <f>'100 large cap'!CT151-'ef2'!$CT$2</f>
        <v>-1.5593581636839068E-2</v>
      </c>
      <c r="CT151" s="5">
        <f>'100 large cap'!CU151-'ef2'!$CU$2</f>
        <v>-4.542425991841971E-2</v>
      </c>
      <c r="CU151" s="5">
        <f>'100 large cap'!CV151-'ef2'!$CV$2</f>
        <v>-1.4244684709535823E-2</v>
      </c>
      <c r="CV151" s="5">
        <f>'100 large cap'!CW151-'ef2'!$CW$2</f>
        <v>-3.3522296142734151E-2</v>
      </c>
      <c r="CW151" s="5">
        <f>'100 large cap'!CX151-'ef2'!$CX$2</f>
        <v>-9.2232558139534494E-4</v>
      </c>
      <c r="CX151" s="5">
        <f>'100 large cap'!CY151-'ef2'!$CY$2</f>
        <v>-3.2868020712958836E-2</v>
      </c>
      <c r="CY151" s="5">
        <f>'100 large cap'!CZ151-'ef2'!$CZ$2</f>
        <v>1.631817161306213E-3</v>
      </c>
    </row>
    <row r="152" spans="1:103" x14ac:dyDescent="0.15">
      <c r="A152" s="5">
        <f>'100 large cap'!B152-'ef2'!$B$2</f>
        <v>4.6770934107861505E-2</v>
      </c>
      <c r="B152" s="5">
        <f>'100 large cap'!C152-'ef2'!$C$2</f>
        <v>-4.6585917303243074E-2</v>
      </c>
      <c r="C152" s="5">
        <f>'100 large cap'!D152-'ef2'!$D$2</f>
        <v>-1.9071138774748468E-2</v>
      </c>
      <c r="D152" s="5">
        <f>'100 large cap'!E152-'ef2'!$E$2</f>
        <v>4.2901908412314449E-2</v>
      </c>
      <c r="E152" s="5">
        <f>'100 large cap'!F152-'ef2'!$F$2</f>
        <v>2.4891901662720414E-2</v>
      </c>
      <c r="F152" s="5">
        <f>'100 large cap'!G152-'ef2'!$G$2</f>
        <v>-0.20703497859223347</v>
      </c>
      <c r="G152" s="5">
        <f>'100 large cap'!H152-'ef2'!$H$2</f>
        <v>0.28527333633072005</v>
      </c>
      <c r="H152" s="5">
        <f>'100 large cap'!I152-'ef2'!$I$2</f>
        <v>0.23890282881122241</v>
      </c>
      <c r="I152" s="5">
        <f>'100 large cap'!J152-'ef2'!$J$2</f>
        <v>0.10350077483746968</v>
      </c>
      <c r="J152" s="5">
        <f>'100 large cap'!K152-'ef2'!$K$2</f>
        <v>-0.10477027890951196</v>
      </c>
      <c r="K152" s="5">
        <f>'100 large cap'!L152-'ef2'!$L$2</f>
        <v>-7.7266678685057405E-2</v>
      </c>
      <c r="L152" s="5">
        <f>'100 large cap'!M152-'ef2'!$M$2</f>
        <v>0.12854819119487543</v>
      </c>
      <c r="M152" s="5">
        <f>'100 large cap'!N152-'ef2'!$N$2</f>
        <v>8.2593663630232197E-3</v>
      </c>
      <c r="N152" s="5">
        <f>'100 large cap'!O152-'ef2'!$O$2</f>
        <v>8.5611353972102136E-2</v>
      </c>
      <c r="O152" s="5">
        <f>'100 large cap'!P152-'ef2'!$P$2</f>
        <v>3.2379587939408407E-2</v>
      </c>
      <c r="P152" s="5">
        <f>'100 large cap'!Q152-'ef2'!$Q$2</f>
        <v>0.12591425781270388</v>
      </c>
      <c r="Q152" s="5">
        <f>'100 large cap'!R152-'ef2'!$R$2</f>
        <v>0.13550000460010411</v>
      </c>
      <c r="R152" s="5">
        <f>'100 large cap'!S152-'ef2'!$S$2</f>
        <v>0.12487425080904155</v>
      </c>
      <c r="S152" s="5">
        <f>'100 large cap'!T152-'ef2'!$T$2</f>
        <v>3.8262798712257587E-2</v>
      </c>
      <c r="T152" s="5">
        <f>'100 large cap'!U152-'ef2'!$U$2</f>
        <v>-9.8558934332540774E-2</v>
      </c>
      <c r="U152" s="5">
        <f>'100 large cap'!V152-'ef2'!$V$2</f>
        <v>0.21478669204842643</v>
      </c>
      <c r="V152" s="5">
        <f>'100 large cap'!W152-'ef2'!$W$2</f>
        <v>7.947511061597648E-2</v>
      </c>
      <c r="W152" s="5">
        <f>'100 large cap'!X152-'ef2'!$X$2</f>
        <v>6.4867986909694933E-2</v>
      </c>
      <c r="X152" s="5">
        <f>'100 large cap'!Y152-'ef2'!$Y$2</f>
        <v>0.18302293828046201</v>
      </c>
      <c r="Y152" s="5">
        <f>'100 large cap'!Z152-'ef2'!$Z$2</f>
        <v>0.1835630673824829</v>
      </c>
      <c r="Z152" s="5">
        <f>'100 large cap'!AA152-'ef2'!$AA$2</f>
        <v>3.9823472171021439E-2</v>
      </c>
      <c r="AA152" s="5">
        <f>'100 large cap'!AB152-'ef2'!$AB$2</f>
        <v>9.4791660616553752E-2</v>
      </c>
      <c r="AB152" s="5">
        <f>'100 large cap'!AC152-'ef2'!$AC$2</f>
        <v>8.2302952239921429E-2</v>
      </c>
      <c r="AC152" s="5">
        <f>'100 large cap'!AD152-'ef2'!$AD$2</f>
        <v>2.1677102543321235E-2</v>
      </c>
      <c r="AD152" s="5">
        <f>'100 large cap'!AE152-'ef2'!$AE$2</f>
        <v>-6.1027600080068183E-2</v>
      </c>
      <c r="AE152" s="5">
        <f>'100 large cap'!AF152-'ef2'!$AF$2</f>
        <v>1.4051527601985738E-2</v>
      </c>
      <c r="AF152" s="5">
        <f>'100 large cap'!AG152-'ef2'!$AG$2</f>
        <v>-6.7063046428308681E-2</v>
      </c>
      <c r="AG152" s="5">
        <f>'100 large cap'!AH152-'ef2'!$AH$2</f>
        <v>0.1120060486766056</v>
      </c>
      <c r="AH152" s="5">
        <f>'100 large cap'!AI152-'ef2'!$AI$2</f>
        <v>0.1510219079524639</v>
      </c>
      <c r="AI152" s="5">
        <f>'100 large cap'!AJ152-'ef2'!$AJ$2</f>
        <v>4.5261192711000361E-2</v>
      </c>
      <c r="AJ152" s="5">
        <f>'100 large cap'!AK152-'ef2'!$AK$2</f>
        <v>-7.193204576011486E-2</v>
      </c>
      <c r="AK152" s="5">
        <f>'100 large cap'!AL152-'ef2'!$AL$2</f>
        <v>6.6718113872804019E-2</v>
      </c>
      <c r="AL152" s="5">
        <f>'100 large cap'!AM152-'ef2'!$AM$2</f>
        <v>-1.1303802083728262E-2</v>
      </c>
      <c r="AM152" s="5">
        <f>'100 large cap'!AN152-'ef2'!$AN$2</f>
        <v>-6.9454679096248757E-3</v>
      </c>
      <c r="AN152" s="5">
        <f>'100 large cap'!AO152-'ef2'!$AO$2</f>
        <v>8.2481961547852894E-2</v>
      </c>
      <c r="AO152" s="5">
        <f>'100 large cap'!AP152-'ef2'!$AP$2</f>
        <v>-3.8711050168702119E-2</v>
      </c>
      <c r="AP152" s="5">
        <f>'100 large cap'!AQ152-'ef2'!$AQ$2</f>
        <v>1.3815414609476854E-2</v>
      </c>
      <c r="AQ152" s="5">
        <f>'100 large cap'!AR152-'ef2'!$AR$2</f>
        <v>5.2537620834522361E-2</v>
      </c>
      <c r="AR152" s="5">
        <f>'100 large cap'!AS152-'ef2'!$AS$2</f>
        <v>3.6407826486064651E-2</v>
      </c>
      <c r="AS152" s="5">
        <f>'100 large cap'!AT152-'ef2'!$AT$2</f>
        <v>-0.12828716023709483</v>
      </c>
      <c r="AT152" s="5">
        <f>'100 large cap'!AU152-'ef2'!$AU$2</f>
        <v>-0.27291213670157244</v>
      </c>
      <c r="AU152" s="5">
        <f>'100 large cap'!AV152-'ef2'!$AV$2</f>
        <v>-4.7051054597133338E-2</v>
      </c>
      <c r="AV152" s="5">
        <f>'100 large cap'!AW152-'ef2'!$AW$2</f>
        <v>-3.6443413691453569E-2</v>
      </c>
      <c r="AW152" s="5">
        <f>'100 large cap'!AX152-'ef2'!$AX$2</f>
        <v>7.6314007570087147E-2</v>
      </c>
      <c r="AX152" s="5">
        <f>'100 large cap'!AY152-'ef2'!$AY$2</f>
        <v>1.6803156250634277E-2</v>
      </c>
      <c r="AY152" s="5">
        <f>'100 large cap'!AZ152-'ef2'!$AZ$2</f>
        <v>0.25420121404421092</v>
      </c>
      <c r="AZ152" s="5">
        <f>'100 large cap'!BA152-'ef2'!$BA$2</f>
        <v>3.5000891887354231E-2</v>
      </c>
      <c r="BA152" s="5">
        <f>'100 large cap'!BB152-'ef2'!$BB$2</f>
        <v>0.1198989499347516</v>
      </c>
      <c r="BB152" s="5">
        <f>'100 large cap'!BC152-'ef2'!$BC$2</f>
        <v>5.7555691987753427E-2</v>
      </c>
      <c r="BC152" s="5">
        <f>'100 large cap'!BD152-'ef2'!$BD$2</f>
        <v>0.1848295455476201</v>
      </c>
      <c r="BD152" s="5">
        <f>'100 large cap'!BE152-'ef2'!$BE$2</f>
        <v>-1.7816301710016462E-2</v>
      </c>
      <c r="BE152" s="5">
        <f>'100 large cap'!BF152-'ef2'!$BF$2</f>
        <v>-1.8045919962631572E-2</v>
      </c>
      <c r="BF152" s="5">
        <f>'100 large cap'!BG152-'ef2'!$BG$2</f>
        <v>-7.2264195414743548E-2</v>
      </c>
      <c r="BG152" s="5">
        <f>'100 large cap'!BH152-'ef2'!$BH$2</f>
        <v>-2.1813397699236993E-2</v>
      </c>
      <c r="BH152" s="5">
        <f>'100 large cap'!BI152-'ef2'!$BI$2</f>
        <v>0.10762612739677101</v>
      </c>
      <c r="BI152" s="5">
        <f>'100 large cap'!BJ152-'ef2'!$BJ$2</f>
        <v>6.8729729156250863E-2</v>
      </c>
      <c r="BJ152" s="5">
        <f>'100 large cap'!BK152-'ef2'!$BK$2</f>
        <v>9.3068833432200501E-2</v>
      </c>
      <c r="BK152" s="5">
        <f>'100 large cap'!BL152-'ef2'!$BL$2</f>
        <v>9.9613141488192225E-2</v>
      </c>
      <c r="BL152" s="5">
        <f>'100 large cap'!BM152-'ef2'!$BM$2</f>
        <v>-2.2777446704813416E-2</v>
      </c>
      <c r="BM152" s="5">
        <f>'100 large cap'!BN152-'ef2'!$BN$2</f>
        <v>1.0341577263734416E-2</v>
      </c>
      <c r="BN152" s="5">
        <f>'100 large cap'!BO152-'ef2'!$BO$2</f>
        <v>1.0548857395279585E-2</v>
      </c>
      <c r="BO152" s="5">
        <f>'100 large cap'!BP152-'ef2'!$BP$2</f>
        <v>-0.10716530860619296</v>
      </c>
      <c r="BP152" s="5">
        <f>'100 large cap'!BQ152-'ef2'!$BQ$2</f>
        <v>-0.13153959535295823</v>
      </c>
      <c r="BQ152" s="5">
        <f>'100 large cap'!BR152-'ef2'!$BR$2</f>
        <v>9.1196306145481479E-2</v>
      </c>
      <c r="BR152" s="5">
        <f>'100 large cap'!BS152-'ef2'!$BS$2</f>
        <v>-2.4786584368347686E-2</v>
      </c>
      <c r="BS152" s="5">
        <f>'100 large cap'!BT152-'ef2'!$BT$2</f>
        <v>-0.13079557445367931</v>
      </c>
      <c r="BT152" s="5">
        <f>'100 large cap'!BU152-'ef2'!$BU$2</f>
        <v>-8.2681068907144266E-3</v>
      </c>
      <c r="BU152" s="5">
        <f>'100 large cap'!BV152-'ef2'!$BV$2</f>
        <v>2.7845170631926673E-2</v>
      </c>
      <c r="BV152" s="5">
        <f>'100 large cap'!BW152-'ef2'!$BW$2</f>
        <v>9.8274962322786E-2</v>
      </c>
      <c r="BW152" s="5">
        <f>'100 large cap'!BX152-'ef2'!$BX$2</f>
        <v>4.6392477726605874E-2</v>
      </c>
      <c r="BX152" s="5">
        <f>'100 large cap'!BY152-'ef2'!$BY$2</f>
        <v>0.10078510726344543</v>
      </c>
      <c r="BY152" s="5">
        <f>'100 large cap'!BZ152-'ef2'!$BZ$2</f>
        <v>1.2548598567225861E-2</v>
      </c>
      <c r="BZ152" s="5">
        <f>'100 large cap'!CA152-'ef2'!$CA$2</f>
        <v>0.13625593949271658</v>
      </c>
      <c r="CA152" s="5">
        <f>'100 large cap'!CB152-'ef2'!$CB$2</f>
        <v>-2.2356236258279524E-2</v>
      </c>
      <c r="CB152" s="5">
        <f>'100 large cap'!CC152-'ef2'!$CC$2</f>
        <v>-0.13887919523045583</v>
      </c>
      <c r="CC152" s="5">
        <f>'100 large cap'!CD152-'ef2'!$CD$2</f>
        <v>4.6021242607007226E-2</v>
      </c>
      <c r="CD152" s="5">
        <f>'100 large cap'!CE152-'ef2'!$CE$2</f>
        <v>-7.6249297351547493E-2</v>
      </c>
      <c r="CE152" s="5">
        <f>'100 large cap'!CF152-'ef2'!$CF$2</f>
        <v>-1.0139276611754827E-2</v>
      </c>
      <c r="CF152" s="5">
        <f>'100 large cap'!CG152-'ef2'!$CG$2</f>
        <v>-5.0979645967082349E-2</v>
      </c>
      <c r="CG152" s="5">
        <f>'100 large cap'!CH152-'ef2'!$CH$2</f>
        <v>2.7630671901825558E-2</v>
      </c>
      <c r="CH152" s="5">
        <f>'100 large cap'!CI152-'ef2'!$CI$2</f>
        <v>0.17386410895496518</v>
      </c>
      <c r="CI152" s="5">
        <f>'100 large cap'!CJ152-'ef2'!$CJ$2</f>
        <v>0.13532109258494063</v>
      </c>
      <c r="CJ152" s="5">
        <f>'100 large cap'!CK152-'ef2'!$CK$2</f>
        <v>0.10748712824320802</v>
      </c>
      <c r="CK152" s="5">
        <f>'100 large cap'!CL152-'ef2'!$CL$2</f>
        <v>-1.1695664970968288E-2</v>
      </c>
      <c r="CL152" s="5">
        <f>'100 large cap'!CM152-'ef2'!$CM$2</f>
        <v>9.5022712144939681E-2</v>
      </c>
      <c r="CM152" s="5">
        <f>'100 large cap'!CN152-'ef2'!$CN$2</f>
        <v>-7.1429512139939894E-2</v>
      </c>
      <c r="CN152" s="5">
        <f>'100 large cap'!CO152-'ef2'!$CO$2</f>
        <v>1.8783988672762368E-3</v>
      </c>
      <c r="CO152" s="5">
        <f>'100 large cap'!CP152-'ef2'!$CP$2</f>
        <v>2.1633500466568256E-3</v>
      </c>
      <c r="CP152" s="5">
        <f>'100 large cap'!CQ152-'ef2'!$CQ$2</f>
        <v>8.9696301922667955E-3</v>
      </c>
      <c r="CQ152" s="5">
        <f>'100 large cap'!CR152-'ef2'!$CR$2</f>
        <v>9.0350985613629475E-2</v>
      </c>
      <c r="CR152" s="5">
        <f>'100 large cap'!CS152-'ef2'!$CS$2</f>
        <v>2.8179343961676373E-2</v>
      </c>
      <c r="CS152" s="5">
        <f>'100 large cap'!CT152-'ef2'!$CT$2</f>
        <v>6.4449033000979847E-3</v>
      </c>
      <c r="CT152" s="5">
        <f>'100 large cap'!CU152-'ef2'!$CU$2</f>
        <v>6.6415744266263496E-2</v>
      </c>
      <c r="CU152" s="5">
        <f>'100 large cap'!CV152-'ef2'!$CV$2</f>
        <v>2.0551523071822345E-2</v>
      </c>
      <c r="CV152" s="5">
        <f>'100 large cap'!CW152-'ef2'!$CW$2</f>
        <v>0.11476515787887288</v>
      </c>
      <c r="CW152" s="5">
        <f>'100 large cap'!CX152-'ef2'!$CX$2</f>
        <v>4.5776744186046547E-3</v>
      </c>
      <c r="CX152" s="5">
        <f>'100 large cap'!CY152-'ef2'!$CY$2</f>
        <v>-2.7905535907070157E-2</v>
      </c>
      <c r="CY152" s="5">
        <f>'100 large cap'!CZ152-'ef2'!$CZ$2</f>
        <v>6.0214340858909341E-4</v>
      </c>
    </row>
    <row r="153" spans="1:103" x14ac:dyDescent="0.15">
      <c r="A153" s="5">
        <f>'100 large cap'!B153-'ef2'!$B$2</f>
        <v>-0.10168770602307851</v>
      </c>
      <c r="B153" s="5">
        <f>'100 large cap'!C153-'ef2'!$C$2</f>
        <v>1.389419607934678E-2</v>
      </c>
      <c r="C153" s="5">
        <f>'100 large cap'!D153-'ef2'!$D$2</f>
        <v>1.5458170942952492E-2</v>
      </c>
      <c r="D153" s="5">
        <f>'100 large cap'!E153-'ef2'!$E$2</f>
        <v>-4.3206210848737769E-2</v>
      </c>
      <c r="E153" s="5">
        <f>'100 large cap'!F153-'ef2'!$F$2</f>
        <v>1.9781779301856803E-2</v>
      </c>
      <c r="F153" s="5">
        <f>'100 large cap'!G153-'ef2'!$G$2</f>
        <v>9.8667155860588489E-3</v>
      </c>
      <c r="G153" s="5">
        <f>'100 large cap'!H153-'ef2'!$H$2</f>
        <v>-6.2676232588302322E-2</v>
      </c>
      <c r="H153" s="5">
        <f>'100 large cap'!I153-'ef2'!$I$2</f>
        <v>0.12277471576131163</v>
      </c>
      <c r="I153" s="5">
        <f>'100 large cap'!J153-'ef2'!$J$2</f>
        <v>-7.2684849978409169E-2</v>
      </c>
      <c r="J153" s="5">
        <f>'100 large cap'!K153-'ef2'!$K$2</f>
        <v>2.9355149253703867E-2</v>
      </c>
      <c r="K153" s="5">
        <f>'100 large cap'!L153-'ef2'!$L$2</f>
        <v>-7.5817411129802087E-2</v>
      </c>
      <c r="L153" s="5">
        <f>'100 large cap'!M153-'ef2'!$M$2</f>
        <v>3.3007835031275759E-2</v>
      </c>
      <c r="M153" s="5">
        <f>'100 large cap'!N153-'ef2'!$N$2</f>
        <v>-7.0769044691054772E-2</v>
      </c>
      <c r="N153" s="5">
        <f>'100 large cap'!O153-'ef2'!$O$2</f>
        <v>5.6354181626207818E-2</v>
      </c>
      <c r="O153" s="5">
        <f>'100 large cap'!P153-'ef2'!$P$2</f>
        <v>-3.3725323784848018E-3</v>
      </c>
      <c r="P153" s="5">
        <f>'100 large cap'!Q153-'ef2'!$Q$2</f>
        <v>-2.5828698768870666E-2</v>
      </c>
      <c r="Q153" s="5">
        <f>'100 large cap'!R153-'ef2'!$R$2</f>
        <v>3.6642056706501197E-2</v>
      </c>
      <c r="R153" s="5">
        <f>'100 large cap'!S153-'ef2'!$S$2</f>
        <v>4.0139102696173802E-2</v>
      </c>
      <c r="S153" s="5">
        <f>'100 large cap'!T153-'ef2'!$T$2</f>
        <v>8.2428560955719724E-2</v>
      </c>
      <c r="T153" s="5">
        <f>'100 large cap'!U153-'ef2'!$U$2</f>
        <v>0.25031362361421799</v>
      </c>
      <c r="U153" s="5">
        <f>'100 large cap'!V153-'ef2'!$V$2</f>
        <v>-5.9006325457366227E-2</v>
      </c>
      <c r="V153" s="5">
        <f>'100 large cap'!W153-'ef2'!$W$2</f>
        <v>7.2333345310010483E-2</v>
      </c>
      <c r="W153" s="5">
        <f>'100 large cap'!X153-'ef2'!$X$2</f>
        <v>-4.208112107233701E-2</v>
      </c>
      <c r="X153" s="5">
        <f>'100 large cap'!Y153-'ef2'!$Y$2</f>
        <v>-6.2448735393952889E-2</v>
      </c>
      <c r="Y153" s="5">
        <f>'100 large cap'!Z153-'ef2'!$Z$2</f>
        <v>-3.5450876450980939E-2</v>
      </c>
      <c r="Z153" s="5">
        <f>'100 large cap'!AA153-'ef2'!$AA$2</f>
        <v>5.9587086151006934E-2</v>
      </c>
      <c r="AA153" s="5">
        <f>'100 large cap'!AB153-'ef2'!$AB$2</f>
        <v>-7.7684894968516938E-2</v>
      </c>
      <c r="AB153" s="5">
        <f>'100 large cap'!AC153-'ef2'!$AC$2</f>
        <v>3.5514199722199907E-2</v>
      </c>
      <c r="AC153" s="5">
        <f>'100 large cap'!AD153-'ef2'!$AD$2</f>
        <v>2.5201288830951084E-2</v>
      </c>
      <c r="AD153" s="5">
        <f>'100 large cap'!AE153-'ef2'!$AE$2</f>
        <v>-8.053573242932803E-2</v>
      </c>
      <c r="AE153" s="5">
        <f>'100 large cap'!AF153-'ef2'!$AF$2</f>
        <v>8.776547137838089E-3</v>
      </c>
      <c r="AF153" s="5">
        <f>'100 large cap'!AG153-'ef2'!$AG$2</f>
        <v>2.1558232679295405E-2</v>
      </c>
      <c r="AG153" s="5">
        <f>'100 large cap'!AH153-'ef2'!$AH$2</f>
        <v>1.9103666189685418E-2</v>
      </c>
      <c r="AH153" s="5">
        <f>'100 large cap'!AI153-'ef2'!$AI$2</f>
        <v>4.1492555134205293E-2</v>
      </c>
      <c r="AI153" s="5">
        <f>'100 large cap'!AJ153-'ef2'!$AJ$2</f>
        <v>4.7729868197967526E-2</v>
      </c>
      <c r="AJ153" s="5">
        <f>'100 large cap'!AK153-'ef2'!$AK$2</f>
        <v>2.5101836636806145E-2</v>
      </c>
      <c r="AK153" s="5">
        <f>'100 large cap'!AL153-'ef2'!$AL$2</f>
        <v>-7.0694861968304434E-2</v>
      </c>
      <c r="AL153" s="5">
        <f>'100 large cap'!AM153-'ef2'!$AM$2</f>
        <v>8.3454112290742968E-2</v>
      </c>
      <c r="AM153" s="5">
        <f>'100 large cap'!AN153-'ef2'!$AN$2</f>
        <v>-3.6100489502009676E-3</v>
      </c>
      <c r="AN153" s="5">
        <f>'100 large cap'!AO153-'ef2'!$AO$2</f>
        <v>-1.710283948317718E-2</v>
      </c>
      <c r="AO153" s="5">
        <f>'100 large cap'!AP153-'ef2'!$AP$2</f>
        <v>-5.592634066956069E-2</v>
      </c>
      <c r="AP153" s="5">
        <f>'100 large cap'!AQ153-'ef2'!$AQ$2</f>
        <v>2.8509982781877524E-2</v>
      </c>
      <c r="AQ153" s="5">
        <f>'100 large cap'!AR153-'ef2'!$AR$2</f>
        <v>1.8366114209656132E-2</v>
      </c>
      <c r="AR153" s="5">
        <f>'100 large cap'!AS153-'ef2'!$AS$2</f>
        <v>3.5452488059324425E-2</v>
      </c>
      <c r="AS153" s="5">
        <f>'100 large cap'!AT153-'ef2'!$AT$2</f>
        <v>1.1846320684684979E-2</v>
      </c>
      <c r="AT153" s="5">
        <f>'100 large cap'!AU153-'ef2'!$AU$2</f>
        <v>-5.2208059635728041E-2</v>
      </c>
      <c r="AU153" s="5">
        <f>'100 large cap'!AV153-'ef2'!$AV$2</f>
        <v>1.1676204041904156E-2</v>
      </c>
      <c r="AV153" s="5">
        <f>'100 large cap'!AW153-'ef2'!$AW$2</f>
        <v>0.20817255348336469</v>
      </c>
      <c r="AW153" s="5">
        <f>'100 large cap'!AX153-'ef2'!$AX$2</f>
        <v>-0.14118404768157761</v>
      </c>
      <c r="AX153" s="5">
        <f>'100 large cap'!AY153-'ef2'!$AY$2</f>
        <v>3.305466224663095E-2</v>
      </c>
      <c r="AY153" s="5">
        <f>'100 large cap'!AZ153-'ef2'!$AZ$2</f>
        <v>-8.1649612536851976E-2</v>
      </c>
      <c r="AZ153" s="5">
        <f>'100 large cap'!BA153-'ef2'!$BA$2</f>
        <v>-3.2532779980329433E-2</v>
      </c>
      <c r="BA153" s="5">
        <f>'100 large cap'!BB153-'ef2'!$BB$2</f>
        <v>2.2096031242255926E-3</v>
      </c>
      <c r="BB153" s="5">
        <f>'100 large cap'!BC153-'ef2'!$BC$2</f>
        <v>0.18343001332595552</v>
      </c>
      <c r="BC153" s="5">
        <f>'100 large cap'!BD153-'ef2'!$BD$2</f>
        <v>-6.9495470968635523E-2</v>
      </c>
      <c r="BD153" s="5">
        <f>'100 large cap'!BE153-'ef2'!$BE$2</f>
        <v>-7.8142330144972627E-2</v>
      </c>
      <c r="BE153" s="5">
        <f>'100 large cap'!BF153-'ef2'!$BF$2</f>
        <v>-3.055275213507843E-2</v>
      </c>
      <c r="BF153" s="5">
        <f>'100 large cap'!BG153-'ef2'!$BG$2</f>
        <v>-1.5715003143365998E-2</v>
      </c>
      <c r="BG153" s="5">
        <f>'100 large cap'!BH153-'ef2'!$BH$2</f>
        <v>-6.9523862907372252E-2</v>
      </c>
      <c r="BH153" s="5">
        <f>'100 large cap'!BI153-'ef2'!$BI$2</f>
        <v>-4.3346121109603258E-3</v>
      </c>
      <c r="BI153" s="5">
        <f>'100 large cap'!BJ153-'ef2'!$BJ$2</f>
        <v>-7.8343407005924015E-2</v>
      </c>
      <c r="BJ153" s="5">
        <f>'100 large cap'!BK153-'ef2'!$BK$2</f>
        <v>1.0771187936535667E-3</v>
      </c>
      <c r="BK153" s="5">
        <f>'100 large cap'!BL153-'ef2'!$BL$2</f>
        <v>2.0120356880903627E-2</v>
      </c>
      <c r="BL153" s="5">
        <f>'100 large cap'!BM153-'ef2'!$BM$2</f>
        <v>-7.9725904923396707E-2</v>
      </c>
      <c r="BM153" s="5">
        <f>'100 large cap'!BN153-'ef2'!$BN$2</f>
        <v>1.8546781182450567E-2</v>
      </c>
      <c r="BN153" s="5">
        <f>'100 large cap'!BO153-'ef2'!$BO$2</f>
        <v>3.1852192753694913E-2</v>
      </c>
      <c r="BO153" s="5">
        <f>'100 large cap'!BP153-'ef2'!$BP$2</f>
        <v>-4.2899423658826034E-3</v>
      </c>
      <c r="BP153" s="5">
        <f>'100 large cap'!BQ153-'ef2'!$BQ$2</f>
        <v>0.11469549990010497</v>
      </c>
      <c r="BQ153" s="5">
        <f>'100 large cap'!BR153-'ef2'!$BR$2</f>
        <v>8.1828212285577587E-2</v>
      </c>
      <c r="BR153" s="5">
        <f>'100 large cap'!BS153-'ef2'!$BS$2</f>
        <v>-6.5130686997832976E-3</v>
      </c>
      <c r="BS153" s="5">
        <f>'100 large cap'!BT153-'ef2'!$BT$2</f>
        <v>1.1200469343244663E-2</v>
      </c>
      <c r="BT153" s="5">
        <f>'100 large cap'!BU153-'ef2'!$BU$2</f>
        <v>-4.4944279859288998E-3</v>
      </c>
      <c r="BU153" s="5">
        <f>'100 large cap'!BV153-'ef2'!$BV$2</f>
        <v>1.7857556197961665E-2</v>
      </c>
      <c r="BV153" s="5">
        <f>'100 large cap'!BW153-'ef2'!$BW$2</f>
        <v>-1.7178936956870807E-3</v>
      </c>
      <c r="BW153" s="5">
        <f>'100 large cap'!BX153-'ef2'!$BX$2</f>
        <v>-0.10170764701648</v>
      </c>
      <c r="BX153" s="5">
        <f>'100 large cap'!BY153-'ef2'!$BY$2</f>
        <v>-7.9367006092456324E-2</v>
      </c>
      <c r="BY153" s="5">
        <f>'100 large cap'!BZ153-'ef2'!$BZ$2</f>
        <v>4.6961165785349104E-2</v>
      </c>
      <c r="BZ153" s="5">
        <f>'100 large cap'!CA153-'ef2'!$CA$2</f>
        <v>6.2526111954578648E-2</v>
      </c>
      <c r="CA153" s="5">
        <f>'100 large cap'!CB153-'ef2'!$CB$2</f>
        <v>1.1050790866674503E-2</v>
      </c>
      <c r="CB153" s="5">
        <f>'100 large cap'!CC153-'ef2'!$CC$2</f>
        <v>9.3972997838160099E-2</v>
      </c>
      <c r="CC153" s="5">
        <f>'100 large cap'!CD153-'ef2'!$CD$2</f>
        <v>2.3829512854381937E-2</v>
      </c>
      <c r="CD153" s="5">
        <f>'100 large cap'!CE153-'ef2'!$CE$2</f>
        <v>0.13130845500907395</v>
      </c>
      <c r="CE153" s="5">
        <f>'100 large cap'!CF153-'ef2'!$CF$2</f>
        <v>-7.6582271622323769E-2</v>
      </c>
      <c r="CF153" s="5">
        <f>'100 large cap'!CG153-'ef2'!$CG$2</f>
        <v>-8.7905161672160656E-4</v>
      </c>
      <c r="CG153" s="5">
        <f>'100 large cap'!CH153-'ef2'!$CH$2</f>
        <v>5.8044804551511432E-3</v>
      </c>
      <c r="CH153" s="5">
        <f>'100 large cap'!CI153-'ef2'!$CI$2</f>
        <v>-2.8064539423902305E-2</v>
      </c>
      <c r="CI153" s="5">
        <f>'100 large cap'!CJ153-'ef2'!$CJ$2</f>
        <v>1.4961416996794805E-3</v>
      </c>
      <c r="CJ153" s="5">
        <f>'100 large cap'!CK153-'ef2'!$CK$2</f>
        <v>-3.7737321678839947E-2</v>
      </c>
      <c r="CK153" s="5">
        <f>'100 large cap'!CL153-'ef2'!$CL$2</f>
        <v>-6.882618283766527E-2</v>
      </c>
      <c r="CL153" s="5">
        <f>'100 large cap'!CM153-'ef2'!$CM$2</f>
        <v>3.8182032159926396E-3</v>
      </c>
      <c r="CM153" s="5">
        <f>'100 large cap'!CN153-'ef2'!$CN$2</f>
        <v>1.1868954005405077E-2</v>
      </c>
      <c r="CN153" s="5">
        <f>'100 large cap'!CO153-'ef2'!$CO$2</f>
        <v>-3.358598015617377E-2</v>
      </c>
      <c r="CO153" s="5">
        <f>'100 large cap'!CP153-'ef2'!$CP$2</f>
        <v>-5.3202782222478179E-2</v>
      </c>
      <c r="CP153" s="5">
        <f>'100 large cap'!CQ153-'ef2'!$CQ$2</f>
        <v>-8.050617790871753E-2</v>
      </c>
      <c r="CQ153" s="5">
        <f>'100 large cap'!CR153-'ef2'!$CR$2</f>
        <v>2.5959731417680869E-2</v>
      </c>
      <c r="CR153" s="5">
        <f>'100 large cap'!CS153-'ef2'!$CS$2</f>
        <v>5.1253089807043479E-3</v>
      </c>
      <c r="CS153" s="5">
        <f>'100 large cap'!CT153-'ef2'!$CT$2</f>
        <v>9.4591849137204784E-3</v>
      </c>
      <c r="CT153" s="5">
        <f>'100 large cap'!CU153-'ef2'!$CU$2</f>
        <v>-1.1810826790145234E-2</v>
      </c>
      <c r="CU153" s="5">
        <f>'100 large cap'!CV153-'ef2'!$CV$2</f>
        <v>7.127501507608397E-2</v>
      </c>
      <c r="CV153" s="5">
        <f>'100 large cap'!CW153-'ef2'!$CW$2</f>
        <v>0.13499695424705593</v>
      </c>
      <c r="CW153" s="5">
        <f>'100 large cap'!CX153-'ef2'!$CX$2</f>
        <v>-9.3223255813953444E-3</v>
      </c>
      <c r="CX153" s="5">
        <f>'100 large cap'!CY153-'ef2'!$CY$2</f>
        <v>1.0555040562777104E-3</v>
      </c>
      <c r="CY153" s="5">
        <f>'100 large cap'!CZ153-'ef2'!$CZ$2</f>
        <v>6.8485102572744903E-4</v>
      </c>
    </row>
    <row r="154" spans="1:103" x14ac:dyDescent="0.15">
      <c r="A154" s="5">
        <f>'100 large cap'!B154-'ef2'!$B$2</f>
        <v>-4.2714177390396988E-3</v>
      </c>
      <c r="B154" s="5">
        <f>'100 large cap'!C154-'ef2'!$C$2</f>
        <v>0.12090954324014097</v>
      </c>
      <c r="C154" s="5">
        <f>'100 large cap'!D154-'ef2'!$D$2</f>
        <v>-6.751658580572345E-2</v>
      </c>
      <c r="D154" s="5">
        <f>'100 large cap'!E154-'ef2'!$E$2</f>
        <v>0.11156765481581699</v>
      </c>
      <c r="E154" s="5">
        <f>'100 large cap'!F154-'ef2'!$F$2</f>
        <v>5.2476136862991726E-2</v>
      </c>
      <c r="F154" s="5">
        <f>'100 large cap'!G154-'ef2'!$G$2</f>
        <v>0.25964741684727316</v>
      </c>
      <c r="G154" s="5">
        <f>'100 large cap'!H154-'ef2'!$H$2</f>
        <v>4.4905880879092551E-2</v>
      </c>
      <c r="H154" s="5">
        <f>'100 large cap'!I154-'ef2'!$I$2</f>
        <v>-1.0026107285065006E-2</v>
      </c>
      <c r="I154" s="5">
        <f>'100 large cap'!J154-'ef2'!$J$2</f>
        <v>-4.3138617625353252E-3</v>
      </c>
      <c r="J154" s="5">
        <f>'100 large cap'!K154-'ef2'!$K$2</f>
        <v>0.19776501916422906</v>
      </c>
      <c r="K154" s="5">
        <f>'100 large cap'!L154-'ef2'!$L$2</f>
        <v>3.0176013442892925E-2</v>
      </c>
      <c r="L154" s="5">
        <f>'100 large cap'!M154-'ef2'!$M$2</f>
        <v>-4.2821057103356083E-2</v>
      </c>
      <c r="M154" s="5">
        <f>'100 large cap'!N154-'ef2'!$N$2</f>
        <v>-9.8194454010735399E-2</v>
      </c>
      <c r="N154" s="5">
        <f>'100 large cap'!O154-'ef2'!$O$2</f>
        <v>7.0779520130810528E-2</v>
      </c>
      <c r="O154" s="5">
        <f>'100 large cap'!P154-'ef2'!$P$2</f>
        <v>0.11604758030886696</v>
      </c>
      <c r="P154" s="5">
        <f>'100 large cap'!Q154-'ef2'!$Q$2</f>
        <v>-9.2838847183190215E-4</v>
      </c>
      <c r="Q154" s="5">
        <f>'100 large cap'!R154-'ef2'!$R$2</f>
        <v>-4.8821491253876387E-2</v>
      </c>
      <c r="R154" s="5">
        <f>'100 large cap'!S154-'ef2'!$S$2</f>
        <v>5.992960311674831E-2</v>
      </c>
      <c r="S154" s="5">
        <f>'100 large cap'!T154-'ef2'!$T$2</f>
        <v>3.3483344565560139E-2</v>
      </c>
      <c r="T154" s="5">
        <f>'100 large cap'!U154-'ef2'!$U$2</f>
        <v>-0.12048712995096773</v>
      </c>
      <c r="U154" s="5">
        <f>'100 large cap'!V154-'ef2'!$V$2</f>
        <v>0.12767676847584081</v>
      </c>
      <c r="V154" s="5">
        <f>'100 large cap'!W154-'ef2'!$W$2</f>
        <v>4.5964006873821545E-2</v>
      </c>
      <c r="W154" s="5">
        <f>'100 large cap'!X154-'ef2'!$X$2</f>
        <v>-1.990871829276912E-2</v>
      </c>
      <c r="X154" s="5">
        <f>'100 large cap'!Y154-'ef2'!$Y$2</f>
        <v>9.3053683539841017E-2</v>
      </c>
      <c r="Y154" s="5">
        <f>'100 large cap'!Z154-'ef2'!$Z$2</f>
        <v>-2.4856783095566767E-2</v>
      </c>
      <c r="Z154" s="5">
        <f>'100 large cap'!AA154-'ef2'!$AA$2</f>
        <v>7.4723040927374584E-2</v>
      </c>
      <c r="AA154" s="5">
        <f>'100 large cap'!AB154-'ef2'!$AB$2</f>
        <v>4.571175485912149E-2</v>
      </c>
      <c r="AB154" s="5">
        <f>'100 large cap'!AC154-'ef2'!$AC$2</f>
        <v>2.8639677523418092E-2</v>
      </c>
      <c r="AC154" s="5">
        <f>'100 large cap'!AD154-'ef2'!$AD$2</f>
        <v>-1.445542600618609E-2</v>
      </c>
      <c r="AD154" s="5">
        <f>'100 large cap'!AE154-'ef2'!$AE$2</f>
        <v>0.14978342545931761</v>
      </c>
      <c r="AE154" s="5">
        <f>'100 large cap'!AF154-'ef2'!$AF$2</f>
        <v>1.0565993772240703E-2</v>
      </c>
      <c r="AF154" s="5">
        <f>'100 large cap'!AG154-'ef2'!$AG$2</f>
        <v>-1.6208005804413009E-2</v>
      </c>
      <c r="AG154" s="5">
        <f>'100 large cap'!AH154-'ef2'!$AH$2</f>
        <v>2.26316806122119E-2</v>
      </c>
      <c r="AH154" s="5">
        <f>'100 large cap'!AI154-'ef2'!$AI$2</f>
        <v>-1.6154649445055798E-2</v>
      </c>
      <c r="AI154" s="5">
        <f>'100 large cap'!AJ154-'ef2'!$AJ$2</f>
        <v>-1.5258518121511367E-2</v>
      </c>
      <c r="AJ154" s="5">
        <f>'100 large cap'!AK154-'ef2'!$AK$2</f>
        <v>0.16196087707685619</v>
      </c>
      <c r="AK154" s="5">
        <f>'100 large cap'!AL154-'ef2'!$AL$2</f>
        <v>3.6843596292430607E-2</v>
      </c>
      <c r="AL154" s="5">
        <f>'100 large cap'!AM154-'ef2'!$AM$2</f>
        <v>5.5652082842165287E-2</v>
      </c>
      <c r="AM154" s="5">
        <f>'100 large cap'!AN154-'ef2'!$AN$2</f>
        <v>-3.775659875652089E-2</v>
      </c>
      <c r="AN154" s="5">
        <f>'100 large cap'!AO154-'ef2'!$AO$2</f>
        <v>-5.0078670073757693E-2</v>
      </c>
      <c r="AO154" s="5">
        <f>'100 large cap'!AP154-'ef2'!$AP$2</f>
        <v>0.14967870563711938</v>
      </c>
      <c r="AP154" s="5">
        <f>'100 large cap'!AQ154-'ef2'!$AQ$2</f>
        <v>0.1549909856070246</v>
      </c>
      <c r="AQ154" s="5">
        <f>'100 large cap'!AR154-'ef2'!$AR$2</f>
        <v>7.9054955496151783E-2</v>
      </c>
      <c r="AR154" s="5">
        <f>'100 large cap'!AS154-'ef2'!$AS$2</f>
        <v>1.959598722296306E-2</v>
      </c>
      <c r="AS154" s="5">
        <f>'100 large cap'!AT154-'ef2'!$AT$2</f>
        <v>0.1338110594411536</v>
      </c>
      <c r="AT154" s="5">
        <f>'100 large cap'!AU154-'ef2'!$AU$2</f>
        <v>7.9981551993963632E-2</v>
      </c>
      <c r="AU154" s="5">
        <f>'100 large cap'!AV154-'ef2'!$AV$2</f>
        <v>2.3631027882998618E-3</v>
      </c>
      <c r="AV154" s="5">
        <f>'100 large cap'!AW154-'ef2'!$AW$2</f>
        <v>0.17738123431158989</v>
      </c>
      <c r="AW154" s="5">
        <f>'100 large cap'!AX154-'ef2'!$AX$2</f>
        <v>3.8857604972263732E-3</v>
      </c>
      <c r="AX154" s="5">
        <f>'100 large cap'!AY154-'ef2'!$AY$2</f>
        <v>3.7153975322239574E-2</v>
      </c>
      <c r="AY154" s="5">
        <f>'100 large cap'!AZ154-'ef2'!$AZ$2</f>
        <v>-1.5485015226095458E-2</v>
      </c>
      <c r="AZ154" s="5">
        <f>'100 large cap'!BA154-'ef2'!$BA$2</f>
        <v>1.9805843390727225E-2</v>
      </c>
      <c r="BA154" s="5">
        <f>'100 large cap'!BB154-'ef2'!$BB$2</f>
        <v>7.0343844440710748E-2</v>
      </c>
      <c r="BB154" s="5">
        <f>'100 large cap'!BC154-'ef2'!$BC$2</f>
        <v>-3.4416090663376059E-2</v>
      </c>
      <c r="BC154" s="5">
        <f>'100 large cap'!BD154-'ef2'!$BD$2</f>
        <v>5.4964662241393951E-2</v>
      </c>
      <c r="BD154" s="5">
        <f>'100 large cap'!BE154-'ef2'!$BE$2</f>
        <v>0.11336526315511308</v>
      </c>
      <c r="BE154" s="5">
        <f>'100 large cap'!BF154-'ef2'!$BF$2</f>
        <v>-1.051562271630776E-2</v>
      </c>
      <c r="BF154" s="5">
        <f>'100 large cap'!BG154-'ef2'!$BG$2</f>
        <v>4.8871184530811122E-2</v>
      </c>
      <c r="BG154" s="5">
        <f>'100 large cap'!BH154-'ef2'!$BH$2</f>
        <v>-4.305551483400475E-2</v>
      </c>
      <c r="BH154" s="5">
        <f>'100 large cap'!BI154-'ef2'!$BI$2</f>
        <v>-0.10530708455185157</v>
      </c>
      <c r="BI154" s="5">
        <f>'100 large cap'!BJ154-'ef2'!$BJ$2</f>
        <v>-0.13501876932275136</v>
      </c>
      <c r="BJ154" s="5">
        <f>'100 large cap'!BK154-'ef2'!$BK$2</f>
        <v>-9.0917376869361719E-3</v>
      </c>
      <c r="BK154" s="5">
        <f>'100 large cap'!BL154-'ef2'!$BL$2</f>
        <v>-2.3698839051660217E-3</v>
      </c>
      <c r="BL154" s="5">
        <f>'100 large cap'!BM154-'ef2'!$BM$2</f>
        <v>0.11320200512971357</v>
      </c>
      <c r="BM154" s="5">
        <f>'100 large cap'!BN154-'ef2'!$BN$2</f>
        <v>7.7123699534860202E-2</v>
      </c>
      <c r="BN154" s="5">
        <f>'100 large cap'!BO154-'ef2'!$BO$2</f>
        <v>8.2226065301776924E-2</v>
      </c>
      <c r="BO154" s="5">
        <f>'100 large cap'!BP154-'ef2'!$BP$2</f>
        <v>0.17802497923265986</v>
      </c>
      <c r="BP154" s="5">
        <f>'100 large cap'!BQ154-'ef2'!$BQ$2</f>
        <v>3.3320455119431373E-2</v>
      </c>
      <c r="BQ154" s="5">
        <f>'100 large cap'!BR154-'ef2'!$BR$2</f>
        <v>-1.2908490067033309E-2</v>
      </c>
      <c r="BR154" s="5">
        <f>'100 large cap'!BS154-'ef2'!$BS$2</f>
        <v>0.12252201842521016</v>
      </c>
      <c r="BS154" s="5">
        <f>'100 large cap'!BT154-'ef2'!$BT$2</f>
        <v>4.5863035005443267E-2</v>
      </c>
      <c r="BT154" s="5">
        <f>'100 large cap'!BU154-'ef2'!$BU$2</f>
        <v>1.4744447765385766E-2</v>
      </c>
      <c r="BU154" s="5">
        <f>'100 large cap'!BV154-'ef2'!$BV$2</f>
        <v>-3.7387273630815988E-2</v>
      </c>
      <c r="BV154" s="5">
        <f>'100 large cap'!BW154-'ef2'!$BW$2</f>
        <v>3.2667319135130442E-2</v>
      </c>
      <c r="BW154" s="5">
        <f>'100 large cap'!BX154-'ef2'!$BX$2</f>
        <v>2.8105476457695622E-2</v>
      </c>
      <c r="BX154" s="5">
        <f>'100 large cap'!BY154-'ef2'!$BY$2</f>
        <v>5.1803171200544527E-2</v>
      </c>
      <c r="BY154" s="5">
        <f>'100 large cap'!BZ154-'ef2'!$BZ$2</f>
        <v>0.25258974702944853</v>
      </c>
      <c r="BZ154" s="5">
        <f>'100 large cap'!CA154-'ef2'!$CA$2</f>
        <v>0.12317058231884211</v>
      </c>
      <c r="CA154" s="5">
        <f>'100 large cap'!CB154-'ef2'!$CB$2</f>
        <v>-3.7037736120823048E-2</v>
      </c>
      <c r="CB154" s="5">
        <f>'100 large cap'!CC154-'ef2'!$CC$2</f>
        <v>1.2619874692546386E-2</v>
      </c>
      <c r="CC154" s="5">
        <f>'100 large cap'!CD154-'ef2'!$CD$2</f>
        <v>-5.7921372603623414E-2</v>
      </c>
      <c r="CD154" s="5">
        <f>'100 large cap'!CE154-'ef2'!$CE$2</f>
        <v>0.10973786087980632</v>
      </c>
      <c r="CE154" s="5">
        <f>'100 large cap'!CF154-'ef2'!$CF$2</f>
        <v>0.11015710891741971</v>
      </c>
      <c r="CF154" s="5">
        <f>'100 large cap'!CG154-'ef2'!$CG$2</f>
        <v>-4.1341487315543629E-2</v>
      </c>
      <c r="CG154" s="5">
        <f>'100 large cap'!CH154-'ef2'!$CH$2</f>
        <v>1.471605375885399E-2</v>
      </c>
      <c r="CH154" s="5">
        <f>'100 large cap'!CI154-'ef2'!$CI$2</f>
        <v>0.10006057296308157</v>
      </c>
      <c r="CI154" s="5">
        <f>'100 large cap'!CJ154-'ef2'!$CJ$2</f>
        <v>0.14790886385706314</v>
      </c>
      <c r="CJ154" s="5">
        <f>'100 large cap'!CK154-'ef2'!$CK$2</f>
        <v>2.0401272517571817E-2</v>
      </c>
      <c r="CK154" s="5">
        <f>'100 large cap'!CL154-'ef2'!$CL$2</f>
        <v>8.7234016924737104E-2</v>
      </c>
      <c r="CL154" s="5">
        <f>'100 large cap'!CM154-'ef2'!$CM$2</f>
        <v>3.1263400581665497E-2</v>
      </c>
      <c r="CM154" s="5">
        <f>'100 large cap'!CN154-'ef2'!$CN$2</f>
        <v>4.1538655206488001E-2</v>
      </c>
      <c r="CN154" s="5">
        <f>'100 large cap'!CO154-'ef2'!$CO$2</f>
        <v>0.2483293683326043</v>
      </c>
      <c r="CO154" s="5">
        <f>'100 large cap'!CP154-'ef2'!$CP$2</f>
        <v>0.10226934035733662</v>
      </c>
      <c r="CP154" s="5">
        <f>'100 large cap'!CQ154-'ef2'!$CQ$2</f>
        <v>3.4994717535010683E-2</v>
      </c>
      <c r="CQ154" s="5">
        <f>'100 large cap'!CR154-'ef2'!$CR$2</f>
        <v>7.6073792975153987E-2</v>
      </c>
      <c r="CR154" s="5">
        <f>'100 large cap'!CS154-'ef2'!$CS$2</f>
        <v>4.4720648961819653E-2</v>
      </c>
      <c r="CS154" s="5">
        <f>'100 large cap'!CT154-'ef2'!$CT$2</f>
        <v>5.223455367534572E-2</v>
      </c>
      <c r="CT154" s="5">
        <f>'100 large cap'!CU154-'ef2'!$CU$2</f>
        <v>-1.2357174858858466E-2</v>
      </c>
      <c r="CU154" s="5">
        <f>'100 large cap'!CV154-'ef2'!$CV$2</f>
        <v>1.2647654515751065E-2</v>
      </c>
      <c r="CV154" s="5">
        <f>'100 large cap'!CW154-'ef2'!$CW$2</f>
        <v>7.8519367272718923E-2</v>
      </c>
      <c r="CW154" s="5">
        <f>'100 large cap'!CX154-'ef2'!$CX$2</f>
        <v>4.1776744186046554E-3</v>
      </c>
      <c r="CX154" s="5">
        <f>'100 large cap'!CY154-'ef2'!$CY$2</f>
        <v>4.8971000989934087E-2</v>
      </c>
      <c r="CY154" s="5">
        <f>'100 large cap'!CZ154-'ef2'!$CZ$2</f>
        <v>-9.7488252569889657E-4</v>
      </c>
    </row>
    <row r="155" spans="1:103" x14ac:dyDescent="0.15">
      <c r="A155" s="5">
        <f>'100 large cap'!B155-'ef2'!$B$2</f>
        <v>-7.6162514217436948E-3</v>
      </c>
      <c r="B155" s="5">
        <f>'100 large cap'!C155-'ef2'!$C$2</f>
        <v>5.4494396565676062E-2</v>
      </c>
      <c r="C155" s="5">
        <f>'100 large cap'!D155-'ef2'!$D$2</f>
        <v>-0.14118905855024183</v>
      </c>
      <c r="D155" s="5">
        <f>'100 large cap'!E155-'ef2'!$E$2</f>
        <v>-7.9118672814253554E-2</v>
      </c>
      <c r="E155" s="5">
        <f>'100 large cap'!F155-'ef2'!$F$2</f>
        <v>2.4438087696681807E-2</v>
      </c>
      <c r="F155" s="5">
        <f>'100 large cap'!G155-'ef2'!$G$2</f>
        <v>0.31601168034413268</v>
      </c>
      <c r="G155" s="5">
        <f>'100 large cap'!H155-'ef2'!$H$2</f>
        <v>-5.334576235898323E-2</v>
      </c>
      <c r="H155" s="5">
        <f>'100 large cap'!I155-'ef2'!$I$2</f>
        <v>6.8140741175732128E-2</v>
      </c>
      <c r="I155" s="5">
        <f>'100 large cap'!J155-'ef2'!$J$2</f>
        <v>-2.5171007513503523E-2</v>
      </c>
      <c r="J155" s="5">
        <f>'100 large cap'!K155-'ef2'!$K$2</f>
        <v>0.11596070797257596</v>
      </c>
      <c r="K155" s="5">
        <f>'100 large cap'!L155-'ef2'!$L$2</f>
        <v>-2.2492689167382344E-3</v>
      </c>
      <c r="L155" s="5">
        <f>'100 large cap'!M155-'ef2'!$M$2</f>
        <v>0.12821726572621467</v>
      </c>
      <c r="M155" s="5">
        <f>'100 large cap'!N155-'ef2'!$N$2</f>
        <v>-6.9804584069318165E-2</v>
      </c>
      <c r="N155" s="5">
        <f>'100 large cap'!O155-'ef2'!$O$2</f>
        <v>-1.0190578282834697E-2</v>
      </c>
      <c r="O155" s="5">
        <f>'100 large cap'!P155-'ef2'!$P$2</f>
        <v>3.1545558821353549E-2</v>
      </c>
      <c r="P155" s="5">
        <f>'100 large cap'!Q155-'ef2'!$Q$2</f>
        <v>-0.23839244190729275</v>
      </c>
      <c r="Q155" s="5">
        <f>'100 large cap'!R155-'ef2'!$R$2</f>
        <v>6.6204358673075031E-2</v>
      </c>
      <c r="R155" s="5">
        <f>'100 large cap'!S155-'ef2'!$S$2</f>
        <v>8.0234751380184668E-3</v>
      </c>
      <c r="S155" s="5">
        <f>'100 large cap'!T155-'ef2'!$T$2</f>
        <v>5.9706352439881441E-2</v>
      </c>
      <c r="T155" s="5">
        <f>'100 large cap'!U155-'ef2'!$U$2</f>
        <v>0.13682092189518941</v>
      </c>
      <c r="U155" s="5">
        <f>'100 large cap'!V155-'ef2'!$V$2</f>
        <v>1.451522614369399E-2</v>
      </c>
      <c r="V155" s="5">
        <f>'100 large cap'!W155-'ef2'!$W$2</f>
        <v>0.16747398913238834</v>
      </c>
      <c r="W155" s="5">
        <f>'100 large cap'!X155-'ef2'!$X$2</f>
        <v>4.4841036058921382E-2</v>
      </c>
      <c r="X155" s="5">
        <f>'100 large cap'!Y155-'ef2'!$Y$2</f>
        <v>-2.2195033514883819E-2</v>
      </c>
      <c r="Y155" s="5">
        <f>'100 large cap'!Z155-'ef2'!$Z$2</f>
        <v>3.9277858563440626E-2</v>
      </c>
      <c r="Z155" s="5">
        <f>'100 large cap'!AA155-'ef2'!$AA$2</f>
        <v>-4.6429095325529086E-2</v>
      </c>
      <c r="AA155" s="5">
        <f>'100 large cap'!AB155-'ef2'!$AB$2</f>
        <v>2.9502655227555241E-2</v>
      </c>
      <c r="AB155" s="5">
        <f>'100 large cap'!AC155-'ef2'!$AC$2</f>
        <v>1.6454306945635076E-2</v>
      </c>
      <c r="AC155" s="5">
        <f>'100 large cap'!AD155-'ef2'!$AD$2</f>
        <v>-6.7145613971090097E-3</v>
      </c>
      <c r="AD155" s="5">
        <f>'100 large cap'!AE155-'ef2'!$AE$2</f>
        <v>4.2866577274770119E-2</v>
      </c>
      <c r="AE155" s="5">
        <f>'100 large cap'!AF155-'ef2'!$AF$2</f>
        <v>-0.1059338187372086</v>
      </c>
      <c r="AF155" s="5">
        <f>'100 large cap'!AG155-'ef2'!$AG$2</f>
        <v>-7.7304252780002136E-2</v>
      </c>
      <c r="AG155" s="5">
        <f>'100 large cap'!AH155-'ef2'!$AH$2</f>
        <v>-2.7170501139976412E-2</v>
      </c>
      <c r="AH155" s="5">
        <f>'100 large cap'!AI155-'ef2'!$AI$2</f>
        <v>-4.8146701859474735E-2</v>
      </c>
      <c r="AI155" s="5">
        <f>'100 large cap'!AJ155-'ef2'!$AJ$2</f>
        <v>-0.15878787323724552</v>
      </c>
      <c r="AJ155" s="5">
        <f>'100 large cap'!AK155-'ef2'!$AK$2</f>
        <v>-2.4151244599919637E-2</v>
      </c>
      <c r="AK155" s="5">
        <f>'100 large cap'!AL155-'ef2'!$AL$2</f>
        <v>-3.12566668731269E-2</v>
      </c>
      <c r="AL155" s="5">
        <f>'100 large cap'!AM155-'ef2'!$AM$2</f>
        <v>2.6609323643011065E-2</v>
      </c>
      <c r="AM155" s="5">
        <f>'100 large cap'!AN155-'ef2'!$AN$2</f>
        <v>0.10032779197819279</v>
      </c>
      <c r="AN155" s="5">
        <f>'100 large cap'!AO155-'ef2'!$AO$2</f>
        <v>-8.5833720618218364E-3</v>
      </c>
      <c r="AO155" s="5">
        <f>'100 large cap'!AP155-'ef2'!$AP$2</f>
        <v>0.27204173356852035</v>
      </c>
      <c r="AP155" s="5">
        <f>'100 large cap'!AQ155-'ef2'!$AQ$2</f>
        <v>-4.1896438369600136E-2</v>
      </c>
      <c r="AQ155" s="5">
        <f>'100 large cap'!AR155-'ef2'!$AR$2</f>
        <v>7.5440710726682632E-3</v>
      </c>
      <c r="AR155" s="5">
        <f>'100 large cap'!AS155-'ef2'!$AS$2</f>
        <v>-1.5603565298546356E-2</v>
      </c>
      <c r="AS155" s="5">
        <f>'100 large cap'!AT155-'ef2'!$AT$2</f>
        <v>4.8899073652487399E-2</v>
      </c>
      <c r="AT155" s="5">
        <f>'100 large cap'!AU155-'ef2'!$AU$2</f>
        <v>3.1572932465715145E-2</v>
      </c>
      <c r="AU155" s="5">
        <f>'100 large cap'!AV155-'ef2'!$AV$2</f>
        <v>0.10356793365161697</v>
      </c>
      <c r="AV155" s="5">
        <f>'100 large cap'!AW155-'ef2'!$AW$2</f>
        <v>8.0648148874459452E-2</v>
      </c>
      <c r="AW155" s="5">
        <f>'100 large cap'!AX155-'ef2'!$AX$2</f>
        <v>4.5558464674092011E-2</v>
      </c>
      <c r="AX155" s="5">
        <f>'100 large cap'!AY155-'ef2'!$AY$2</f>
        <v>0.1764385216486854</v>
      </c>
      <c r="AY155" s="5">
        <f>'100 large cap'!AZ155-'ef2'!$AZ$2</f>
        <v>-5.7537052671524085E-2</v>
      </c>
      <c r="AZ155" s="5">
        <f>'100 large cap'!BA155-'ef2'!$BA$2</f>
        <v>-3.1672413936890791E-2</v>
      </c>
      <c r="BA155" s="5">
        <f>'100 large cap'!BB155-'ef2'!$BB$2</f>
        <v>-0.10242585559146632</v>
      </c>
      <c r="BB155" s="5">
        <f>'100 large cap'!BC155-'ef2'!$BC$2</f>
        <v>-5.904245915519038E-2</v>
      </c>
      <c r="BC155" s="5">
        <f>'100 large cap'!BD155-'ef2'!$BD$2</f>
        <v>-3.7084358947929726E-2</v>
      </c>
      <c r="BD155" s="5">
        <f>'100 large cap'!BE155-'ef2'!$BE$2</f>
        <v>-5.5588471016957339E-3</v>
      </c>
      <c r="BE155" s="5">
        <f>'100 large cap'!BF155-'ef2'!$BF$2</f>
        <v>-9.3891254888448156E-2</v>
      </c>
      <c r="BF155" s="5">
        <f>'100 large cap'!BG155-'ef2'!$BG$2</f>
        <v>5.503099366239244E-2</v>
      </c>
      <c r="BG155" s="5">
        <f>'100 large cap'!BH155-'ef2'!$BH$2</f>
        <v>8.2199746399098411E-2</v>
      </c>
      <c r="BH155" s="5">
        <f>'100 large cap'!BI155-'ef2'!$BI$2</f>
        <v>3.1326946923427954E-2</v>
      </c>
      <c r="BI155" s="5">
        <f>'100 large cap'!BJ155-'ef2'!$BJ$2</f>
        <v>8.3877387588506269E-2</v>
      </c>
      <c r="BJ155" s="5">
        <f>'100 large cap'!BK155-'ef2'!$BK$2</f>
        <v>-1.8102853892398414E-2</v>
      </c>
      <c r="BK155" s="5">
        <f>'100 large cap'!BL155-'ef2'!$BL$2</f>
        <v>-7.2138668551973151E-2</v>
      </c>
      <c r="BL155" s="5">
        <f>'100 large cap'!BM155-'ef2'!$BM$2</f>
        <v>0.10901204167119394</v>
      </c>
      <c r="BM155" s="5">
        <f>'100 large cap'!BN155-'ef2'!$BN$2</f>
        <v>-9.5715694309907895E-2</v>
      </c>
      <c r="BN155" s="5">
        <f>'100 large cap'!BO155-'ef2'!$BO$2</f>
        <v>6.029907076726318E-2</v>
      </c>
      <c r="BO155" s="5">
        <f>'100 large cap'!BP155-'ef2'!$BP$2</f>
        <v>-6.4400992906625668E-2</v>
      </c>
      <c r="BP155" s="5">
        <f>'100 large cap'!BQ155-'ef2'!$BQ$2</f>
        <v>0.46554189174398652</v>
      </c>
      <c r="BQ155" s="5">
        <f>'100 large cap'!BR155-'ef2'!$BR$2</f>
        <v>-2.0642377258446223E-3</v>
      </c>
      <c r="BR155" s="5">
        <f>'100 large cap'!BS155-'ef2'!$BS$2</f>
        <v>5.3537943936743271E-2</v>
      </c>
      <c r="BS155" s="5">
        <f>'100 large cap'!BT155-'ef2'!$BT$2</f>
        <v>-6.9347551411315253E-2</v>
      </c>
      <c r="BT155" s="5">
        <f>'100 large cap'!BU155-'ef2'!$BU$2</f>
        <v>-3.8237104058213553E-2</v>
      </c>
      <c r="BU155" s="5">
        <f>'100 large cap'!BV155-'ef2'!$BV$2</f>
        <v>-2.4594434794300603E-2</v>
      </c>
      <c r="BV155" s="5">
        <f>'100 large cap'!BW155-'ef2'!$BW$2</f>
        <v>8.3173002337273108E-2</v>
      </c>
      <c r="BW155" s="5">
        <f>'100 large cap'!BX155-'ef2'!$BX$2</f>
        <v>6.6388747726780512E-3</v>
      </c>
      <c r="BX155" s="5">
        <f>'100 large cap'!BY155-'ef2'!$BY$2</f>
        <v>-6.8410579437435823E-2</v>
      </c>
      <c r="BY155" s="5">
        <f>'100 large cap'!BZ155-'ef2'!$BZ$2</f>
        <v>-4.9278238389812754E-2</v>
      </c>
      <c r="BZ155" s="5">
        <f>'100 large cap'!CA155-'ef2'!$CA$2</f>
        <v>-7.6235620321937619E-3</v>
      </c>
      <c r="CA155" s="5">
        <f>'100 large cap'!CB155-'ef2'!$CB$2</f>
        <v>1.5308484788385217E-2</v>
      </c>
      <c r="CB155" s="5">
        <f>'100 large cap'!CC155-'ef2'!$CC$2</f>
        <v>6.2344160825946571E-2</v>
      </c>
      <c r="CC155" s="5">
        <f>'100 large cap'!CD155-'ef2'!$CD$2</f>
        <v>2.8477141299364503E-2</v>
      </c>
      <c r="CD155" s="5">
        <f>'100 large cap'!CE155-'ef2'!$CE$2</f>
        <v>4.3740371378824354E-3</v>
      </c>
      <c r="CE155" s="5">
        <f>'100 large cap'!CF155-'ef2'!$CF$2</f>
        <v>2.7384754736675582E-2</v>
      </c>
      <c r="CF155" s="5">
        <f>'100 large cap'!CG155-'ef2'!$CG$2</f>
        <v>4.9657454399778117E-2</v>
      </c>
      <c r="CG155" s="5">
        <f>'100 large cap'!CH155-'ef2'!$CH$2</f>
        <v>-7.8548785922954778E-2</v>
      </c>
      <c r="CH155" s="5">
        <f>'100 large cap'!CI155-'ef2'!$CI$2</f>
        <v>1.7782031756515711E-2</v>
      </c>
      <c r="CI155" s="5">
        <f>'100 large cap'!CJ155-'ef2'!$CJ$2</f>
        <v>0.10605871642992781</v>
      </c>
      <c r="CJ155" s="5">
        <f>'100 large cap'!CK155-'ef2'!$CK$2</f>
        <v>-4.5865645340194289E-3</v>
      </c>
      <c r="CK155" s="5">
        <f>'100 large cap'!CL155-'ef2'!$CL$2</f>
        <v>0.12563174884519068</v>
      </c>
      <c r="CL155" s="5">
        <f>'100 large cap'!CM155-'ef2'!$CM$2</f>
        <v>3.0771903519031092E-2</v>
      </c>
      <c r="CM155" s="5">
        <f>'100 large cap'!CN155-'ef2'!$CN$2</f>
        <v>1.7212349098600446E-2</v>
      </c>
      <c r="CN155" s="5">
        <f>'100 large cap'!CO155-'ef2'!$CO$2</f>
        <v>-8.3648959592953834E-2</v>
      </c>
      <c r="CO155" s="5">
        <f>'100 large cap'!CP155-'ef2'!$CP$2</f>
        <v>-5.6879952727835609E-2</v>
      </c>
      <c r="CP155" s="5">
        <f>'100 large cap'!CQ155-'ef2'!$CQ$2</f>
        <v>-0.10743057264050329</v>
      </c>
      <c r="CQ155" s="5">
        <f>'100 large cap'!CR155-'ef2'!$CR$2</f>
        <v>5.1231593632748477E-2</v>
      </c>
      <c r="CR155" s="5">
        <f>'100 large cap'!CS155-'ef2'!$CS$2</f>
        <v>0.12084540591810561</v>
      </c>
      <c r="CS155" s="5">
        <f>'100 large cap'!CT155-'ef2'!$CT$2</f>
        <v>-7.9824263637363682E-2</v>
      </c>
      <c r="CT155" s="5">
        <f>'100 large cap'!CU155-'ef2'!$CU$2</f>
        <v>-4.6239647239589191E-2</v>
      </c>
      <c r="CU155" s="5">
        <f>'100 large cap'!CV155-'ef2'!$CV$2</f>
        <v>4.4117034494032314E-2</v>
      </c>
      <c r="CV155" s="5">
        <f>'100 large cap'!CW155-'ef2'!$CW$2</f>
        <v>-1.5611132036004824E-2</v>
      </c>
      <c r="CW155" s="5">
        <f>'100 large cap'!CX155-'ef2'!$CX$2</f>
        <v>8.5776744186046566E-3</v>
      </c>
      <c r="CX155" s="5">
        <f>'100 large cap'!CY155-'ef2'!$CY$2</f>
        <v>4.844784562271761E-2</v>
      </c>
      <c r="CY155" s="5">
        <f>'100 large cap'!CZ155-'ef2'!$CZ$2</f>
        <v>2.2705158018708569E-4</v>
      </c>
    </row>
    <row r="156" spans="1:103" x14ac:dyDescent="0.15">
      <c r="A156" s="5">
        <f>'100 large cap'!B156-'ef2'!$B$2</f>
        <v>3.0491670721302291E-3</v>
      </c>
      <c r="B156" s="5">
        <f>'100 large cap'!C156-'ef2'!$C$2</f>
        <v>0.1010253513575689</v>
      </c>
      <c r="C156" s="5">
        <f>'100 large cap'!D156-'ef2'!$D$2</f>
        <v>-1.6743752642448699E-2</v>
      </c>
      <c r="D156" s="5">
        <f>'100 large cap'!E156-'ef2'!$E$2</f>
        <v>-9.8785233060183053E-2</v>
      </c>
      <c r="E156" s="5">
        <f>'100 large cap'!F156-'ef2'!$F$2</f>
        <v>-5.8966082931960076E-3</v>
      </c>
      <c r="F156" s="5">
        <f>'100 large cap'!G156-'ef2'!$G$2</f>
        <v>4.4829737252561522E-2</v>
      </c>
      <c r="G156" s="5">
        <f>'100 large cap'!H156-'ef2'!$H$2</f>
        <v>0.10798254854294401</v>
      </c>
      <c r="H156" s="5">
        <f>'100 large cap'!I156-'ef2'!$I$2</f>
        <v>0.12563199560135199</v>
      </c>
      <c r="I156" s="5">
        <f>'100 large cap'!J156-'ef2'!$J$2</f>
        <v>0.12508522362577737</v>
      </c>
      <c r="J156" s="5">
        <f>'100 large cap'!K156-'ef2'!$K$2</f>
        <v>4.4664514124263206E-2</v>
      </c>
      <c r="K156" s="5">
        <f>'100 large cap'!L156-'ef2'!$L$2</f>
        <v>2.8118012451352183E-2</v>
      </c>
      <c r="L156" s="5">
        <f>'100 large cap'!M156-'ef2'!$M$2</f>
        <v>0.12915198289314672</v>
      </c>
      <c r="M156" s="5">
        <f>'100 large cap'!N156-'ef2'!$N$2</f>
        <v>-9.2174850737265987E-3</v>
      </c>
      <c r="N156" s="5">
        <f>'100 large cap'!O156-'ef2'!$O$2</f>
        <v>-3.6997616795462675E-3</v>
      </c>
      <c r="O156" s="5">
        <f>'100 large cap'!P156-'ef2'!$P$2</f>
        <v>2.386886486800386E-2</v>
      </c>
      <c r="P156" s="5">
        <f>'100 large cap'!Q156-'ef2'!$Q$2</f>
        <v>4.9523390887333332E-3</v>
      </c>
      <c r="Q156" s="5">
        <f>'100 large cap'!R156-'ef2'!$R$2</f>
        <v>-7.9439170219130252E-3</v>
      </c>
      <c r="R156" s="5">
        <f>'100 large cap'!S156-'ef2'!$S$2</f>
        <v>0.18568346188900717</v>
      </c>
      <c r="S156" s="5">
        <f>'100 large cap'!T156-'ef2'!$T$2</f>
        <v>6.0833105944484558E-2</v>
      </c>
      <c r="T156" s="5">
        <f>'100 large cap'!U156-'ef2'!$U$2</f>
        <v>0.12576721707835564</v>
      </c>
      <c r="U156" s="5">
        <f>'100 large cap'!V156-'ef2'!$V$2</f>
        <v>4.164291597203057E-2</v>
      </c>
      <c r="V156" s="5">
        <f>'100 large cap'!W156-'ef2'!$W$2</f>
        <v>-3.0934970144281676E-2</v>
      </c>
      <c r="W156" s="5">
        <f>'100 large cap'!X156-'ef2'!$X$2</f>
        <v>4.5078284395895077E-2</v>
      </c>
      <c r="X156" s="5">
        <f>'100 large cap'!Y156-'ef2'!$Y$2</f>
        <v>5.7298067903596608E-2</v>
      </c>
      <c r="Y156" s="5">
        <f>'100 large cap'!Z156-'ef2'!$Z$2</f>
        <v>-6.3455960045701254E-2</v>
      </c>
      <c r="Z156" s="5">
        <f>'100 large cap'!AA156-'ef2'!$AA$2</f>
        <v>0.16543244638238985</v>
      </c>
      <c r="AA156" s="5">
        <f>'100 large cap'!AB156-'ef2'!$AB$2</f>
        <v>-0.10949886129075281</v>
      </c>
      <c r="AB156" s="5">
        <f>'100 large cap'!AC156-'ef2'!$AC$2</f>
        <v>-5.6482683704089182E-2</v>
      </c>
      <c r="AC156" s="5">
        <f>'100 large cap'!AD156-'ef2'!$AD$2</f>
        <v>-9.9720059154073566E-3</v>
      </c>
      <c r="AD156" s="5">
        <f>'100 large cap'!AE156-'ef2'!$AE$2</f>
        <v>9.5994278472393127E-2</v>
      </c>
      <c r="AE156" s="5">
        <f>'100 large cap'!AF156-'ef2'!$AF$2</f>
        <v>6.2027420804456248E-3</v>
      </c>
      <c r="AF156" s="5">
        <f>'100 large cap'!AG156-'ef2'!$AG$2</f>
        <v>-5.6578295915352163E-3</v>
      </c>
      <c r="AG156" s="5">
        <f>'100 large cap'!AH156-'ef2'!$AH$2</f>
        <v>-2.9157855965305842E-3</v>
      </c>
      <c r="AH156" s="5">
        <f>'100 large cap'!AI156-'ef2'!$AI$2</f>
        <v>-3.4995239986324207E-2</v>
      </c>
      <c r="AI156" s="5">
        <f>'100 large cap'!AJ156-'ef2'!$AJ$2</f>
        <v>2.8893967514963433E-4</v>
      </c>
      <c r="AJ156" s="5">
        <f>'100 large cap'!AK156-'ef2'!$AK$2</f>
        <v>0.12440895590595452</v>
      </c>
      <c r="AK156" s="5">
        <f>'100 large cap'!AL156-'ef2'!$AL$2</f>
        <v>8.3935009593065435E-2</v>
      </c>
      <c r="AL156" s="5">
        <f>'100 large cap'!AM156-'ef2'!$AM$2</f>
        <v>-9.8600070752384583E-4</v>
      </c>
      <c r="AM156" s="5">
        <f>'100 large cap'!AN156-'ef2'!$AN$2</f>
        <v>8.8280815752506944E-2</v>
      </c>
      <c r="AN156" s="5">
        <f>'100 large cap'!AO156-'ef2'!$AO$2</f>
        <v>4.2870824587901445E-2</v>
      </c>
      <c r="AO156" s="5">
        <f>'100 large cap'!AP156-'ef2'!$AP$2</f>
        <v>5.2743242260383086E-2</v>
      </c>
      <c r="AP156" s="5">
        <f>'100 large cap'!AQ156-'ef2'!$AQ$2</f>
        <v>7.5253323380131104E-2</v>
      </c>
      <c r="AQ156" s="5">
        <f>'100 large cap'!AR156-'ef2'!$AR$2</f>
        <v>0.10113002818071355</v>
      </c>
      <c r="AR156" s="5">
        <f>'100 large cap'!AS156-'ef2'!$AS$2</f>
        <v>8.1687033343514747E-3</v>
      </c>
      <c r="AS156" s="5">
        <f>'100 large cap'!AT156-'ef2'!$AT$2</f>
        <v>4.255984990212551E-2</v>
      </c>
      <c r="AT156" s="5">
        <f>'100 large cap'!AU156-'ef2'!$AU$2</f>
        <v>2.9834763863879746E-2</v>
      </c>
      <c r="AU156" s="5">
        <f>'100 large cap'!AV156-'ef2'!$AV$2</f>
        <v>3.1856499995024032E-2</v>
      </c>
      <c r="AV156" s="5">
        <f>'100 large cap'!AW156-'ef2'!$AW$2</f>
        <v>0.11204968437603743</v>
      </c>
      <c r="AW156" s="5">
        <f>'100 large cap'!AX156-'ef2'!$AX$2</f>
        <v>-4.930589691971006E-2</v>
      </c>
      <c r="AX156" s="5">
        <f>'100 large cap'!AY156-'ef2'!$AY$2</f>
        <v>2.3957674735943957E-2</v>
      </c>
      <c r="AY156" s="5">
        <f>'100 large cap'!AZ156-'ef2'!$AZ$2</f>
        <v>7.8110069415169528E-2</v>
      </c>
      <c r="AZ156" s="5">
        <f>'100 large cap'!BA156-'ef2'!$BA$2</f>
        <v>5.5332903105373428E-2</v>
      </c>
      <c r="BA156" s="5">
        <f>'100 large cap'!BB156-'ef2'!$BB$2</f>
        <v>7.5577334731845594E-2</v>
      </c>
      <c r="BB156" s="5">
        <f>'100 large cap'!BC156-'ef2'!$BC$2</f>
        <v>-4.1084047860530465E-2</v>
      </c>
      <c r="BC156" s="5">
        <f>'100 large cap'!BD156-'ef2'!$BD$2</f>
        <v>-2.6981124589615109E-2</v>
      </c>
      <c r="BD156" s="5">
        <f>'100 large cap'!BE156-'ef2'!$BE$2</f>
        <v>3.4472980979255337E-2</v>
      </c>
      <c r="BE156" s="5">
        <f>'100 large cap'!BF156-'ef2'!$BF$2</f>
        <v>-5.9896149807660302E-2</v>
      </c>
      <c r="BF156" s="5">
        <f>'100 large cap'!BG156-'ef2'!$BG$2</f>
        <v>3.4418808544780681E-2</v>
      </c>
      <c r="BG156" s="5">
        <f>'100 large cap'!BH156-'ef2'!$BH$2</f>
        <v>5.2742594276755837E-2</v>
      </c>
      <c r="BH156" s="5">
        <f>'100 large cap'!BI156-'ef2'!$BI$2</f>
        <v>-1.0645703548104693E-2</v>
      </c>
      <c r="BI156" s="5">
        <f>'100 large cap'!BJ156-'ef2'!$BJ$2</f>
        <v>9.4068978475112863E-2</v>
      </c>
      <c r="BJ156" s="5">
        <f>'100 large cap'!BK156-'ef2'!$BK$2</f>
        <v>-6.2100641029703481E-2</v>
      </c>
      <c r="BK156" s="5">
        <f>'100 large cap'!BL156-'ef2'!$BL$2</f>
        <v>1.6928034616017877E-2</v>
      </c>
      <c r="BL156" s="5">
        <f>'100 large cap'!BM156-'ef2'!$BM$2</f>
        <v>3.6563265932221471E-2</v>
      </c>
      <c r="BM156" s="5">
        <f>'100 large cap'!BN156-'ef2'!$BN$2</f>
        <v>2.2786650837649192E-2</v>
      </c>
      <c r="BN156" s="5">
        <f>'100 large cap'!BO156-'ef2'!$BO$2</f>
        <v>-3.4875189836413439E-2</v>
      </c>
      <c r="BO156" s="5">
        <f>'100 large cap'!BP156-'ef2'!$BP$2</f>
        <v>-5.9724614295628246E-3</v>
      </c>
      <c r="BP156" s="5">
        <f>'100 large cap'!BQ156-'ef2'!$BQ$2</f>
        <v>-0.21986993619963635</v>
      </c>
      <c r="BQ156" s="5">
        <f>'100 large cap'!BR156-'ef2'!$BR$2</f>
        <v>9.8822822280113312E-2</v>
      </c>
      <c r="BR156" s="5">
        <f>'100 large cap'!BS156-'ef2'!$BS$2</f>
        <v>0.13383562225520473</v>
      </c>
      <c r="BS156" s="5">
        <f>'100 large cap'!BT156-'ef2'!$BT$2</f>
        <v>0.17407029063565113</v>
      </c>
      <c r="BT156" s="5">
        <f>'100 large cap'!BU156-'ef2'!$BU$2</f>
        <v>-2.7225461795885347E-2</v>
      </c>
      <c r="BU156" s="5">
        <f>'100 large cap'!BV156-'ef2'!$BV$2</f>
        <v>-1.0482436334366995E-2</v>
      </c>
      <c r="BV156" s="5">
        <f>'100 large cap'!BW156-'ef2'!$BW$2</f>
        <v>-2.644018464274555E-2</v>
      </c>
      <c r="BW156" s="5">
        <f>'100 large cap'!BX156-'ef2'!$BX$2</f>
        <v>7.4458654544741709E-2</v>
      </c>
      <c r="BX156" s="5">
        <f>'100 large cap'!BY156-'ef2'!$BY$2</f>
        <v>2.7176621361454014E-3</v>
      </c>
      <c r="BY156" s="5">
        <f>'100 large cap'!BZ156-'ef2'!$BZ$2</f>
        <v>-7.1665688175787154E-2</v>
      </c>
      <c r="BZ156" s="5">
        <f>'100 large cap'!CA156-'ef2'!$CA$2</f>
        <v>2.8379352553250817E-2</v>
      </c>
      <c r="CA156" s="5">
        <f>'100 large cap'!CB156-'ef2'!$CB$2</f>
        <v>-6.2672642402953182E-3</v>
      </c>
      <c r="CB156" s="5">
        <f>'100 large cap'!CC156-'ef2'!$CC$2</f>
        <v>0.14475672931053213</v>
      </c>
      <c r="CC156" s="5">
        <f>'100 large cap'!CD156-'ef2'!$CD$2</f>
        <v>5.9083799545848179E-2</v>
      </c>
      <c r="CD156" s="5">
        <f>'100 large cap'!CE156-'ef2'!$CE$2</f>
        <v>0.21257983743952136</v>
      </c>
      <c r="CE156" s="5">
        <f>'100 large cap'!CF156-'ef2'!$CF$2</f>
        <v>8.0680201473755667E-2</v>
      </c>
      <c r="CF156" s="5">
        <f>'100 large cap'!CG156-'ef2'!$CG$2</f>
        <v>4.0338482795150316E-2</v>
      </c>
      <c r="CG156" s="5">
        <f>'100 large cap'!CH156-'ef2'!$CH$2</f>
        <v>-3.0568941351330366E-2</v>
      </c>
      <c r="CH156" s="5">
        <f>'100 large cap'!CI156-'ef2'!$CI$2</f>
        <v>5.5183196342293184E-2</v>
      </c>
      <c r="CI156" s="5">
        <f>'100 large cap'!CJ156-'ef2'!$CJ$2</f>
        <v>-2.6172933381975912E-2</v>
      </c>
      <c r="CJ156" s="5">
        <f>'100 large cap'!CK156-'ef2'!$CK$2</f>
        <v>7.9948454141701125E-2</v>
      </c>
      <c r="CK156" s="5">
        <f>'100 large cap'!CL156-'ef2'!$CL$2</f>
        <v>-3.9287528480822051E-2</v>
      </c>
      <c r="CL156" s="5">
        <f>'100 large cap'!CM156-'ef2'!$CM$2</f>
        <v>4.4716761456392647E-2</v>
      </c>
      <c r="CM156" s="5">
        <f>'100 large cap'!CN156-'ef2'!$CN$2</f>
        <v>5.9084505100449575E-2</v>
      </c>
      <c r="CN156" s="5">
        <f>'100 large cap'!CO156-'ef2'!$CO$2</f>
        <v>8.6799572238213649E-2</v>
      </c>
      <c r="CO156" s="5">
        <f>'100 large cap'!CP156-'ef2'!$CP$2</f>
        <v>2.7892173409659465E-2</v>
      </c>
      <c r="CP156" s="5">
        <f>'100 large cap'!CQ156-'ef2'!$CQ$2</f>
        <v>3.7512955961655353E-2</v>
      </c>
      <c r="CQ156" s="5">
        <f>'100 large cap'!CR156-'ef2'!$CR$2</f>
        <v>9.1073550860452268E-2</v>
      </c>
      <c r="CR156" s="5">
        <f>'100 large cap'!CS156-'ef2'!$CS$2</f>
        <v>4.6189324448323965E-2</v>
      </c>
      <c r="CS156" s="5">
        <f>'100 large cap'!CT156-'ef2'!$CT$2</f>
        <v>7.0434182551471301E-3</v>
      </c>
      <c r="CT156" s="5">
        <f>'100 large cap'!CU156-'ef2'!$CU$2</f>
        <v>-2.1549945968073591E-2</v>
      </c>
      <c r="CU156" s="5">
        <f>'100 large cap'!CV156-'ef2'!$CV$2</f>
        <v>6.7995583389684512E-3</v>
      </c>
      <c r="CV156" s="5">
        <f>'100 large cap'!CW156-'ef2'!$CW$2</f>
        <v>2.0266592416313914E-2</v>
      </c>
      <c r="CW156" s="5">
        <f>'100 large cap'!CX156-'ef2'!$CX$2</f>
        <v>9.7776744186046562E-3</v>
      </c>
      <c r="CX156" s="5">
        <f>'100 large cap'!CY156-'ef2'!$CY$2</f>
        <v>3.2614489174101445E-2</v>
      </c>
      <c r="CY156" s="5">
        <f>'100 large cap'!CZ156-'ef2'!$CZ$2</f>
        <v>1.9903350264335188E-3</v>
      </c>
    </row>
    <row r="157" spans="1:103" x14ac:dyDescent="0.15">
      <c r="A157" s="5">
        <f>'100 large cap'!B157-'ef2'!$B$2</f>
        <v>-5.792102834740501E-3</v>
      </c>
      <c r="B157" s="5">
        <f>'100 large cap'!C157-'ef2'!$C$2</f>
        <v>-0.18867177718558087</v>
      </c>
      <c r="C157" s="5">
        <f>'100 large cap'!D157-'ef2'!$D$2</f>
        <v>-8.9442782604463644E-2</v>
      </c>
      <c r="D157" s="5">
        <f>'100 large cap'!E157-'ef2'!$E$2</f>
        <v>-4.2432971864579505E-2</v>
      </c>
      <c r="E157" s="5">
        <f>'100 large cap'!F157-'ef2'!$F$2</f>
        <v>-5.8888329541664189E-2</v>
      </c>
      <c r="F157" s="5">
        <f>'100 large cap'!G157-'ef2'!$G$2</f>
        <v>-1.816107692885709E-2</v>
      </c>
      <c r="G157" s="5">
        <f>'100 large cap'!H157-'ef2'!$H$2</f>
        <v>-0.10093164697888932</v>
      </c>
      <c r="H157" s="5">
        <f>'100 large cap'!I157-'ef2'!$I$2</f>
        <v>-0.12914867766446067</v>
      </c>
      <c r="I157" s="5">
        <f>'100 large cap'!J157-'ef2'!$J$2</f>
        <v>-0.10203201127361881</v>
      </c>
      <c r="J157" s="5">
        <f>'100 large cap'!K157-'ef2'!$K$2</f>
        <v>-0.10370406850790093</v>
      </c>
      <c r="K157" s="5">
        <f>'100 large cap'!L157-'ef2'!$L$2</f>
        <v>-3.6757338283547845E-2</v>
      </c>
      <c r="L157" s="5">
        <f>'100 large cap'!M157-'ef2'!$M$2</f>
        <v>5.6822764825856201E-2</v>
      </c>
      <c r="M157" s="5">
        <f>'100 large cap'!N157-'ef2'!$N$2</f>
        <v>3.0384663040299471E-2</v>
      </c>
      <c r="N157" s="5">
        <f>'100 large cap'!O157-'ef2'!$O$2</f>
        <v>0.18619283498633504</v>
      </c>
      <c r="O157" s="5">
        <f>'100 large cap'!P157-'ef2'!$P$2</f>
        <v>2.7612080158272243E-3</v>
      </c>
      <c r="P157" s="5">
        <f>'100 large cap'!Q157-'ef2'!$Q$2</f>
        <v>2.1108596835688949E-2</v>
      </c>
      <c r="Q157" s="5">
        <f>'100 large cap'!R157-'ef2'!$R$2</f>
        <v>-0.20639497098593465</v>
      </c>
      <c r="R157" s="5">
        <f>'100 large cap'!S157-'ef2'!$S$2</f>
        <v>-5.8997584448693761E-2</v>
      </c>
      <c r="S157" s="5">
        <f>'100 large cap'!T157-'ef2'!$T$2</f>
        <v>-4.7791052187589486E-2</v>
      </c>
      <c r="T157" s="5">
        <f>'100 large cap'!U157-'ef2'!$U$2</f>
        <v>-0.13952784522638334</v>
      </c>
      <c r="U157" s="5">
        <f>'100 large cap'!V157-'ef2'!$V$2</f>
        <v>-9.6116940802038642E-2</v>
      </c>
      <c r="V157" s="5">
        <f>'100 large cap'!W157-'ef2'!$W$2</f>
        <v>-1.7475831285528404E-2</v>
      </c>
      <c r="W157" s="5">
        <f>'100 large cap'!X157-'ef2'!$X$2</f>
        <v>-6.5941352169235176E-2</v>
      </c>
      <c r="X157" s="5">
        <f>'100 large cap'!Y157-'ef2'!$Y$2</f>
        <v>-1.0978125356200671E-2</v>
      </c>
      <c r="Y157" s="5">
        <f>'100 large cap'!Z157-'ef2'!$Z$2</f>
        <v>-0.12545332569101991</v>
      </c>
      <c r="Z157" s="5">
        <f>'100 large cap'!AA157-'ef2'!$AA$2</f>
        <v>8.8724233663852625E-2</v>
      </c>
      <c r="AA157" s="5">
        <f>'100 large cap'!AB157-'ef2'!$AB$2</f>
        <v>-0.12108679007120526</v>
      </c>
      <c r="AB157" s="5">
        <f>'100 large cap'!AC157-'ef2'!$AC$2</f>
        <v>-0.11925231204561595</v>
      </c>
      <c r="AC157" s="5">
        <f>'100 large cap'!AD157-'ef2'!$AD$2</f>
        <v>-0.10339177756806782</v>
      </c>
      <c r="AD157" s="5">
        <f>'100 large cap'!AE157-'ef2'!$AE$2</f>
        <v>-2.8270151818972016E-2</v>
      </c>
      <c r="AE157" s="5">
        <f>'100 large cap'!AF157-'ef2'!$AF$2</f>
        <v>-8.3883892570357291E-2</v>
      </c>
      <c r="AF157" s="5">
        <f>'100 large cap'!AG157-'ef2'!$AG$2</f>
        <v>-0.11717918982297809</v>
      </c>
      <c r="AG157" s="5">
        <f>'100 large cap'!AH157-'ef2'!$AH$2</f>
        <v>-3.4975238567583312E-2</v>
      </c>
      <c r="AH157" s="5">
        <f>'100 large cap'!AI157-'ef2'!$AI$2</f>
        <v>-0.10641732719591984</v>
      </c>
      <c r="AI157" s="5">
        <f>'100 large cap'!AJ157-'ef2'!$AJ$2</f>
        <v>-8.2330017643054379E-2</v>
      </c>
      <c r="AJ157" s="5">
        <f>'100 large cap'!AK157-'ef2'!$AK$2</f>
        <v>3.2651339572211051E-2</v>
      </c>
      <c r="AK157" s="5">
        <f>'100 large cap'!AL157-'ef2'!$AL$2</f>
        <v>6.7882821356630596E-2</v>
      </c>
      <c r="AL157" s="5">
        <f>'100 large cap'!AM157-'ef2'!$AM$2</f>
        <v>-6.7797612291309414E-2</v>
      </c>
      <c r="AM157" s="5">
        <f>'100 large cap'!AN157-'ef2'!$AN$2</f>
        <v>-5.7048946596627584E-2</v>
      </c>
      <c r="AN157" s="5">
        <f>'100 large cap'!AO157-'ef2'!$AO$2</f>
        <v>-4.5482709392505684E-2</v>
      </c>
      <c r="AO157" s="5">
        <f>'100 large cap'!AP157-'ef2'!$AP$2</f>
        <v>-8.8399672146650538E-3</v>
      </c>
      <c r="AP157" s="5">
        <f>'100 large cap'!AQ157-'ef2'!$AQ$2</f>
        <v>8.2490504304590633E-3</v>
      </c>
      <c r="AQ157" s="5">
        <f>'100 large cap'!AR157-'ef2'!$AR$2</f>
        <v>-9.7859730172402279E-2</v>
      </c>
      <c r="AR157" s="5">
        <f>'100 large cap'!AS157-'ef2'!$AS$2</f>
        <v>-0.11217128739525252</v>
      </c>
      <c r="AS157" s="5">
        <f>'100 large cap'!AT157-'ef2'!$AT$2</f>
        <v>-0.15247937478740145</v>
      </c>
      <c r="AT157" s="5">
        <f>'100 large cap'!AU157-'ef2'!$AU$2</f>
        <v>2.4751980071652371E-2</v>
      </c>
      <c r="AU157" s="5">
        <f>'100 large cap'!AV157-'ef2'!$AV$2</f>
        <v>-1.9814464040806237E-2</v>
      </c>
      <c r="AV157" s="5">
        <f>'100 large cap'!AW157-'ef2'!$AW$2</f>
        <v>-0.22848198521914745</v>
      </c>
      <c r="AW157" s="5">
        <f>'100 large cap'!AX157-'ef2'!$AX$2</f>
        <v>-6.5844539514901282E-2</v>
      </c>
      <c r="AX157" s="5">
        <f>'100 large cap'!AY157-'ef2'!$AY$2</f>
        <v>7.6721625451958209E-2</v>
      </c>
      <c r="AY157" s="5">
        <f>'100 large cap'!AZ157-'ef2'!$AZ$2</f>
        <v>-9.7196590583390904E-2</v>
      </c>
      <c r="AZ157" s="5">
        <f>'100 large cap'!BA157-'ef2'!$BA$2</f>
        <v>-6.2732130670326125E-2</v>
      </c>
      <c r="BA157" s="5">
        <f>'100 large cap'!BB157-'ef2'!$BB$2</f>
        <v>-4.8348891079035713E-2</v>
      </c>
      <c r="BB157" s="5">
        <f>'100 large cap'!BC157-'ef2'!$BC$2</f>
        <v>-6.0324607242051492E-2</v>
      </c>
      <c r="BC157" s="5">
        <f>'100 large cap'!BD157-'ef2'!$BD$2</f>
        <v>-8.6264933291470128E-2</v>
      </c>
      <c r="BD157" s="5">
        <f>'100 large cap'!BE157-'ef2'!$BE$2</f>
        <v>-4.5643807777644312E-2</v>
      </c>
      <c r="BE157" s="5">
        <f>'100 large cap'!BF157-'ef2'!$BF$2</f>
        <v>1.0204782127119316E-2</v>
      </c>
      <c r="BF157" s="5">
        <f>'100 large cap'!BG157-'ef2'!$BG$2</f>
        <v>-0.10362789485652918</v>
      </c>
      <c r="BG157" s="5">
        <f>'100 large cap'!BH157-'ef2'!$BH$2</f>
        <v>-8.8485728338518227E-2</v>
      </c>
      <c r="BH157" s="5">
        <f>'100 large cap'!BI157-'ef2'!$BI$2</f>
        <v>3.9256473123855481E-2</v>
      </c>
      <c r="BI157" s="5">
        <f>'100 large cap'!BJ157-'ef2'!$BJ$2</f>
        <v>-0.21585623022837863</v>
      </c>
      <c r="BJ157" s="5">
        <f>'100 large cap'!BK157-'ef2'!$BK$2</f>
        <v>-0.14773101817913747</v>
      </c>
      <c r="BK157" s="5">
        <f>'100 large cap'!BL157-'ef2'!$BL$2</f>
        <v>-6.1519141365732562E-2</v>
      </c>
      <c r="BL157" s="5">
        <f>'100 large cap'!BM157-'ef2'!$BM$2</f>
        <v>0.10421984081410529</v>
      </c>
      <c r="BM157" s="5">
        <f>'100 large cap'!BN157-'ef2'!$BN$2</f>
        <v>7.2210863121229818E-2</v>
      </c>
      <c r="BN157" s="5">
        <f>'100 large cap'!BO157-'ef2'!$BO$2</f>
        <v>-5.7814419727702043E-2</v>
      </c>
      <c r="BO157" s="5">
        <f>'100 large cap'!BP157-'ef2'!$BP$2</f>
        <v>-4.0351944759713113E-2</v>
      </c>
      <c r="BP157" s="5">
        <f>'100 large cap'!BQ157-'ef2'!$BQ$2</f>
        <v>-0.12058216849851866</v>
      </c>
      <c r="BQ157" s="5">
        <f>'100 large cap'!BR157-'ef2'!$BR$2</f>
        <v>-0.13312619637484024</v>
      </c>
      <c r="BR157" s="5">
        <f>'100 large cap'!BS157-'ef2'!$BS$2</f>
        <v>-0.1110769470349785</v>
      </c>
      <c r="BS157" s="5">
        <f>'100 large cap'!BT157-'ef2'!$BT$2</f>
        <v>-0.15594958848620935</v>
      </c>
      <c r="BT157" s="5">
        <f>'100 large cap'!BU157-'ef2'!$BU$2</f>
        <v>-5.6771245257635758E-2</v>
      </c>
      <c r="BU157" s="5">
        <f>'100 large cap'!BV157-'ef2'!$BV$2</f>
        <v>-3.3283607837905328E-2</v>
      </c>
      <c r="BV157" s="5">
        <f>'100 large cap'!BW157-'ef2'!$BW$2</f>
        <v>-0.11417955807270207</v>
      </c>
      <c r="BW157" s="5">
        <f>'100 large cap'!BX157-'ef2'!$BX$2</f>
        <v>1.5664064811096445E-2</v>
      </c>
      <c r="BX157" s="5">
        <f>'100 large cap'!BY157-'ef2'!$BY$2</f>
        <v>-0.11665083000202141</v>
      </c>
      <c r="BY157" s="5">
        <f>'100 large cap'!BZ157-'ef2'!$BZ$2</f>
        <v>0.53180428889964648</v>
      </c>
      <c r="BZ157" s="5">
        <f>'100 large cap'!CA157-'ef2'!$CA$2</f>
        <v>-4.5901374990694882E-3</v>
      </c>
      <c r="CA157" s="5">
        <f>'100 large cap'!CB157-'ef2'!$CB$2</f>
        <v>-7.4085158811943094E-2</v>
      </c>
      <c r="CB157" s="5">
        <f>'100 large cap'!CC157-'ef2'!$CC$2</f>
        <v>9.5575133396995471E-2</v>
      </c>
      <c r="CC157" s="5">
        <f>'100 large cap'!CD157-'ef2'!$CD$2</f>
        <v>6.2829755031160936E-2</v>
      </c>
      <c r="CD157" s="5">
        <f>'100 large cap'!CE157-'ef2'!$CE$2</f>
        <v>-0.15600286716795952</v>
      </c>
      <c r="CE157" s="5">
        <f>'100 large cap'!CF157-'ef2'!$CF$2</f>
        <v>0.11319699275678342</v>
      </c>
      <c r="CF157" s="5">
        <f>'100 large cap'!CG157-'ef2'!$CG$2</f>
        <v>-0.24530216235473998</v>
      </c>
      <c r="CG157" s="5">
        <f>'100 large cap'!CH157-'ef2'!$CH$2</f>
        <v>-6.3378141422205325E-2</v>
      </c>
      <c r="CH157" s="5">
        <f>'100 large cap'!CI157-'ef2'!$CI$2</f>
        <v>9.0854607438160762E-2</v>
      </c>
      <c r="CI157" s="5">
        <f>'100 large cap'!CJ157-'ef2'!$CJ$2</f>
        <v>-4.3165744780731055E-3</v>
      </c>
      <c r="CJ157" s="5">
        <f>'100 large cap'!CK157-'ef2'!$CK$2</f>
        <v>-7.6328351137754408E-2</v>
      </c>
      <c r="CK157" s="5">
        <f>'100 large cap'!CL157-'ef2'!$CL$2</f>
        <v>-7.3682851283056169E-2</v>
      </c>
      <c r="CL157" s="5">
        <f>'100 large cap'!CM157-'ef2'!$CM$2</f>
        <v>-0.14597120160619542</v>
      </c>
      <c r="CM157" s="5">
        <f>'100 large cap'!CN157-'ef2'!$CN$2</f>
        <v>9.3866218973362753E-2</v>
      </c>
      <c r="CN157" s="5">
        <f>'100 large cap'!CO157-'ef2'!$CO$2</f>
        <v>-0.22428310987029179</v>
      </c>
      <c r="CO157" s="5">
        <f>'100 large cap'!CP157-'ef2'!$CP$2</f>
        <v>2.5915978148960989E-2</v>
      </c>
      <c r="CP157" s="5">
        <f>'100 large cap'!CQ157-'ef2'!$CQ$2</f>
        <v>2.0018588835352544E-2</v>
      </c>
      <c r="CQ157" s="5">
        <f>'100 large cap'!CR157-'ef2'!$CR$2</f>
        <v>0.11133221037531732</v>
      </c>
      <c r="CR157" s="5">
        <f>'100 large cap'!CS157-'ef2'!$CS$2</f>
        <v>5.5083618664033496E-2</v>
      </c>
      <c r="CS157" s="5">
        <f>'100 large cap'!CT157-'ef2'!$CT$2</f>
        <v>-8.8519853314713973E-2</v>
      </c>
      <c r="CT157" s="5">
        <f>'100 large cap'!CU157-'ef2'!$CU$2</f>
        <v>-9.7092205705178194E-2</v>
      </c>
      <c r="CU157" s="5">
        <f>'100 large cap'!CV157-'ef2'!$CV$2</f>
        <v>-5.7686685840855068E-2</v>
      </c>
      <c r="CV157" s="5">
        <f>'100 large cap'!CW157-'ef2'!$CW$2</f>
        <v>0.15609502211984649</v>
      </c>
      <c r="CW157" s="5">
        <f>'100 large cap'!CX157-'ef2'!$CX$2</f>
        <v>-2.1223255813953446E-3</v>
      </c>
      <c r="CX157" s="5">
        <f>'100 large cap'!CY157-'ef2'!$CY$2</f>
        <v>-6.7153917330012997E-2</v>
      </c>
      <c r="CY157" s="5">
        <f>'100 large cap'!CZ157-'ef2'!$CZ$2</f>
        <v>-1.5072101355869802E-3</v>
      </c>
    </row>
    <row r="158" spans="1:103" x14ac:dyDescent="0.15">
      <c r="A158" s="5">
        <f>'100 large cap'!B158-'ef2'!$B$2</f>
        <v>-1.65343748872556E-2</v>
      </c>
      <c r="B158" s="5">
        <f>'100 large cap'!C158-'ef2'!$C$2</f>
        <v>8.5642946067538916E-2</v>
      </c>
      <c r="C158" s="5">
        <f>'100 large cap'!D158-'ef2'!$D$2</f>
        <v>-5.1379392299819297E-2</v>
      </c>
      <c r="D158" s="5">
        <f>'100 large cap'!E158-'ef2'!$E$2</f>
        <v>1.5828909455379736E-2</v>
      </c>
      <c r="E158" s="5">
        <f>'100 large cap'!F158-'ef2'!$F$2</f>
        <v>3.5369390689207122E-2</v>
      </c>
      <c r="F158" s="5">
        <f>'100 large cap'!G158-'ef2'!$G$2</f>
        <v>-3.0493563501633059E-2</v>
      </c>
      <c r="G158" s="5">
        <f>'100 large cap'!H158-'ef2'!$H$2</f>
        <v>9.4964765289993675E-2</v>
      </c>
      <c r="H158" s="5">
        <f>'100 large cap'!I158-'ef2'!$I$2</f>
        <v>9.656779994739853E-2</v>
      </c>
      <c r="I158" s="5">
        <f>'100 large cap'!J158-'ef2'!$J$2</f>
        <v>8.2897299108910701E-3</v>
      </c>
      <c r="J158" s="5">
        <f>'100 large cap'!K158-'ef2'!$K$2</f>
        <v>0.15982196148918937</v>
      </c>
      <c r="K158" s="5">
        <f>'100 large cap'!L158-'ef2'!$L$2</f>
        <v>3.8756848759963804E-2</v>
      </c>
      <c r="L158" s="5">
        <f>'100 large cap'!M158-'ef2'!$M$2</f>
        <v>-5.9345315524689697E-3</v>
      </c>
      <c r="M158" s="5">
        <f>'100 large cap'!N158-'ef2'!$N$2</f>
        <v>-9.145509339090023E-3</v>
      </c>
      <c r="N158" s="5">
        <f>'100 large cap'!O158-'ef2'!$O$2</f>
        <v>-3.5543634703064011E-3</v>
      </c>
      <c r="O158" s="5">
        <f>'100 large cap'!P158-'ef2'!$P$2</f>
        <v>4.3154936560594638E-4</v>
      </c>
      <c r="P158" s="5">
        <f>'100 large cap'!Q158-'ef2'!$Q$2</f>
        <v>-4.4117889142460891E-2</v>
      </c>
      <c r="Q158" s="5">
        <f>'100 large cap'!R158-'ef2'!$R$2</f>
        <v>1.9677804757639441E-2</v>
      </c>
      <c r="R158" s="5">
        <f>'100 large cap'!S158-'ef2'!$S$2</f>
        <v>-1.6224117141603232E-2</v>
      </c>
      <c r="S158" s="5">
        <f>'100 large cap'!T158-'ef2'!$T$2</f>
        <v>1.0670264667487123E-2</v>
      </c>
      <c r="T158" s="5">
        <f>'100 large cap'!U158-'ef2'!$U$2</f>
        <v>-4.8070543809053581E-2</v>
      </c>
      <c r="U158" s="5">
        <f>'100 large cap'!V158-'ef2'!$V$2</f>
        <v>3.0361210404185875E-2</v>
      </c>
      <c r="V158" s="5">
        <f>'100 large cap'!W158-'ef2'!$W$2</f>
        <v>2.3844981854106578E-2</v>
      </c>
      <c r="W158" s="5">
        <f>'100 large cap'!X158-'ef2'!$X$2</f>
        <v>-1.2468881172161094E-2</v>
      </c>
      <c r="X158" s="5">
        <f>'100 large cap'!Y158-'ef2'!$Y$2</f>
        <v>3.1929768510066264E-3</v>
      </c>
      <c r="Y158" s="5">
        <f>'100 large cap'!Z158-'ef2'!$Z$2</f>
        <v>6.6006377378738414E-3</v>
      </c>
      <c r="Z158" s="5">
        <f>'100 large cap'!AA158-'ef2'!$AA$2</f>
        <v>4.2272023697288545E-2</v>
      </c>
      <c r="AA158" s="5">
        <f>'100 large cap'!AB158-'ef2'!$AB$2</f>
        <v>6.5430664400893068E-2</v>
      </c>
      <c r="AB158" s="5">
        <f>'100 large cap'!AC158-'ef2'!$AC$2</f>
        <v>4.3896173240335096E-2</v>
      </c>
      <c r="AC158" s="5">
        <f>'100 large cap'!AD158-'ef2'!$AD$2</f>
        <v>-3.0301782106582621E-2</v>
      </c>
      <c r="AD158" s="5">
        <f>'100 large cap'!AE158-'ef2'!$AE$2</f>
        <v>8.777424559725697E-3</v>
      </c>
      <c r="AE158" s="5">
        <f>'100 large cap'!AF158-'ef2'!$AF$2</f>
        <v>-4.6504290386830634E-2</v>
      </c>
      <c r="AF158" s="5">
        <f>'100 large cap'!AG158-'ef2'!$AG$2</f>
        <v>-4.5731317040842046E-2</v>
      </c>
      <c r="AG158" s="5">
        <f>'100 large cap'!AH158-'ef2'!$AH$2</f>
        <v>0.10377954319409391</v>
      </c>
      <c r="AH158" s="5">
        <f>'100 large cap'!AI158-'ef2'!$AI$2</f>
        <v>-9.0986847071246671E-3</v>
      </c>
      <c r="AI158" s="5">
        <f>'100 large cap'!AJ158-'ef2'!$AJ$2</f>
        <v>2.587134042551141E-2</v>
      </c>
      <c r="AJ158" s="5">
        <f>'100 large cap'!AK158-'ef2'!$AK$2</f>
        <v>4.4722592328567505E-2</v>
      </c>
      <c r="AK158" s="5">
        <f>'100 large cap'!AL158-'ef2'!$AL$2</f>
        <v>3.3097235460623257E-2</v>
      </c>
      <c r="AL158" s="5">
        <f>'100 large cap'!AM158-'ef2'!$AM$2</f>
        <v>1.2463500189655724E-3</v>
      </c>
      <c r="AM158" s="5">
        <f>'100 large cap'!AN158-'ef2'!$AN$2</f>
        <v>8.6133383485000152E-3</v>
      </c>
      <c r="AN158" s="5">
        <f>'100 large cap'!AO158-'ef2'!$AO$2</f>
        <v>1.3787208258822814E-2</v>
      </c>
      <c r="AO158" s="5">
        <f>'100 large cap'!AP158-'ef2'!$AP$2</f>
        <v>3.8036759805133449E-2</v>
      </c>
      <c r="AP158" s="5">
        <f>'100 large cap'!AQ158-'ef2'!$AQ$2</f>
        <v>3.4476856674660866E-3</v>
      </c>
      <c r="AQ158" s="5">
        <f>'100 large cap'!AR158-'ef2'!$AR$2</f>
        <v>3.5175608274565402E-3</v>
      </c>
      <c r="AR158" s="5">
        <f>'100 large cap'!AS158-'ef2'!$AS$2</f>
        <v>3.2780754513216923E-2</v>
      </c>
      <c r="AS158" s="5">
        <f>'100 large cap'!AT158-'ef2'!$AT$2</f>
        <v>6.6152660701974161E-2</v>
      </c>
      <c r="AT158" s="5">
        <f>'100 large cap'!AU158-'ef2'!$AU$2</f>
        <v>3.6438725690938104E-2</v>
      </c>
      <c r="AU158" s="5">
        <f>'100 large cap'!AV158-'ef2'!$AV$2</f>
        <v>3.6354294073913537E-2</v>
      </c>
      <c r="AV158" s="5">
        <f>'100 large cap'!AW158-'ef2'!$AW$2</f>
        <v>1.7041347009052441E-2</v>
      </c>
      <c r="AW158" s="5">
        <f>'100 large cap'!AX158-'ef2'!$AX$2</f>
        <v>-2.0814751995745409E-2</v>
      </c>
      <c r="AX158" s="5">
        <f>'100 large cap'!AY158-'ef2'!$AY$2</f>
        <v>-2.3907960418078578E-2</v>
      </c>
      <c r="AY158" s="5">
        <f>'100 large cap'!AZ158-'ef2'!$AZ$2</f>
        <v>1.6885043816165186E-2</v>
      </c>
      <c r="AZ158" s="5">
        <f>'100 large cap'!BA158-'ef2'!$BA$2</f>
        <v>-1.2178419169900694E-2</v>
      </c>
      <c r="BA158" s="5">
        <f>'100 large cap'!BB158-'ef2'!$BB$2</f>
        <v>5.598049690316978E-3</v>
      </c>
      <c r="BB158" s="5">
        <f>'100 large cap'!BC158-'ef2'!$BC$2</f>
        <v>1.6974937543101282E-2</v>
      </c>
      <c r="BC158" s="5">
        <f>'100 large cap'!BD158-'ef2'!$BD$2</f>
        <v>6.9553333324225072E-2</v>
      </c>
      <c r="BD158" s="5">
        <f>'100 large cap'!BE158-'ef2'!$BE$2</f>
        <v>-9.5798355231397833E-3</v>
      </c>
      <c r="BE158" s="5">
        <f>'100 large cap'!BF158-'ef2'!$BF$2</f>
        <v>8.9671159894838866E-3</v>
      </c>
      <c r="BF158" s="5">
        <f>'100 large cap'!BG158-'ef2'!$BG$2</f>
        <v>3.3866475442335835E-2</v>
      </c>
      <c r="BG158" s="5">
        <f>'100 large cap'!BH158-'ef2'!$BH$2</f>
        <v>-1.126230342949678E-2</v>
      </c>
      <c r="BH158" s="5">
        <f>'100 large cap'!BI158-'ef2'!$BI$2</f>
        <v>2.463920764852788E-2</v>
      </c>
      <c r="BI158" s="5">
        <f>'100 large cap'!BJ158-'ef2'!$BJ$2</f>
        <v>1.0455360283475932E-2</v>
      </c>
      <c r="BJ158" s="5">
        <f>'100 large cap'!BK158-'ef2'!$BK$2</f>
        <v>5.4005235339737549E-2</v>
      </c>
      <c r="BK158" s="5">
        <f>'100 large cap'!BL158-'ef2'!$BL$2</f>
        <v>-1.7749674092516383E-2</v>
      </c>
      <c r="BL158" s="5">
        <f>'100 large cap'!BM158-'ef2'!$BM$2</f>
        <v>-3.1237843858624277E-2</v>
      </c>
      <c r="BM158" s="5">
        <f>'100 large cap'!BN158-'ef2'!$BN$2</f>
        <v>7.9443763820835067E-2</v>
      </c>
      <c r="BN158" s="5">
        <f>'100 large cap'!BO158-'ef2'!$BO$2</f>
        <v>1.8069513781433431E-2</v>
      </c>
      <c r="BO158" s="5">
        <f>'100 large cap'!BP158-'ef2'!$BP$2</f>
        <v>4.7243413260313935E-2</v>
      </c>
      <c r="BP158" s="5">
        <f>'100 large cap'!BQ158-'ef2'!$BQ$2</f>
        <v>1.7146099419972777E-4</v>
      </c>
      <c r="BQ158" s="5">
        <f>'100 large cap'!BR158-'ef2'!$BR$2</f>
        <v>7.0460920381401518E-2</v>
      </c>
      <c r="BR158" s="5">
        <f>'100 large cap'!BS158-'ef2'!$BS$2</f>
        <v>6.6537412460429768E-2</v>
      </c>
      <c r="BS158" s="5">
        <f>'100 large cap'!BT158-'ef2'!$BT$2</f>
        <v>2.5035339831246024E-2</v>
      </c>
      <c r="BT158" s="5">
        <f>'100 large cap'!BU158-'ef2'!$BU$2</f>
        <v>-3.4750264589735055E-2</v>
      </c>
      <c r="BU158" s="5">
        <f>'100 large cap'!BV158-'ef2'!$BV$2</f>
        <v>1.8320434883918955E-2</v>
      </c>
      <c r="BV158" s="5">
        <f>'100 large cap'!BW158-'ef2'!$BW$2</f>
        <v>2.3139297789787412E-2</v>
      </c>
      <c r="BW158" s="5">
        <f>'100 large cap'!BX158-'ef2'!$BX$2</f>
        <v>3.8008252634524065E-2</v>
      </c>
      <c r="BX158" s="5">
        <f>'100 large cap'!BY158-'ef2'!$BY$2</f>
        <v>-2.5384440082233874E-2</v>
      </c>
      <c r="BY158" s="5">
        <f>'100 large cap'!BZ158-'ef2'!$BZ$2</f>
        <v>-4.9308383128949078E-3</v>
      </c>
      <c r="BZ158" s="5">
        <f>'100 large cap'!CA158-'ef2'!$CA$2</f>
        <v>-1.8222371701510906E-2</v>
      </c>
      <c r="CA158" s="5">
        <f>'100 large cap'!CB158-'ef2'!$CB$2</f>
        <v>4.200166959658537E-2</v>
      </c>
      <c r="CB158" s="5">
        <f>'100 large cap'!CC158-'ef2'!$CC$2</f>
        <v>1.7770239594320281E-2</v>
      </c>
      <c r="CC158" s="5">
        <f>'100 large cap'!CD158-'ef2'!$CD$2</f>
        <v>2.8158959889511323E-2</v>
      </c>
      <c r="CD158" s="5">
        <f>'100 large cap'!CE158-'ef2'!$CE$2</f>
        <v>0.14944777918398566</v>
      </c>
      <c r="CE158" s="5">
        <f>'100 large cap'!CF158-'ef2'!$CF$2</f>
        <v>-3.2030635536820271E-2</v>
      </c>
      <c r="CF158" s="5">
        <f>'100 large cap'!CG158-'ef2'!$CG$2</f>
        <v>4.2924380514905797E-2</v>
      </c>
      <c r="CG158" s="5">
        <f>'100 large cap'!CH158-'ef2'!$CH$2</f>
        <v>-4.9374238263406811E-2</v>
      </c>
      <c r="CH158" s="5">
        <f>'100 large cap'!CI158-'ef2'!$CI$2</f>
        <v>5.5463122577259161E-2</v>
      </c>
      <c r="CI158" s="5">
        <f>'100 large cap'!CJ158-'ef2'!$CJ$2</f>
        <v>-2.4358837600582335E-2</v>
      </c>
      <c r="CJ158" s="5">
        <f>'100 large cap'!CK158-'ef2'!$CK$2</f>
        <v>-5.0758422537314392E-4</v>
      </c>
      <c r="CK158" s="5">
        <f>'100 large cap'!CL158-'ef2'!$CL$2</f>
        <v>5.8822651611809232E-2</v>
      </c>
      <c r="CL158" s="5">
        <f>'100 large cap'!CM158-'ef2'!$CM$2</f>
        <v>-3.6606450267818218E-2</v>
      </c>
      <c r="CM158" s="5">
        <f>'100 large cap'!CN158-'ef2'!$CN$2</f>
        <v>3.9204659077290066E-2</v>
      </c>
      <c r="CN158" s="5">
        <f>'100 large cap'!CO158-'ef2'!$CO$2</f>
        <v>4.4135653698574959E-2</v>
      </c>
      <c r="CO158" s="5">
        <f>'100 large cap'!CP158-'ef2'!$CP$2</f>
        <v>-2.5674198895537875E-2</v>
      </c>
      <c r="CP158" s="5">
        <f>'100 large cap'!CQ158-'ef2'!$CQ$2</f>
        <v>2.8088853542427052E-3</v>
      </c>
      <c r="CQ158" s="5">
        <f>'100 large cap'!CR158-'ef2'!$CR$2</f>
        <v>-4.0722937819875418E-3</v>
      </c>
      <c r="CR158" s="5">
        <f>'100 large cap'!CS158-'ef2'!$CS$2</f>
        <v>-1.4520125930512716E-2</v>
      </c>
      <c r="CS158" s="5">
        <f>'100 large cap'!CT158-'ef2'!$CT$2</f>
        <v>-5.5204335660001901E-2</v>
      </c>
      <c r="CT158" s="5">
        <f>'100 large cap'!CU158-'ef2'!$CU$2</f>
        <v>4.045760226782745E-2</v>
      </c>
      <c r="CU158" s="5">
        <f>'100 large cap'!CV158-'ef2'!$CV$2</f>
        <v>9.2559610652201453E-3</v>
      </c>
      <c r="CV158" s="5">
        <f>'100 large cap'!CW158-'ef2'!$CW$2</f>
        <v>-2.246803704787502E-2</v>
      </c>
      <c r="CW158" s="5">
        <f>'100 large cap'!CX158-'ef2'!$CX$2</f>
        <v>-3.223255813953451E-4</v>
      </c>
      <c r="CX158" s="5">
        <f>'100 large cap'!CY158-'ef2'!$CY$2</f>
        <v>2.6558743315858356E-2</v>
      </c>
      <c r="CY158" s="5">
        <f>'100 large cap'!CZ158-'ef2'!$CZ$2</f>
        <v>-5.038529903039898E-4</v>
      </c>
    </row>
    <row r="159" spans="1:103" x14ac:dyDescent="0.15">
      <c r="A159" s="5">
        <f>'100 large cap'!B159-'ef2'!$B$2</f>
        <v>1.6796270947958738E-3</v>
      </c>
      <c r="B159" s="5">
        <f>'100 large cap'!C159-'ef2'!$C$2</f>
        <v>7.5739822694397219E-2</v>
      </c>
      <c r="C159" s="5">
        <f>'100 large cap'!D159-'ef2'!$D$2</f>
        <v>-2.3644206409349326E-2</v>
      </c>
      <c r="D159" s="5">
        <f>'100 large cap'!E159-'ef2'!$E$2</f>
        <v>3.5557139735529097E-2</v>
      </c>
      <c r="E159" s="5">
        <f>'100 large cap'!F159-'ef2'!$F$2</f>
        <v>-1.4479957389332901E-2</v>
      </c>
      <c r="F159" s="5">
        <f>'100 large cap'!G159-'ef2'!$G$2</f>
        <v>-2.0415407851858587E-3</v>
      </c>
      <c r="G159" s="5">
        <f>'100 large cap'!H159-'ef2'!$H$2</f>
        <v>6.2435818837116609E-4</v>
      </c>
      <c r="H159" s="5">
        <f>'100 large cap'!I159-'ef2'!$I$2</f>
        <v>6.8735669216387102E-2</v>
      </c>
      <c r="I159" s="5">
        <f>'100 large cap'!J159-'ef2'!$J$2</f>
        <v>8.6071475874427601E-3</v>
      </c>
      <c r="J159" s="5">
        <f>'100 large cap'!K159-'ef2'!$K$2</f>
        <v>9.6327237553635703E-2</v>
      </c>
      <c r="K159" s="5">
        <f>'100 large cap'!L159-'ef2'!$L$2</f>
        <v>5.814141444973845E-2</v>
      </c>
      <c r="L159" s="5">
        <f>'100 large cap'!M159-'ef2'!$M$2</f>
        <v>8.2958229718042523E-2</v>
      </c>
      <c r="M159" s="5">
        <f>'100 large cap'!N159-'ef2'!$N$2</f>
        <v>-4.1454650387795437E-2</v>
      </c>
      <c r="N159" s="5">
        <f>'100 large cap'!O159-'ef2'!$O$2</f>
        <v>9.0536639778974151E-2</v>
      </c>
      <c r="O159" s="5">
        <f>'100 large cap'!P159-'ef2'!$P$2</f>
        <v>8.5035269801206445E-2</v>
      </c>
      <c r="P159" s="5">
        <f>'100 large cap'!Q159-'ef2'!$Q$2</f>
        <v>1.0598917699858608E-2</v>
      </c>
      <c r="Q159" s="5">
        <f>'100 large cap'!R159-'ef2'!$R$2</f>
        <v>0.17378128711285332</v>
      </c>
      <c r="R159" s="5">
        <f>'100 large cap'!S159-'ef2'!$S$2</f>
        <v>-3.6872978381530384E-2</v>
      </c>
      <c r="S159" s="5">
        <f>'100 large cap'!T159-'ef2'!$T$2</f>
        <v>5.2793154929977951E-2</v>
      </c>
      <c r="T159" s="5">
        <f>'100 large cap'!U159-'ef2'!$U$2</f>
        <v>-8.928096717583496E-2</v>
      </c>
      <c r="U159" s="5">
        <f>'100 large cap'!V159-'ef2'!$V$2</f>
        <v>5.8255897396898904E-2</v>
      </c>
      <c r="V159" s="5">
        <f>'100 large cap'!W159-'ef2'!$W$2</f>
        <v>-2.7063642423785755E-2</v>
      </c>
      <c r="W159" s="5">
        <f>'100 large cap'!X159-'ef2'!$X$2</f>
        <v>6.3948813983973965E-2</v>
      </c>
      <c r="X159" s="5">
        <f>'100 large cap'!Y159-'ef2'!$Y$2</f>
        <v>-3.0642776594529061E-2</v>
      </c>
      <c r="Y159" s="5">
        <f>'100 large cap'!Z159-'ef2'!$Z$2</f>
        <v>-1.1217316976655786E-2</v>
      </c>
      <c r="Z159" s="5">
        <f>'100 large cap'!AA159-'ef2'!$AA$2</f>
        <v>0.13217743161119155</v>
      </c>
      <c r="AA159" s="5">
        <f>'100 large cap'!AB159-'ef2'!$AB$2</f>
        <v>-4.5470229381151861E-2</v>
      </c>
      <c r="AB159" s="5">
        <f>'100 large cap'!AC159-'ef2'!$AC$2</f>
        <v>4.1365026841711144E-2</v>
      </c>
      <c r="AC159" s="5">
        <f>'100 large cap'!AD159-'ef2'!$AD$2</f>
        <v>7.499212902719278E-2</v>
      </c>
      <c r="AD159" s="5">
        <f>'100 large cap'!AE159-'ef2'!$AE$2</f>
        <v>-8.236974377434805E-3</v>
      </c>
      <c r="AE159" s="5">
        <f>'100 large cap'!AF159-'ef2'!$AF$2</f>
        <v>-9.5536644853601669E-3</v>
      </c>
      <c r="AF159" s="5">
        <f>'100 large cap'!AG159-'ef2'!$AG$2</f>
        <v>-1.7828898987322598E-2</v>
      </c>
      <c r="AG159" s="5">
        <f>'100 large cap'!AH159-'ef2'!$AH$2</f>
        <v>-2.8003829867023634E-2</v>
      </c>
      <c r="AH159" s="5">
        <f>'100 large cap'!AI159-'ef2'!$AI$2</f>
        <v>2.9675401848021019E-3</v>
      </c>
      <c r="AI159" s="5">
        <f>'100 large cap'!AJ159-'ef2'!$AJ$2</f>
        <v>6.3227563731010784E-3</v>
      </c>
      <c r="AJ159" s="5">
        <f>'100 large cap'!AK159-'ef2'!$AK$2</f>
        <v>5.5018164182137289E-3</v>
      </c>
      <c r="AK159" s="5">
        <f>'100 large cap'!AL159-'ef2'!$AL$2</f>
        <v>1.6421309149459488E-2</v>
      </c>
      <c r="AL159" s="5">
        <f>'100 large cap'!AM159-'ef2'!$AM$2</f>
        <v>8.350857488579902E-3</v>
      </c>
      <c r="AM159" s="5">
        <f>'100 large cap'!AN159-'ef2'!$AN$2</f>
        <v>-1.6382873897872591E-2</v>
      </c>
      <c r="AN159" s="5">
        <f>'100 large cap'!AO159-'ef2'!$AO$2</f>
        <v>-2.8458736148833687E-2</v>
      </c>
      <c r="AO159" s="5">
        <f>'100 large cap'!AP159-'ef2'!$AP$2</f>
        <v>1.0448101983406635E-2</v>
      </c>
      <c r="AP159" s="5">
        <f>'100 large cap'!AQ159-'ef2'!$AQ$2</f>
        <v>-7.3929940910492126E-2</v>
      </c>
      <c r="AQ159" s="5">
        <f>'100 large cap'!AR159-'ef2'!$AR$2</f>
        <v>-8.2774314793902341E-3</v>
      </c>
      <c r="AR159" s="5">
        <f>'100 large cap'!AS159-'ef2'!$AS$2</f>
        <v>-4.6339622484766908E-3</v>
      </c>
      <c r="AS159" s="5">
        <f>'100 large cap'!AT159-'ef2'!$AT$2</f>
        <v>-3.1634832730061693E-2</v>
      </c>
      <c r="AT159" s="5">
        <f>'100 large cap'!AU159-'ef2'!$AU$2</f>
        <v>4.3175789276926127E-2</v>
      </c>
      <c r="AU159" s="5">
        <f>'100 large cap'!AV159-'ef2'!$AV$2</f>
        <v>-1.2232660221390482E-2</v>
      </c>
      <c r="AV159" s="5">
        <f>'100 large cap'!AW159-'ef2'!$AW$2</f>
        <v>6.791636921614972E-3</v>
      </c>
      <c r="AW159" s="5">
        <f>'100 large cap'!AX159-'ef2'!$AX$2</f>
        <v>-2.2771877650649322E-2</v>
      </c>
      <c r="AX159" s="5">
        <f>'100 large cap'!AY159-'ef2'!$AY$2</f>
        <v>8.0001145896989756E-2</v>
      </c>
      <c r="AY159" s="5">
        <f>'100 large cap'!AZ159-'ef2'!$AZ$2</f>
        <v>4.2655668091179828E-2</v>
      </c>
      <c r="AZ159" s="5">
        <f>'100 large cap'!BA159-'ef2'!$BA$2</f>
        <v>3.4021304506571884E-3</v>
      </c>
      <c r="BA159" s="5">
        <f>'100 large cap'!BB159-'ef2'!$BB$2</f>
        <v>-7.5812393863716604E-3</v>
      </c>
      <c r="BB159" s="5">
        <f>'100 large cap'!BC159-'ef2'!$BC$2</f>
        <v>-1.806290277536074E-2</v>
      </c>
      <c r="BC159" s="5">
        <f>'100 large cap'!BD159-'ef2'!$BD$2</f>
        <v>3.873078461319323E-2</v>
      </c>
      <c r="BD159" s="5">
        <f>'100 large cap'!BE159-'ef2'!$BE$2</f>
        <v>-5.1221564319120054E-2</v>
      </c>
      <c r="BE159" s="5">
        <f>'100 large cap'!BF159-'ef2'!$BF$2</f>
        <v>-4.8169385206909502E-3</v>
      </c>
      <c r="BF159" s="5">
        <f>'100 large cap'!BG159-'ef2'!$BG$2</f>
        <v>-7.0391554540579267E-3</v>
      </c>
      <c r="BG159" s="5">
        <f>'100 large cap'!BH159-'ef2'!$BH$2</f>
        <v>-2.6365980860683348E-2</v>
      </c>
      <c r="BH159" s="5">
        <f>'100 large cap'!BI159-'ef2'!$BI$2</f>
        <v>4.1622145348982106E-2</v>
      </c>
      <c r="BI159" s="5">
        <f>'100 large cap'!BJ159-'ef2'!$BJ$2</f>
        <v>-3.2170929990073538E-2</v>
      </c>
      <c r="BJ159" s="5">
        <f>'100 large cap'!BK159-'ef2'!$BK$2</f>
        <v>-5.7807427590950231E-3</v>
      </c>
      <c r="BK159" s="5">
        <f>'100 large cap'!BL159-'ef2'!$BL$2</f>
        <v>-2.4367077778318598E-2</v>
      </c>
      <c r="BL159" s="5">
        <f>'100 large cap'!BM159-'ef2'!$BM$2</f>
        <v>0.11790944806792902</v>
      </c>
      <c r="BM159" s="5">
        <f>'100 large cap'!BN159-'ef2'!$BN$2</f>
        <v>-1.3360111122807326E-2</v>
      </c>
      <c r="BN159" s="5">
        <f>'100 large cap'!BO159-'ef2'!$BO$2</f>
        <v>0.10594737505875354</v>
      </c>
      <c r="BO159" s="5">
        <f>'100 large cap'!BP159-'ef2'!$BP$2</f>
        <v>2.1408764331817754E-2</v>
      </c>
      <c r="BP159" s="5">
        <f>'100 large cap'!BQ159-'ef2'!$BQ$2</f>
        <v>3.5061920675918949E-2</v>
      </c>
      <c r="BQ159" s="5">
        <f>'100 large cap'!BR159-'ef2'!$BR$2</f>
        <v>9.5144456641738331E-2</v>
      </c>
      <c r="BR159" s="5">
        <f>'100 large cap'!BS159-'ef2'!$BS$2</f>
        <v>-4.9001634843433117E-2</v>
      </c>
      <c r="BS159" s="5">
        <f>'100 large cap'!BT159-'ef2'!$BT$2</f>
        <v>3.3902912402653147E-3</v>
      </c>
      <c r="BT159" s="5">
        <f>'100 large cap'!BU159-'ef2'!$BU$2</f>
        <v>1.5896426278369864E-2</v>
      </c>
      <c r="BU159" s="5">
        <f>'100 large cap'!BV159-'ef2'!$BV$2</f>
        <v>-3.1406835994335282E-2</v>
      </c>
      <c r="BV159" s="5">
        <f>'100 large cap'!BW159-'ef2'!$BW$2</f>
        <v>-2.9671501769982147E-3</v>
      </c>
      <c r="BW159" s="5">
        <f>'100 large cap'!BX159-'ef2'!$BX$2</f>
        <v>4.400120749608773E-3</v>
      </c>
      <c r="BX159" s="5">
        <f>'100 large cap'!BY159-'ef2'!$BY$2</f>
        <v>3.4849157643455832E-3</v>
      </c>
      <c r="BY159" s="5">
        <f>'100 large cap'!BZ159-'ef2'!$BZ$2</f>
        <v>-4.7279152660007193E-2</v>
      </c>
      <c r="BZ159" s="5">
        <f>'100 large cap'!CA159-'ef2'!$CA$2</f>
        <v>5.6412931495358601E-2</v>
      </c>
      <c r="CA159" s="5">
        <f>'100 large cap'!CB159-'ef2'!$CB$2</f>
        <v>-2.4129914371066361E-2</v>
      </c>
      <c r="CB159" s="5">
        <f>'100 large cap'!CC159-'ef2'!$CC$2</f>
        <v>0.15401000818291261</v>
      </c>
      <c r="CC159" s="5">
        <f>'100 large cap'!CD159-'ef2'!$CD$2</f>
        <v>-3.9490146998206091E-2</v>
      </c>
      <c r="CD159" s="5">
        <f>'100 large cap'!CE159-'ef2'!$CE$2</f>
        <v>1.1291755838572125E-2</v>
      </c>
      <c r="CE159" s="5">
        <f>'100 large cap'!CF159-'ef2'!$CF$2</f>
        <v>-8.6346885871832355E-2</v>
      </c>
      <c r="CF159" s="5">
        <f>'100 large cap'!CG159-'ef2'!$CG$2</f>
        <v>8.0722003859182073E-2</v>
      </c>
      <c r="CG159" s="5">
        <f>'100 large cap'!CH159-'ef2'!$CH$2</f>
        <v>-1.6741197012664185E-2</v>
      </c>
      <c r="CH159" s="5">
        <f>'100 large cap'!CI159-'ef2'!$CI$2</f>
        <v>5.1887516206262974E-2</v>
      </c>
      <c r="CI159" s="5">
        <f>'100 large cap'!CJ159-'ef2'!$CJ$2</f>
        <v>6.5273375782680887E-2</v>
      </c>
      <c r="CJ159" s="5">
        <f>'100 large cap'!CK159-'ef2'!$CK$2</f>
        <v>-7.4486813175322047E-2</v>
      </c>
      <c r="CK159" s="5">
        <f>'100 large cap'!CL159-'ef2'!$CL$2</f>
        <v>-2.7474626955714218E-2</v>
      </c>
      <c r="CL159" s="5">
        <f>'100 large cap'!CM159-'ef2'!$CM$2</f>
        <v>6.502915841565643E-2</v>
      </c>
      <c r="CM159" s="5">
        <f>'100 large cap'!CN159-'ef2'!$CN$2</f>
        <v>6.4238539286147443E-3</v>
      </c>
      <c r="CN159" s="5">
        <f>'100 large cap'!CO159-'ef2'!$CO$2</f>
        <v>-4.8074509266730306E-2</v>
      </c>
      <c r="CO159" s="5">
        <f>'100 large cap'!CP159-'ef2'!$CP$2</f>
        <v>-1.550354607763621E-3</v>
      </c>
      <c r="CP159" s="5">
        <f>'100 large cap'!CQ159-'ef2'!$CQ$2</f>
        <v>-2.1003408368846645E-2</v>
      </c>
      <c r="CQ159" s="5">
        <f>'100 large cap'!CR159-'ef2'!$CR$2</f>
        <v>5.7947322447920939E-2</v>
      </c>
      <c r="CR159" s="5">
        <f>'100 large cap'!CS159-'ef2'!$CS$2</f>
        <v>-5.9235224080658899E-2</v>
      </c>
      <c r="CS159" s="5">
        <f>'100 large cap'!CT159-'ef2'!$CT$2</f>
        <v>3.0134809303818767E-2</v>
      </c>
      <c r="CT159" s="5">
        <f>'100 large cap'!CU159-'ef2'!$CU$2</f>
        <v>2.4666329110446628E-2</v>
      </c>
      <c r="CU159" s="5">
        <f>'100 large cap'!CV159-'ef2'!$CV$2</f>
        <v>-8.7059899933555174E-2</v>
      </c>
      <c r="CV159" s="5">
        <f>'100 large cap'!CW159-'ef2'!$CW$2</f>
        <v>-1.2692682630051508E-2</v>
      </c>
      <c r="CW159" s="5">
        <f>'100 large cap'!CX159-'ef2'!$CX$2</f>
        <v>9.776744186046557E-4</v>
      </c>
      <c r="CX159" s="5">
        <f>'100 large cap'!CY159-'ef2'!$CY$2</f>
        <v>6.1651673438648177E-3</v>
      </c>
      <c r="CY159" s="5">
        <f>'100 large cap'!CZ159-'ef2'!$CZ$2</f>
        <v>-3.6118515040740786E-4</v>
      </c>
    </row>
    <row r="160" spans="1:103" x14ac:dyDescent="0.15">
      <c r="A160" s="5">
        <f>'100 large cap'!B160-'ef2'!$B$2</f>
        <v>6.3116340527563444E-2</v>
      </c>
      <c r="B160" s="5">
        <f>'100 large cap'!C160-'ef2'!$C$2</f>
        <v>5.4487150558920561E-2</v>
      </c>
      <c r="C160" s="5">
        <f>'100 large cap'!D160-'ef2'!$D$2</f>
        <v>4.8454667301886696E-2</v>
      </c>
      <c r="D160" s="5">
        <f>'100 large cap'!E160-'ef2'!$E$2</f>
        <v>-5.4123903078385882E-2</v>
      </c>
      <c r="E160" s="5">
        <f>'100 large cap'!F160-'ef2'!$F$2</f>
        <v>2.1258603686599306E-2</v>
      </c>
      <c r="F160" s="5">
        <f>'100 large cap'!G160-'ef2'!$G$2</f>
        <v>6.5878551343727734E-2</v>
      </c>
      <c r="G160" s="5">
        <f>'100 large cap'!H160-'ef2'!$H$2</f>
        <v>4.7597508221612038E-2</v>
      </c>
      <c r="H160" s="5">
        <f>'100 large cap'!I160-'ef2'!$I$2</f>
        <v>-5.3289237260635808E-2</v>
      </c>
      <c r="I160" s="5">
        <f>'100 large cap'!J160-'ef2'!$J$2</f>
        <v>-7.9751990268919042E-3</v>
      </c>
      <c r="J160" s="5">
        <f>'100 large cap'!K160-'ef2'!$K$2</f>
        <v>1.3776993243364462E-2</v>
      </c>
      <c r="K160" s="5">
        <f>'100 large cap'!L160-'ef2'!$L$2</f>
        <v>-8.5661320475214547E-2</v>
      </c>
      <c r="L160" s="5">
        <f>'100 large cap'!M160-'ef2'!$M$2</f>
        <v>1.9578119974409679E-2</v>
      </c>
      <c r="M160" s="5">
        <f>'100 large cap'!N160-'ef2'!$N$2</f>
        <v>-1.948894303843101E-2</v>
      </c>
      <c r="N160" s="5">
        <f>'100 large cap'!O160-'ef2'!$O$2</f>
        <v>7.716299540340206E-2</v>
      </c>
      <c r="O160" s="5">
        <f>'100 large cap'!P160-'ef2'!$P$2</f>
        <v>4.0552794533525761E-2</v>
      </c>
      <c r="P160" s="5">
        <f>'100 large cap'!Q160-'ef2'!$Q$2</f>
        <v>-1.7659995984972081E-2</v>
      </c>
      <c r="Q160" s="5">
        <f>'100 large cap'!R160-'ef2'!$R$2</f>
        <v>-7.7328107355157299E-2</v>
      </c>
      <c r="R160" s="5">
        <f>'100 large cap'!S160-'ef2'!$S$2</f>
        <v>1.3714501705540984E-2</v>
      </c>
      <c r="S160" s="5">
        <f>'100 large cap'!T160-'ef2'!$T$2</f>
        <v>-5.0281255796416499E-2</v>
      </c>
      <c r="T160" s="5">
        <f>'100 large cap'!U160-'ef2'!$U$2</f>
        <v>-1.1966557307987302E-2</v>
      </c>
      <c r="U160" s="5">
        <f>'100 large cap'!V160-'ef2'!$V$2</f>
        <v>-3.372044759831111E-2</v>
      </c>
      <c r="V160" s="5">
        <f>'100 large cap'!W160-'ef2'!$W$2</f>
        <v>-1.3758897381355023E-2</v>
      </c>
      <c r="W160" s="5">
        <f>'100 large cap'!X160-'ef2'!$X$2</f>
        <v>-2.1620388211200259E-3</v>
      </c>
      <c r="X160" s="5">
        <f>'100 large cap'!Y160-'ef2'!$Y$2</f>
        <v>8.4788227192226687E-2</v>
      </c>
      <c r="Y160" s="5">
        <f>'100 large cap'!Z160-'ef2'!$Z$2</f>
        <v>-8.5472804391961865E-2</v>
      </c>
      <c r="Z160" s="5">
        <f>'100 large cap'!AA160-'ef2'!$AA$2</f>
        <v>1.7522679546148161E-2</v>
      </c>
      <c r="AA160" s="5">
        <f>'100 large cap'!AB160-'ef2'!$AB$2</f>
        <v>2.5800535587639173E-2</v>
      </c>
      <c r="AB160" s="5">
        <f>'100 large cap'!AC160-'ef2'!$AC$2</f>
        <v>-1.5427430407434464E-2</v>
      </c>
      <c r="AC160" s="5">
        <f>'100 large cap'!AD160-'ef2'!$AD$2</f>
        <v>-1.2614019588989101E-2</v>
      </c>
      <c r="AD160" s="5">
        <f>'100 large cap'!AE160-'ef2'!$AE$2</f>
        <v>-3.1922168591613145E-3</v>
      </c>
      <c r="AE160" s="5">
        <f>'100 large cap'!AF160-'ef2'!$AF$2</f>
        <v>-4.8197246242633503E-2</v>
      </c>
      <c r="AF160" s="5">
        <f>'100 large cap'!AG160-'ef2'!$AG$2</f>
        <v>-4.2755551400272818E-2</v>
      </c>
      <c r="AG160" s="5">
        <f>'100 large cap'!AH160-'ef2'!$AH$2</f>
        <v>2.2318492547006484E-2</v>
      </c>
      <c r="AH160" s="5">
        <f>'100 large cap'!AI160-'ef2'!$AI$2</f>
        <v>-2.6640923545109899E-3</v>
      </c>
      <c r="AI160" s="5">
        <f>'100 large cap'!AJ160-'ef2'!$AJ$2</f>
        <v>-1.0816068591449913E-2</v>
      </c>
      <c r="AJ160" s="5">
        <f>'100 large cap'!AK160-'ef2'!$AK$2</f>
        <v>9.3344432310949414E-3</v>
      </c>
      <c r="AK160" s="5">
        <f>'100 large cap'!AL160-'ef2'!$AL$2</f>
        <v>1.0101399307959648E-4</v>
      </c>
      <c r="AL160" s="5">
        <f>'100 large cap'!AM160-'ef2'!$AM$2</f>
        <v>5.5054725602445009E-4</v>
      </c>
      <c r="AM160" s="5">
        <f>'100 large cap'!AN160-'ef2'!$AN$2</f>
        <v>2.8145205141962098E-2</v>
      </c>
      <c r="AN160" s="5">
        <f>'100 large cap'!AO160-'ef2'!$AO$2</f>
        <v>-6.3967979414438797E-2</v>
      </c>
      <c r="AO160" s="5">
        <f>'100 large cap'!AP160-'ef2'!$AP$2</f>
        <v>0.10737401181420282</v>
      </c>
      <c r="AP160" s="5">
        <f>'100 large cap'!AQ160-'ef2'!$AQ$2</f>
        <v>2.7126868294293754E-2</v>
      </c>
      <c r="AQ160" s="5">
        <f>'100 large cap'!AR160-'ef2'!$AR$2</f>
        <v>5.4912454876449759E-2</v>
      </c>
      <c r="AR160" s="5">
        <f>'100 large cap'!AS160-'ef2'!$AS$2</f>
        <v>-1.8335298912094414E-2</v>
      </c>
      <c r="AS160" s="5">
        <f>'100 large cap'!AT160-'ef2'!$AT$2</f>
        <v>5.9607796982371994E-2</v>
      </c>
      <c r="AT160" s="5">
        <f>'100 large cap'!AU160-'ef2'!$AU$2</f>
        <v>7.1580572436257831E-2</v>
      </c>
      <c r="AU160" s="5">
        <f>'100 large cap'!AV160-'ef2'!$AV$2</f>
        <v>-3.8555615825560802E-3</v>
      </c>
      <c r="AV160" s="5">
        <f>'100 large cap'!AW160-'ef2'!$AW$2</f>
        <v>9.1361210176078983E-2</v>
      </c>
      <c r="AW160" s="5">
        <f>'100 large cap'!AX160-'ef2'!$AX$2</f>
        <v>2.4000273394899782E-2</v>
      </c>
      <c r="AX160" s="5">
        <f>'100 large cap'!AY160-'ef2'!$AY$2</f>
        <v>-3.8938404078867339E-2</v>
      </c>
      <c r="AY160" s="5">
        <f>'100 large cap'!AZ160-'ef2'!$AZ$2</f>
        <v>-1.4642770798496399E-2</v>
      </c>
      <c r="AZ160" s="5">
        <f>'100 large cap'!BA160-'ef2'!$BA$2</f>
        <v>-2.3519965099653081E-3</v>
      </c>
      <c r="BA160" s="5">
        <f>'100 large cap'!BB160-'ef2'!$BB$2</f>
        <v>5.6934370448471633E-3</v>
      </c>
      <c r="BB160" s="5">
        <f>'100 large cap'!BC160-'ef2'!$BC$2</f>
        <v>-5.9436938578379978E-2</v>
      </c>
      <c r="BC160" s="5">
        <f>'100 large cap'!BD160-'ef2'!$BD$2</f>
        <v>-1.4122921341617087E-2</v>
      </c>
      <c r="BD160" s="5">
        <f>'100 large cap'!BE160-'ef2'!$BE$2</f>
        <v>-5.2592448321099258E-3</v>
      </c>
      <c r="BE160" s="5">
        <f>'100 large cap'!BF160-'ef2'!$BF$2</f>
        <v>2.8238007487490981E-2</v>
      </c>
      <c r="BF160" s="5">
        <f>'100 large cap'!BG160-'ef2'!$BG$2</f>
        <v>-4.3632004718931312E-2</v>
      </c>
      <c r="BG160" s="5">
        <f>'100 large cap'!BH160-'ef2'!$BH$2</f>
        <v>-6.6529705571922865E-2</v>
      </c>
      <c r="BH160" s="5">
        <f>'100 large cap'!BI160-'ef2'!$BI$2</f>
        <v>-3.078051942443806E-2</v>
      </c>
      <c r="BI160" s="5">
        <f>'100 large cap'!BJ160-'ef2'!$BJ$2</f>
        <v>-2.7962216028499815E-3</v>
      </c>
      <c r="BJ160" s="5">
        <f>'100 large cap'!BK160-'ef2'!$BK$2</f>
        <v>-5.7445097230113269E-2</v>
      </c>
      <c r="BK160" s="5">
        <f>'100 large cap'!BL160-'ef2'!$BL$2</f>
        <v>-8.8708224267890559E-3</v>
      </c>
      <c r="BL160" s="5">
        <f>'100 large cap'!BM160-'ef2'!$BM$2</f>
        <v>5.6973300785960072E-2</v>
      </c>
      <c r="BM160" s="5">
        <f>'100 large cap'!BN160-'ef2'!$BN$2</f>
        <v>8.5475333772814261E-3</v>
      </c>
      <c r="BN160" s="5">
        <f>'100 large cap'!BO160-'ef2'!$BO$2</f>
        <v>1.7644912833358097E-3</v>
      </c>
      <c r="BO160" s="5">
        <f>'100 large cap'!BP160-'ef2'!$BP$2</f>
        <v>9.1536863226462858E-2</v>
      </c>
      <c r="BP160" s="5">
        <f>'100 large cap'!BQ160-'ef2'!$BQ$2</f>
        <v>-1.7346245640922915E-2</v>
      </c>
      <c r="BQ160" s="5">
        <f>'100 large cap'!BR160-'ef2'!$BR$2</f>
        <v>-7.7319330360425362E-2</v>
      </c>
      <c r="BR160" s="5">
        <f>'100 large cap'!BS160-'ef2'!$BS$2</f>
        <v>-1.3264327448001212E-2</v>
      </c>
      <c r="BS160" s="5">
        <f>'100 large cap'!BT160-'ef2'!$BT$2</f>
        <v>-2.5730404403243628E-2</v>
      </c>
      <c r="BT160" s="5">
        <f>'100 large cap'!BU160-'ef2'!$BU$2</f>
        <v>2.7342313969959803E-2</v>
      </c>
      <c r="BU160" s="5">
        <f>'100 large cap'!BV160-'ef2'!$BV$2</f>
        <v>-2.7731936921692769E-2</v>
      </c>
      <c r="BV160" s="5">
        <f>'100 large cap'!BW160-'ef2'!$BW$2</f>
        <v>-3.1308221785655392E-2</v>
      </c>
      <c r="BW160" s="5">
        <f>'100 large cap'!BX160-'ef2'!$BX$2</f>
        <v>-1.9096692076305544E-2</v>
      </c>
      <c r="BX160" s="5">
        <f>'100 large cap'!BY160-'ef2'!$BY$2</f>
        <v>7.0032712200885552E-3</v>
      </c>
      <c r="BY160" s="5">
        <f>'100 large cap'!BZ160-'ef2'!$BZ$2</f>
        <v>5.33796422551754E-2</v>
      </c>
      <c r="BZ160" s="5">
        <f>'100 large cap'!CA160-'ef2'!$CA$2</f>
        <v>2.5562569947800443E-2</v>
      </c>
      <c r="CA160" s="5">
        <f>'100 large cap'!CB160-'ef2'!$CB$2</f>
        <v>-4.8838440682111694E-3</v>
      </c>
      <c r="CB160" s="5">
        <f>'100 large cap'!CC160-'ef2'!$CC$2</f>
        <v>3.5171854494807104E-3</v>
      </c>
      <c r="CC160" s="5">
        <f>'100 large cap'!CD160-'ef2'!$CD$2</f>
        <v>2.0371364541532197E-2</v>
      </c>
      <c r="CD160" s="5">
        <f>'100 large cap'!CE160-'ef2'!$CE$2</f>
        <v>-7.4565688952016637E-2</v>
      </c>
      <c r="CE160" s="5">
        <f>'100 large cap'!CF160-'ef2'!$CF$2</f>
        <v>7.3653222595043873E-3</v>
      </c>
      <c r="CF160" s="5">
        <f>'100 large cap'!CG160-'ef2'!$CG$2</f>
        <v>-3.1793992318245395E-2</v>
      </c>
      <c r="CG160" s="5">
        <f>'100 large cap'!CH160-'ef2'!$CH$2</f>
        <v>-6.9062201340743777E-3</v>
      </c>
      <c r="CH160" s="5">
        <f>'100 large cap'!CI160-'ef2'!$CI$2</f>
        <v>-4.7101511612693381E-2</v>
      </c>
      <c r="CI160" s="5">
        <f>'100 large cap'!CJ160-'ef2'!$CJ$2</f>
        <v>-2.3433610313897575E-2</v>
      </c>
      <c r="CJ160" s="5">
        <f>'100 large cap'!CK160-'ef2'!$CK$2</f>
        <v>-3.1721975026199584E-2</v>
      </c>
      <c r="CK160" s="5">
        <f>'100 large cap'!CL160-'ef2'!$CL$2</f>
        <v>-5.7035301719852702E-2</v>
      </c>
      <c r="CL160" s="5">
        <f>'100 large cap'!CM160-'ef2'!$CM$2</f>
        <v>-2.7392936540074402E-2</v>
      </c>
      <c r="CM160" s="5">
        <f>'100 large cap'!CN160-'ef2'!$CN$2</f>
        <v>1.7844824096783642E-2</v>
      </c>
      <c r="CN160" s="5">
        <f>'100 large cap'!CO160-'ef2'!$CO$2</f>
        <v>-2.0844584402258465E-2</v>
      </c>
      <c r="CO160" s="5">
        <f>'100 large cap'!CP160-'ef2'!$CP$2</f>
        <v>6.3573748565388583E-2</v>
      </c>
      <c r="CP160" s="5">
        <f>'100 large cap'!CQ160-'ef2'!$CQ$2</f>
        <v>6.5997369472614337E-2</v>
      </c>
      <c r="CQ160" s="5">
        <f>'100 large cap'!CR160-'ef2'!$CR$2</f>
        <v>3.2206803153905054E-2</v>
      </c>
      <c r="CR160" s="5">
        <f>'100 large cap'!CS160-'ef2'!$CS$2</f>
        <v>-3.242575783241558E-2</v>
      </c>
      <c r="CS160" s="5">
        <f>'100 large cap'!CT160-'ef2'!$CT$2</f>
        <v>7.6592024091204722E-3</v>
      </c>
      <c r="CT160" s="5">
        <f>'100 large cap'!CU160-'ef2'!$CU$2</f>
        <v>1.1209194293842473E-2</v>
      </c>
      <c r="CU160" s="5">
        <f>'100 large cap'!CV160-'ef2'!$CV$2</f>
        <v>-2.5534856733015442E-3</v>
      </c>
      <c r="CV160" s="5">
        <f>'100 large cap'!CW160-'ef2'!$CW$2</f>
        <v>7.3132353883134119E-2</v>
      </c>
      <c r="CW160" s="5">
        <f>'100 large cap'!CX160-'ef2'!$CX$2</f>
        <v>-2.5223255813953448E-3</v>
      </c>
      <c r="CX160" s="5">
        <f>'100 large cap'!CY160-'ef2'!$CY$2</f>
        <v>6.0929648072337236E-3</v>
      </c>
      <c r="CY160" s="5">
        <f>'100 large cap'!CZ160-'ef2'!$CZ$2</f>
        <v>-6.9149356089338778E-4</v>
      </c>
    </row>
    <row r="161" spans="1:103" x14ac:dyDescent="0.15">
      <c r="A161" s="5">
        <f>'100 large cap'!B161-'ef2'!$B$2</f>
        <v>0.10293224791019707</v>
      </c>
      <c r="B161" s="5">
        <f>'100 large cap'!C161-'ef2'!$C$2</f>
        <v>-0.1439576767513448</v>
      </c>
      <c r="C161" s="5">
        <f>'100 large cap'!D161-'ef2'!$D$2</f>
        <v>5.3096929117614718E-2</v>
      </c>
      <c r="D161" s="5">
        <f>'100 large cap'!E161-'ef2'!$E$2</f>
        <v>0.1127167942295394</v>
      </c>
      <c r="E161" s="5">
        <f>'100 large cap'!F161-'ef2'!$F$2</f>
        <v>2.2397229264424265E-2</v>
      </c>
      <c r="F161" s="5">
        <f>'100 large cap'!G161-'ef2'!$G$2</f>
        <v>-0.13149042478323253</v>
      </c>
      <c r="G161" s="5">
        <f>'100 large cap'!H161-'ef2'!$H$2</f>
        <v>4.865180622027989E-2</v>
      </c>
      <c r="H161" s="5">
        <f>'100 large cap'!I161-'ef2'!$I$2</f>
        <v>-8.1707248572361418E-2</v>
      </c>
      <c r="I161" s="5">
        <f>'100 large cap'!J161-'ef2'!$J$2</f>
        <v>2.5270924960220782E-2</v>
      </c>
      <c r="J161" s="5">
        <f>'100 large cap'!K161-'ef2'!$K$2</f>
        <v>0.12429410189836321</v>
      </c>
      <c r="K161" s="5">
        <f>'100 large cap'!L161-'ef2'!$L$2</f>
        <v>7.8348795416745137E-2</v>
      </c>
      <c r="L161" s="5">
        <f>'100 large cap'!M161-'ef2'!$M$2</f>
        <v>-9.5559779044646673E-2</v>
      </c>
      <c r="M161" s="5">
        <f>'100 large cap'!N161-'ef2'!$N$2</f>
        <v>1.6903496921497792E-2</v>
      </c>
      <c r="N161" s="5">
        <f>'100 large cap'!O161-'ef2'!$O$2</f>
        <v>5.1429678908337891E-2</v>
      </c>
      <c r="O161" s="5">
        <f>'100 large cap'!P161-'ef2'!$P$2</f>
        <v>-1.8145085091734868E-2</v>
      </c>
      <c r="P161" s="5">
        <f>'100 large cap'!Q161-'ef2'!$Q$2</f>
        <v>0.25402949186396934</v>
      </c>
      <c r="Q161" s="5">
        <f>'100 large cap'!R161-'ef2'!$R$2</f>
        <v>-8.2018032227852561E-2</v>
      </c>
      <c r="R161" s="5">
        <f>'100 large cap'!S161-'ef2'!$S$2</f>
        <v>4.1740005949161066E-3</v>
      </c>
      <c r="S161" s="5">
        <f>'100 large cap'!T161-'ef2'!$T$2</f>
        <v>-4.2352281176132975E-2</v>
      </c>
      <c r="T161" s="5">
        <f>'100 large cap'!U161-'ef2'!$U$2</f>
        <v>0.23796788088268167</v>
      </c>
      <c r="U161" s="5">
        <f>'100 large cap'!V161-'ef2'!$V$2</f>
        <v>7.0399313211370662E-2</v>
      </c>
      <c r="V161" s="5">
        <f>'100 large cap'!W161-'ef2'!$W$2</f>
        <v>-7.8386874851893162E-3</v>
      </c>
      <c r="W161" s="5">
        <f>'100 large cap'!X161-'ef2'!$X$2</f>
        <v>0.12019990444611713</v>
      </c>
      <c r="X161" s="5">
        <f>'100 large cap'!Y161-'ef2'!$Y$2</f>
        <v>2.0418217494795346E-2</v>
      </c>
      <c r="Y161" s="5">
        <f>'100 large cap'!Z161-'ef2'!$Z$2</f>
        <v>0.13170375607958357</v>
      </c>
      <c r="Z161" s="5">
        <f>'100 large cap'!AA161-'ef2'!$AA$2</f>
        <v>0.14731806361641142</v>
      </c>
      <c r="AA161" s="5">
        <f>'100 large cap'!AB161-'ef2'!$AB$2</f>
        <v>0.40367234194820711</v>
      </c>
      <c r="AB161" s="5">
        <f>'100 large cap'!AC161-'ef2'!$AC$2</f>
        <v>-4.7905334806117611E-2</v>
      </c>
      <c r="AC161" s="5">
        <f>'100 large cap'!AD161-'ef2'!$AD$2</f>
        <v>1.5949846790168764E-2</v>
      </c>
      <c r="AD161" s="5">
        <f>'100 large cap'!AE161-'ef2'!$AE$2</f>
        <v>0.21958686815925638</v>
      </c>
      <c r="AE161" s="5">
        <f>'100 large cap'!AF161-'ef2'!$AF$2</f>
        <v>-6.9033023844551102E-4</v>
      </c>
      <c r="AF161" s="5">
        <f>'100 large cap'!AG161-'ef2'!$AG$2</f>
        <v>2.1571222634688077E-2</v>
      </c>
      <c r="AG161" s="5">
        <f>'100 large cap'!AH161-'ef2'!$AH$2</f>
        <v>0.24348174346256105</v>
      </c>
      <c r="AH161" s="5">
        <f>'100 large cap'!AI161-'ef2'!$AI$2</f>
        <v>1.6555205574595382E-2</v>
      </c>
      <c r="AI161" s="5">
        <f>'100 large cap'!AJ161-'ef2'!$AJ$2</f>
        <v>-1.9308019893904085E-2</v>
      </c>
      <c r="AJ161" s="5">
        <f>'100 large cap'!AK161-'ef2'!$AK$2</f>
        <v>4.29446662415141E-2</v>
      </c>
      <c r="AK161" s="5">
        <f>'100 large cap'!AL161-'ef2'!$AL$2</f>
        <v>-5.691328871080182E-2</v>
      </c>
      <c r="AL161" s="5">
        <f>'100 large cap'!AM161-'ef2'!$AM$2</f>
        <v>0.12313885441392548</v>
      </c>
      <c r="AM161" s="5">
        <f>'100 large cap'!AN161-'ef2'!$AN$2</f>
        <v>-6.2811921464912504E-2</v>
      </c>
      <c r="AN161" s="5">
        <f>'100 large cap'!AO161-'ef2'!$AO$2</f>
        <v>0.17643182620478834</v>
      </c>
      <c r="AO161" s="5">
        <f>'100 large cap'!AP161-'ef2'!$AP$2</f>
        <v>-0.24579206997663439</v>
      </c>
      <c r="AP161" s="5">
        <f>'100 large cap'!AQ161-'ef2'!$AQ$2</f>
        <v>-6.821059847352276E-2</v>
      </c>
      <c r="AQ161" s="5">
        <f>'100 large cap'!AR161-'ef2'!$AR$2</f>
        <v>-3.0382861277179634E-2</v>
      </c>
      <c r="AR161" s="5">
        <f>'100 large cap'!AS161-'ef2'!$AS$2</f>
        <v>-8.4506271191646345E-2</v>
      </c>
      <c r="AS161" s="5">
        <f>'100 large cap'!AT161-'ef2'!$AT$2</f>
        <v>-5.9802009588685381E-2</v>
      </c>
      <c r="AT161" s="5">
        <f>'100 large cap'!AU161-'ef2'!$AU$2</f>
        <v>-4.8427323174798684E-2</v>
      </c>
      <c r="AU161" s="5">
        <f>'100 large cap'!AV161-'ef2'!$AV$2</f>
        <v>-0.13607248196036192</v>
      </c>
      <c r="AV161" s="5">
        <f>'100 large cap'!AW161-'ef2'!$AW$2</f>
        <v>6.277686720481343E-2</v>
      </c>
      <c r="AW161" s="5">
        <f>'100 large cap'!AX161-'ef2'!$AX$2</f>
        <v>-3.1765940491062586E-2</v>
      </c>
      <c r="AX161" s="5">
        <f>'100 large cap'!AY161-'ef2'!$AY$2</f>
        <v>-2.6821138805948996E-2</v>
      </c>
      <c r="AY161" s="5">
        <f>'100 large cap'!AZ161-'ef2'!$AZ$2</f>
        <v>4.0207215895194277E-2</v>
      </c>
      <c r="AZ161" s="5">
        <f>'100 large cap'!BA161-'ef2'!$BA$2</f>
        <v>0.17330308147068607</v>
      </c>
      <c r="BA161" s="5">
        <f>'100 large cap'!BB161-'ef2'!$BB$2</f>
        <v>8.5507424996033712E-2</v>
      </c>
      <c r="BB161" s="5">
        <f>'100 large cap'!BC161-'ef2'!$BC$2</f>
        <v>-1.3151315749541011E-2</v>
      </c>
      <c r="BC161" s="5">
        <f>'100 large cap'!BD161-'ef2'!$BD$2</f>
        <v>8.3675158663257351E-2</v>
      </c>
      <c r="BD161" s="5">
        <f>'100 large cap'!BE161-'ef2'!$BE$2</f>
        <v>9.3511324293615972E-2</v>
      </c>
      <c r="BE161" s="5">
        <f>'100 large cap'!BF161-'ef2'!$BF$2</f>
        <v>7.3606979543851786E-2</v>
      </c>
      <c r="BF161" s="5">
        <f>'100 large cap'!BG161-'ef2'!$BG$2</f>
        <v>1.3764220440902914E-2</v>
      </c>
      <c r="BG161" s="5">
        <f>'100 large cap'!BH161-'ef2'!$BH$2</f>
        <v>3.3446588637142415E-2</v>
      </c>
      <c r="BH161" s="5">
        <f>'100 large cap'!BI161-'ef2'!$BI$2</f>
        <v>-2.0277114451456427E-2</v>
      </c>
      <c r="BI161" s="5">
        <f>'100 large cap'!BJ161-'ef2'!$BJ$2</f>
        <v>0.19904909990837194</v>
      </c>
      <c r="BJ161" s="5">
        <f>'100 large cap'!BK161-'ef2'!$BK$2</f>
        <v>-0.11908192570401722</v>
      </c>
      <c r="BK161" s="5">
        <f>'100 large cap'!BL161-'ef2'!$BL$2</f>
        <v>-7.350047355935814E-3</v>
      </c>
      <c r="BL161" s="5">
        <f>'100 large cap'!BM161-'ef2'!$BM$2</f>
        <v>-0.20898329953062222</v>
      </c>
      <c r="BM161" s="5">
        <f>'100 large cap'!BN161-'ef2'!$BN$2</f>
        <v>-3.7927565228264348E-2</v>
      </c>
      <c r="BN161" s="5">
        <f>'100 large cap'!BO161-'ef2'!$BO$2</f>
        <v>-5.5148024376389965E-2</v>
      </c>
      <c r="BO161" s="5">
        <f>'100 large cap'!BP161-'ef2'!$BP$2</f>
        <v>0.12492704159773997</v>
      </c>
      <c r="BP161" s="5">
        <f>'100 large cap'!BQ161-'ef2'!$BQ$2</f>
        <v>-0.19258434223341758</v>
      </c>
      <c r="BQ161" s="5">
        <f>'100 large cap'!BR161-'ef2'!$BR$2</f>
        <v>-0.10258504913827336</v>
      </c>
      <c r="BR161" s="5">
        <f>'100 large cap'!BS161-'ef2'!$BS$2</f>
        <v>5.9163631119967364E-2</v>
      </c>
      <c r="BS161" s="5">
        <f>'100 large cap'!BT161-'ef2'!$BT$2</f>
        <v>0.11772347224657372</v>
      </c>
      <c r="BT161" s="5">
        <f>'100 large cap'!BU161-'ef2'!$BU$2</f>
        <v>0.10470827708049836</v>
      </c>
      <c r="BU161" s="5">
        <f>'100 large cap'!BV161-'ef2'!$BV$2</f>
        <v>-8.2135584286428781E-2</v>
      </c>
      <c r="BV161" s="5">
        <f>'100 large cap'!BW161-'ef2'!$BW$2</f>
        <v>4.2235143548180594E-2</v>
      </c>
      <c r="BW161" s="5">
        <f>'100 large cap'!BX161-'ef2'!$BX$2</f>
        <v>-5.0659628137392054E-2</v>
      </c>
      <c r="BX161" s="5">
        <f>'100 large cap'!BY161-'ef2'!$BY$2</f>
        <v>5.9160357831623621E-2</v>
      </c>
      <c r="BY161" s="5">
        <f>'100 large cap'!BZ161-'ef2'!$BZ$2</f>
        <v>-9.9599589341642751E-3</v>
      </c>
      <c r="BZ161" s="5">
        <f>'100 large cap'!CA161-'ef2'!$CA$2</f>
        <v>2.2579216234720104E-2</v>
      </c>
      <c r="CA161" s="5">
        <f>'100 large cap'!CB161-'ef2'!$CB$2</f>
        <v>-2.5727188702167045E-2</v>
      </c>
      <c r="CB161" s="5">
        <f>'100 large cap'!CC161-'ef2'!$CC$2</f>
        <v>6.0613985137436599E-2</v>
      </c>
      <c r="CC161" s="5">
        <f>'100 large cap'!CD161-'ef2'!$CD$2</f>
        <v>0.20022959560487874</v>
      </c>
      <c r="CD161" s="5">
        <f>'100 large cap'!CE161-'ef2'!$CE$2</f>
        <v>-3.8491516597962336E-2</v>
      </c>
      <c r="CE161" s="5">
        <f>'100 large cap'!CF161-'ef2'!$CF$2</f>
        <v>4.6655174311382677E-2</v>
      </c>
      <c r="CF161" s="5">
        <f>'100 large cap'!CG161-'ef2'!$CG$2</f>
        <v>-8.6966768267189271E-2</v>
      </c>
      <c r="CG161" s="5">
        <f>'100 large cap'!CH161-'ef2'!$CH$2</f>
        <v>-0.10731718762126596</v>
      </c>
      <c r="CH161" s="5">
        <f>'100 large cap'!CI161-'ef2'!$CI$2</f>
        <v>-3.2224985479815005E-2</v>
      </c>
      <c r="CI161" s="5">
        <f>'100 large cap'!CJ161-'ef2'!$CJ$2</f>
        <v>-5.684579583231076E-2</v>
      </c>
      <c r="CJ161" s="5">
        <f>'100 large cap'!CK161-'ef2'!$CK$2</f>
        <v>0.11770482729625917</v>
      </c>
      <c r="CK161" s="5">
        <f>'100 large cap'!CL161-'ef2'!$CL$2</f>
        <v>0.15350419679737326</v>
      </c>
      <c r="CL161" s="5">
        <f>'100 large cap'!CM161-'ef2'!$CM$2</f>
        <v>-3.4203779214287341E-3</v>
      </c>
      <c r="CM161" s="5">
        <f>'100 large cap'!CN161-'ef2'!$CN$2</f>
        <v>6.3515025758374505E-2</v>
      </c>
      <c r="CN161" s="5">
        <f>'100 large cap'!CO161-'ef2'!$CO$2</f>
        <v>8.0776653454019173E-2</v>
      </c>
      <c r="CO161" s="5">
        <f>'100 large cap'!CP161-'ef2'!$CP$2</f>
        <v>-0.15248179702510742</v>
      </c>
      <c r="CP161" s="5">
        <f>'100 large cap'!CQ161-'ef2'!$CQ$2</f>
        <v>-7.9543057621793839E-2</v>
      </c>
      <c r="CQ161" s="5">
        <f>'100 large cap'!CR161-'ef2'!$CR$2</f>
        <v>-9.3552610103769321E-3</v>
      </c>
      <c r="CR161" s="5">
        <f>'100 large cap'!CS161-'ef2'!$CS$2</f>
        <v>-6.9595651028298067E-2</v>
      </c>
      <c r="CS161" s="5">
        <f>'100 large cap'!CT161-'ef2'!$CT$2</f>
        <v>-7.1457522624293016E-2</v>
      </c>
      <c r="CT161" s="5">
        <f>'100 large cap'!CU161-'ef2'!$CU$2</f>
        <v>-1.0933280059515115E-2</v>
      </c>
      <c r="CU161" s="5">
        <f>'100 large cap'!CV161-'ef2'!$CV$2</f>
        <v>-0.44824406530518662</v>
      </c>
      <c r="CV161" s="5">
        <f>'100 large cap'!CW161-'ef2'!$CW$2</f>
        <v>0.10680980132585939</v>
      </c>
      <c r="CW161" s="5">
        <f>'100 large cap'!CX161-'ef2'!$CX$2</f>
        <v>1.7767441860465534E-4</v>
      </c>
      <c r="CX161" s="5">
        <f>'100 large cap'!CY161-'ef2'!$CY$2</f>
        <v>-1.0939971266437455E-2</v>
      </c>
      <c r="CY161" s="5">
        <f>'100 large cap'!CZ161-'ef2'!$CZ$2</f>
        <v>1.8510355432997758E-4</v>
      </c>
    </row>
    <row r="162" spans="1:103" x14ac:dyDescent="0.15">
      <c r="A162" s="5">
        <f>'100 large cap'!B162-'ef2'!$B$2</f>
        <v>2.8234227178881598E-2</v>
      </c>
      <c r="B162" s="5">
        <f>'100 large cap'!C162-'ef2'!$C$2</f>
        <v>0.20860101941302628</v>
      </c>
      <c r="C162" s="5">
        <f>'100 large cap'!D162-'ef2'!$D$2</f>
        <v>1.8680780007884153E-2</v>
      </c>
      <c r="D162" s="5">
        <f>'100 large cap'!E162-'ef2'!$E$2</f>
        <v>9.9759934379406112E-2</v>
      </c>
      <c r="E162" s="5">
        <f>'100 large cap'!F162-'ef2'!$F$2</f>
        <v>5.3751395984850722E-2</v>
      </c>
      <c r="F162" s="5">
        <f>'100 large cap'!G162-'ef2'!$G$2</f>
        <v>5.9951412309493593E-2</v>
      </c>
      <c r="G162" s="5">
        <f>'100 large cap'!H162-'ef2'!$H$2</f>
        <v>1.2755984474333038E-2</v>
      </c>
      <c r="H162" s="5">
        <f>'100 large cap'!I162-'ef2'!$I$2</f>
        <v>0.11166379182064215</v>
      </c>
      <c r="I162" s="5">
        <f>'100 large cap'!J162-'ef2'!$J$2</f>
        <v>6.9557870699918936E-2</v>
      </c>
      <c r="J162" s="5">
        <f>'100 large cap'!K162-'ef2'!$K$2</f>
        <v>5.1299282764563754E-2</v>
      </c>
      <c r="K162" s="5">
        <f>'100 large cap'!L162-'ef2'!$L$2</f>
        <v>-8.2504556775068266E-2</v>
      </c>
      <c r="L162" s="5">
        <f>'100 large cap'!M162-'ef2'!$M$2</f>
        <v>1.7558855200514211E-2</v>
      </c>
      <c r="M162" s="5">
        <f>'100 large cap'!N162-'ef2'!$N$2</f>
        <v>-3.4197093886490434E-3</v>
      </c>
      <c r="N162" s="5">
        <f>'100 large cap'!O162-'ef2'!$O$2</f>
        <v>-3.8719243628657134E-2</v>
      </c>
      <c r="O162" s="5">
        <f>'100 large cap'!P162-'ef2'!$P$2</f>
        <v>-9.6750875231419644E-3</v>
      </c>
      <c r="P162" s="5">
        <f>'100 large cap'!Q162-'ef2'!$Q$2</f>
        <v>2.5759135465708689E-2</v>
      </c>
      <c r="Q162" s="5">
        <f>'100 large cap'!R162-'ef2'!$R$2</f>
        <v>3.4210283253657797E-2</v>
      </c>
      <c r="R162" s="5">
        <f>'100 large cap'!S162-'ef2'!$S$2</f>
        <v>-3.8842675023125682E-2</v>
      </c>
      <c r="S162" s="5">
        <f>'100 large cap'!T162-'ef2'!$T$2</f>
        <v>8.3299747176104458E-2</v>
      </c>
      <c r="T162" s="5">
        <f>'100 large cap'!U162-'ef2'!$U$2</f>
        <v>4.0112003324131271E-2</v>
      </c>
      <c r="U162" s="5">
        <f>'100 large cap'!V162-'ef2'!$V$2</f>
        <v>9.9168965385644757E-3</v>
      </c>
      <c r="V162" s="5">
        <f>'100 large cap'!W162-'ef2'!$W$2</f>
        <v>2.1855391462270474E-2</v>
      </c>
      <c r="W162" s="5">
        <f>'100 large cap'!X162-'ef2'!$X$2</f>
        <v>-8.5785079114459196E-3</v>
      </c>
      <c r="X162" s="5">
        <f>'100 large cap'!Y162-'ef2'!$Y$2</f>
        <v>-4.0955891687630572E-2</v>
      </c>
      <c r="Y162" s="5">
        <f>'100 large cap'!Z162-'ef2'!$Z$2</f>
        <v>9.2300665063542564E-2</v>
      </c>
      <c r="Z162" s="5">
        <f>'100 large cap'!AA162-'ef2'!$AA$2</f>
        <v>3.8169461139234355E-2</v>
      </c>
      <c r="AA162" s="5">
        <f>'100 large cap'!AB162-'ef2'!$AB$2</f>
        <v>-2.728097021926934E-2</v>
      </c>
      <c r="AB162" s="5">
        <f>'100 large cap'!AC162-'ef2'!$AC$2</f>
        <v>5.2888796571340019E-2</v>
      </c>
      <c r="AC162" s="5">
        <f>'100 large cap'!AD162-'ef2'!$AD$2</f>
        <v>3.3466013904400418E-2</v>
      </c>
      <c r="AD162" s="5">
        <f>'100 large cap'!AE162-'ef2'!$AE$2</f>
        <v>-2.9316546972660333E-2</v>
      </c>
      <c r="AE162" s="5">
        <f>'100 large cap'!AF162-'ef2'!$AF$2</f>
        <v>-3.4897139704987735E-4</v>
      </c>
      <c r="AF162" s="5">
        <f>'100 large cap'!AG162-'ef2'!$AG$2</f>
        <v>1.4589413518308499E-2</v>
      </c>
      <c r="AG162" s="5">
        <f>'100 large cap'!AH162-'ef2'!$AH$2</f>
        <v>1.0999123502809427E-2</v>
      </c>
      <c r="AH162" s="5">
        <f>'100 large cap'!AI162-'ef2'!$AI$2</f>
        <v>6.7119203838771513E-2</v>
      </c>
      <c r="AI162" s="5">
        <f>'100 large cap'!AJ162-'ef2'!$AJ$2</f>
        <v>3.2562344262979978E-2</v>
      </c>
      <c r="AJ162" s="5">
        <f>'100 large cap'!AK162-'ef2'!$AK$2</f>
        <v>0.11881253602797065</v>
      </c>
      <c r="AK162" s="5">
        <f>'100 large cap'!AL162-'ef2'!$AL$2</f>
        <v>-1.0509536571672645E-2</v>
      </c>
      <c r="AL162" s="5">
        <f>'100 large cap'!AM162-'ef2'!$AM$2</f>
        <v>3.0327391641768467E-2</v>
      </c>
      <c r="AM162" s="5">
        <f>'100 large cap'!AN162-'ef2'!$AN$2</f>
        <v>-1.3458035568955602E-2</v>
      </c>
      <c r="AN162" s="5">
        <f>'100 large cap'!AO162-'ef2'!$AO$2</f>
        <v>2.0223147923937389E-2</v>
      </c>
      <c r="AO162" s="5">
        <f>'100 large cap'!AP162-'ef2'!$AP$2</f>
        <v>-6.1727768620788534E-2</v>
      </c>
      <c r="AP162" s="5">
        <f>'100 large cap'!AQ162-'ef2'!$AQ$2</f>
        <v>4.7830248154118998E-3</v>
      </c>
      <c r="AQ162" s="5">
        <f>'100 large cap'!AR162-'ef2'!$AR$2</f>
        <v>-1.8452504916910455E-2</v>
      </c>
      <c r="AR162" s="5">
        <f>'100 large cap'!AS162-'ef2'!$AS$2</f>
        <v>4.940677155806715E-2</v>
      </c>
      <c r="AS162" s="5">
        <f>'100 large cap'!AT162-'ef2'!$AT$2</f>
        <v>1.0948923539201443E-2</v>
      </c>
      <c r="AT162" s="5">
        <f>'100 large cap'!AU162-'ef2'!$AU$2</f>
        <v>0.10672784412181614</v>
      </c>
      <c r="AU162" s="5">
        <f>'100 large cap'!AV162-'ef2'!$AV$2</f>
        <v>2.325853478940175E-2</v>
      </c>
      <c r="AV162" s="5">
        <f>'100 large cap'!AW162-'ef2'!$AW$2</f>
        <v>0.20973545007045599</v>
      </c>
      <c r="AW162" s="5">
        <f>'100 large cap'!AX162-'ef2'!$AX$2</f>
        <v>0.11197679022898004</v>
      </c>
      <c r="AX162" s="5">
        <f>'100 large cap'!AY162-'ef2'!$AY$2</f>
        <v>-3.387695942425456E-2</v>
      </c>
      <c r="AY162" s="5">
        <f>'100 large cap'!AZ162-'ef2'!$AZ$2</f>
        <v>6.4731330699902237E-2</v>
      </c>
      <c r="AZ162" s="5">
        <f>'100 large cap'!BA162-'ef2'!$BA$2</f>
        <v>3.6105456806586285E-2</v>
      </c>
      <c r="BA162" s="5">
        <f>'100 large cap'!BB162-'ef2'!$BB$2</f>
        <v>-6.8404960530372566E-3</v>
      </c>
      <c r="BB162" s="5">
        <f>'100 large cap'!BC162-'ef2'!$BC$2</f>
        <v>0.15236631741517245</v>
      </c>
      <c r="BC162" s="5">
        <f>'100 large cap'!BD162-'ef2'!$BD$2</f>
        <v>3.0263735026138987E-2</v>
      </c>
      <c r="BD162" s="5">
        <f>'100 large cap'!BE162-'ef2'!$BE$2</f>
        <v>3.514173046274028E-2</v>
      </c>
      <c r="BE162" s="5">
        <f>'100 large cap'!BF162-'ef2'!$BF$2</f>
        <v>-6.494099327328437E-2</v>
      </c>
      <c r="BF162" s="5">
        <f>'100 large cap'!BG162-'ef2'!$BG$2</f>
        <v>3.2582169538526821E-2</v>
      </c>
      <c r="BG162" s="5">
        <f>'100 large cap'!BH162-'ef2'!$BH$2</f>
        <v>4.1816539539099883E-2</v>
      </c>
      <c r="BH162" s="5">
        <f>'100 large cap'!BI162-'ef2'!$BI$2</f>
        <v>1.9439187070699457E-2</v>
      </c>
      <c r="BI162" s="5">
        <f>'100 large cap'!BJ162-'ef2'!$BJ$2</f>
        <v>3.1637127547600286E-2</v>
      </c>
      <c r="BJ162" s="5">
        <f>'100 large cap'!BK162-'ef2'!$BK$2</f>
        <v>9.6627204432829336E-2</v>
      </c>
      <c r="BK162" s="5">
        <f>'100 large cap'!BL162-'ef2'!$BL$2</f>
        <v>1.1472475935602626E-2</v>
      </c>
      <c r="BL162" s="5">
        <f>'100 large cap'!BM162-'ef2'!$BM$2</f>
        <v>-0.13351312179430086</v>
      </c>
      <c r="BM162" s="5">
        <f>'100 large cap'!BN162-'ef2'!$BN$2</f>
        <v>7.7263481541641421E-2</v>
      </c>
      <c r="BN162" s="5">
        <f>'100 large cap'!BO162-'ef2'!$BO$2</f>
        <v>-5.1694966596670472E-2</v>
      </c>
      <c r="BO162" s="5">
        <f>'100 large cap'!BP162-'ef2'!$BP$2</f>
        <v>5.2170077541380741E-2</v>
      </c>
      <c r="BP162" s="5">
        <f>'100 large cap'!BQ162-'ef2'!$BQ$2</f>
        <v>-8.3474657396481813E-3</v>
      </c>
      <c r="BQ162" s="5">
        <f>'100 large cap'!BR162-'ef2'!$BR$2</f>
        <v>-1.9254773050387721E-3</v>
      </c>
      <c r="BR162" s="5">
        <f>'100 large cap'!BS162-'ef2'!$BS$2</f>
        <v>8.2850236679326561E-2</v>
      </c>
      <c r="BS162" s="5">
        <f>'100 large cap'!BT162-'ef2'!$BT$2</f>
        <v>7.2230497297445968E-3</v>
      </c>
      <c r="BT162" s="5">
        <f>'100 large cap'!BU162-'ef2'!$BU$2</f>
        <v>4.2273406056892129E-2</v>
      </c>
      <c r="BU162" s="5">
        <f>'100 large cap'!BV162-'ef2'!$BV$2</f>
        <v>1.4428450452044628E-2</v>
      </c>
      <c r="BV162" s="5">
        <f>'100 large cap'!BW162-'ef2'!$BW$2</f>
        <v>4.2757720932082084E-2</v>
      </c>
      <c r="BW162" s="5">
        <f>'100 large cap'!BX162-'ef2'!$BX$2</f>
        <v>5.4297943725088837E-2</v>
      </c>
      <c r="BX162" s="5">
        <f>'100 large cap'!BY162-'ef2'!$BY$2</f>
        <v>-1.9877916750412984E-2</v>
      </c>
      <c r="BY162" s="5">
        <f>'100 large cap'!BZ162-'ef2'!$BZ$2</f>
        <v>0.13057210665023664</v>
      </c>
      <c r="BZ162" s="5">
        <f>'100 large cap'!CA162-'ef2'!$CA$2</f>
        <v>2.4787167509536426E-2</v>
      </c>
      <c r="CA162" s="5">
        <f>'100 large cap'!CB162-'ef2'!$CB$2</f>
        <v>5.1155015371441744E-4</v>
      </c>
      <c r="CB162" s="5">
        <f>'100 large cap'!CC162-'ef2'!$CC$2</f>
        <v>-0.10032259216830614</v>
      </c>
      <c r="CC162" s="5">
        <f>'100 large cap'!CD162-'ef2'!$CD$2</f>
        <v>5.7768319745656646E-2</v>
      </c>
      <c r="CD162" s="5">
        <f>'100 large cap'!CE162-'ef2'!$CE$2</f>
        <v>0.10481911811263435</v>
      </c>
      <c r="CE162" s="5">
        <f>'100 large cap'!CF162-'ef2'!$CF$2</f>
        <v>0.10688171348341981</v>
      </c>
      <c r="CF162" s="5">
        <f>'100 large cap'!CG162-'ef2'!$CG$2</f>
        <v>5.1987655798590576E-2</v>
      </c>
      <c r="CG162" s="5">
        <f>'100 large cap'!CH162-'ef2'!$CH$2</f>
        <v>5.9819512494574845E-2</v>
      </c>
      <c r="CH162" s="5">
        <f>'100 large cap'!CI162-'ef2'!$CI$2</f>
        <v>-5.1910239737368413E-2</v>
      </c>
      <c r="CI162" s="5">
        <f>'100 large cap'!CJ162-'ef2'!$CJ$2</f>
        <v>-3.3697269384946112E-2</v>
      </c>
      <c r="CJ162" s="5">
        <f>'100 large cap'!CK162-'ef2'!$CK$2</f>
        <v>6.6589412628475259E-2</v>
      </c>
      <c r="CK162" s="5">
        <f>'100 large cap'!CL162-'ef2'!$CL$2</f>
        <v>0.11461431548930591</v>
      </c>
      <c r="CL162" s="5">
        <f>'100 large cap'!CM162-'ef2'!$CM$2</f>
        <v>2.7892219188723262E-2</v>
      </c>
      <c r="CM162" s="5">
        <f>'100 large cap'!CN162-'ef2'!$CN$2</f>
        <v>-4.1548503578850787E-2</v>
      </c>
      <c r="CN162" s="5">
        <f>'100 large cap'!CO162-'ef2'!$CO$2</f>
        <v>6.9138722769743408E-2</v>
      </c>
      <c r="CO162" s="5">
        <f>'100 large cap'!CP162-'ef2'!$CP$2</f>
        <v>-7.7978419891992917E-2</v>
      </c>
      <c r="CP162" s="5">
        <f>'100 large cap'!CQ162-'ef2'!$CQ$2</f>
        <v>4.1552884232318926E-2</v>
      </c>
      <c r="CQ162" s="5">
        <f>'100 large cap'!CR162-'ef2'!$CR$2</f>
        <v>-1.6090222083749509E-3</v>
      </c>
      <c r="CR162" s="5">
        <f>'100 large cap'!CS162-'ef2'!$CS$2</f>
        <v>3.5822526192962906E-3</v>
      </c>
      <c r="CS162" s="5">
        <f>'100 large cap'!CT162-'ef2'!$CT$2</f>
        <v>2.2091044236705527E-2</v>
      </c>
      <c r="CT162" s="5">
        <f>'100 large cap'!CU162-'ef2'!$CU$2</f>
        <v>-4.4184660214888864E-3</v>
      </c>
      <c r="CU162" s="5">
        <f>'100 large cap'!CV162-'ef2'!$CV$2</f>
        <v>6.4144158257045149E-3</v>
      </c>
      <c r="CV162" s="5">
        <f>'100 large cap'!CW162-'ef2'!$CW$2</f>
        <v>3.5668850910622676E-2</v>
      </c>
      <c r="CW162" s="5">
        <f>'100 large cap'!CX162-'ef2'!$CX$2</f>
        <v>8.677674418604656E-3</v>
      </c>
      <c r="CX162" s="5">
        <f>'100 large cap'!CY162-'ef2'!$CY$2</f>
        <v>2.8441471466299349E-2</v>
      </c>
      <c r="CY162" s="5">
        <f>'100 large cap'!CZ162-'ef2'!$CZ$2</f>
        <v>-5.8258172642835192E-5</v>
      </c>
    </row>
    <row r="163" spans="1:103" x14ac:dyDescent="0.15">
      <c r="A163" s="5">
        <f>'100 large cap'!B163-'ef2'!$B$2</f>
        <v>-8.1615351982161397E-2</v>
      </c>
      <c r="B163" s="5">
        <f>'100 large cap'!C163-'ef2'!$C$2</f>
        <v>4.1410929789148454E-2</v>
      </c>
      <c r="C163" s="5">
        <f>'100 large cap'!D163-'ef2'!$D$2</f>
        <v>4.3900006769005247E-2</v>
      </c>
      <c r="D163" s="5">
        <f>'100 large cap'!E163-'ef2'!$E$2</f>
        <v>0.13001581722994382</v>
      </c>
      <c r="E163" s="5">
        <f>'100 large cap'!F163-'ef2'!$F$2</f>
        <v>-2.6509676074252655E-2</v>
      </c>
      <c r="F163" s="5">
        <f>'100 large cap'!G163-'ef2'!$G$2</f>
        <v>0.22127712277147787</v>
      </c>
      <c r="G163" s="5">
        <f>'100 large cap'!H163-'ef2'!$H$2</f>
        <v>-1.9637555368037015E-3</v>
      </c>
      <c r="H163" s="5">
        <f>'100 large cap'!I163-'ef2'!$I$2</f>
        <v>6.1068696223537527E-2</v>
      </c>
      <c r="I163" s="5">
        <f>'100 large cap'!J163-'ef2'!$J$2</f>
        <v>5.7982708868467472E-2</v>
      </c>
      <c r="J163" s="5">
        <f>'100 large cap'!K163-'ef2'!$K$2</f>
        <v>-4.514427627918087E-3</v>
      </c>
      <c r="K163" s="5">
        <f>'100 large cap'!L163-'ef2'!$L$2</f>
        <v>-5.2000118948638284E-2</v>
      </c>
      <c r="L163" s="5">
        <f>'100 large cap'!M163-'ef2'!$M$2</f>
        <v>5.0422497507848732E-2</v>
      </c>
      <c r="M163" s="5">
        <f>'100 large cap'!N163-'ef2'!$N$2</f>
        <v>5.9965179673131704E-2</v>
      </c>
      <c r="N163" s="5">
        <f>'100 large cap'!O163-'ef2'!$O$2</f>
        <v>1.439422133176089E-2</v>
      </c>
      <c r="O163" s="5">
        <f>'100 large cap'!P163-'ef2'!$P$2</f>
        <v>7.0511784704649014E-2</v>
      </c>
      <c r="P163" s="5">
        <f>'100 large cap'!Q163-'ef2'!$Q$2</f>
        <v>1.7715618930477857E-2</v>
      </c>
      <c r="Q163" s="5">
        <f>'100 large cap'!R163-'ef2'!$R$2</f>
        <v>7.5318629581924451E-2</v>
      </c>
      <c r="R163" s="5">
        <f>'100 large cap'!S163-'ef2'!$S$2</f>
        <v>9.8165360567021048E-2</v>
      </c>
      <c r="S163" s="5">
        <f>'100 large cap'!T163-'ef2'!$T$2</f>
        <v>7.8602009235804973E-2</v>
      </c>
      <c r="T163" s="5">
        <f>'100 large cap'!U163-'ef2'!$U$2</f>
        <v>0.32330320663780338</v>
      </c>
      <c r="U163" s="5">
        <f>'100 large cap'!V163-'ef2'!$V$2</f>
        <v>2.8814412539756192E-2</v>
      </c>
      <c r="V163" s="5">
        <f>'100 large cap'!W163-'ef2'!$W$2</f>
        <v>0.18095609928673287</v>
      </c>
      <c r="W163" s="5">
        <f>'100 large cap'!X163-'ef2'!$X$2</f>
        <v>-1.7017126587605388E-2</v>
      </c>
      <c r="X163" s="5">
        <f>'100 large cap'!Y163-'ef2'!$Y$2</f>
        <v>4.1797114760578694E-2</v>
      </c>
      <c r="Y163" s="5">
        <f>'100 large cap'!Z163-'ef2'!$Z$2</f>
        <v>-6.5009037488578635E-3</v>
      </c>
      <c r="Z163" s="5">
        <f>'100 large cap'!AA163-'ef2'!$AA$2</f>
        <v>-3.3365100882362161E-3</v>
      </c>
      <c r="AA163" s="5">
        <f>'100 large cap'!AB163-'ef2'!$AB$2</f>
        <v>1.6484536890533308E-2</v>
      </c>
      <c r="AB163" s="5">
        <f>'100 large cap'!AC163-'ef2'!$AC$2</f>
        <v>5.7794649783850377E-2</v>
      </c>
      <c r="AC163" s="5">
        <f>'100 large cap'!AD163-'ef2'!$AD$2</f>
        <v>0.10844203263556608</v>
      </c>
      <c r="AD163" s="5">
        <f>'100 large cap'!AE163-'ef2'!$AE$2</f>
        <v>4.8546078188688453E-2</v>
      </c>
      <c r="AE163" s="5">
        <f>'100 large cap'!AF163-'ef2'!$AF$2</f>
        <v>6.2297130346019407E-2</v>
      </c>
      <c r="AF163" s="5">
        <f>'100 large cap'!AG163-'ef2'!$AG$2</f>
        <v>1.8112667568052795E-2</v>
      </c>
      <c r="AG163" s="5">
        <f>'100 large cap'!AH163-'ef2'!$AH$2</f>
        <v>5.0821187848316816E-2</v>
      </c>
      <c r="AH163" s="5">
        <f>'100 large cap'!AI163-'ef2'!$AI$2</f>
        <v>4.0061001636532305E-2</v>
      </c>
      <c r="AI163" s="5">
        <f>'100 large cap'!AJ163-'ef2'!$AJ$2</f>
        <v>6.0407196699720486E-2</v>
      </c>
      <c r="AJ163" s="5">
        <f>'100 large cap'!AK163-'ef2'!$AK$2</f>
        <v>-9.7410142637177118E-3</v>
      </c>
      <c r="AK163" s="5">
        <f>'100 large cap'!AL163-'ef2'!$AL$2</f>
        <v>5.1456116119165222E-2</v>
      </c>
      <c r="AL163" s="5">
        <f>'100 large cap'!AM163-'ef2'!$AM$2</f>
        <v>1.286159672312949E-2</v>
      </c>
      <c r="AM163" s="5">
        <f>'100 large cap'!AN163-'ef2'!$AN$2</f>
        <v>-3.9491385209968491E-2</v>
      </c>
      <c r="AN163" s="5">
        <f>'100 large cap'!AO163-'ef2'!$AO$2</f>
        <v>4.808973324761575E-2</v>
      </c>
      <c r="AO163" s="5">
        <f>'100 large cap'!AP163-'ef2'!$AP$2</f>
        <v>0.11631735493924734</v>
      </c>
      <c r="AP163" s="5">
        <f>'100 large cap'!AQ163-'ef2'!$AQ$2</f>
        <v>9.1884973185967639E-2</v>
      </c>
      <c r="AQ163" s="5">
        <f>'100 large cap'!AR163-'ef2'!$AR$2</f>
        <v>6.7263944501312858E-2</v>
      </c>
      <c r="AR163" s="5">
        <f>'100 large cap'!AS163-'ef2'!$AS$2</f>
        <v>0.1394892706082532</v>
      </c>
      <c r="AS163" s="5">
        <f>'100 large cap'!AT163-'ef2'!$AT$2</f>
        <v>-0.12337149333550552</v>
      </c>
      <c r="AT163" s="5">
        <f>'100 large cap'!AU163-'ef2'!$AU$2</f>
        <v>-0.12739736031004356</v>
      </c>
      <c r="AU163" s="5">
        <f>'100 large cap'!AV163-'ef2'!$AV$2</f>
        <v>4.9270327178954396E-2</v>
      </c>
      <c r="AV163" s="5">
        <f>'100 large cap'!AW163-'ef2'!$AW$2</f>
        <v>4.5219031102574164E-2</v>
      </c>
      <c r="AW163" s="5">
        <f>'100 large cap'!AX163-'ef2'!$AX$2</f>
        <v>5.4031191629946004E-2</v>
      </c>
      <c r="AX163" s="5">
        <f>'100 large cap'!AY163-'ef2'!$AY$2</f>
        <v>0.20007786746530448</v>
      </c>
      <c r="AY163" s="5">
        <f>'100 large cap'!AZ163-'ef2'!$AZ$2</f>
        <v>-3.7253088858805065E-2</v>
      </c>
      <c r="AZ163" s="5">
        <f>'100 large cap'!BA163-'ef2'!$BA$2</f>
        <v>2.850113762707996E-2</v>
      </c>
      <c r="BA163" s="5">
        <f>'100 large cap'!BB163-'ef2'!$BB$2</f>
        <v>9.7639030860755552E-2</v>
      </c>
      <c r="BB163" s="5">
        <f>'100 large cap'!BC163-'ef2'!$BC$2</f>
        <v>-1.2699891513539814E-2</v>
      </c>
      <c r="BC163" s="5">
        <f>'100 large cap'!BD163-'ef2'!$BD$2</f>
        <v>-5.8959888859613317E-3</v>
      </c>
      <c r="BD163" s="5">
        <f>'100 large cap'!BE163-'ef2'!$BE$2</f>
        <v>-1.977364897428939E-3</v>
      </c>
      <c r="BE163" s="5">
        <f>'100 large cap'!BF163-'ef2'!$BF$2</f>
        <v>5.6750897195236068E-3</v>
      </c>
      <c r="BF163" s="5">
        <f>'100 large cap'!BG163-'ef2'!$BG$2</f>
        <v>5.0067552255555973E-2</v>
      </c>
      <c r="BG163" s="5">
        <f>'100 large cap'!BH163-'ef2'!$BH$2</f>
        <v>-7.539702947625751E-4</v>
      </c>
      <c r="BH163" s="5">
        <f>'100 large cap'!BI163-'ef2'!$BI$2</f>
        <v>5.9068225908980629E-2</v>
      </c>
      <c r="BI163" s="5">
        <f>'100 large cap'!BJ163-'ef2'!$BJ$2</f>
        <v>-6.4977293523065915E-2</v>
      </c>
      <c r="BJ163" s="5">
        <f>'100 large cap'!BK163-'ef2'!$BK$2</f>
        <v>0.10094107506765425</v>
      </c>
      <c r="BK163" s="5">
        <f>'100 large cap'!BL163-'ef2'!$BL$2</f>
        <v>0.11034346416353902</v>
      </c>
      <c r="BL163" s="5">
        <f>'100 large cap'!BM163-'ef2'!$BM$2</f>
        <v>0.14264061184768884</v>
      </c>
      <c r="BM163" s="5">
        <f>'100 large cap'!BN163-'ef2'!$BN$2</f>
        <v>-5.7603148017747446E-3</v>
      </c>
      <c r="BN163" s="5">
        <f>'100 large cap'!BO163-'ef2'!$BO$2</f>
        <v>9.8188367302513596E-2</v>
      </c>
      <c r="BO163" s="5">
        <f>'100 large cap'!BP163-'ef2'!$BP$2</f>
        <v>0.12348008482309618</v>
      </c>
      <c r="BP163" s="5">
        <f>'100 large cap'!BQ163-'ef2'!$BQ$2</f>
        <v>-0.26052319569235394</v>
      </c>
      <c r="BQ163" s="5">
        <f>'100 large cap'!BR163-'ef2'!$BR$2</f>
        <v>8.2107612729064985E-2</v>
      </c>
      <c r="BR163" s="5">
        <f>'100 large cap'!BS163-'ef2'!$BS$2</f>
        <v>5.2013470091137326E-2</v>
      </c>
      <c r="BS163" s="5">
        <f>'100 large cap'!BT163-'ef2'!$BT$2</f>
        <v>6.113296889117166E-4</v>
      </c>
      <c r="BT163" s="5">
        <f>'100 large cap'!BU163-'ef2'!$BU$2</f>
        <v>0.10252872094977451</v>
      </c>
      <c r="BU163" s="5">
        <f>'100 large cap'!BV163-'ef2'!$BV$2</f>
        <v>8.912370527013988E-2</v>
      </c>
      <c r="BV163" s="5">
        <f>'100 large cap'!BW163-'ef2'!$BW$2</f>
        <v>1.1991036079278436E-2</v>
      </c>
      <c r="BW163" s="5">
        <f>'100 large cap'!BX163-'ef2'!$BX$2</f>
        <v>-4.1837643262807978E-2</v>
      </c>
      <c r="BX163" s="5">
        <f>'100 large cap'!BY163-'ef2'!$BY$2</f>
        <v>5.0321725033926366E-2</v>
      </c>
      <c r="BY163" s="5">
        <f>'100 large cap'!BZ163-'ef2'!$BZ$2</f>
        <v>-9.7484943002515131E-2</v>
      </c>
      <c r="BZ163" s="5">
        <f>'100 large cap'!CA163-'ef2'!$CA$2</f>
        <v>0.10504719481645737</v>
      </c>
      <c r="CA163" s="5">
        <f>'100 large cap'!CB163-'ef2'!$CB$2</f>
        <v>0.21525239706432511</v>
      </c>
      <c r="CB163" s="5">
        <f>'100 large cap'!CC163-'ef2'!$CC$2</f>
        <v>4.0673109126108165E-2</v>
      </c>
      <c r="CC163" s="5">
        <f>'100 large cap'!CD163-'ef2'!$CD$2</f>
        <v>5.0680909026143958E-2</v>
      </c>
      <c r="CD163" s="5">
        <f>'100 large cap'!CE163-'ef2'!$CE$2</f>
        <v>-2.4966898899058777E-2</v>
      </c>
      <c r="CE163" s="5">
        <f>'100 large cap'!CF163-'ef2'!$CF$2</f>
        <v>2.9806700350200849E-2</v>
      </c>
      <c r="CF163" s="5">
        <f>'100 large cap'!CG163-'ef2'!$CG$2</f>
        <v>-1.3166454102182222E-3</v>
      </c>
      <c r="CG163" s="5">
        <f>'100 large cap'!CH163-'ef2'!$CH$2</f>
        <v>3.0443871655641223E-2</v>
      </c>
      <c r="CH163" s="5">
        <f>'100 large cap'!CI163-'ef2'!$CI$2</f>
        <v>5.1827151957105522E-2</v>
      </c>
      <c r="CI163" s="5">
        <f>'100 large cap'!CJ163-'ef2'!$CJ$2</f>
        <v>7.8836446447625219E-2</v>
      </c>
      <c r="CJ163" s="5">
        <f>'100 large cap'!CK163-'ef2'!$CK$2</f>
        <v>-3.6595951176076353E-3</v>
      </c>
      <c r="CK163" s="5">
        <f>'100 large cap'!CL163-'ef2'!$CL$2</f>
        <v>-1.9413476930855364E-2</v>
      </c>
      <c r="CL163" s="5">
        <f>'100 large cap'!CM163-'ef2'!$CM$2</f>
        <v>0.10368896142963285</v>
      </c>
      <c r="CM163" s="5">
        <f>'100 large cap'!CN163-'ef2'!$CN$2</f>
        <v>1.4583233093255123E-2</v>
      </c>
      <c r="CN163" s="5">
        <f>'100 large cap'!CO163-'ef2'!$CO$2</f>
        <v>7.0906211182378262E-2</v>
      </c>
      <c r="CO163" s="5">
        <f>'100 large cap'!CP163-'ef2'!$CP$2</f>
        <v>5.9532732195773624E-2</v>
      </c>
      <c r="CP163" s="5">
        <f>'100 large cap'!CQ163-'ef2'!$CQ$2</f>
        <v>3.9205871583669366E-2</v>
      </c>
      <c r="CQ163" s="5">
        <f>'100 large cap'!CR163-'ef2'!$CR$2</f>
        <v>3.5786487798299342E-2</v>
      </c>
      <c r="CR163" s="5">
        <f>'100 large cap'!CS163-'ef2'!$CS$2</f>
        <v>-2.2732845907346977E-2</v>
      </c>
      <c r="CS163" s="5">
        <f>'100 large cap'!CT163-'ef2'!$CT$2</f>
        <v>6.3999869769742188E-2</v>
      </c>
      <c r="CT163" s="5">
        <f>'100 large cap'!CU163-'ef2'!$CU$2</f>
        <v>4.9448282499747628E-2</v>
      </c>
      <c r="CU163" s="5">
        <f>'100 large cap'!CV163-'ef2'!$CV$2</f>
        <v>9.6361834780321953E-2</v>
      </c>
      <c r="CV163" s="5">
        <f>'100 large cap'!CW163-'ef2'!$CW$2</f>
        <v>0.10515700438464905</v>
      </c>
      <c r="CW163" s="5">
        <f>'100 large cap'!CX163-'ef2'!$CX$2</f>
        <v>-4.5223255813953448E-3</v>
      </c>
      <c r="CX163" s="5">
        <f>'100 large cap'!CY163-'ef2'!$CY$2</f>
        <v>3.0748408224762512E-2</v>
      </c>
      <c r="CY163" s="5">
        <f>'100 large cap'!CZ163-'ef2'!$CZ$2</f>
        <v>-9.3190575933723395E-5</v>
      </c>
    </row>
    <row r="164" spans="1:103" x14ac:dyDescent="0.15">
      <c r="A164" s="5">
        <f>'100 large cap'!B164-'ef2'!$B$2</f>
        <v>-3.0700693915292985E-3</v>
      </c>
      <c r="B164" s="5">
        <f>'100 large cap'!C164-'ef2'!$C$2</f>
        <v>-0.15592900508708324</v>
      </c>
      <c r="C164" s="5">
        <f>'100 large cap'!D164-'ef2'!$D$2</f>
        <v>5.5121952768108447E-2</v>
      </c>
      <c r="D164" s="5">
        <f>'100 large cap'!E164-'ef2'!$E$2</f>
        <v>-2.6142842708575031E-2</v>
      </c>
      <c r="E164" s="5">
        <f>'100 large cap'!F164-'ef2'!$F$2</f>
        <v>4.5572829557679759E-2</v>
      </c>
      <c r="F164" s="5">
        <f>'100 large cap'!G164-'ef2'!$G$2</f>
        <v>-0.20837803715333153</v>
      </c>
      <c r="G164" s="5">
        <f>'100 large cap'!H164-'ef2'!$H$2</f>
        <v>-5.2040132558290649E-3</v>
      </c>
      <c r="H164" s="5">
        <f>'100 large cap'!I164-'ef2'!$I$2</f>
        <v>0.13381407726073161</v>
      </c>
      <c r="I164" s="5">
        <f>'100 large cap'!J164-'ef2'!$J$2</f>
        <v>-3.7963159957070655E-2</v>
      </c>
      <c r="J164" s="5">
        <f>'100 large cap'!K164-'ef2'!$K$2</f>
        <v>-7.8004770715229599E-2</v>
      </c>
      <c r="K164" s="5">
        <f>'100 large cap'!L164-'ef2'!$L$2</f>
        <v>-4.2786907840543252E-2</v>
      </c>
      <c r="L164" s="5">
        <f>'100 large cap'!M164-'ef2'!$M$2</f>
        <v>1.2350418553721831E-2</v>
      </c>
      <c r="M164" s="5">
        <f>'100 large cap'!N164-'ef2'!$N$2</f>
        <v>6.1941878903834797E-2</v>
      </c>
      <c r="N164" s="5">
        <f>'100 large cap'!O164-'ef2'!$O$2</f>
        <v>7.0142530940076678E-2</v>
      </c>
      <c r="O164" s="5">
        <f>'100 large cap'!P164-'ef2'!$P$2</f>
        <v>2.3056604379285896E-2</v>
      </c>
      <c r="P164" s="5">
        <f>'100 large cap'!Q164-'ef2'!$Q$2</f>
        <v>-6.6396301016890036E-2</v>
      </c>
      <c r="Q164" s="5">
        <f>'100 large cap'!R164-'ef2'!$R$2</f>
        <v>3.98648469338517E-2</v>
      </c>
      <c r="R164" s="5">
        <f>'100 large cap'!S164-'ef2'!$S$2</f>
        <v>-3.024855811311835E-2</v>
      </c>
      <c r="S164" s="5">
        <f>'100 large cap'!T164-'ef2'!$T$2</f>
        <v>8.3634921054631786E-2</v>
      </c>
      <c r="T164" s="5">
        <f>'100 large cap'!U164-'ef2'!$U$2</f>
        <v>-4.4379736199357825E-2</v>
      </c>
      <c r="U164" s="5">
        <f>'100 large cap'!V164-'ef2'!$V$2</f>
        <v>5.7448508938196585E-2</v>
      </c>
      <c r="V164" s="5">
        <f>'100 large cap'!W164-'ef2'!$W$2</f>
        <v>-4.892569115322451E-2</v>
      </c>
      <c r="W164" s="5">
        <f>'100 large cap'!X164-'ef2'!$X$2</f>
        <v>2.7752642582900514E-2</v>
      </c>
      <c r="X164" s="5">
        <f>'100 large cap'!Y164-'ef2'!$Y$2</f>
        <v>1.7428241682655457E-2</v>
      </c>
      <c r="Y164" s="5">
        <f>'100 large cap'!Z164-'ef2'!$Z$2</f>
        <v>8.4278574691143249E-2</v>
      </c>
      <c r="Z164" s="5">
        <f>'100 large cap'!AA164-'ef2'!$AA$2</f>
        <v>-3.8392778921474309E-2</v>
      </c>
      <c r="AA164" s="5">
        <f>'100 large cap'!AB164-'ef2'!$AB$2</f>
        <v>-2.5699828048753925E-2</v>
      </c>
      <c r="AB164" s="5">
        <f>'100 large cap'!AC164-'ef2'!$AC$2</f>
        <v>-2.3800734975221196E-2</v>
      </c>
      <c r="AC164" s="5">
        <f>'100 large cap'!AD164-'ef2'!$AD$2</f>
        <v>4.6496679611015682E-2</v>
      </c>
      <c r="AD164" s="5">
        <f>'100 large cap'!AE164-'ef2'!$AE$2</f>
        <v>-9.1130726774805534E-2</v>
      </c>
      <c r="AE164" s="5">
        <f>'100 large cap'!AF164-'ef2'!$AF$2</f>
        <v>5.3651698063293556E-2</v>
      </c>
      <c r="AF164" s="5">
        <f>'100 large cap'!AG164-'ef2'!$AG$2</f>
        <v>4.0234070745919726E-2</v>
      </c>
      <c r="AG164" s="5">
        <f>'100 large cap'!AH164-'ef2'!$AH$2</f>
        <v>5.8876273123904442E-2</v>
      </c>
      <c r="AH164" s="5">
        <f>'100 large cap'!AI164-'ef2'!$AI$2</f>
        <v>6.9414563769687188E-2</v>
      </c>
      <c r="AI164" s="5">
        <f>'100 large cap'!AJ164-'ef2'!$AJ$2</f>
        <v>4.1366617531732527E-2</v>
      </c>
      <c r="AJ164" s="5">
        <f>'100 large cap'!AK164-'ef2'!$AK$2</f>
        <v>5.6257908936390426E-2</v>
      </c>
      <c r="AK164" s="5">
        <f>'100 large cap'!AL164-'ef2'!$AL$2</f>
        <v>-1.5020015149742166E-2</v>
      </c>
      <c r="AL164" s="5">
        <f>'100 large cap'!AM164-'ef2'!$AM$2</f>
        <v>-1.4833964996367896E-2</v>
      </c>
      <c r="AM164" s="5">
        <f>'100 large cap'!AN164-'ef2'!$AN$2</f>
        <v>3.741832300864216E-2</v>
      </c>
      <c r="AN164" s="5">
        <f>'100 large cap'!AO164-'ef2'!$AO$2</f>
        <v>-5.6513635525209417E-2</v>
      </c>
      <c r="AO164" s="5">
        <f>'100 large cap'!AP164-'ef2'!$AP$2</f>
        <v>-1.2658287732670401E-2</v>
      </c>
      <c r="AP164" s="5">
        <f>'100 large cap'!AQ164-'ef2'!$AQ$2</f>
        <v>-6.6615847207276563E-2</v>
      </c>
      <c r="AQ164" s="5">
        <f>'100 large cap'!AR164-'ef2'!$AR$2</f>
        <v>-3.6640741138866215E-2</v>
      </c>
      <c r="AR164" s="5">
        <f>'100 large cap'!AS164-'ef2'!$AS$2</f>
        <v>-6.7387121765301275E-2</v>
      </c>
      <c r="AS164" s="5">
        <f>'100 large cap'!AT164-'ef2'!$AT$2</f>
        <v>-8.0851342408558916E-2</v>
      </c>
      <c r="AT164" s="5">
        <f>'100 large cap'!AU164-'ef2'!$AU$2</f>
        <v>-6.3777956550890788E-2</v>
      </c>
      <c r="AU164" s="5">
        <f>'100 large cap'!AV164-'ef2'!$AV$2</f>
        <v>-8.3255843762363849E-2</v>
      </c>
      <c r="AV164" s="5">
        <f>'100 large cap'!AW164-'ef2'!$AW$2</f>
        <v>-4.7247764148891452E-2</v>
      </c>
      <c r="AW164" s="5">
        <f>'100 large cap'!AX164-'ef2'!$AX$2</f>
        <v>4.2168873141363167E-3</v>
      </c>
      <c r="AX164" s="5">
        <f>'100 large cap'!AY164-'ef2'!$AY$2</f>
        <v>-9.7968031354649932E-3</v>
      </c>
      <c r="AY164" s="5">
        <f>'100 large cap'!AZ164-'ef2'!$AZ$2</f>
        <v>-2.0154599362522865E-3</v>
      </c>
      <c r="AZ164" s="5">
        <f>'100 large cap'!BA164-'ef2'!$BA$2</f>
        <v>5.7370566927037576E-2</v>
      </c>
      <c r="BA164" s="5">
        <f>'100 large cap'!BB164-'ef2'!$BB$2</f>
        <v>5.832726504832865E-2</v>
      </c>
      <c r="BB164" s="5">
        <f>'100 large cap'!BC164-'ef2'!$BC$2</f>
        <v>-6.7818951297541636E-3</v>
      </c>
      <c r="BC164" s="5">
        <f>'100 large cap'!BD164-'ef2'!$BD$2</f>
        <v>-2.1154556514107699E-2</v>
      </c>
      <c r="BD164" s="5">
        <f>'100 large cap'!BE164-'ef2'!$BE$2</f>
        <v>3.4896279389272714E-3</v>
      </c>
      <c r="BE164" s="5">
        <f>'100 large cap'!BF164-'ef2'!$BF$2</f>
        <v>-1.3575587121589761E-2</v>
      </c>
      <c r="BF164" s="5">
        <f>'100 large cap'!BG164-'ef2'!$BG$2</f>
        <v>-4.1722269721094447E-2</v>
      </c>
      <c r="BG164" s="5">
        <f>'100 large cap'!BH164-'ef2'!$BH$2</f>
        <v>-2.0241022741806759E-2</v>
      </c>
      <c r="BH164" s="5">
        <f>'100 large cap'!BI164-'ef2'!$BI$2</f>
        <v>2.1656164741484893E-2</v>
      </c>
      <c r="BI164" s="5">
        <f>'100 large cap'!BJ164-'ef2'!$BJ$2</f>
        <v>-4.0109501979211943E-3</v>
      </c>
      <c r="BJ164" s="5">
        <f>'100 large cap'!BK164-'ef2'!$BK$2</f>
        <v>1.532166575449633E-2</v>
      </c>
      <c r="BK164" s="5">
        <f>'100 large cap'!BL164-'ef2'!$BL$2</f>
        <v>6.5109267325856202E-2</v>
      </c>
      <c r="BL164" s="5">
        <f>'100 large cap'!BM164-'ef2'!$BM$2</f>
        <v>-0.18727533109427064</v>
      </c>
      <c r="BM164" s="5">
        <f>'100 large cap'!BN164-'ef2'!$BN$2</f>
        <v>-2.9456784896291999E-2</v>
      </c>
      <c r="BN164" s="5">
        <f>'100 large cap'!BO164-'ef2'!$BO$2</f>
        <v>4.4770239240702697E-2</v>
      </c>
      <c r="BO164" s="5">
        <f>'100 large cap'!BP164-'ef2'!$BP$2</f>
        <v>-9.5172770720935398E-2</v>
      </c>
      <c r="BP164" s="5">
        <f>'100 large cap'!BQ164-'ef2'!$BQ$2</f>
        <v>0.15988643360865351</v>
      </c>
      <c r="BQ164" s="5">
        <f>'100 large cap'!BR164-'ef2'!$BR$2</f>
        <v>-4.7814435951404881E-2</v>
      </c>
      <c r="BR164" s="5">
        <f>'100 large cap'!BS164-'ef2'!$BS$2</f>
        <v>7.1338043701967391E-2</v>
      </c>
      <c r="BS164" s="5">
        <f>'100 large cap'!BT164-'ef2'!$BT$2</f>
        <v>-2.2258995044203405E-2</v>
      </c>
      <c r="BT164" s="5">
        <f>'100 large cap'!BU164-'ef2'!$BU$2</f>
        <v>1.2911876030419673E-2</v>
      </c>
      <c r="BU164" s="5">
        <f>'100 large cap'!BV164-'ef2'!$BV$2</f>
        <v>4.8839490460776701E-2</v>
      </c>
      <c r="BV164" s="5">
        <f>'100 large cap'!BW164-'ef2'!$BW$2</f>
        <v>6.0606825642865687E-2</v>
      </c>
      <c r="BW164" s="5">
        <f>'100 large cap'!BX164-'ef2'!$BX$2</f>
        <v>-3.2187225898633858E-3</v>
      </c>
      <c r="BX164" s="5">
        <f>'100 large cap'!BY164-'ef2'!$BY$2</f>
        <v>1.9108798338311216E-2</v>
      </c>
      <c r="BY164" s="5">
        <f>'100 large cap'!BZ164-'ef2'!$BZ$2</f>
        <v>-6.2091304519961185E-2</v>
      </c>
      <c r="BZ164" s="5">
        <f>'100 large cap'!CA164-'ef2'!$CA$2</f>
        <v>-3.4749968668141659E-2</v>
      </c>
      <c r="CA164" s="5">
        <f>'100 large cap'!CB164-'ef2'!$CB$2</f>
        <v>3.9913798923839297E-2</v>
      </c>
      <c r="CB164" s="5">
        <f>'100 large cap'!CC164-'ef2'!$CC$2</f>
        <v>-4.9034010535909889E-2</v>
      </c>
      <c r="CC164" s="5">
        <f>'100 large cap'!CD164-'ef2'!$CD$2</f>
        <v>-4.083328300048851E-2</v>
      </c>
      <c r="CD164" s="5">
        <f>'100 large cap'!CE164-'ef2'!$CE$2</f>
        <v>-1.8491979583588936E-2</v>
      </c>
      <c r="CE164" s="5">
        <f>'100 large cap'!CF164-'ef2'!$CF$2</f>
        <v>-6.969771734164619E-2</v>
      </c>
      <c r="CF164" s="5">
        <f>'100 large cap'!CG164-'ef2'!$CG$2</f>
        <v>-1.3011649039273675E-3</v>
      </c>
      <c r="CG164" s="5">
        <f>'100 large cap'!CH164-'ef2'!$CH$2</f>
        <v>5.2395449117613513E-2</v>
      </c>
      <c r="CH164" s="5">
        <f>'100 large cap'!CI164-'ef2'!$CI$2</f>
        <v>2.7769339880340214E-3</v>
      </c>
      <c r="CI164" s="5">
        <f>'100 large cap'!CJ164-'ef2'!$CJ$2</f>
        <v>-3.3675676598174394E-2</v>
      </c>
      <c r="CJ164" s="5">
        <f>'100 large cap'!CK164-'ef2'!$CK$2</f>
        <v>-8.4510429137595617E-3</v>
      </c>
      <c r="CK164" s="5">
        <f>'100 large cap'!CL164-'ef2'!$CL$2</f>
        <v>-1.1374095988803111E-2</v>
      </c>
      <c r="CL164" s="5">
        <f>'100 large cap'!CM164-'ef2'!$CM$2</f>
        <v>-5.8000104425953429E-2</v>
      </c>
      <c r="CM164" s="5">
        <f>'100 large cap'!CN164-'ef2'!$CN$2</f>
        <v>-3.5041225386982823E-3</v>
      </c>
      <c r="CN164" s="5">
        <f>'100 large cap'!CO164-'ef2'!$CO$2</f>
        <v>-6.3685059239378741E-2</v>
      </c>
      <c r="CO164" s="5">
        <f>'100 large cap'!CP164-'ef2'!$CP$2</f>
        <v>-5.6235968961499933E-2</v>
      </c>
      <c r="CP164" s="5">
        <f>'100 large cap'!CQ164-'ef2'!$CQ$2</f>
        <v>4.4435247216889379E-2</v>
      </c>
      <c r="CQ164" s="5">
        <f>'100 large cap'!CR164-'ef2'!$CR$2</f>
        <v>-1.7518483538225223E-2</v>
      </c>
      <c r="CR164" s="5">
        <f>'100 large cap'!CS164-'ef2'!$CS$2</f>
        <v>-2.9811240226193247E-2</v>
      </c>
      <c r="CS164" s="5">
        <f>'100 large cap'!CT164-'ef2'!$CT$2</f>
        <v>4.2650120934647075E-2</v>
      </c>
      <c r="CT164" s="5">
        <f>'100 large cap'!CU164-'ef2'!$CU$2</f>
        <v>1.3262849089203822E-2</v>
      </c>
      <c r="CU164" s="5">
        <f>'100 large cap'!CV164-'ef2'!$CV$2</f>
        <v>1.4724132085662204E-2</v>
      </c>
      <c r="CV164" s="5">
        <f>'100 large cap'!CW164-'ef2'!$CW$2</f>
        <v>-3.321076132441135E-2</v>
      </c>
      <c r="CW164" s="5">
        <f>'100 large cap'!CX164-'ef2'!$CX$2</f>
        <v>-6.9223255813953451E-3</v>
      </c>
      <c r="CX164" s="5">
        <f>'100 large cap'!CY164-'ef2'!$CY$2</f>
        <v>-3.7337750711396236E-3</v>
      </c>
      <c r="CY164" s="5">
        <f>'100 large cap'!CZ164-'ef2'!$CZ$2</f>
        <v>9.3723680095202187E-4</v>
      </c>
    </row>
    <row r="165" spans="1:103" x14ac:dyDescent="0.15">
      <c r="A165" s="5">
        <f>'100 large cap'!B165-'ef2'!$B$2</f>
        <v>8.4293537110160535E-2</v>
      </c>
      <c r="B165" s="5">
        <f>'100 large cap'!C165-'ef2'!$C$2</f>
        <v>0.20840240275202565</v>
      </c>
      <c r="C165" s="5">
        <f>'100 large cap'!D165-'ef2'!$D$2</f>
        <v>4.1332636271414532E-3</v>
      </c>
      <c r="D165" s="5">
        <f>'100 large cap'!E165-'ef2'!$E$2</f>
        <v>2.1862133608842815E-2</v>
      </c>
      <c r="E165" s="5">
        <f>'100 large cap'!F165-'ef2'!$F$2</f>
        <v>5.6918186526581691E-2</v>
      </c>
      <c r="F165" s="5">
        <f>'100 large cap'!G165-'ef2'!$G$2</f>
        <v>0.4149101182179103</v>
      </c>
      <c r="G165" s="5">
        <f>'100 large cap'!H165-'ef2'!$H$2</f>
        <v>4.1464404383400509E-2</v>
      </c>
      <c r="H165" s="5">
        <f>'100 large cap'!I165-'ef2'!$I$2</f>
        <v>7.4226541957439773E-3</v>
      </c>
      <c r="I165" s="5">
        <f>'100 large cap'!J165-'ef2'!$J$2</f>
        <v>0.14714574104924275</v>
      </c>
      <c r="J165" s="5">
        <f>'100 large cap'!K165-'ef2'!$K$2</f>
        <v>7.6248546125687877E-2</v>
      </c>
      <c r="K165" s="5">
        <f>'100 large cap'!L165-'ef2'!$L$2</f>
        <v>6.1506250753358728E-2</v>
      </c>
      <c r="L165" s="5">
        <f>'100 large cap'!M165-'ef2'!$M$2</f>
        <v>8.6248505384201327E-2</v>
      </c>
      <c r="M165" s="5">
        <f>'100 large cap'!N165-'ef2'!$N$2</f>
        <v>8.1671643780968986E-3</v>
      </c>
      <c r="N165" s="5">
        <f>'100 large cap'!O165-'ef2'!$O$2</f>
        <v>4.6044257995075673E-2</v>
      </c>
      <c r="O165" s="5">
        <f>'100 large cap'!P165-'ef2'!$P$2</f>
        <v>-2.3815738441507549E-2</v>
      </c>
      <c r="P165" s="5">
        <f>'100 large cap'!Q165-'ef2'!$Q$2</f>
        <v>-4.7592766523919909E-2</v>
      </c>
      <c r="Q165" s="5">
        <f>'100 large cap'!R165-'ef2'!$R$2</f>
        <v>2.3746181448582284E-2</v>
      </c>
      <c r="R165" s="5">
        <f>'100 large cap'!S165-'ef2'!$S$2</f>
        <v>6.4818511531948259E-2</v>
      </c>
      <c r="S165" s="5">
        <f>'100 large cap'!T165-'ef2'!$T$2</f>
        <v>9.0228150048970016E-2</v>
      </c>
      <c r="T165" s="5">
        <f>'100 large cap'!U165-'ef2'!$U$2</f>
        <v>9.075932030293081E-2</v>
      </c>
      <c r="U165" s="5">
        <f>'100 large cap'!V165-'ef2'!$V$2</f>
        <v>5.8095325233225192E-2</v>
      </c>
      <c r="V165" s="5">
        <f>'100 large cap'!W165-'ef2'!$W$2</f>
        <v>3.8203024554337578E-2</v>
      </c>
      <c r="W165" s="5">
        <f>'100 large cap'!X165-'ef2'!$X$2</f>
        <v>-5.5843206128725439E-2</v>
      </c>
      <c r="X165" s="5">
        <f>'100 large cap'!Y165-'ef2'!$Y$2</f>
        <v>8.9509074155332838E-2</v>
      </c>
      <c r="Y165" s="5">
        <f>'100 large cap'!Z165-'ef2'!$Z$2</f>
        <v>2.4067742657329975E-2</v>
      </c>
      <c r="Z165" s="5">
        <f>'100 large cap'!AA165-'ef2'!$AA$2</f>
        <v>7.6947489358581866E-2</v>
      </c>
      <c r="AA165" s="5">
        <f>'100 large cap'!AB165-'ef2'!$AB$2</f>
        <v>-1.6953740394575423E-2</v>
      </c>
      <c r="AB165" s="5">
        <f>'100 large cap'!AC165-'ef2'!$AC$2</f>
        <v>1.6153148857924713E-2</v>
      </c>
      <c r="AC165" s="5">
        <f>'100 large cap'!AD165-'ef2'!$AD$2</f>
        <v>1.7198543134725585E-2</v>
      </c>
      <c r="AD165" s="5">
        <f>'100 large cap'!AE165-'ef2'!$AE$2</f>
        <v>6.8687092980681388E-2</v>
      </c>
      <c r="AE165" s="5">
        <f>'100 large cap'!AF165-'ef2'!$AF$2</f>
        <v>-4.9300256841653463E-2</v>
      </c>
      <c r="AF165" s="5">
        <f>'100 large cap'!AG165-'ef2'!$AG$2</f>
        <v>-5.1504468526991989E-4</v>
      </c>
      <c r="AG165" s="5">
        <f>'100 large cap'!AH165-'ef2'!$AH$2</f>
        <v>3.4334292154839744E-3</v>
      </c>
      <c r="AH165" s="5">
        <f>'100 large cap'!AI165-'ef2'!$AI$2</f>
        <v>-2.7315379237450484E-2</v>
      </c>
      <c r="AI165" s="5">
        <f>'100 large cap'!AJ165-'ef2'!$AJ$2</f>
        <v>1.2546717708119647E-2</v>
      </c>
      <c r="AJ165" s="5">
        <f>'100 large cap'!AK165-'ef2'!$AK$2</f>
        <v>8.5489898638106798E-2</v>
      </c>
      <c r="AK165" s="5">
        <f>'100 large cap'!AL165-'ef2'!$AL$2</f>
        <v>0.10725483028704097</v>
      </c>
      <c r="AL165" s="5">
        <f>'100 large cap'!AM165-'ef2'!$AM$2</f>
        <v>5.3762005062421805E-2</v>
      </c>
      <c r="AM165" s="5">
        <f>'100 large cap'!AN165-'ef2'!$AN$2</f>
        <v>6.4015398497484208E-2</v>
      </c>
      <c r="AN165" s="5">
        <f>'100 large cap'!AO165-'ef2'!$AO$2</f>
        <v>0.10301391182275241</v>
      </c>
      <c r="AO165" s="5">
        <f>'100 large cap'!AP165-'ef2'!$AP$2</f>
        <v>3.3857721780213415E-2</v>
      </c>
      <c r="AP165" s="5">
        <f>'100 large cap'!AQ165-'ef2'!$AQ$2</f>
        <v>4.4242146231242979E-2</v>
      </c>
      <c r="AQ165" s="5">
        <f>'100 large cap'!AR165-'ef2'!$AR$2</f>
        <v>2.7352170145907257E-2</v>
      </c>
      <c r="AR165" s="5">
        <f>'100 large cap'!AS165-'ef2'!$AS$2</f>
        <v>5.2462045044702962E-2</v>
      </c>
      <c r="AS165" s="5">
        <f>'100 large cap'!AT165-'ef2'!$AT$2</f>
        <v>0.20239825677449677</v>
      </c>
      <c r="AT165" s="5">
        <f>'100 large cap'!AU165-'ef2'!$AU$2</f>
        <v>0.16455159650571238</v>
      </c>
      <c r="AU165" s="5">
        <f>'100 large cap'!AV165-'ef2'!$AV$2</f>
        <v>0.22813774877542647</v>
      </c>
      <c r="AV165" s="5">
        <f>'100 large cap'!AW165-'ef2'!$AW$2</f>
        <v>0.13479140377424056</v>
      </c>
      <c r="AW165" s="5">
        <f>'100 large cap'!AX165-'ef2'!$AX$2</f>
        <v>7.280017287516409E-2</v>
      </c>
      <c r="AX165" s="5">
        <f>'100 large cap'!AY165-'ef2'!$AY$2</f>
        <v>8.3315239694198018E-2</v>
      </c>
      <c r="AY165" s="5">
        <f>'100 large cap'!AZ165-'ef2'!$AZ$2</f>
        <v>6.6579344266979992E-2</v>
      </c>
      <c r="AZ165" s="5">
        <f>'100 large cap'!BA165-'ef2'!$BA$2</f>
        <v>4.037011727598306E-2</v>
      </c>
      <c r="BA165" s="5">
        <f>'100 large cap'!BB165-'ef2'!$BB$2</f>
        <v>5.1147962643483119E-3</v>
      </c>
      <c r="BB165" s="5">
        <f>'100 large cap'!BC165-'ef2'!$BC$2</f>
        <v>2.0462097609075997E-2</v>
      </c>
      <c r="BC165" s="5">
        <f>'100 large cap'!BD165-'ef2'!$BD$2</f>
        <v>0.11235928890811507</v>
      </c>
      <c r="BD165" s="5">
        <f>'100 large cap'!BE165-'ef2'!$BE$2</f>
        <v>8.1868667704407705E-2</v>
      </c>
      <c r="BE165" s="5">
        <f>'100 large cap'!BF165-'ef2'!$BF$2</f>
        <v>5.192634259620129E-4</v>
      </c>
      <c r="BF165" s="5">
        <f>'100 large cap'!BG165-'ef2'!$BG$2</f>
        <v>3.909012528641103E-2</v>
      </c>
      <c r="BG165" s="5">
        <f>'100 large cap'!BH165-'ef2'!$BH$2</f>
        <v>1.3329680802706544E-2</v>
      </c>
      <c r="BH165" s="5">
        <f>'100 large cap'!BI165-'ef2'!$BI$2</f>
        <v>7.9784074913006195E-2</v>
      </c>
      <c r="BI165" s="5">
        <f>'100 large cap'!BJ165-'ef2'!$BJ$2</f>
        <v>0.11434023906171997</v>
      </c>
      <c r="BJ165" s="5">
        <f>'100 large cap'!BK165-'ef2'!$BK$2</f>
        <v>2.6964048852974758E-2</v>
      </c>
      <c r="BK165" s="5">
        <f>'100 large cap'!BL165-'ef2'!$BL$2</f>
        <v>4.6084596557704957E-3</v>
      </c>
      <c r="BL165" s="5">
        <f>'100 large cap'!BM165-'ef2'!$BM$2</f>
        <v>2.8357718784541179E-2</v>
      </c>
      <c r="BM165" s="5">
        <f>'100 large cap'!BN165-'ef2'!$BN$2</f>
        <v>-2.2476329446293724E-3</v>
      </c>
      <c r="BN165" s="5">
        <f>'100 large cap'!BO165-'ef2'!$BO$2</f>
        <v>3.2969613464767372E-2</v>
      </c>
      <c r="BO165" s="5">
        <f>'100 large cap'!BP165-'ef2'!$BP$2</f>
        <v>0.13070828875168267</v>
      </c>
      <c r="BP165" s="5">
        <f>'100 large cap'!BQ165-'ef2'!$BQ$2</f>
        <v>0.12737084397090948</v>
      </c>
      <c r="BQ165" s="5">
        <f>'100 large cap'!BR165-'ef2'!$BR$2</f>
        <v>-3.4168094937262687E-2</v>
      </c>
      <c r="BR165" s="5">
        <f>'100 large cap'!BS165-'ef2'!$BS$2</f>
        <v>-8.3815189265775802E-2</v>
      </c>
      <c r="BS165" s="5">
        <f>'100 large cap'!BT165-'ef2'!$BT$2</f>
        <v>0.18070727180665166</v>
      </c>
      <c r="BT165" s="5">
        <f>'100 large cap'!BU165-'ef2'!$BU$2</f>
        <v>2.3817438805851205E-2</v>
      </c>
      <c r="BU165" s="5">
        <f>'100 large cap'!BV165-'ef2'!$BV$2</f>
        <v>5.463382265917268E-2</v>
      </c>
      <c r="BV165" s="5">
        <f>'100 large cap'!BW165-'ef2'!$BW$2</f>
        <v>1.0343072083263691E-2</v>
      </c>
      <c r="BW165" s="5">
        <f>'100 large cap'!BX165-'ef2'!$BX$2</f>
        <v>7.4820368849089658E-2</v>
      </c>
      <c r="BX165" s="5">
        <f>'100 large cap'!BY165-'ef2'!$BY$2</f>
        <v>8.6299119304711638E-2</v>
      </c>
      <c r="BY165" s="5">
        <f>'100 large cap'!BZ165-'ef2'!$BZ$2</f>
        <v>0.13622966432006475</v>
      </c>
      <c r="BZ165" s="5">
        <f>'100 large cap'!CA165-'ef2'!$CA$2</f>
        <v>7.5481328692213648E-2</v>
      </c>
      <c r="CA165" s="5">
        <f>'100 large cap'!CB165-'ef2'!$CB$2</f>
        <v>-3.3275379030177063E-2</v>
      </c>
      <c r="CB165" s="5">
        <f>'100 large cap'!CC165-'ef2'!$CC$2</f>
        <v>1.5588206148317964E-2</v>
      </c>
      <c r="CC165" s="5">
        <f>'100 large cap'!CD165-'ef2'!$CD$2</f>
        <v>2.7754245958020438E-2</v>
      </c>
      <c r="CD165" s="5">
        <f>'100 large cap'!CE165-'ef2'!$CE$2</f>
        <v>0.18119891880746009</v>
      </c>
      <c r="CE165" s="5">
        <f>'100 large cap'!CF165-'ef2'!$CF$2</f>
        <v>5.0643298025428676E-2</v>
      </c>
      <c r="CF165" s="5">
        <f>'100 large cap'!CG165-'ef2'!$CG$2</f>
        <v>3.9906482552029027E-2</v>
      </c>
      <c r="CG165" s="5">
        <f>'100 large cap'!CH165-'ef2'!$CH$2</f>
        <v>-6.8200077336912877E-3</v>
      </c>
      <c r="CH165" s="5">
        <f>'100 large cap'!CI165-'ef2'!$CI$2</f>
        <v>8.2409512875859847E-2</v>
      </c>
      <c r="CI165" s="5">
        <f>'100 large cap'!CJ165-'ef2'!$CJ$2</f>
        <v>5.1414550060873802E-2</v>
      </c>
      <c r="CJ165" s="5">
        <f>'100 large cap'!CK165-'ef2'!$CK$2</f>
        <v>-8.4375886547402319E-3</v>
      </c>
      <c r="CK165" s="5">
        <f>'100 large cap'!CL165-'ef2'!$CL$2</f>
        <v>7.3419758287336059E-2</v>
      </c>
      <c r="CL165" s="5">
        <f>'100 large cap'!CM165-'ef2'!$CM$2</f>
        <v>1.4473141454693757E-2</v>
      </c>
      <c r="CM165" s="5">
        <f>'100 large cap'!CN165-'ef2'!$CN$2</f>
        <v>0.1131875192243019</v>
      </c>
      <c r="CN165" s="5">
        <f>'100 large cap'!CO165-'ef2'!$CO$2</f>
        <v>6.3408263965416198E-2</v>
      </c>
      <c r="CO165" s="5">
        <f>'100 large cap'!CP165-'ef2'!$CP$2</f>
        <v>1.0545377424757169E-2</v>
      </c>
      <c r="CP165" s="5">
        <f>'100 large cap'!CQ165-'ef2'!$CQ$2</f>
        <v>3.2165240449864879E-2</v>
      </c>
      <c r="CQ165" s="5">
        <f>'100 large cap'!CR165-'ef2'!$CR$2</f>
        <v>5.4494662690196698E-2</v>
      </c>
      <c r="CR165" s="5">
        <f>'100 large cap'!CS165-'ef2'!$CS$2</f>
        <v>-5.0188513484322461E-2</v>
      </c>
      <c r="CS165" s="5">
        <f>'100 large cap'!CT165-'ef2'!$CT$2</f>
        <v>-5.2221307957231646E-3</v>
      </c>
      <c r="CT165" s="5">
        <f>'100 large cap'!CU165-'ef2'!$CU$2</f>
        <v>6.2646955229360798E-2</v>
      </c>
      <c r="CU165" s="5">
        <f>'100 large cap'!CV165-'ef2'!$CV$2</f>
        <v>4.585973699469964E-2</v>
      </c>
      <c r="CV165" s="5">
        <f>'100 large cap'!CW165-'ef2'!$CW$2</f>
        <v>0.11351540265399175</v>
      </c>
      <c r="CW165" s="5">
        <f>'100 large cap'!CX165-'ef2'!$CX$2</f>
        <v>6.6776744186046559E-3</v>
      </c>
      <c r="CX165" s="5">
        <f>'100 large cap'!CY165-'ef2'!$CY$2</f>
        <v>6.738566633856044E-2</v>
      </c>
      <c r="CY165" s="5">
        <f>'100 large cap'!CZ165-'ef2'!$CZ$2</f>
        <v>4.0886731824350906E-4</v>
      </c>
    </row>
    <row r="166" spans="1:103" x14ac:dyDescent="0.15">
      <c r="A166" s="5">
        <f>'100 large cap'!B166-'ef2'!$B$2</f>
        <v>-2.9412666244103748E-2</v>
      </c>
      <c r="B166" s="5">
        <f>'100 large cap'!C166-'ef2'!$C$2</f>
        <v>0.15378020805245723</v>
      </c>
      <c r="C166" s="5">
        <f>'100 large cap'!D166-'ef2'!$D$2</f>
        <v>-2.4861423790790642E-2</v>
      </c>
      <c r="D166" s="5">
        <f>'100 large cap'!E166-'ef2'!$E$2</f>
        <v>-4.1418224241107526E-2</v>
      </c>
      <c r="E166" s="5">
        <f>'100 large cap'!F166-'ef2'!$F$2</f>
        <v>-1.7699710244446091E-3</v>
      </c>
      <c r="F166" s="5">
        <f>'100 large cap'!G166-'ef2'!$G$2</f>
        <v>-6.095387788291666E-2</v>
      </c>
      <c r="G166" s="5">
        <f>'100 large cap'!H166-'ef2'!$H$2</f>
        <v>-5.0404805142173471E-2</v>
      </c>
      <c r="H166" s="5">
        <f>'100 large cap'!I166-'ef2'!$I$2</f>
        <v>-4.9783321680464482E-2</v>
      </c>
      <c r="I166" s="5">
        <f>'100 large cap'!J166-'ef2'!$J$2</f>
        <v>-1.3529384944490835E-2</v>
      </c>
      <c r="J166" s="5">
        <f>'100 large cap'!K166-'ef2'!$K$2</f>
        <v>1.5735604983936342E-2</v>
      </c>
      <c r="K166" s="5">
        <f>'100 large cap'!L166-'ef2'!$L$2</f>
        <v>-1.2323723729948614E-3</v>
      </c>
      <c r="L166" s="5">
        <f>'100 large cap'!M166-'ef2'!$M$2</f>
        <v>5.0460910695066044E-2</v>
      </c>
      <c r="M166" s="5">
        <f>'100 large cap'!N166-'ef2'!$N$2</f>
        <v>-7.3592299634564415E-3</v>
      </c>
      <c r="N166" s="5">
        <f>'100 large cap'!O166-'ef2'!$O$2</f>
        <v>-5.395427031342364E-2</v>
      </c>
      <c r="O166" s="5">
        <f>'100 large cap'!P166-'ef2'!$P$2</f>
        <v>1.0033910965683271E-2</v>
      </c>
      <c r="P166" s="5">
        <f>'100 large cap'!Q166-'ef2'!$Q$2</f>
        <v>-6.3761333094404848E-2</v>
      </c>
      <c r="Q166" s="5">
        <f>'100 large cap'!R166-'ef2'!$R$2</f>
        <v>1.5930305847570683E-2</v>
      </c>
      <c r="R166" s="5">
        <f>'100 large cap'!S166-'ef2'!$S$2</f>
        <v>-6.0051164179241376E-3</v>
      </c>
      <c r="S166" s="5">
        <f>'100 large cap'!T166-'ef2'!$T$2</f>
        <v>4.8401554911844565E-3</v>
      </c>
      <c r="T166" s="5">
        <f>'100 large cap'!U166-'ef2'!$U$2</f>
        <v>-1.5806890022780195E-2</v>
      </c>
      <c r="U166" s="5">
        <f>'100 large cap'!V166-'ef2'!$V$2</f>
        <v>-8.8811498171859682E-2</v>
      </c>
      <c r="V166" s="5">
        <f>'100 large cap'!W166-'ef2'!$W$2</f>
        <v>3.440351564965996E-2</v>
      </c>
      <c r="W166" s="5">
        <f>'100 large cap'!X166-'ef2'!$X$2</f>
        <v>1.546826767040106E-2</v>
      </c>
      <c r="X166" s="5">
        <f>'100 large cap'!Y166-'ef2'!$Y$2</f>
        <v>-3.3679930095178653E-2</v>
      </c>
      <c r="Y166" s="5">
        <f>'100 large cap'!Z166-'ef2'!$Z$2</f>
        <v>-3.4385812096247415E-2</v>
      </c>
      <c r="Z166" s="5">
        <f>'100 large cap'!AA166-'ef2'!$AA$2</f>
        <v>-4.0117337256779358E-2</v>
      </c>
      <c r="AA166" s="5">
        <f>'100 large cap'!AB166-'ef2'!$AB$2</f>
        <v>-1.3927012619448067E-2</v>
      </c>
      <c r="AB166" s="5">
        <f>'100 large cap'!AC166-'ef2'!$AC$2</f>
        <v>7.0679323136568301E-2</v>
      </c>
      <c r="AC166" s="5">
        <f>'100 large cap'!AD166-'ef2'!$AD$2</f>
        <v>-7.3736742838196853E-2</v>
      </c>
      <c r="AD166" s="5">
        <f>'100 large cap'!AE166-'ef2'!$AE$2</f>
        <v>6.8697746942791474E-2</v>
      </c>
      <c r="AE166" s="5">
        <f>'100 large cap'!AF166-'ef2'!$AF$2</f>
        <v>-1.6498454656183999E-2</v>
      </c>
      <c r="AF166" s="5">
        <f>'100 large cap'!AG166-'ef2'!$AG$2</f>
        <v>-3.5100092221524715E-2</v>
      </c>
      <c r="AG166" s="5">
        <f>'100 large cap'!AH166-'ef2'!$AH$2</f>
        <v>-6.3359485445946356E-2</v>
      </c>
      <c r="AH166" s="5">
        <f>'100 large cap'!AI166-'ef2'!$AI$2</f>
        <v>-3.9268434740104947E-2</v>
      </c>
      <c r="AI166" s="5">
        <f>'100 large cap'!AJ166-'ef2'!$AJ$2</f>
        <v>-8.3010282928450932E-2</v>
      </c>
      <c r="AJ166" s="5">
        <f>'100 large cap'!AK166-'ef2'!$AK$2</f>
        <v>-4.1803516826517124E-2</v>
      </c>
      <c r="AK166" s="5">
        <f>'100 large cap'!AL166-'ef2'!$AL$2</f>
        <v>7.2713758471323886E-2</v>
      </c>
      <c r="AL166" s="5">
        <f>'100 large cap'!AM166-'ef2'!$AM$2</f>
        <v>4.9406124497876347E-4</v>
      </c>
      <c r="AM166" s="5">
        <f>'100 large cap'!AN166-'ef2'!$AN$2</f>
        <v>-2.7206769666418735E-2</v>
      </c>
      <c r="AN166" s="5">
        <f>'100 large cap'!AO166-'ef2'!$AO$2</f>
        <v>-8.5833720618218364E-3</v>
      </c>
      <c r="AO166" s="5">
        <f>'100 large cap'!AP166-'ef2'!$AP$2</f>
        <v>2.9713136714201407E-2</v>
      </c>
      <c r="AP166" s="5">
        <f>'100 large cap'!AQ166-'ef2'!$AQ$2</f>
        <v>-0.1823102941351247</v>
      </c>
      <c r="AQ166" s="5">
        <f>'100 large cap'!AR166-'ef2'!$AR$2</f>
        <v>-3.004864322634097E-2</v>
      </c>
      <c r="AR166" s="5">
        <f>'100 large cap'!AS166-'ef2'!$AS$2</f>
        <v>-7.4379597462391991E-2</v>
      </c>
      <c r="AS166" s="5">
        <f>'100 large cap'!AT166-'ef2'!$AT$2</f>
        <v>0.17022575451962255</v>
      </c>
      <c r="AT166" s="5">
        <f>'100 large cap'!AU166-'ef2'!$AU$2</f>
        <v>-5.2005683949877909E-2</v>
      </c>
      <c r="AU166" s="5">
        <f>'100 large cap'!AV166-'ef2'!$AV$2</f>
        <v>0.12199581182927731</v>
      </c>
      <c r="AV166" s="5">
        <f>'100 large cap'!AW166-'ef2'!$AW$2</f>
        <v>4.4852351472033564E-2</v>
      </c>
      <c r="AW166" s="5">
        <f>'100 large cap'!AX166-'ef2'!$AX$2</f>
        <v>-3.5209548002573324E-2</v>
      </c>
      <c r="AX166" s="5">
        <f>'100 large cap'!AY166-'ef2'!$AY$2</f>
        <v>5.0304311540017854E-2</v>
      </c>
      <c r="AY166" s="5">
        <f>'100 large cap'!AZ166-'ef2'!$AZ$2</f>
        <v>-1.8562530127368519E-2</v>
      </c>
      <c r="AZ166" s="5">
        <f>'100 large cap'!BA166-'ef2'!$BA$2</f>
        <v>-6.1940792342662247E-2</v>
      </c>
      <c r="BA166" s="5">
        <f>'100 large cap'!BB166-'ef2'!$BB$2</f>
        <v>6.1579457710838406E-2</v>
      </c>
      <c r="BB166" s="5">
        <f>'100 large cap'!BC166-'ef2'!$BC$2</f>
        <v>5.5194088174411376E-2</v>
      </c>
      <c r="BC166" s="5">
        <f>'100 large cap'!BD166-'ef2'!$BD$2</f>
        <v>1.8562489392871077E-2</v>
      </c>
      <c r="BD166" s="5">
        <f>'100 large cap'!BE166-'ef2'!$BE$2</f>
        <v>5.6446335905505969E-2</v>
      </c>
      <c r="BE166" s="5">
        <f>'100 large cap'!BF166-'ef2'!$BF$2</f>
        <v>1.7909658143834602E-3</v>
      </c>
      <c r="BF166" s="5">
        <f>'100 large cap'!BG166-'ef2'!$BG$2</f>
        <v>-1.6790921502943541E-2</v>
      </c>
      <c r="BG166" s="5">
        <f>'100 large cap'!BH166-'ef2'!$BH$2</f>
        <v>-1.1420185899192949E-2</v>
      </c>
      <c r="BH166" s="5">
        <f>'100 large cap'!BI166-'ef2'!$BI$2</f>
        <v>5.8256451391784356E-2</v>
      </c>
      <c r="BI166" s="5">
        <f>'100 large cap'!BJ166-'ef2'!$BJ$2</f>
        <v>-6.4437654457643045E-2</v>
      </c>
      <c r="BJ166" s="5">
        <f>'100 large cap'!BK166-'ef2'!$BK$2</f>
        <v>-1.4248356130954551E-2</v>
      </c>
      <c r="BK166" s="5">
        <f>'100 large cap'!BL166-'ef2'!$BL$2</f>
        <v>-3.9061812298050287E-2</v>
      </c>
      <c r="BL166" s="5">
        <f>'100 large cap'!BM166-'ef2'!$BM$2</f>
        <v>1.0913038074183083E-2</v>
      </c>
      <c r="BM166" s="5">
        <f>'100 large cap'!BN166-'ef2'!$BN$2</f>
        <v>2.1215073994340305E-2</v>
      </c>
      <c r="BN166" s="5">
        <f>'100 large cap'!BO166-'ef2'!$BO$2</f>
        <v>-2.048380678104508E-2</v>
      </c>
      <c r="BO166" s="5">
        <f>'100 large cap'!BP166-'ef2'!$BP$2</f>
        <v>-9.0167258175554002E-2</v>
      </c>
      <c r="BP166" s="5">
        <f>'100 large cap'!BQ166-'ef2'!$BQ$2</f>
        <v>5.8325635175974326E-2</v>
      </c>
      <c r="BQ166" s="5">
        <f>'100 large cap'!BR166-'ef2'!$BR$2</f>
        <v>6.182128969302992E-2</v>
      </c>
      <c r="BR166" s="5">
        <f>'100 large cap'!BS166-'ef2'!$BS$2</f>
        <v>4.023849744501995E-2</v>
      </c>
      <c r="BS166" s="5">
        <f>'100 large cap'!BT166-'ef2'!$BT$2</f>
        <v>2.0569610933182398E-2</v>
      </c>
      <c r="BT166" s="5">
        <f>'100 large cap'!BU166-'ef2'!$BU$2</f>
        <v>-8.4844717968790548E-2</v>
      </c>
      <c r="BU166" s="5">
        <f>'100 large cap'!BV166-'ef2'!$BV$2</f>
        <v>-0.11048234679209815</v>
      </c>
      <c r="BV166" s="5">
        <f>'100 large cap'!BW166-'ef2'!$BW$2</f>
        <v>5.0042752486955007E-2</v>
      </c>
      <c r="BW166" s="5">
        <f>'100 large cap'!BX166-'ef2'!$BX$2</f>
        <v>-4.6096474284537947E-2</v>
      </c>
      <c r="BX166" s="5">
        <f>'100 large cap'!BY166-'ef2'!$BY$2</f>
        <v>-3.5995226524910752E-2</v>
      </c>
      <c r="BY166" s="5">
        <f>'100 large cap'!BZ166-'ef2'!$BZ$2</f>
        <v>-0.1141247180392863</v>
      </c>
      <c r="BZ166" s="5">
        <f>'100 large cap'!CA166-'ef2'!$CA$2</f>
        <v>6.6594505107705065E-3</v>
      </c>
      <c r="CA166" s="5">
        <f>'100 large cap'!CB166-'ef2'!$CB$2</f>
        <v>-4.5865781143407877E-2</v>
      </c>
      <c r="CB166" s="5">
        <f>'100 large cap'!CC166-'ef2'!$CC$2</f>
        <v>6.2957007474996385E-2</v>
      </c>
      <c r="CC166" s="5">
        <f>'100 large cap'!CD166-'ef2'!$CD$2</f>
        <v>1.0039413962430896E-2</v>
      </c>
      <c r="CD166" s="5">
        <f>'100 large cap'!CE166-'ef2'!$CE$2</f>
        <v>-1.3875857592616548E-2</v>
      </c>
      <c r="CE166" s="5">
        <f>'100 large cap'!CF166-'ef2'!$CF$2</f>
        <v>-1.2625448810481648E-2</v>
      </c>
      <c r="CF166" s="5">
        <f>'100 large cap'!CG166-'ef2'!$CG$2</f>
        <v>3.2712808823118583E-2</v>
      </c>
      <c r="CG166" s="5">
        <f>'100 large cap'!CH166-'ef2'!$CH$2</f>
        <v>-5.9756256213368886E-2</v>
      </c>
      <c r="CH166" s="5">
        <f>'100 large cap'!CI166-'ef2'!$CI$2</f>
        <v>3.4570433955737001E-2</v>
      </c>
      <c r="CI166" s="5">
        <f>'100 large cap'!CJ166-'ef2'!$CJ$2</f>
        <v>-1.8401432720158602E-2</v>
      </c>
      <c r="CJ166" s="5">
        <f>'100 large cap'!CK166-'ef2'!$CK$2</f>
        <v>1.5229571285634151E-2</v>
      </c>
      <c r="CK166" s="5">
        <f>'100 large cap'!CL166-'ef2'!$CL$2</f>
        <v>-3.9747710501060504E-2</v>
      </c>
      <c r="CL166" s="5">
        <f>'100 large cap'!CM166-'ef2'!$CM$2</f>
        <v>-0.19898039618221991</v>
      </c>
      <c r="CM166" s="5">
        <f>'100 large cap'!CN166-'ef2'!$CN$2</f>
        <v>-7.0740104770208624E-3</v>
      </c>
      <c r="CN166" s="5">
        <f>'100 large cap'!CO166-'ef2'!$CO$2</f>
        <v>-9.6497904583649104E-3</v>
      </c>
      <c r="CO166" s="5">
        <f>'100 large cap'!CP166-'ef2'!$CP$2</f>
        <v>-8.927441850233947E-3</v>
      </c>
      <c r="CP166" s="5">
        <f>'100 large cap'!CQ166-'ef2'!$CQ$2</f>
        <v>2.0248802193429925E-2</v>
      </c>
      <c r="CQ166" s="5">
        <f>'100 large cap'!CR166-'ef2'!$CR$2</f>
        <v>4.4299744959540303E-2</v>
      </c>
      <c r="CR166" s="5">
        <f>'100 large cap'!CS166-'ef2'!$CS$2</f>
        <v>3.0492168930907837E-2</v>
      </c>
      <c r="CS166" s="5">
        <f>'100 large cap'!CT166-'ef2'!$CT$2</f>
        <v>-4.9244380068648917E-2</v>
      </c>
      <c r="CT166" s="5">
        <f>'100 large cap'!CU166-'ef2'!$CU$2</f>
        <v>-1.1955438840836951E-2</v>
      </c>
      <c r="CU166" s="5">
        <f>'100 large cap'!CV166-'ef2'!$CV$2</f>
        <v>4.9698512544438078E-2</v>
      </c>
      <c r="CV166" s="5">
        <f>'100 large cap'!CW166-'ef2'!$CW$2</f>
        <v>-5.2266664791203885E-2</v>
      </c>
      <c r="CW166" s="5">
        <f>'100 large cap'!CX166-'ef2'!$CX$2</f>
        <v>-1.8223255813953447E-3</v>
      </c>
      <c r="CX166" s="5">
        <f>'100 large cap'!CY166-'ef2'!$CY$2</f>
        <v>9.4321615827371724E-4</v>
      </c>
      <c r="CY166" s="5">
        <f>'100 large cap'!CZ166-'ef2'!$CZ$2</f>
        <v>4.6570925821064289E-4</v>
      </c>
    </row>
    <row r="167" spans="1:103" x14ac:dyDescent="0.15">
      <c r="A167" s="5">
        <f>'100 large cap'!B167-'ef2'!$B$2</f>
        <v>-4.881759388708027E-2</v>
      </c>
      <c r="B167" s="5">
        <f>'100 large cap'!C167-'ef2'!$C$2</f>
        <v>-0.19923214493493718</v>
      </c>
      <c r="C167" s="5">
        <f>'100 large cap'!D167-'ef2'!$D$2</f>
        <v>3.1278219873417008E-2</v>
      </c>
      <c r="D167" s="5">
        <f>'100 large cap'!E167-'ef2'!$E$2</f>
        <v>-8.0056082850043619E-2</v>
      </c>
      <c r="E167" s="5">
        <f>'100 large cap'!F167-'ef2'!$F$2</f>
        <v>-1.2672500869040107E-2</v>
      </c>
      <c r="F167" s="5">
        <f>'100 large cap'!G167-'ef2'!$G$2</f>
        <v>-0.32638268657495534</v>
      </c>
      <c r="G167" s="5">
        <f>'100 large cap'!H167-'ef2'!$H$2</f>
        <v>1.4845427964314673E-2</v>
      </c>
      <c r="H167" s="5">
        <f>'100 large cap'!I167-'ef2'!$I$2</f>
        <v>-3.7633385267493574E-2</v>
      </c>
      <c r="I167" s="5">
        <f>'100 large cap'!J167-'ef2'!$J$2</f>
        <v>-9.4834694115044513E-2</v>
      </c>
      <c r="J167" s="5">
        <f>'100 large cap'!K167-'ef2'!$K$2</f>
        <v>-0.11879522538320797</v>
      </c>
      <c r="K167" s="5">
        <f>'100 large cap'!L167-'ef2'!$L$2</f>
        <v>-1.5287557402818364E-2</v>
      </c>
      <c r="L167" s="5">
        <f>'100 large cap'!M167-'ef2'!$M$2</f>
        <v>-4.655423546123609E-2</v>
      </c>
      <c r="M167" s="5">
        <f>'100 large cap'!N167-'ef2'!$N$2</f>
        <v>-0.12529407943804666</v>
      </c>
      <c r="N167" s="5">
        <f>'100 large cap'!O167-'ef2'!$O$2</f>
        <v>8.9503874547427007E-3</v>
      </c>
      <c r="O167" s="5">
        <f>'100 large cap'!P167-'ef2'!$P$2</f>
        <v>-0.19431336161720272</v>
      </c>
      <c r="P167" s="5">
        <f>'100 large cap'!Q167-'ef2'!$Q$2</f>
        <v>-5.0969121389781762E-2</v>
      </c>
      <c r="Q167" s="5">
        <f>'100 large cap'!R167-'ef2'!$R$2</f>
        <v>4.3244625687909627E-2</v>
      </c>
      <c r="R167" s="5">
        <f>'100 large cap'!S167-'ef2'!$S$2</f>
        <v>-3.273218469678587E-2</v>
      </c>
      <c r="S167" s="5">
        <f>'100 large cap'!T167-'ef2'!$T$2</f>
        <v>1.1124938974982696E-2</v>
      </c>
      <c r="T167" s="5">
        <f>'100 large cap'!U167-'ef2'!$U$2</f>
        <v>1.2651231058393653E-2</v>
      </c>
      <c r="U167" s="5">
        <f>'100 large cap'!V167-'ef2'!$V$2</f>
        <v>-7.4112021577674991E-2</v>
      </c>
      <c r="V167" s="5">
        <f>'100 large cap'!W167-'ef2'!$W$2</f>
        <v>3.3195762924648126E-2</v>
      </c>
      <c r="W167" s="5">
        <f>'100 large cap'!X167-'ef2'!$X$2</f>
        <v>-6.4612551449076114E-2</v>
      </c>
      <c r="X167" s="5">
        <f>'100 large cap'!Y167-'ef2'!$Y$2</f>
        <v>-1.0083815580051544E-2</v>
      </c>
      <c r="Y167" s="5">
        <f>'100 large cap'!Z167-'ef2'!$Z$2</f>
        <v>4.7451060682200341E-2</v>
      </c>
      <c r="Z167" s="5">
        <f>'100 large cap'!AA167-'ef2'!$AA$2</f>
        <v>-7.2969298194367815E-2</v>
      </c>
      <c r="AA167" s="5">
        <f>'100 large cap'!AB167-'ef2'!$AB$2</f>
        <v>-4.4683043682161472E-2</v>
      </c>
      <c r="AB167" s="5">
        <f>'100 large cap'!AC167-'ef2'!$AC$2</f>
        <v>-1.2753303056131784E-2</v>
      </c>
      <c r="AC167" s="5">
        <f>'100 large cap'!AD167-'ef2'!$AD$2</f>
        <v>-2.7760574951455553E-2</v>
      </c>
      <c r="AD167" s="5">
        <f>'100 large cap'!AE167-'ef2'!$AE$2</f>
        <v>-9.1724753950791962E-3</v>
      </c>
      <c r="AE167" s="5">
        <f>'100 large cap'!AF167-'ef2'!$AF$2</f>
        <v>-2.7487907102962512E-2</v>
      </c>
      <c r="AF167" s="5">
        <f>'100 large cap'!AG167-'ef2'!$AG$2</f>
        <v>-1.7403689940759838E-3</v>
      </c>
      <c r="AG167" s="5">
        <f>'100 large cap'!AH167-'ef2'!$AH$2</f>
        <v>1.569449094577182E-2</v>
      </c>
      <c r="AH167" s="5">
        <f>'100 large cap'!AI167-'ef2'!$AI$2</f>
        <v>-7.6286084878552318E-2</v>
      </c>
      <c r="AI167" s="5">
        <f>'100 large cap'!AJ167-'ef2'!$AJ$2</f>
        <v>-4.3804520144731365E-2</v>
      </c>
      <c r="AJ167" s="5">
        <f>'100 large cap'!AK167-'ef2'!$AK$2</f>
        <v>-0.17951387256058643</v>
      </c>
      <c r="AK167" s="5">
        <f>'100 large cap'!AL167-'ef2'!$AL$2</f>
        <v>-2.9629948019215487E-2</v>
      </c>
      <c r="AL167" s="5">
        <f>'100 large cap'!AM167-'ef2'!$AM$2</f>
        <v>-8.7898800762808968E-2</v>
      </c>
      <c r="AM167" s="5">
        <f>'100 large cap'!AN167-'ef2'!$AN$2</f>
        <v>-6.1425090855228695E-2</v>
      </c>
      <c r="AN167" s="5">
        <f>'100 large cap'!AO167-'ef2'!$AO$2</f>
        <v>-4.3949052152652802E-2</v>
      </c>
      <c r="AO167" s="5">
        <f>'100 large cap'!AP167-'ef2'!$AP$2</f>
        <v>-6.0899793048169379E-2</v>
      </c>
      <c r="AP167" s="5">
        <f>'100 large cap'!AQ167-'ef2'!$AQ$2</f>
        <v>2.0291062642709051E-2</v>
      </c>
      <c r="AQ167" s="5">
        <f>'100 large cap'!AR167-'ef2'!$AR$2</f>
        <v>-0.11309238012233218</v>
      </c>
      <c r="AR167" s="5">
        <f>'100 large cap'!AS167-'ef2'!$AS$2</f>
        <v>-1.4795951011477142E-2</v>
      </c>
      <c r="AS167" s="5">
        <f>'100 large cap'!AT167-'ef2'!$AT$2</f>
        <v>-0.13267101802906664</v>
      </c>
      <c r="AT167" s="5">
        <f>'100 large cap'!AU167-'ef2'!$AU$2</f>
        <v>-5.3398900904419108E-2</v>
      </c>
      <c r="AU167" s="5">
        <f>'100 large cap'!AV167-'ef2'!$AV$2</f>
        <v>-8.1411037393137611E-2</v>
      </c>
      <c r="AV167" s="5">
        <f>'100 large cap'!AW167-'ef2'!$AW$2</f>
        <v>-0.18551215659018275</v>
      </c>
      <c r="AW167" s="5">
        <f>'100 large cap'!AX167-'ef2'!$AX$2</f>
        <v>-1.7888301860073466E-2</v>
      </c>
      <c r="AX167" s="5">
        <f>'100 large cap'!AY167-'ef2'!$AY$2</f>
        <v>-3.5342006728852071E-2</v>
      </c>
      <c r="AY167" s="5">
        <f>'100 large cap'!AZ167-'ef2'!$AZ$2</f>
        <v>1.3366807396429934E-2</v>
      </c>
      <c r="AZ167" s="5">
        <f>'100 large cap'!BA167-'ef2'!$BA$2</f>
        <v>5.2075089125311343E-2</v>
      </c>
      <c r="BA167" s="5">
        <f>'100 large cap'!BB167-'ef2'!$BB$2</f>
        <v>-8.1452022470866012E-2</v>
      </c>
      <c r="BB167" s="5">
        <f>'100 large cap'!BC167-'ef2'!$BC$2</f>
        <v>6.7594034611723502E-2</v>
      </c>
      <c r="BC167" s="5">
        <f>'100 large cap'!BD167-'ef2'!$BD$2</f>
        <v>-1.9579772230671429E-2</v>
      </c>
      <c r="BD167" s="5">
        <f>'100 large cap'!BE167-'ef2'!$BE$2</f>
        <v>0.10028755021067115</v>
      </c>
      <c r="BE167" s="5">
        <f>'100 large cap'!BF167-'ef2'!$BF$2</f>
        <v>-0.12350673710829638</v>
      </c>
      <c r="BF167" s="5">
        <f>'100 large cap'!BG167-'ef2'!$BG$2</f>
        <v>-7.2205993464537432E-2</v>
      </c>
      <c r="BG167" s="5">
        <f>'100 large cap'!BH167-'ef2'!$BH$2</f>
        <v>-9.1713185819825044E-2</v>
      </c>
      <c r="BH167" s="5">
        <f>'100 large cap'!BI167-'ef2'!$BI$2</f>
        <v>-7.33313418811017E-2</v>
      </c>
      <c r="BI167" s="5">
        <f>'100 large cap'!BJ167-'ef2'!$BJ$2</f>
        <v>-0.11612112157552701</v>
      </c>
      <c r="BJ167" s="5">
        <f>'100 large cap'!BK167-'ef2'!$BK$2</f>
        <v>1.2163622888960914E-3</v>
      </c>
      <c r="BK167" s="5">
        <f>'100 large cap'!BL167-'ef2'!$BL$2</f>
        <v>-3.6059919359243756E-3</v>
      </c>
      <c r="BL167" s="5">
        <f>'100 large cap'!BM167-'ef2'!$BM$2</f>
        <v>-0.22791790570373738</v>
      </c>
      <c r="BM167" s="5">
        <f>'100 large cap'!BN167-'ef2'!$BN$2</f>
        <v>-7.8651544002302898E-2</v>
      </c>
      <c r="BN167" s="5">
        <f>'100 large cap'!BO167-'ef2'!$BO$2</f>
        <v>-2.6337704098579353E-2</v>
      </c>
      <c r="BO167" s="5">
        <f>'100 large cap'!BP167-'ef2'!$BP$2</f>
        <v>-2.5353084908932465E-2</v>
      </c>
      <c r="BP167" s="5">
        <f>'100 large cap'!BQ167-'ef2'!$BQ$2</f>
        <v>-4.8691033279106739E-2</v>
      </c>
      <c r="BQ167" s="5">
        <f>'100 large cap'!BR167-'ef2'!$BR$2</f>
        <v>5.852912264658295E-2</v>
      </c>
      <c r="BR167" s="5">
        <f>'100 large cap'!BS167-'ef2'!$BS$2</f>
        <v>7.3292090717086755E-2</v>
      </c>
      <c r="BS167" s="5">
        <f>'100 large cap'!BT167-'ef2'!$BT$2</f>
        <v>-0.21249617508707999</v>
      </c>
      <c r="BT167" s="5">
        <f>'100 large cap'!BU167-'ef2'!$BU$2</f>
        <v>9.4157791361347623E-2</v>
      </c>
      <c r="BU167" s="5">
        <f>'100 large cap'!BV167-'ef2'!$BV$2</f>
        <v>-3.2011243431420474E-3</v>
      </c>
      <c r="BV167" s="5">
        <f>'100 large cap'!BW167-'ef2'!$BW$2</f>
        <v>-2.3012476051541768E-2</v>
      </c>
      <c r="BW167" s="5">
        <f>'100 large cap'!BX167-'ef2'!$BX$2</f>
        <v>0.16882060400754956</v>
      </c>
      <c r="BX167" s="5">
        <f>'100 large cap'!BY167-'ef2'!$BY$2</f>
        <v>-2.4159610944198308E-2</v>
      </c>
      <c r="BY167" s="5">
        <f>'100 large cap'!BZ167-'ef2'!$BZ$2</f>
        <v>-4.2303834835636975E-2</v>
      </c>
      <c r="BZ167" s="5">
        <f>'100 large cap'!CA167-'ef2'!$CA$2</f>
        <v>-3.3637034632236926E-2</v>
      </c>
      <c r="CA167" s="5">
        <f>'100 large cap'!CB167-'ef2'!$CB$2</f>
        <v>-2.3313723058096966E-2</v>
      </c>
      <c r="CB167" s="5">
        <f>'100 large cap'!CC167-'ef2'!$CC$2</f>
        <v>-3.6659309562546538E-2</v>
      </c>
      <c r="CC167" s="5">
        <f>'100 large cap'!CD167-'ef2'!$CD$2</f>
        <v>-8.9677890320387657E-2</v>
      </c>
      <c r="CD167" s="5">
        <f>'100 large cap'!CE167-'ef2'!$CE$2</f>
        <v>-7.4255849636012713E-2</v>
      </c>
      <c r="CE167" s="5">
        <f>'100 large cap'!CF167-'ef2'!$CF$2</f>
        <v>-7.8314246962318132E-2</v>
      </c>
      <c r="CF167" s="5">
        <f>'100 large cap'!CG167-'ef2'!$CG$2</f>
        <v>2.7550695736287243E-2</v>
      </c>
      <c r="CG167" s="5">
        <f>'100 large cap'!CH167-'ef2'!$CH$2</f>
        <v>1.8563051147243884E-2</v>
      </c>
      <c r="CH167" s="5">
        <f>'100 large cap'!CI167-'ef2'!$CI$2</f>
        <v>-5.6919838539886358E-2</v>
      </c>
      <c r="CI167" s="5">
        <f>'100 large cap'!CJ167-'ef2'!$CJ$2</f>
        <v>-0.10077491090335033</v>
      </c>
      <c r="CJ167" s="5">
        <f>'100 large cap'!CK167-'ef2'!$CK$2</f>
        <v>7.5211264716389253E-2</v>
      </c>
      <c r="CK167" s="5">
        <f>'100 large cap'!CL167-'ef2'!$CL$2</f>
        <v>3.3977956068283702E-2</v>
      </c>
      <c r="CL167" s="5">
        <f>'100 large cap'!CM167-'ef2'!$CM$2</f>
        <v>-7.8990108905968415E-2</v>
      </c>
      <c r="CM167" s="5">
        <f>'100 large cap'!CN167-'ef2'!$CN$2</f>
        <v>3.1109529453641396E-2</v>
      </c>
      <c r="CN167" s="5">
        <f>'100 large cap'!CO167-'ef2'!$CO$2</f>
        <v>-0.12181653962259222</v>
      </c>
      <c r="CO167" s="5">
        <f>'100 large cap'!CP167-'ef2'!$CP$2</f>
        <v>3.5656994403285763E-2</v>
      </c>
      <c r="CP167" s="5">
        <f>'100 large cap'!CQ167-'ef2'!$CQ$2</f>
        <v>4.0961760152336185E-2</v>
      </c>
      <c r="CQ167" s="5">
        <f>'100 large cap'!CR167-'ef2'!$CR$2</f>
        <v>2.9420260130341651E-2</v>
      </c>
      <c r="CR167" s="5">
        <f>'100 large cap'!CS167-'ef2'!$CS$2</f>
        <v>-5.6821318714947611E-2</v>
      </c>
      <c r="CS167" s="5">
        <f>'100 large cap'!CT167-'ef2'!$CT$2</f>
        <v>4.680993921838664E-3</v>
      </c>
      <c r="CT167" s="5">
        <f>'100 large cap'!CU167-'ef2'!$CU$2</f>
        <v>-5.2786423485048264E-2</v>
      </c>
      <c r="CU167" s="5">
        <f>'100 large cap'!CV167-'ef2'!$CV$2</f>
        <v>-6.8650532069007897E-2</v>
      </c>
      <c r="CV167" s="5">
        <f>'100 large cap'!CW167-'ef2'!$CW$2</f>
        <v>2.3452530651229667E-2</v>
      </c>
      <c r="CW167" s="5">
        <f>'100 large cap'!CX167-'ef2'!$CX$2</f>
        <v>-3.5223255813953448E-3</v>
      </c>
      <c r="CX167" s="5">
        <f>'100 large cap'!CY167-'ef2'!$CY$2</f>
        <v>-4.0468182590414327E-2</v>
      </c>
      <c r="CY167" s="5">
        <f>'100 large cap'!CZ167-'ef2'!$CZ$2</f>
        <v>2.3417291674952909E-4</v>
      </c>
    </row>
    <row r="168" spans="1:103" x14ac:dyDescent="0.15">
      <c r="A168" s="5">
        <f>'100 large cap'!B168-'ef2'!$B$2</f>
        <v>-4.796482539171807E-2</v>
      </c>
      <c r="B168" s="5">
        <f>'100 large cap'!C168-'ef2'!$C$2</f>
        <v>-1.1312295128627355E-2</v>
      </c>
      <c r="C168" s="5">
        <f>'100 large cap'!D168-'ef2'!$D$2</f>
        <v>-7.888141570999746E-2</v>
      </c>
      <c r="D168" s="5">
        <f>'100 large cap'!E168-'ef2'!$E$2</f>
        <v>2.0130657133227259E-2</v>
      </c>
      <c r="E168" s="5">
        <f>'100 large cap'!F168-'ef2'!$F$2</f>
        <v>-4.3080534422266628E-2</v>
      </c>
      <c r="F168" s="5">
        <f>'100 large cap'!G168-'ef2'!$G$2</f>
        <v>-9.032761020526818E-2</v>
      </c>
      <c r="G168" s="5">
        <f>'100 large cap'!H168-'ef2'!$H$2</f>
        <v>-5.0241994337483088E-2</v>
      </c>
      <c r="H168" s="5">
        <f>'100 large cap'!I168-'ef2'!$I$2</f>
        <v>-8.9666827081562678E-2</v>
      </c>
      <c r="I168" s="5">
        <f>'100 large cap'!J168-'ef2'!$J$2</f>
        <v>-6.9691835983633141E-2</v>
      </c>
      <c r="J168" s="5">
        <f>'100 large cap'!K168-'ef2'!$K$2</f>
        <v>-5.7212018933699975E-2</v>
      </c>
      <c r="K168" s="5">
        <f>'100 large cap'!L168-'ef2'!$L$2</f>
        <v>-0.11860011572066417</v>
      </c>
      <c r="L168" s="5">
        <f>'100 large cap'!M168-'ef2'!$M$2</f>
        <v>-7.7159485821137339E-2</v>
      </c>
      <c r="M168" s="5">
        <f>'100 large cap'!N168-'ef2'!$N$2</f>
        <v>-7.2978337987748484E-3</v>
      </c>
      <c r="N168" s="5">
        <f>'100 large cap'!O168-'ef2'!$O$2</f>
        <v>-5.9077469799616082E-2</v>
      </c>
      <c r="O168" s="5">
        <f>'100 large cap'!P168-'ef2'!$P$2</f>
        <v>-0.15274389063273022</v>
      </c>
      <c r="P168" s="5">
        <f>'100 large cap'!Q168-'ef2'!$Q$2</f>
        <v>-5.302200118407812E-2</v>
      </c>
      <c r="Q168" s="5">
        <f>'100 large cap'!R168-'ef2'!$R$2</f>
        <v>-7.3733432017982686E-2</v>
      </c>
      <c r="R168" s="5">
        <f>'100 large cap'!S168-'ef2'!$S$2</f>
        <v>-8.026917523370683E-2</v>
      </c>
      <c r="S168" s="5">
        <f>'100 large cap'!T168-'ef2'!$T$2</f>
        <v>-6.6267708483905827E-2</v>
      </c>
      <c r="T168" s="5">
        <f>'100 large cap'!U168-'ef2'!$U$2</f>
        <v>-0.18115537042904378</v>
      </c>
      <c r="U168" s="5">
        <f>'100 large cap'!V168-'ef2'!$V$2</f>
        <v>-2.9898613800036281E-2</v>
      </c>
      <c r="V168" s="5">
        <f>'100 large cap'!W168-'ef2'!$W$2</f>
        <v>-9.8140256857733171E-2</v>
      </c>
      <c r="W168" s="5">
        <f>'100 large cap'!X168-'ef2'!$X$2</f>
        <v>-7.4253314033517467E-2</v>
      </c>
      <c r="X168" s="5">
        <f>'100 large cap'!Y168-'ef2'!$Y$2</f>
        <v>-6.6097328813730413E-2</v>
      </c>
      <c r="Y168" s="5">
        <f>'100 large cap'!Z168-'ef2'!$Z$2</f>
        <v>-6.2157174986847086E-2</v>
      </c>
      <c r="Z168" s="5">
        <f>'100 large cap'!AA168-'ef2'!$AA$2</f>
        <v>-8.132198473329455E-2</v>
      </c>
      <c r="AA168" s="5">
        <f>'100 large cap'!AB168-'ef2'!$AB$2</f>
        <v>-0.11974858173841052</v>
      </c>
      <c r="AB168" s="5">
        <f>'100 large cap'!AC168-'ef2'!$AC$2</f>
        <v>-4.1551398161635916E-2</v>
      </c>
      <c r="AC168" s="5">
        <f>'100 large cap'!AD168-'ef2'!$AD$2</f>
        <v>-3.9911849655310125E-2</v>
      </c>
      <c r="AD168" s="5">
        <f>'100 large cap'!AE168-'ef2'!$AE$2</f>
        <v>-5.4021206827672689E-2</v>
      </c>
      <c r="AE168" s="5">
        <f>'100 large cap'!AF168-'ef2'!$AF$2</f>
        <v>-7.3249360717367054E-2</v>
      </c>
      <c r="AF168" s="5">
        <f>'100 large cap'!AG168-'ef2'!$AG$2</f>
        <v>-2.5970851414516997E-2</v>
      </c>
      <c r="AG168" s="5">
        <f>'100 large cap'!AH168-'ef2'!$AH$2</f>
        <v>-6.7524530833510371E-2</v>
      </c>
      <c r="AH168" s="5">
        <f>'100 large cap'!AI168-'ef2'!$AI$2</f>
        <v>-5.6650569197257812E-2</v>
      </c>
      <c r="AI168" s="5">
        <f>'100 large cap'!AJ168-'ef2'!$AJ$2</f>
        <v>1.8086983529913878E-2</v>
      </c>
      <c r="AJ168" s="5">
        <f>'100 large cap'!AK168-'ef2'!$AK$2</f>
        <v>-0.1207336934610686</v>
      </c>
      <c r="AK168" s="5">
        <f>'100 large cap'!AL168-'ef2'!$AL$2</f>
        <v>1.1140098735382792E-2</v>
      </c>
      <c r="AL168" s="5">
        <f>'100 large cap'!AM168-'ef2'!$AM$2</f>
        <v>-0.11073155354893681</v>
      </c>
      <c r="AM168" s="5">
        <f>'100 large cap'!AN168-'ef2'!$AN$2</f>
        <v>-5.5415075190680632E-2</v>
      </c>
      <c r="AN168" s="5">
        <f>'100 large cap'!AO168-'ef2'!$AO$2</f>
        <v>-8.5833720618218364E-3</v>
      </c>
      <c r="AO168" s="5">
        <f>'100 large cap'!AP168-'ef2'!$AP$2</f>
        <v>5.177796568661043E-2</v>
      </c>
      <c r="AP168" s="5">
        <f>'100 large cap'!AQ168-'ef2'!$AQ$2</f>
        <v>-2.7820592251642046E-2</v>
      </c>
      <c r="AQ168" s="5">
        <f>'100 large cap'!AR168-'ef2'!$AR$2</f>
        <v>1.6636712635151058E-2</v>
      </c>
      <c r="AR168" s="5">
        <f>'100 large cap'!AS168-'ef2'!$AS$2</f>
        <v>-4.2677499664581911E-2</v>
      </c>
      <c r="AS168" s="5">
        <f>'100 large cap'!AT168-'ef2'!$AT$2</f>
        <v>-0.10984454670621442</v>
      </c>
      <c r="AT168" s="5">
        <f>'100 large cap'!AU168-'ef2'!$AU$2</f>
        <v>-7.3476155890623493E-2</v>
      </c>
      <c r="AU168" s="5">
        <f>'100 large cap'!AV168-'ef2'!$AV$2</f>
        <v>2.2440659518759717E-2</v>
      </c>
      <c r="AV168" s="5">
        <f>'100 large cap'!AW168-'ef2'!$AW$2</f>
        <v>-3.8111934463701563E-2</v>
      </c>
      <c r="AW168" s="5">
        <f>'100 large cap'!AX168-'ef2'!$AX$2</f>
        <v>-7.1661292954120118E-2</v>
      </c>
      <c r="AX168" s="5">
        <f>'100 large cap'!AY168-'ef2'!$AY$2</f>
        <v>-3.197779762194991E-2</v>
      </c>
      <c r="AY168" s="5">
        <f>'100 large cap'!AZ168-'ef2'!$AZ$2</f>
        <v>-1.4626738071543601E-3</v>
      </c>
      <c r="AZ168" s="5">
        <f>'100 large cap'!BA168-'ef2'!$BA$2</f>
        <v>-5.2213914690667822E-2</v>
      </c>
      <c r="BA168" s="5">
        <f>'100 large cap'!BB168-'ef2'!$BB$2</f>
        <v>-5.2096823744731111E-2</v>
      </c>
      <c r="BB168" s="5">
        <f>'100 large cap'!BC168-'ef2'!$BC$2</f>
        <v>-2.3513999905969946E-2</v>
      </c>
      <c r="BC168" s="5">
        <f>'100 large cap'!BD168-'ef2'!$BD$2</f>
        <v>-6.5445467995751697E-2</v>
      </c>
      <c r="BD168" s="5">
        <f>'100 large cap'!BE168-'ef2'!$BE$2</f>
        <v>-0.10750641482538437</v>
      </c>
      <c r="BE168" s="5">
        <f>'100 large cap'!BF168-'ef2'!$BF$2</f>
        <v>-3.6018165846241255E-2</v>
      </c>
      <c r="BF168" s="5">
        <f>'100 large cap'!BG168-'ef2'!$BG$2</f>
        <v>-7.5006485353782792E-2</v>
      </c>
      <c r="BG168" s="5">
        <f>'100 large cap'!BH168-'ef2'!$BH$2</f>
        <v>-1.2661619596577224E-2</v>
      </c>
      <c r="BH168" s="5">
        <f>'100 large cap'!BI168-'ef2'!$BI$2</f>
        <v>-7.5429577629172601E-3</v>
      </c>
      <c r="BI168" s="5">
        <f>'100 large cap'!BJ168-'ef2'!$BJ$2</f>
        <v>-8.2148821351666346E-2</v>
      </c>
      <c r="BJ168" s="5">
        <f>'100 large cap'!BK168-'ef2'!$BK$2</f>
        <v>-6.7178019795128916E-3</v>
      </c>
      <c r="BK168" s="5">
        <f>'100 large cap'!BL168-'ef2'!$BL$2</f>
        <v>-3.3054480129973481E-2</v>
      </c>
      <c r="BL168" s="5">
        <f>'100 large cap'!BM168-'ef2'!$BM$2</f>
        <v>5.3000187743317044E-2</v>
      </c>
      <c r="BM168" s="5">
        <f>'100 large cap'!BN168-'ef2'!$BN$2</f>
        <v>-7.5471137745959815E-2</v>
      </c>
      <c r="BN168" s="5">
        <f>'100 large cap'!BO168-'ef2'!$BO$2</f>
        <v>-3.4154455057139405E-2</v>
      </c>
      <c r="BO168" s="5">
        <f>'100 large cap'!BP168-'ef2'!$BP$2</f>
        <v>3.120869664606123E-2</v>
      </c>
      <c r="BP168" s="5">
        <f>'100 large cap'!BQ168-'ef2'!$BQ$2</f>
        <v>-5.7194938458399076E-2</v>
      </c>
      <c r="BQ168" s="5">
        <f>'100 large cap'!BR168-'ef2'!$BR$2</f>
        <v>-0.11139573759716302</v>
      </c>
      <c r="BR168" s="5">
        <f>'100 large cap'!BS168-'ef2'!$BS$2</f>
        <v>-0.10254011383078876</v>
      </c>
      <c r="BS168" s="5">
        <f>'100 large cap'!BT168-'ef2'!$BT$2</f>
        <v>-0.15452319309787046</v>
      </c>
      <c r="BT168" s="5">
        <f>'100 large cap'!BU168-'ef2'!$BU$2</f>
        <v>-7.7068463074905544E-2</v>
      </c>
      <c r="BU168" s="5">
        <f>'100 large cap'!BV168-'ef2'!$BV$2</f>
        <v>-7.6177204780653179E-2</v>
      </c>
      <c r="BV168" s="5">
        <f>'100 large cap'!BW168-'ef2'!$BW$2</f>
        <v>-7.069360744948637E-2</v>
      </c>
      <c r="BW168" s="5">
        <f>'100 large cap'!BX168-'ef2'!$BX$2</f>
        <v>-8.1018211688149766E-2</v>
      </c>
      <c r="BX168" s="5">
        <f>'100 large cap'!BY168-'ef2'!$BY$2</f>
        <v>-8.1750987377545978E-2</v>
      </c>
      <c r="BY168" s="5">
        <f>'100 large cap'!BZ168-'ef2'!$BZ$2</f>
        <v>-0.1617458082647614</v>
      </c>
      <c r="BZ168" s="5">
        <f>'100 large cap'!CA168-'ef2'!$CA$2</f>
        <v>-5.0373034556255011E-2</v>
      </c>
      <c r="CA168" s="5">
        <f>'100 large cap'!CB168-'ef2'!$CB$2</f>
        <v>-4.1923406071845512E-2</v>
      </c>
      <c r="CB168" s="5">
        <f>'100 large cap'!CC168-'ef2'!$CC$2</f>
        <v>-8.9642203737638149E-2</v>
      </c>
      <c r="CC168" s="5">
        <f>'100 large cap'!CD168-'ef2'!$CD$2</f>
        <v>3.2021908970673904E-2</v>
      </c>
      <c r="CD168" s="5">
        <f>'100 large cap'!CE168-'ef2'!$CE$2</f>
        <v>-5.1528931379655626E-2</v>
      </c>
      <c r="CE168" s="5">
        <f>'100 large cap'!CF168-'ef2'!$CF$2</f>
        <v>-5.9433944638002098E-2</v>
      </c>
      <c r="CF168" s="5">
        <f>'100 large cap'!CG168-'ef2'!$CG$2</f>
        <v>-8.2125598299582298E-2</v>
      </c>
      <c r="CG168" s="5">
        <f>'100 large cap'!CH168-'ef2'!$CH$2</f>
        <v>-8.8457292974686852E-2</v>
      </c>
      <c r="CH168" s="5">
        <f>'100 large cap'!CI168-'ef2'!$CI$2</f>
        <v>-2.4733853742753279E-2</v>
      </c>
      <c r="CI168" s="5">
        <f>'100 large cap'!CJ168-'ef2'!$CJ$2</f>
        <v>-4.5606151511941591E-2</v>
      </c>
      <c r="CJ168" s="5">
        <f>'100 large cap'!CK168-'ef2'!$CK$2</f>
        <v>-6.7413606651876484E-2</v>
      </c>
      <c r="CK168" s="5">
        <f>'100 large cap'!CL168-'ef2'!$CL$2</f>
        <v>2.3106396705290369E-2</v>
      </c>
      <c r="CL168" s="5">
        <f>'100 large cap'!CM168-'ef2'!$CM$2</f>
        <v>-3.8178894396053979E-2</v>
      </c>
      <c r="CM168" s="5">
        <f>'100 large cap'!CN168-'ef2'!$CN$2</f>
        <v>6.4452307068209834E-3</v>
      </c>
      <c r="CN168" s="5">
        <f>'100 large cap'!CO168-'ef2'!$CO$2</f>
        <v>-7.4503249167859456E-2</v>
      </c>
      <c r="CO168" s="5">
        <f>'100 large cap'!CP168-'ef2'!$CP$2</f>
        <v>-8.8007532795116583E-3</v>
      </c>
      <c r="CP168" s="5">
        <f>'100 large cap'!CQ168-'ef2'!$CQ$2</f>
        <v>-4.1643925537633103E-2</v>
      </c>
      <c r="CQ168" s="5">
        <f>'100 large cap'!CR168-'ef2'!$CR$2</f>
        <v>-1.5609070570619735E-3</v>
      </c>
      <c r="CR168" s="5">
        <f>'100 large cap'!CS168-'ef2'!$CS$2</f>
        <v>-9.9188532816954E-2</v>
      </c>
      <c r="CS168" s="5">
        <f>'100 large cap'!CT168-'ef2'!$CT$2</f>
        <v>-1.6972707530621932E-2</v>
      </c>
      <c r="CT168" s="5">
        <f>'100 large cap'!CU168-'ef2'!$CU$2</f>
        <v>-4.2639350201524776E-2</v>
      </c>
      <c r="CU168" s="5">
        <f>'100 large cap'!CV168-'ef2'!$CV$2</f>
        <v>-2.6207949624920509E-2</v>
      </c>
      <c r="CV168" s="5">
        <f>'100 large cap'!CW168-'ef2'!$CW$2</f>
        <v>-4.8169576401258282E-2</v>
      </c>
      <c r="CW168" s="5">
        <f>'100 large cap'!CX168-'ef2'!$CX$2</f>
        <v>6.0776744186046561E-3</v>
      </c>
      <c r="CX168" s="5">
        <f>'100 large cap'!CY168-'ef2'!$CY$2</f>
        <v>-5.1736996747851295E-2</v>
      </c>
      <c r="CY168" s="5">
        <f>'100 large cap'!CZ168-'ef2'!$CZ$2</f>
        <v>9.8668874758099743E-4</v>
      </c>
    </row>
    <row r="169" spans="1:103" x14ac:dyDescent="0.15">
      <c r="A169" s="5">
        <f>'100 large cap'!B169-'ef2'!$B$2</f>
        <v>-4.8507858176723075E-2</v>
      </c>
      <c r="B169" s="5">
        <f>'100 large cap'!C169-'ef2'!$C$2</f>
        <v>-0.21400190855643436</v>
      </c>
      <c r="C169" s="5">
        <f>'100 large cap'!D169-'ef2'!$D$2</f>
        <v>-1.8542228442421198E-2</v>
      </c>
      <c r="D169" s="5">
        <f>'100 large cap'!E169-'ef2'!$E$2</f>
        <v>-0.10228551502006633</v>
      </c>
      <c r="E169" s="5">
        <f>'100 large cap'!F169-'ef2'!$F$2</f>
        <v>-1.7662382918014988E-2</v>
      </c>
      <c r="F169" s="5">
        <f>'100 large cap'!G169-'ef2'!$G$2</f>
        <v>2.4157153543993941E-3</v>
      </c>
      <c r="G169" s="5">
        <f>'100 large cap'!H169-'ef2'!$H$2</f>
        <v>2.3243340212661966E-2</v>
      </c>
      <c r="H169" s="5">
        <f>'100 large cap'!I169-'ef2'!$I$2</f>
        <v>-3.5794208454461657E-2</v>
      </c>
      <c r="I169" s="5">
        <f>'100 large cap'!J169-'ef2'!$J$2</f>
        <v>-5.9556869416343736E-2</v>
      </c>
      <c r="J169" s="5">
        <f>'100 large cap'!K169-'ef2'!$K$2</f>
        <v>-3.7260196961665867E-3</v>
      </c>
      <c r="K169" s="5">
        <f>'100 large cap'!L169-'ef2'!$L$2</f>
        <v>-2.3602266308639562E-2</v>
      </c>
      <c r="L169" s="5">
        <f>'100 large cap'!M169-'ef2'!$M$2</f>
        <v>6.6660716769734243E-2</v>
      </c>
      <c r="M169" s="5">
        <f>'100 large cap'!N169-'ef2'!$N$2</f>
        <v>9.4070060394979074E-3</v>
      </c>
      <c r="N169" s="5">
        <f>'100 large cap'!O169-'ef2'!$O$2</f>
        <v>-4.1898328890210772E-2</v>
      </c>
      <c r="O169" s="5">
        <f>'100 large cap'!P169-'ef2'!$P$2</f>
        <v>8.2478094723168281E-3</v>
      </c>
      <c r="P169" s="5">
        <f>'100 large cap'!Q169-'ef2'!$Q$2</f>
        <v>-2.8771821703034543E-2</v>
      </c>
      <c r="Q169" s="5">
        <f>'100 large cap'!R169-'ef2'!$R$2</f>
        <v>-8.1668389307479466E-2</v>
      </c>
      <c r="R169" s="5">
        <f>'100 large cap'!S169-'ef2'!$S$2</f>
        <v>-6.725405868260162E-2</v>
      </c>
      <c r="S169" s="5">
        <f>'100 large cap'!T169-'ef2'!$T$2</f>
        <v>-0.10116318654596666</v>
      </c>
      <c r="T169" s="5">
        <f>'100 large cap'!U169-'ef2'!$U$2</f>
        <v>-0.14921697931485151</v>
      </c>
      <c r="U169" s="5">
        <f>'100 large cap'!V169-'ef2'!$V$2</f>
        <v>-8.0238422069257076E-2</v>
      </c>
      <c r="V169" s="5">
        <f>'100 large cap'!W169-'ef2'!$W$2</f>
        <v>-0.18551881786746624</v>
      </c>
      <c r="W169" s="5">
        <f>'100 large cap'!X169-'ef2'!$X$2</f>
        <v>-0.1387804121607577</v>
      </c>
      <c r="X169" s="5">
        <f>'100 large cap'!Y169-'ef2'!$Y$2</f>
        <v>-3.8350781725619329E-2</v>
      </c>
      <c r="Y169" s="5">
        <f>'100 large cap'!Z169-'ef2'!$Z$2</f>
        <v>-1.0749360399028015E-2</v>
      </c>
      <c r="Z169" s="5">
        <f>'100 large cap'!AA169-'ef2'!$AA$2</f>
        <v>-5.3648821865944826E-3</v>
      </c>
      <c r="AA169" s="5">
        <f>'100 large cap'!AB169-'ef2'!$AB$2</f>
        <v>-9.8504590010691801E-3</v>
      </c>
      <c r="AB169" s="5">
        <f>'100 large cap'!AC169-'ef2'!$AC$2</f>
        <v>1.3734021221935875E-2</v>
      </c>
      <c r="AC169" s="5">
        <f>'100 large cap'!AD169-'ef2'!$AD$2</f>
        <v>-2.6234765326072041E-2</v>
      </c>
      <c r="AD169" s="5">
        <f>'100 large cap'!AE169-'ef2'!$AE$2</f>
        <v>-4.1192141877056047E-2</v>
      </c>
      <c r="AE169" s="5">
        <f>'100 large cap'!AF169-'ef2'!$AF$2</f>
        <v>4.030992719761111E-2</v>
      </c>
      <c r="AF169" s="5">
        <f>'100 large cap'!AG169-'ef2'!$AG$2</f>
        <v>-2.855048432522881E-3</v>
      </c>
      <c r="AG169" s="5">
        <f>'100 large cap'!AH169-'ef2'!$AH$2</f>
        <v>-0.16098327746520033</v>
      </c>
      <c r="AH169" s="5">
        <f>'100 large cap'!AI169-'ef2'!$AI$2</f>
        <v>-3.2913055177275448E-2</v>
      </c>
      <c r="AI169" s="5">
        <f>'100 large cap'!AJ169-'ef2'!$AJ$2</f>
        <v>-1.0952859716669606E-2</v>
      </c>
      <c r="AJ169" s="5">
        <f>'100 large cap'!AK169-'ef2'!$AK$2</f>
        <v>4.4350273477478611E-3</v>
      </c>
      <c r="AK169" s="5">
        <f>'100 large cap'!AL169-'ef2'!$AL$2</f>
        <v>-1.3667085531680728E-2</v>
      </c>
      <c r="AL169" s="5">
        <f>'100 large cap'!AM169-'ef2'!$AM$2</f>
        <v>-0.10070794881963328</v>
      </c>
      <c r="AM169" s="5">
        <f>'100 large cap'!AN169-'ef2'!$AN$2</f>
        <v>-0.10746165298477035</v>
      </c>
      <c r="AN169" s="5">
        <f>'100 large cap'!AO169-'ef2'!$AO$2</f>
        <v>-4.9609024178043616E-2</v>
      </c>
      <c r="AO169" s="5">
        <f>'100 large cap'!AP169-'ef2'!$AP$2</f>
        <v>-0.25076354970015646</v>
      </c>
      <c r="AP169" s="5">
        <f>'100 large cap'!AQ169-'ef2'!$AQ$2</f>
        <v>3.6852970738116414E-2</v>
      </c>
      <c r="AQ169" s="5">
        <f>'100 large cap'!AR169-'ef2'!$AR$2</f>
        <v>-4.2226254609092059E-2</v>
      </c>
      <c r="AR169" s="5">
        <f>'100 large cap'!AS169-'ef2'!$AS$2</f>
        <v>7.8589515582715083E-2</v>
      </c>
      <c r="AS169" s="5">
        <f>'100 large cap'!AT169-'ef2'!$AT$2</f>
        <v>6.8411725912919705E-2</v>
      </c>
      <c r="AT169" s="5">
        <f>'100 large cap'!AU169-'ef2'!$AU$2</f>
        <v>9.9553741958123953E-3</v>
      </c>
      <c r="AU169" s="5">
        <f>'100 large cap'!AV169-'ef2'!$AV$2</f>
        <v>-4.7893507149284545E-2</v>
      </c>
      <c r="AV169" s="5">
        <f>'100 large cap'!AW169-'ef2'!$AW$2</f>
        <v>-9.870440336228295E-2</v>
      </c>
      <c r="AW169" s="5">
        <f>'100 large cap'!AX169-'ef2'!$AX$2</f>
        <v>-0.11377608570540572</v>
      </c>
      <c r="AX169" s="5">
        <f>'100 large cap'!AY169-'ef2'!$AY$2</f>
        <v>-5.6445310505672419E-2</v>
      </c>
      <c r="AY169" s="5">
        <f>'100 large cap'!AZ169-'ef2'!$AZ$2</f>
        <v>7.6591684990268225E-3</v>
      </c>
      <c r="AZ169" s="5">
        <f>'100 large cap'!BA169-'ef2'!$BA$2</f>
        <v>-5.6762648479844795E-2</v>
      </c>
      <c r="BA169" s="5">
        <f>'100 large cap'!BB169-'ef2'!$BB$2</f>
        <v>-0.15506666731530905</v>
      </c>
      <c r="BB169" s="5">
        <f>'100 large cap'!BC169-'ef2'!$BC$2</f>
        <v>5.0792623735624515E-2</v>
      </c>
      <c r="BC169" s="5">
        <f>'100 large cap'!BD169-'ef2'!$BD$2</f>
        <v>8.3219418354061978E-2</v>
      </c>
      <c r="BD169" s="5">
        <f>'100 large cap'!BE169-'ef2'!$BE$2</f>
        <v>-4.3421360662626023E-2</v>
      </c>
      <c r="BE169" s="5">
        <f>'100 large cap'!BF169-'ef2'!$BF$2</f>
        <v>-6.0581269999899066E-2</v>
      </c>
      <c r="BF169" s="5">
        <f>'100 large cap'!BG169-'ef2'!$BG$2</f>
        <v>-0.11008964450709174</v>
      </c>
      <c r="BG169" s="5">
        <f>'100 large cap'!BH169-'ef2'!$BH$2</f>
        <v>-0.12208794059822128</v>
      </c>
      <c r="BH169" s="5">
        <f>'100 large cap'!BI169-'ef2'!$BI$2</f>
        <v>-0.12092022611690735</v>
      </c>
      <c r="BI169" s="5">
        <f>'100 large cap'!BJ169-'ef2'!$BJ$2</f>
        <v>-5.8622250816810495E-2</v>
      </c>
      <c r="BJ169" s="5">
        <f>'100 large cap'!BK169-'ef2'!$BK$2</f>
        <v>4.4322198687005258E-2</v>
      </c>
      <c r="BK169" s="5">
        <f>'100 large cap'!BL169-'ef2'!$BL$2</f>
        <v>-6.8562153082346589E-2</v>
      </c>
      <c r="BL169" s="5">
        <f>'100 large cap'!BM169-'ef2'!$BM$2</f>
        <v>-4.8397620102719315E-2</v>
      </c>
      <c r="BM169" s="5">
        <f>'100 large cap'!BN169-'ef2'!$BN$2</f>
        <v>-8.669241296713448E-2</v>
      </c>
      <c r="BN169" s="5">
        <f>'100 large cap'!BO169-'ef2'!$BO$2</f>
        <v>-0.13505382143419051</v>
      </c>
      <c r="BO169" s="5">
        <f>'100 large cap'!BP169-'ef2'!$BP$2</f>
        <v>-0.10675276734250512</v>
      </c>
      <c r="BP169" s="5">
        <f>'100 large cap'!BQ169-'ef2'!$BQ$2</f>
        <v>-0.26067952970945785</v>
      </c>
      <c r="BQ169" s="5">
        <f>'100 large cap'!BR169-'ef2'!$BR$2</f>
        <v>2.8324088904807539E-2</v>
      </c>
      <c r="BR169" s="5">
        <f>'100 large cap'!BS169-'ef2'!$BS$2</f>
        <v>-9.4398862416143703E-2</v>
      </c>
      <c r="BS169" s="5">
        <f>'100 large cap'!BT169-'ef2'!$BT$2</f>
        <v>-5.0875699159904461E-2</v>
      </c>
      <c r="BT169" s="5">
        <f>'100 large cap'!BU169-'ef2'!$BU$2</f>
        <v>-0.16013052332714059</v>
      </c>
      <c r="BU169" s="5">
        <f>'100 large cap'!BV169-'ef2'!$BV$2</f>
        <v>-3.5574395263161786E-2</v>
      </c>
      <c r="BV169" s="5">
        <f>'100 large cap'!BW169-'ef2'!$BW$2</f>
        <v>-5.405420545668526E-2</v>
      </c>
      <c r="BW169" s="5">
        <f>'100 large cap'!BX169-'ef2'!$BX$2</f>
        <v>-0.10205256472357332</v>
      </c>
      <c r="BX169" s="5">
        <f>'100 large cap'!BY169-'ef2'!$BY$2</f>
        <v>-0.12424238445978102</v>
      </c>
      <c r="BY169" s="5">
        <f>'100 large cap'!BZ169-'ef2'!$BZ$2</f>
        <v>0.1583717555084497</v>
      </c>
      <c r="BZ169" s="5">
        <f>'100 large cap'!CA169-'ef2'!$CA$2</f>
        <v>-3.935374506053628E-2</v>
      </c>
      <c r="CA169" s="5">
        <f>'100 large cap'!CB169-'ef2'!$CB$2</f>
        <v>-4.414952381123792E-2</v>
      </c>
      <c r="CB169" s="5">
        <f>'100 large cap'!CC169-'ef2'!$CC$2</f>
        <v>-0.13386684520361553</v>
      </c>
      <c r="CC169" s="5">
        <f>'100 large cap'!CD169-'ef2'!$CD$2</f>
        <v>-0.12564353856804067</v>
      </c>
      <c r="CD169" s="5">
        <f>'100 large cap'!CE169-'ef2'!$CE$2</f>
        <v>-0.29100223969643024</v>
      </c>
      <c r="CE169" s="5">
        <f>'100 large cap'!CF169-'ef2'!$CF$2</f>
        <v>-0.16553975537368423</v>
      </c>
      <c r="CF169" s="5">
        <f>'100 large cap'!CG169-'ef2'!$CG$2</f>
        <v>-0.10810966215646331</v>
      </c>
      <c r="CG169" s="5">
        <f>'100 large cap'!CH169-'ef2'!$CH$2</f>
        <v>0.12129468506505559</v>
      </c>
      <c r="CH169" s="5">
        <f>'100 large cap'!CI169-'ef2'!$CI$2</f>
        <v>-2.5070518067401019E-2</v>
      </c>
      <c r="CI169" s="5">
        <f>'100 large cap'!CJ169-'ef2'!$CJ$2</f>
        <v>-8.3922446264591555E-2</v>
      </c>
      <c r="CJ169" s="5">
        <f>'100 large cap'!CK169-'ef2'!$CK$2</f>
        <v>-3.9626972222460394E-2</v>
      </c>
      <c r="CK169" s="5">
        <f>'100 large cap'!CL169-'ef2'!$CL$2</f>
        <v>-7.3203094209111516E-2</v>
      </c>
      <c r="CL169" s="5">
        <f>'100 large cap'!CM169-'ef2'!$CM$2</f>
        <v>-3.3887473785935089E-2</v>
      </c>
      <c r="CM169" s="5">
        <f>'100 large cap'!CN169-'ef2'!$CN$2</f>
        <v>-8.9405463885295605E-2</v>
      </c>
      <c r="CN169" s="5">
        <f>'100 large cap'!CO169-'ef2'!$CO$2</f>
        <v>6.7901162274110902E-2</v>
      </c>
      <c r="CO169" s="5">
        <f>'100 large cap'!CP169-'ef2'!$CP$2</f>
        <v>-2.4267303714463923E-2</v>
      </c>
      <c r="CP169" s="5">
        <f>'100 large cap'!CQ169-'ef2'!$CQ$2</f>
        <v>-6.9620674319655712E-2</v>
      </c>
      <c r="CQ169" s="5">
        <f>'100 large cap'!CR169-'ef2'!$CR$2</f>
        <v>-2.0943087892055963E-2</v>
      </c>
      <c r="CR169" s="5">
        <f>'100 large cap'!CS169-'ef2'!$CS$2</f>
        <v>-2.7913053759228128E-3</v>
      </c>
      <c r="CS169" s="5">
        <f>'100 large cap'!CT169-'ef2'!$CT$2</f>
        <v>7.38071486933463E-2</v>
      </c>
      <c r="CT169" s="5">
        <f>'100 large cap'!CU169-'ef2'!$CU$2</f>
        <v>-1.2427829136651202E-2</v>
      </c>
      <c r="CU169" s="5">
        <f>'100 large cap'!CV169-'ef2'!$CV$2</f>
        <v>-1.9022397187761494E-2</v>
      </c>
      <c r="CV169" s="5">
        <f>'100 large cap'!CW169-'ef2'!$CW$2</f>
        <v>-0.10942009496527781</v>
      </c>
      <c r="CW169" s="5">
        <f>'100 large cap'!CX169-'ef2'!$CX$2</f>
        <v>2.2776744186046548E-3</v>
      </c>
      <c r="CX169" s="5">
        <f>'100 large cap'!CY169-'ef2'!$CY$2</f>
        <v>-7.019519593497206E-2</v>
      </c>
      <c r="CY169" s="5">
        <f>'100 large cap'!CZ169-'ef2'!$CZ$2</f>
        <v>-4.8391391198022906E-4</v>
      </c>
    </row>
    <row r="170" spans="1:103" x14ac:dyDescent="0.15">
      <c r="A170" s="5">
        <f>'100 large cap'!B170-'ef2'!$B$2</f>
        <v>5.4900813236533418E-2</v>
      </c>
      <c r="B170" s="5">
        <f>'100 large cap'!C170-'ef2'!$C$2</f>
        <v>0.13601749161030247</v>
      </c>
      <c r="C170" s="5">
        <f>'100 large cap'!D170-'ef2'!$D$2</f>
        <v>4.5576960275816987E-2</v>
      </c>
      <c r="D170" s="5">
        <f>'100 large cap'!E170-'ef2'!$E$2</f>
        <v>1.4221173765463058E-2</v>
      </c>
      <c r="E170" s="5">
        <f>'100 large cap'!F170-'ef2'!$F$2</f>
        <v>-3.2246941851457748E-3</v>
      </c>
      <c r="F170" s="5">
        <f>'100 large cap'!G170-'ef2'!$G$2</f>
        <v>0.10132148254229263</v>
      </c>
      <c r="G170" s="5">
        <f>'100 large cap'!H170-'ef2'!$H$2</f>
        <v>1.7427028815155919E-2</v>
      </c>
      <c r="H170" s="5">
        <f>'100 large cap'!I170-'ef2'!$I$2</f>
        <v>-3.185944382276415E-2</v>
      </c>
      <c r="I170" s="5">
        <f>'100 large cap'!J170-'ef2'!$J$2</f>
        <v>2.5270809720018734E-2</v>
      </c>
      <c r="J170" s="5">
        <f>'100 large cap'!K170-'ef2'!$K$2</f>
        <v>6.9958633326282715E-2</v>
      </c>
      <c r="K170" s="5">
        <f>'100 large cap'!L170-'ef2'!$L$2</f>
        <v>3.1182754105260425E-2</v>
      </c>
      <c r="L170" s="5">
        <f>'100 large cap'!M170-'ef2'!$M$2</f>
        <v>-4.8058990559842092E-3</v>
      </c>
      <c r="M170" s="5">
        <f>'100 large cap'!N170-'ef2'!$N$2</f>
        <v>7.3002157652099553E-2</v>
      </c>
      <c r="N170" s="5">
        <f>'100 large cap'!O170-'ef2'!$O$2</f>
        <v>-2.7161946618340198E-2</v>
      </c>
      <c r="O170" s="5">
        <f>'100 large cap'!P170-'ef2'!$P$2</f>
        <v>0.14047435282640183</v>
      </c>
      <c r="P170" s="5">
        <f>'100 large cap'!Q170-'ef2'!$Q$2</f>
        <v>4.694209766394182E-3</v>
      </c>
      <c r="Q170" s="5">
        <f>'100 large cap'!R170-'ef2'!$R$2</f>
        <v>-0.11559690356841482</v>
      </c>
      <c r="R170" s="5">
        <f>'100 large cap'!S170-'ef2'!$S$2</f>
        <v>5.5152741659521901E-3</v>
      </c>
      <c r="S170" s="5">
        <f>'100 large cap'!T170-'ef2'!$T$2</f>
        <v>0.10615003935145574</v>
      </c>
      <c r="T170" s="5">
        <f>'100 large cap'!U170-'ef2'!$U$2</f>
        <v>1.0863075966654746E-2</v>
      </c>
      <c r="U170" s="5">
        <f>'100 large cap'!V170-'ef2'!$V$2</f>
        <v>3.0309735553411595E-2</v>
      </c>
      <c r="V170" s="5">
        <f>'100 large cap'!W170-'ef2'!$W$2</f>
        <v>-7.3368590337515832E-2</v>
      </c>
      <c r="W170" s="5">
        <f>'100 large cap'!X170-'ef2'!$X$2</f>
        <v>3.4375368032429313E-2</v>
      </c>
      <c r="X170" s="5">
        <f>'100 large cap'!Y170-'ef2'!$Y$2</f>
        <v>9.3410246392125057E-3</v>
      </c>
      <c r="Y170" s="5">
        <f>'100 large cap'!Z170-'ef2'!$Z$2</f>
        <v>3.8552609529198423E-2</v>
      </c>
      <c r="Z170" s="5">
        <f>'100 large cap'!AA170-'ef2'!$AA$2</f>
        <v>-1.2048261087605266E-2</v>
      </c>
      <c r="AA170" s="5">
        <f>'100 large cap'!AB170-'ef2'!$AB$2</f>
        <v>0.15259350047133191</v>
      </c>
      <c r="AB170" s="5">
        <f>'100 large cap'!AC170-'ef2'!$AC$2</f>
        <v>-4.6038201963026909E-2</v>
      </c>
      <c r="AC170" s="5">
        <f>'100 large cap'!AD170-'ef2'!$AD$2</f>
        <v>4.2333791156259473E-2</v>
      </c>
      <c r="AD170" s="5">
        <f>'100 large cap'!AE170-'ef2'!$AE$2</f>
        <v>7.8316082846583715E-2</v>
      </c>
      <c r="AE170" s="5">
        <f>'100 large cap'!AF170-'ef2'!$AF$2</f>
        <v>1.7354478970027558E-2</v>
      </c>
      <c r="AF170" s="5">
        <f>'100 large cap'!AG170-'ef2'!$AG$2</f>
        <v>-4.4638551932419113E-2</v>
      </c>
      <c r="AG170" s="5">
        <f>'100 large cap'!AH170-'ef2'!$AH$2</f>
        <v>-4.616924333808968E-5</v>
      </c>
      <c r="AH170" s="5">
        <f>'100 large cap'!AI170-'ef2'!$AI$2</f>
        <v>-1.8435970389287966E-2</v>
      </c>
      <c r="AI170" s="5">
        <f>'100 large cap'!AJ170-'ef2'!$AJ$2</f>
        <v>4.3006977593444171E-2</v>
      </c>
      <c r="AJ170" s="5">
        <f>'100 large cap'!AK170-'ef2'!$AK$2</f>
        <v>5.190052393096161E-2</v>
      </c>
      <c r="AK170" s="5">
        <f>'100 large cap'!AL170-'ef2'!$AL$2</f>
        <v>-1.5340496856922075E-2</v>
      </c>
      <c r="AL170" s="5">
        <f>'100 large cap'!AM170-'ef2'!$AM$2</f>
        <v>0.10720577464506999</v>
      </c>
      <c r="AM170" s="5">
        <f>'100 large cap'!AN170-'ef2'!$AN$2</f>
        <v>-2.3327055850099494E-2</v>
      </c>
      <c r="AN170" s="5">
        <f>'100 large cap'!AO170-'ef2'!$AO$2</f>
        <v>7.1617125724300984E-2</v>
      </c>
      <c r="AO170" s="5">
        <f>'100 large cap'!AP170-'ef2'!$AP$2</f>
        <v>-4.3485251562278879E-2</v>
      </c>
      <c r="AP170" s="5">
        <f>'100 large cap'!AQ170-'ef2'!$AQ$2</f>
        <v>2.5960050096504678E-2</v>
      </c>
      <c r="AQ170" s="5">
        <f>'100 large cap'!AR170-'ef2'!$AR$2</f>
        <v>5.4325020808414795E-2</v>
      </c>
      <c r="AR170" s="5">
        <f>'100 large cap'!AS170-'ef2'!$AS$2</f>
        <v>-4.4397223240579611E-2</v>
      </c>
      <c r="AS170" s="5">
        <f>'100 large cap'!AT170-'ef2'!$AT$2</f>
        <v>0.14085519414698924</v>
      </c>
      <c r="AT170" s="5">
        <f>'100 large cap'!AU170-'ef2'!$AU$2</f>
        <v>0.11046698996801053</v>
      </c>
      <c r="AU170" s="5">
        <f>'100 large cap'!AV170-'ef2'!$AV$2</f>
        <v>0.10082518018180729</v>
      </c>
      <c r="AV170" s="5">
        <f>'100 large cap'!AW170-'ef2'!$AW$2</f>
        <v>8.977459378815153E-2</v>
      </c>
      <c r="AW170" s="5">
        <f>'100 large cap'!AX170-'ef2'!$AX$2</f>
        <v>6.0517662227646138E-2</v>
      </c>
      <c r="AX170" s="5">
        <f>'100 large cap'!AY170-'ef2'!$AY$2</f>
        <v>-8.9536800761441104E-3</v>
      </c>
      <c r="AY170" s="5">
        <f>'100 large cap'!AZ170-'ef2'!$AZ$2</f>
        <v>9.2410155172883771E-2</v>
      </c>
      <c r="AZ170" s="5">
        <f>'100 large cap'!BA170-'ef2'!$BA$2</f>
        <v>3.702795086855127E-2</v>
      </c>
      <c r="BA170" s="5">
        <f>'100 large cap'!BB170-'ef2'!$BB$2</f>
        <v>2.6889094608234534E-2</v>
      </c>
      <c r="BB170" s="5">
        <f>'100 large cap'!BC170-'ef2'!$BC$2</f>
        <v>1.8488618433721554E-3</v>
      </c>
      <c r="BC170" s="5">
        <f>'100 large cap'!BD170-'ef2'!$BD$2</f>
        <v>2.3907292421888375E-2</v>
      </c>
      <c r="BD170" s="5">
        <f>'100 large cap'!BE170-'ef2'!$BE$2</f>
        <v>0.17885404611564015</v>
      </c>
      <c r="BE170" s="5">
        <f>'100 large cap'!BF170-'ef2'!$BF$2</f>
        <v>0.24603580567398944</v>
      </c>
      <c r="BF170" s="5">
        <f>'100 large cap'!BG170-'ef2'!$BG$2</f>
        <v>3.066509248807308E-2</v>
      </c>
      <c r="BG170" s="5">
        <f>'100 large cap'!BH170-'ef2'!$BH$2</f>
        <v>9.2197696053655881E-2</v>
      </c>
      <c r="BH170" s="5">
        <f>'100 large cap'!BI170-'ef2'!$BI$2</f>
        <v>-1.0517241644878675E-2</v>
      </c>
      <c r="BI170" s="5">
        <f>'100 large cap'!BJ170-'ef2'!$BJ$2</f>
        <v>0.1427195141949934</v>
      </c>
      <c r="BJ170" s="5">
        <f>'100 large cap'!BK170-'ef2'!$BK$2</f>
        <v>5.9365684361084796E-2</v>
      </c>
      <c r="BK170" s="5">
        <f>'100 large cap'!BL170-'ef2'!$BL$2</f>
        <v>-5.5196028551713974E-3</v>
      </c>
      <c r="BL170" s="5">
        <f>'100 large cap'!BM170-'ef2'!$BM$2</f>
        <v>8.2048316401263532E-2</v>
      </c>
      <c r="BM170" s="5">
        <f>'100 large cap'!BN170-'ef2'!$BN$2</f>
        <v>1.7604687084827542E-2</v>
      </c>
      <c r="BN170" s="5">
        <f>'100 large cap'!BO170-'ef2'!$BO$2</f>
        <v>1.1078718526366913E-2</v>
      </c>
      <c r="BO170" s="5">
        <f>'100 large cap'!BP170-'ef2'!$BP$2</f>
        <v>-1.7049002252495126E-2</v>
      </c>
      <c r="BP170" s="5">
        <f>'100 large cap'!BQ170-'ef2'!$BQ$2</f>
        <v>8.5333796256470085E-2</v>
      </c>
      <c r="BQ170" s="5">
        <f>'100 large cap'!BR170-'ef2'!$BR$2</f>
        <v>0.10573696132886969</v>
      </c>
      <c r="BR170" s="5">
        <f>'100 large cap'!BS170-'ef2'!$BS$2</f>
        <v>-4.4801241405564629E-2</v>
      </c>
      <c r="BS170" s="5">
        <f>'100 large cap'!BT170-'ef2'!$BT$2</f>
        <v>-2.1926809959135467E-2</v>
      </c>
      <c r="BT170" s="5">
        <f>'100 large cap'!BU170-'ef2'!$BU$2</f>
        <v>1.2457247808962863E-2</v>
      </c>
      <c r="BU170" s="5">
        <f>'100 large cap'!BV170-'ef2'!$BV$2</f>
        <v>-1.0482436334366995E-2</v>
      </c>
      <c r="BV170" s="5">
        <f>'100 large cap'!BW170-'ef2'!$BW$2</f>
        <v>7.5311684365530054E-2</v>
      </c>
      <c r="BW170" s="5">
        <f>'100 large cap'!BX170-'ef2'!$BX$2</f>
        <v>9.7163080077820985E-2</v>
      </c>
      <c r="BX170" s="5">
        <f>'100 large cap'!BY170-'ef2'!$BY$2</f>
        <v>7.9742567270652723E-2</v>
      </c>
      <c r="BY170" s="5">
        <f>'100 large cap'!BZ170-'ef2'!$BZ$2</f>
        <v>6.848320027352657E-2</v>
      </c>
      <c r="BZ170" s="5">
        <f>'100 large cap'!CA170-'ef2'!$CA$2</f>
        <v>-4.0260809631226399E-2</v>
      </c>
      <c r="CA170" s="5">
        <f>'100 large cap'!CB170-'ef2'!$CB$2</f>
        <v>1.8602696650785192E-2</v>
      </c>
      <c r="CB170" s="5">
        <f>'100 large cap'!CC170-'ef2'!$CC$2</f>
        <v>4.7779981666087823E-2</v>
      </c>
      <c r="CC170" s="5">
        <f>'100 large cap'!CD170-'ef2'!$CD$2</f>
        <v>2.0159336021714921E-2</v>
      </c>
      <c r="CD170" s="5">
        <f>'100 large cap'!CE170-'ef2'!$CE$2</f>
        <v>0.12073091560687434</v>
      </c>
      <c r="CE170" s="5">
        <f>'100 large cap'!CF170-'ef2'!$CF$2</f>
        <v>0.10216691616416686</v>
      </c>
      <c r="CF170" s="5">
        <f>'100 large cap'!CG170-'ef2'!$CG$2</f>
        <v>-4.0548560940419781E-2</v>
      </c>
      <c r="CG170" s="5">
        <f>'100 large cap'!CH170-'ef2'!$CH$2</f>
        <v>-3.8275935253263116E-2</v>
      </c>
      <c r="CH170" s="5">
        <f>'100 large cap'!CI170-'ef2'!$CI$2</f>
        <v>4.7230701511576378E-2</v>
      </c>
      <c r="CI170" s="5">
        <f>'100 large cap'!CJ170-'ef2'!$CJ$2</f>
        <v>2.6698607713007354E-2</v>
      </c>
      <c r="CJ170" s="5">
        <f>'100 large cap'!CK170-'ef2'!$CK$2</f>
        <v>6.1959704107791808E-2</v>
      </c>
      <c r="CK170" s="5">
        <f>'100 large cap'!CL170-'ef2'!$CL$2</f>
        <v>-2.3723417611404604E-2</v>
      </c>
      <c r="CL170" s="5">
        <f>'100 large cap'!CM170-'ef2'!$CM$2</f>
        <v>1.3839078535159262E-2</v>
      </c>
      <c r="CM170" s="5">
        <f>'100 large cap'!CN170-'ef2'!$CN$2</f>
        <v>1.794018439922548E-2</v>
      </c>
      <c r="CN170" s="5">
        <f>'100 large cap'!CO170-'ef2'!$CO$2</f>
        <v>2.6319131009426049E-2</v>
      </c>
      <c r="CO170" s="5">
        <f>'100 large cap'!CP170-'ef2'!$CP$2</f>
        <v>9.572451273522567E-2</v>
      </c>
      <c r="CP170" s="5">
        <f>'100 large cap'!CQ170-'ef2'!$CQ$2</f>
        <v>-3.1000087360502884E-2</v>
      </c>
      <c r="CQ170" s="5">
        <f>'100 large cap'!CR170-'ef2'!$CR$2</f>
        <v>8.8885489586584751E-3</v>
      </c>
      <c r="CR170" s="5">
        <f>'100 large cap'!CS170-'ef2'!$CS$2</f>
        <v>-2.5761218603932601E-2</v>
      </c>
      <c r="CS170" s="5">
        <f>'100 large cap'!CT170-'ef2'!$CT$2</f>
        <v>3.8140736660204153E-3</v>
      </c>
      <c r="CT170" s="5">
        <f>'100 large cap'!CU170-'ef2'!$CU$2</f>
        <v>3.6063802886220422E-4</v>
      </c>
      <c r="CU170" s="5">
        <f>'100 large cap'!CV170-'ef2'!$CV$2</f>
        <v>4.4259643478558097E-2</v>
      </c>
      <c r="CV170" s="5">
        <f>'100 large cap'!CW170-'ef2'!$CW$2</f>
        <v>3.222478585758172E-2</v>
      </c>
      <c r="CW170" s="5">
        <f>'100 large cap'!CX170-'ef2'!$CX$2</f>
        <v>-4.922325581395345E-3</v>
      </c>
      <c r="CX170" s="5">
        <f>'100 large cap'!CY170-'ef2'!$CY$2</f>
        <v>3.1608213213729051E-2</v>
      </c>
      <c r="CY170" s="5">
        <f>'100 large cap'!CZ170-'ef2'!$CZ$2</f>
        <v>1.2930080051943718E-3</v>
      </c>
    </row>
    <row r="171" spans="1:103" x14ac:dyDescent="0.15">
      <c r="A171" s="5">
        <f>'100 large cap'!B171-'ef2'!$B$2</f>
        <v>-7.6356234157624478E-2</v>
      </c>
      <c r="B171" s="5">
        <f>'100 large cap'!C171-'ef2'!$C$2</f>
        <v>-0.39117712918020059</v>
      </c>
      <c r="C171" s="5">
        <f>'100 large cap'!D171-'ef2'!$D$2</f>
        <v>0.10041166304409993</v>
      </c>
      <c r="D171" s="5">
        <f>'100 large cap'!E171-'ef2'!$E$2</f>
        <v>0.11276817975454134</v>
      </c>
      <c r="E171" s="5">
        <f>'100 large cap'!F171-'ef2'!$F$2</f>
        <v>0.11764488022314439</v>
      </c>
      <c r="F171" s="5">
        <f>'100 large cap'!G171-'ef2'!$G$2</f>
        <v>-0.18992867364727956</v>
      </c>
      <c r="G171" s="5">
        <f>'100 large cap'!H171-'ef2'!$H$2</f>
        <v>0.15339455686686579</v>
      </c>
      <c r="H171" s="5">
        <f>'100 large cap'!I171-'ef2'!$I$2</f>
        <v>-0.17131661661080541</v>
      </c>
      <c r="I171" s="5">
        <f>'100 large cap'!J171-'ef2'!$J$2</f>
        <v>7.197691566917587E-2</v>
      </c>
      <c r="J171" s="5">
        <f>'100 large cap'!K171-'ef2'!$K$2</f>
        <v>3.4064271923962337E-2</v>
      </c>
      <c r="K171" s="5">
        <f>'100 large cap'!L171-'ef2'!$L$2</f>
        <v>-0.20240635579187524</v>
      </c>
      <c r="L171" s="5">
        <f>'100 large cap'!M171-'ef2'!$M$2</f>
        <v>8.8523285227355267E-2</v>
      </c>
      <c r="M171" s="5">
        <f>'100 large cap'!N171-'ef2'!$N$2</f>
        <v>9.2923999208480879E-2</v>
      </c>
      <c r="N171" s="5">
        <f>'100 large cap'!O171-'ef2'!$O$2</f>
        <v>3.7944290066678384E-2</v>
      </c>
      <c r="O171" s="5">
        <f>'100 large cap'!P171-'ef2'!$P$2</f>
        <v>2.9421147884583589E-2</v>
      </c>
      <c r="P171" s="5">
        <f>'100 large cap'!Q171-'ef2'!$Q$2</f>
        <v>-0.13293577914588312</v>
      </c>
      <c r="Q171" s="5">
        <f>'100 large cap'!R171-'ef2'!$R$2</f>
        <v>7.3596679508857704E-2</v>
      </c>
      <c r="R171" s="5">
        <f>'100 large cap'!S171-'ef2'!$S$2</f>
        <v>-8.1261112071983263E-3</v>
      </c>
      <c r="S171" s="5">
        <f>'100 large cap'!T171-'ef2'!$T$2</f>
        <v>0.15436181996290257</v>
      </c>
      <c r="T171" s="5">
        <f>'100 large cap'!U171-'ef2'!$U$2</f>
        <v>-0.53777486565928811</v>
      </c>
      <c r="U171" s="5">
        <f>'100 large cap'!V171-'ef2'!$V$2</f>
        <v>7.5612059008342836E-2</v>
      </c>
      <c r="V171" s="5">
        <f>'100 large cap'!W171-'ef2'!$W$2</f>
        <v>-6.0324664933222055E-2</v>
      </c>
      <c r="W171" s="5">
        <f>'100 large cap'!X171-'ef2'!$X$2</f>
        <v>-8.6805966769715567E-2</v>
      </c>
      <c r="X171" s="5">
        <f>'100 large cap'!Y171-'ef2'!$Y$2</f>
        <v>0.12482290772928241</v>
      </c>
      <c r="Y171" s="5">
        <f>'100 large cap'!Z171-'ef2'!$Z$2</f>
        <v>-9.1789783798844005E-2</v>
      </c>
      <c r="Z171" s="5">
        <f>'100 large cap'!AA171-'ef2'!$AA$2</f>
        <v>0.15795137893958133</v>
      </c>
      <c r="AA171" s="5">
        <f>'100 large cap'!AB171-'ef2'!$AB$2</f>
        <v>1.0393545703792471E-2</v>
      </c>
      <c r="AB171" s="5">
        <f>'100 large cap'!AC171-'ef2'!$AC$2</f>
        <v>-7.9967078041885437E-2</v>
      </c>
      <c r="AC171" s="5">
        <f>'100 large cap'!AD171-'ef2'!$AD$2</f>
        <v>5.015787356600078E-2</v>
      </c>
      <c r="AD171" s="5">
        <f>'100 large cap'!AE171-'ef2'!$AE$2</f>
        <v>-5.6102403153573781E-2</v>
      </c>
      <c r="AE171" s="5">
        <f>'100 large cap'!AF171-'ef2'!$AF$2</f>
        <v>8.5710530185841446E-2</v>
      </c>
      <c r="AF171" s="5">
        <f>'100 large cap'!AG171-'ef2'!$AG$2</f>
        <v>1.4113532060650743E-2</v>
      </c>
      <c r="AG171" s="5">
        <f>'100 large cap'!AH171-'ef2'!$AH$2</f>
        <v>-4.8939580447494226E-2</v>
      </c>
      <c r="AH171" s="5">
        <f>'100 large cap'!AI171-'ef2'!$AI$2</f>
        <v>-1.3836691715095335E-2</v>
      </c>
      <c r="AI171" s="5">
        <f>'100 large cap'!AJ171-'ef2'!$AJ$2</f>
        <v>4.4443655524968415E-2</v>
      </c>
      <c r="AJ171" s="5">
        <f>'100 large cap'!AK171-'ef2'!$AK$2</f>
        <v>2.8874253154941791E-2</v>
      </c>
      <c r="AK171" s="5">
        <f>'100 large cap'!AL171-'ef2'!$AL$2</f>
        <v>-3.0766513248635559E-2</v>
      </c>
      <c r="AL171" s="5">
        <f>'100 large cap'!AM171-'ef2'!$AM$2</f>
        <v>6.4524045983404124E-2</v>
      </c>
      <c r="AM171" s="5">
        <f>'100 large cap'!AN171-'ef2'!$AN$2</f>
        <v>-3.3107994179530323E-2</v>
      </c>
      <c r="AN171" s="5">
        <f>'100 large cap'!AO171-'ef2'!$AO$2</f>
        <v>-0.10345667641861325</v>
      </c>
      <c r="AO171" s="5">
        <f>'100 large cap'!AP171-'ef2'!$AP$2</f>
        <v>-0.1257746701342265</v>
      </c>
      <c r="AP171" s="5">
        <f>'100 large cap'!AQ171-'ef2'!$AQ$2</f>
        <v>-0.2546538435693621</v>
      </c>
      <c r="AQ171" s="5">
        <f>'100 large cap'!AR171-'ef2'!$AR$2</f>
        <v>8.2198002103935089E-2</v>
      </c>
      <c r="AR171" s="5">
        <f>'100 large cap'!AS171-'ef2'!$AS$2</f>
        <v>-3.0986111627433713E-2</v>
      </c>
      <c r="AS171" s="5">
        <f>'100 large cap'!AT171-'ef2'!$AT$2</f>
        <v>-0.14369005238024343</v>
      </c>
      <c r="AT171" s="5">
        <f>'100 large cap'!AU171-'ef2'!$AU$2</f>
        <v>-2.2910811261401695E-2</v>
      </c>
      <c r="AU171" s="5">
        <f>'100 large cap'!AV171-'ef2'!$AV$2</f>
        <v>1.3873127454950715E-2</v>
      </c>
      <c r="AV171" s="5">
        <f>'100 large cap'!AW171-'ef2'!$AW$2</f>
        <v>-2.1332456757564035E-2</v>
      </c>
      <c r="AW171" s="5">
        <f>'100 large cap'!AX171-'ef2'!$AX$2</f>
        <v>-9.8974366476278955E-2</v>
      </c>
      <c r="AX171" s="5">
        <f>'100 large cap'!AY171-'ef2'!$AY$2</f>
        <v>7.0250687545561241E-2</v>
      </c>
      <c r="AY171" s="5">
        <f>'100 large cap'!AZ171-'ef2'!$AZ$2</f>
        <v>-0.13703965507086135</v>
      </c>
      <c r="AZ171" s="5">
        <f>'100 large cap'!BA171-'ef2'!$BA$2</f>
        <v>-8.1384317227742795E-3</v>
      </c>
      <c r="BA171" s="5">
        <f>'100 large cap'!BB171-'ef2'!$BB$2</f>
        <v>5.7733929546151877E-2</v>
      </c>
      <c r="BB171" s="5">
        <f>'100 large cap'!BC171-'ef2'!$BC$2</f>
        <v>-7.5474308926489347E-2</v>
      </c>
      <c r="BC171" s="5">
        <f>'100 large cap'!BD171-'ef2'!$BD$2</f>
        <v>3.9817629969360439E-2</v>
      </c>
      <c r="BD171" s="5">
        <f>'100 large cap'!BE171-'ef2'!$BE$2</f>
        <v>3.1866465331381273E-2</v>
      </c>
      <c r="BE171" s="5">
        <f>'100 large cap'!BF171-'ef2'!$BF$2</f>
        <v>0.11843537251842209</v>
      </c>
      <c r="BF171" s="5">
        <f>'100 large cap'!BG171-'ef2'!$BG$2</f>
        <v>-5.1101599284182959E-2</v>
      </c>
      <c r="BG171" s="5">
        <f>'100 large cap'!BH171-'ef2'!$BH$2</f>
        <v>1.0348552930357711E-2</v>
      </c>
      <c r="BH171" s="5">
        <f>'100 large cap'!BI171-'ef2'!$BI$2</f>
        <v>0.16460885309346251</v>
      </c>
      <c r="BI171" s="5">
        <f>'100 large cap'!BJ171-'ef2'!$BJ$2</f>
        <v>-7.4024998425233579E-2</v>
      </c>
      <c r="BJ171" s="5">
        <f>'100 large cap'!BK171-'ef2'!$BK$2</f>
        <v>-1.3566259061748888E-4</v>
      </c>
      <c r="BK171" s="5">
        <f>'100 large cap'!BL171-'ef2'!$BL$2</f>
        <v>-3.6166672140213858E-2</v>
      </c>
      <c r="BL171" s="5">
        <f>'100 large cap'!BM171-'ef2'!$BM$2</f>
        <v>-0.18885840137592358</v>
      </c>
      <c r="BM171" s="5">
        <f>'100 large cap'!BN171-'ef2'!$BN$2</f>
        <v>0.24318702433539319</v>
      </c>
      <c r="BN171" s="5">
        <f>'100 large cap'!BO171-'ef2'!$BO$2</f>
        <v>0.1350495982165715</v>
      </c>
      <c r="BO171" s="5">
        <f>'100 large cap'!BP171-'ef2'!$BP$2</f>
        <v>0.12042678979630299</v>
      </c>
      <c r="BP171" s="5">
        <f>'100 large cap'!BQ171-'ef2'!$BQ$2</f>
        <v>-0.1362557239732074</v>
      </c>
      <c r="BQ171" s="5">
        <f>'100 large cap'!BR171-'ef2'!$BR$2</f>
        <v>-5.2335625221396002E-2</v>
      </c>
      <c r="BR171" s="5">
        <f>'100 large cap'!BS171-'ef2'!$BS$2</f>
        <v>6.833883434060295E-2</v>
      </c>
      <c r="BS171" s="5">
        <f>'100 large cap'!BT171-'ef2'!$BT$2</f>
        <v>0.10565118094373289</v>
      </c>
      <c r="BT171" s="5">
        <f>'100 large cap'!BU171-'ef2'!$BU$2</f>
        <v>4.2493298395266624E-2</v>
      </c>
      <c r="BU171" s="5">
        <f>'100 large cap'!BV171-'ef2'!$BV$2</f>
        <v>-3.9363253185448345E-2</v>
      </c>
      <c r="BV171" s="5">
        <f>'100 large cap'!BW171-'ef2'!$BW$2</f>
        <v>2.0188356813017345E-2</v>
      </c>
      <c r="BW171" s="5">
        <f>'100 large cap'!BX171-'ef2'!$BX$2</f>
        <v>-0.10840673572891729</v>
      </c>
      <c r="BX171" s="5">
        <f>'100 large cap'!BY171-'ef2'!$BY$2</f>
        <v>-1.7088344029884493E-3</v>
      </c>
      <c r="BY171" s="5">
        <f>'100 large cap'!BZ171-'ef2'!$BZ$2</f>
        <v>4.2033212553638302E-2</v>
      </c>
      <c r="BZ171" s="5">
        <f>'100 large cap'!CA171-'ef2'!$CA$2</f>
        <v>8.0785540457236696E-2</v>
      </c>
      <c r="CA171" s="5">
        <f>'100 large cap'!CB171-'ef2'!$CB$2</f>
        <v>0.21888406415170727</v>
      </c>
      <c r="CB171" s="5">
        <f>'100 large cap'!CC171-'ef2'!$CC$2</f>
        <v>9.1737761145240404E-2</v>
      </c>
      <c r="CC171" s="5">
        <f>'100 large cap'!CD171-'ef2'!$CD$2</f>
        <v>0.26496195510215648</v>
      </c>
      <c r="CD171" s="5">
        <f>'100 large cap'!CE171-'ef2'!$CE$2</f>
        <v>4.5548176321305048E-2</v>
      </c>
      <c r="CE171" s="5">
        <f>'100 large cap'!CF171-'ef2'!$CF$2</f>
        <v>-5.5066876386075089E-2</v>
      </c>
      <c r="CF171" s="5">
        <f>'100 large cap'!CG171-'ef2'!$CG$2</f>
        <v>-2.121804028178861E-2</v>
      </c>
      <c r="CG171" s="5">
        <f>'100 large cap'!CH171-'ef2'!$CH$2</f>
        <v>3.5787835552373526E-2</v>
      </c>
      <c r="CH171" s="5">
        <f>'100 large cap'!CI171-'ef2'!$CI$2</f>
        <v>3.6957875016527031E-2</v>
      </c>
      <c r="CI171" s="5">
        <f>'100 large cap'!CJ171-'ef2'!$CJ$2</f>
        <v>-6.9270764379423255E-2</v>
      </c>
      <c r="CJ171" s="5">
        <f>'100 large cap'!CK171-'ef2'!$CK$2</f>
        <v>-7.4713606432020102E-2</v>
      </c>
      <c r="CK171" s="5">
        <f>'100 large cap'!CL171-'ef2'!$CL$2</f>
        <v>-3.6112497379471073E-2</v>
      </c>
      <c r="CL171" s="5">
        <f>'100 large cap'!CM171-'ef2'!$CM$2</f>
        <v>2.9720582042273964E-2</v>
      </c>
      <c r="CM171" s="5">
        <f>'100 large cap'!CN171-'ef2'!$CN$2</f>
        <v>-1.4533679326387969E-2</v>
      </c>
      <c r="CN171" s="5">
        <f>'100 large cap'!CO171-'ef2'!$CO$2</f>
        <v>3.9393364966999619E-2</v>
      </c>
      <c r="CO171" s="5">
        <f>'100 large cap'!CP171-'ef2'!$CP$2</f>
        <v>-9.4684656257545269E-2</v>
      </c>
      <c r="CP171" s="5">
        <f>'100 large cap'!CQ171-'ef2'!$CQ$2</f>
        <v>0.10774668284162112</v>
      </c>
      <c r="CQ171" s="5">
        <f>'100 large cap'!CR171-'ef2'!$CR$2</f>
        <v>5.3449279329637216E-2</v>
      </c>
      <c r="CR171" s="5">
        <f>'100 large cap'!CS171-'ef2'!$CS$2</f>
        <v>-5.3667475457388092E-2</v>
      </c>
      <c r="CS171" s="5">
        <f>'100 large cap'!CT171-'ef2'!$CT$2</f>
        <v>0.10425705293512925</v>
      </c>
      <c r="CT171" s="5">
        <f>'100 large cap'!CU171-'ef2'!$CU$2</f>
        <v>9.6860647719646427E-3</v>
      </c>
      <c r="CU171" s="5">
        <f>'100 large cap'!CV171-'ef2'!$CV$2</f>
        <v>-0.28484047071228663</v>
      </c>
      <c r="CV171" s="5">
        <f>'100 large cap'!CW171-'ef2'!$CW$2</f>
        <v>-6.2965101384405572E-2</v>
      </c>
      <c r="CW171" s="5">
        <f>'100 large cap'!CX171-'ef2'!$CX$2</f>
        <v>-2.6223255813953451E-3</v>
      </c>
      <c r="CX171" s="5">
        <f>'100 large cap'!CY171-'ef2'!$CY$2</f>
        <v>-2.2331761615849301E-2</v>
      </c>
      <c r="CY171" s="5">
        <f>'100 large cap'!CZ171-'ef2'!$CZ$2</f>
        <v>4.0018001770945975E-4</v>
      </c>
    </row>
    <row r="172" spans="1:103" x14ac:dyDescent="0.15">
      <c r="A172" s="5">
        <f>'100 large cap'!B172-'ef2'!$B$2</f>
        <v>-2.6119627092452059E-2</v>
      </c>
      <c r="B172" s="5">
        <f>'100 large cap'!C172-'ef2'!$C$2</f>
        <v>-0.10464637110595348</v>
      </c>
      <c r="C172" s="5">
        <f>'100 large cap'!D172-'ef2'!$D$2</f>
        <v>2.7904545282770039E-2</v>
      </c>
      <c r="D172" s="5">
        <f>'100 large cap'!E172-'ef2'!$E$2</f>
        <v>1.0727466260422758E-2</v>
      </c>
      <c r="E172" s="5">
        <f>'100 large cap'!F172-'ef2'!$F$2</f>
        <v>4.5489981884324113E-2</v>
      </c>
      <c r="F172" s="5">
        <f>'100 large cap'!G172-'ef2'!$G$2</f>
        <v>4.1153257926715162E-2</v>
      </c>
      <c r="G172" s="5">
        <f>'100 large cap'!H172-'ef2'!$H$2</f>
        <v>8.9790959258291309E-2</v>
      </c>
      <c r="H172" s="5">
        <f>'100 large cap'!I172-'ef2'!$I$2</f>
        <v>4.6807708203717852E-2</v>
      </c>
      <c r="I172" s="5">
        <f>'100 large cap'!J172-'ef2'!$J$2</f>
        <v>-3.4917576314952119E-3</v>
      </c>
      <c r="J172" s="5">
        <f>'100 large cap'!K172-'ef2'!$K$2</f>
        <v>-8.9253067890805227E-2</v>
      </c>
      <c r="K172" s="5">
        <f>'100 large cap'!L172-'ef2'!$L$2</f>
        <v>9.5169304280591366E-2</v>
      </c>
      <c r="L172" s="5">
        <f>'100 large cap'!M172-'ef2'!$M$2</f>
        <v>1.5498439128964824E-2</v>
      </c>
      <c r="M172" s="5">
        <f>'100 large cap'!N172-'ef2'!$N$2</f>
        <v>2.6069125863747274E-2</v>
      </c>
      <c r="N172" s="5">
        <f>'100 large cap'!O172-'ef2'!$O$2</f>
        <v>4.5278573881296365E-2</v>
      </c>
      <c r="O172" s="5">
        <f>'100 large cap'!P172-'ef2'!$P$2</f>
        <v>-0.11931387511550819</v>
      </c>
      <c r="P172" s="5">
        <f>'100 large cap'!Q172-'ef2'!$Q$2</f>
        <v>-1.5532166433700964E-3</v>
      </c>
      <c r="Q172" s="5">
        <f>'100 large cap'!R172-'ef2'!$R$2</f>
        <v>-1.3291522304721446E-2</v>
      </c>
      <c r="R172" s="5">
        <f>'100 large cap'!S172-'ef2'!$S$2</f>
        <v>2.2340276140345817E-2</v>
      </c>
      <c r="S172" s="5">
        <f>'100 large cap'!T172-'ef2'!$T$2</f>
        <v>0.24505737963291466</v>
      </c>
      <c r="T172" s="5">
        <f>'100 large cap'!U172-'ef2'!$U$2</f>
        <v>-9.4106924154038832E-2</v>
      </c>
      <c r="U172" s="5">
        <f>'100 large cap'!V172-'ef2'!$V$2</f>
        <v>-2.0520586130574007E-2</v>
      </c>
      <c r="V172" s="5">
        <f>'100 large cap'!W172-'ef2'!$W$2</f>
        <v>-0.1379693887501687</v>
      </c>
      <c r="W172" s="5">
        <f>'100 large cap'!X172-'ef2'!$X$2</f>
        <v>8.583236907466725E-2</v>
      </c>
      <c r="X172" s="5">
        <f>'100 large cap'!Y172-'ef2'!$Y$2</f>
        <v>2.3600257742782974E-2</v>
      </c>
      <c r="Y172" s="5">
        <f>'100 large cap'!Z172-'ef2'!$Z$2</f>
        <v>3.8452942966467785E-2</v>
      </c>
      <c r="Z172" s="5">
        <f>'100 large cap'!AA172-'ef2'!$AA$2</f>
        <v>-5.0573508115707717E-2</v>
      </c>
      <c r="AA172" s="5">
        <f>'100 large cap'!AB172-'ef2'!$AB$2</f>
        <v>5.9664525715583006E-2</v>
      </c>
      <c r="AB172" s="5">
        <f>'100 large cap'!AC172-'ef2'!$AC$2</f>
        <v>6.8297127186479817E-2</v>
      </c>
      <c r="AC172" s="5">
        <f>'100 large cap'!AD172-'ef2'!$AD$2</f>
        <v>2.2743976071277438E-2</v>
      </c>
      <c r="AD172" s="5">
        <f>'100 large cap'!AE172-'ef2'!$AE$2</f>
        <v>-5.6212780437141223E-2</v>
      </c>
      <c r="AE172" s="5">
        <f>'100 large cap'!AF172-'ef2'!$AF$2</f>
        <v>1.4276698769316634E-2</v>
      </c>
      <c r="AF172" s="5">
        <f>'100 large cap'!AG172-'ef2'!$AG$2</f>
        <v>1.5451549318712919E-3</v>
      </c>
      <c r="AG172" s="5">
        <f>'100 large cap'!AH172-'ef2'!$AH$2</f>
        <v>-2.5991337226064039E-2</v>
      </c>
      <c r="AH172" s="5">
        <f>'100 large cap'!AI172-'ef2'!$AI$2</f>
        <v>-3.229908693906109E-2</v>
      </c>
      <c r="AI172" s="5">
        <f>'100 large cap'!AJ172-'ef2'!$AJ$2</f>
        <v>2.4781002707937472E-3</v>
      </c>
      <c r="AJ172" s="5">
        <f>'100 large cap'!AK172-'ef2'!$AK$2</f>
        <v>-1.3888938626928698E-2</v>
      </c>
      <c r="AK172" s="5">
        <f>'100 large cap'!AL172-'ef2'!$AL$2</f>
        <v>3.6939467590434975E-2</v>
      </c>
      <c r="AL172" s="5">
        <f>'100 large cap'!AM172-'ef2'!$AM$2</f>
        <v>-1.2238210667944047E-2</v>
      </c>
      <c r="AM172" s="5">
        <f>'100 large cap'!AN172-'ef2'!$AN$2</f>
        <v>5.6379668602335384E-2</v>
      </c>
      <c r="AN172" s="5">
        <f>'100 large cap'!AO172-'ef2'!$AO$2</f>
        <v>1.6733239334633519E-2</v>
      </c>
      <c r="AO172" s="5">
        <f>'100 large cap'!AP172-'ef2'!$AP$2</f>
        <v>1.5784084302838966E-2</v>
      </c>
      <c r="AP172" s="5">
        <f>'100 large cap'!AQ172-'ef2'!$AQ$2</f>
        <v>2.757636907149778E-3</v>
      </c>
      <c r="AQ172" s="5">
        <f>'100 large cap'!AR172-'ef2'!$AR$2</f>
        <v>-1.2043579144596344E-2</v>
      </c>
      <c r="AR172" s="5">
        <f>'100 large cap'!AS172-'ef2'!$AS$2</f>
        <v>2.3934380538001551E-2</v>
      </c>
      <c r="AS172" s="5">
        <f>'100 large cap'!AT172-'ef2'!$AT$2</f>
        <v>1.6365868898418883E-2</v>
      </c>
      <c r="AT172" s="5">
        <f>'100 large cap'!AU172-'ef2'!$AU$2</f>
        <v>-0.11116515594401542</v>
      </c>
      <c r="AU172" s="5">
        <f>'100 large cap'!AV172-'ef2'!$AV$2</f>
        <v>-7.5024059787346289E-2</v>
      </c>
      <c r="AV172" s="5">
        <f>'100 large cap'!AW172-'ef2'!$AW$2</f>
        <v>-3.2805161648699094E-2</v>
      </c>
      <c r="AW172" s="5">
        <f>'100 large cap'!AX172-'ef2'!$AX$2</f>
        <v>-9.5301168894659921E-3</v>
      </c>
      <c r="AX172" s="5">
        <f>'100 large cap'!AY172-'ef2'!$AY$2</f>
        <v>-1.3673311396021515E-2</v>
      </c>
      <c r="AY172" s="5">
        <f>'100 large cap'!AZ172-'ef2'!$AZ$2</f>
        <v>-6.3575861276561105E-2</v>
      </c>
      <c r="AZ172" s="5">
        <f>'100 large cap'!BA172-'ef2'!$BA$2</f>
        <v>-2.433836550650758E-2</v>
      </c>
      <c r="BA172" s="5">
        <f>'100 large cap'!BB172-'ef2'!$BB$2</f>
        <v>9.3050728354540646E-5</v>
      </c>
      <c r="BB172" s="5">
        <f>'100 large cap'!BC172-'ef2'!$BC$2</f>
        <v>0.16377126481686086</v>
      </c>
      <c r="BC172" s="5">
        <f>'100 large cap'!BD172-'ef2'!$BD$2</f>
        <v>6.8249462566246186E-2</v>
      </c>
      <c r="BD172" s="5">
        <f>'100 large cap'!BE172-'ef2'!$BE$2</f>
        <v>-6.1581642245618788E-2</v>
      </c>
      <c r="BE172" s="5">
        <f>'100 large cap'!BF172-'ef2'!$BF$2</f>
        <v>7.1982944911689689E-2</v>
      </c>
      <c r="BF172" s="5">
        <f>'100 large cap'!BG172-'ef2'!$BG$2</f>
        <v>3.1293554795705329E-2</v>
      </c>
      <c r="BG172" s="5">
        <f>'100 large cap'!BH172-'ef2'!$BH$2</f>
        <v>-4.7847700716011E-2</v>
      </c>
      <c r="BH172" s="5">
        <f>'100 large cap'!BI172-'ef2'!$BI$2</f>
        <v>-7.7320014860741276E-3</v>
      </c>
      <c r="BI172" s="5">
        <f>'100 large cap'!BJ172-'ef2'!$BJ$2</f>
        <v>-8.4495619809351497E-2</v>
      </c>
      <c r="BJ172" s="5">
        <f>'100 large cap'!BK172-'ef2'!$BK$2</f>
        <v>0.12258712203411347</v>
      </c>
      <c r="BK172" s="5">
        <f>'100 large cap'!BL172-'ef2'!$BL$2</f>
        <v>-5.6075533387734307E-2</v>
      </c>
      <c r="BL172" s="5">
        <f>'100 large cap'!BM172-'ef2'!$BM$2</f>
        <v>0.12505554419187503</v>
      </c>
      <c r="BM172" s="5">
        <f>'100 large cap'!BN172-'ef2'!$BN$2</f>
        <v>-2.7630007742616036E-2</v>
      </c>
      <c r="BN172" s="5">
        <f>'100 large cap'!BO172-'ef2'!$BO$2</f>
        <v>4.9837604887121328E-2</v>
      </c>
      <c r="BO172" s="5">
        <f>'100 large cap'!BP172-'ef2'!$BP$2</f>
        <v>4.3027611940805774E-2</v>
      </c>
      <c r="BP172" s="5">
        <f>'100 large cap'!BQ172-'ef2'!$BQ$2</f>
        <v>9.1458386603772923E-2</v>
      </c>
      <c r="BQ172" s="5">
        <f>'100 large cap'!BR172-'ef2'!$BR$2</f>
        <v>8.5989777939335502E-2</v>
      </c>
      <c r="BR172" s="5">
        <f>'100 large cap'!BS172-'ef2'!$BS$2</f>
        <v>8.5697031653121924E-2</v>
      </c>
      <c r="BS172" s="5">
        <f>'100 large cap'!BT172-'ef2'!$BT$2</f>
        <v>6.2315393694445456E-2</v>
      </c>
      <c r="BT172" s="5">
        <f>'100 large cap'!BU172-'ef2'!$BU$2</f>
        <v>-1.2628613144405314E-2</v>
      </c>
      <c r="BU172" s="5">
        <f>'100 large cap'!BV172-'ef2'!$BV$2</f>
        <v>9.8332869554651151E-3</v>
      </c>
      <c r="BV172" s="5">
        <f>'100 large cap'!BW172-'ef2'!$BW$2</f>
        <v>6.7870093523392142E-2</v>
      </c>
      <c r="BW172" s="5">
        <f>'100 large cap'!BX172-'ef2'!$BX$2</f>
        <v>5.432856517246748E-2</v>
      </c>
      <c r="BX172" s="5">
        <f>'100 large cap'!BY172-'ef2'!$BY$2</f>
        <v>-5.3051029262398609E-2</v>
      </c>
      <c r="BY172" s="5">
        <f>'100 large cap'!BZ172-'ef2'!$BZ$2</f>
        <v>-9.115905722510724E-2</v>
      </c>
      <c r="BZ172" s="5">
        <f>'100 large cap'!CA172-'ef2'!$CA$2</f>
        <v>6.2439045965385256E-2</v>
      </c>
      <c r="CA172" s="5">
        <f>'100 large cap'!CB172-'ef2'!$CB$2</f>
        <v>-6.6043035583048647E-3</v>
      </c>
      <c r="CB172" s="5">
        <f>'100 large cap'!CC172-'ef2'!$CC$2</f>
        <v>-5.7580904723351367E-2</v>
      </c>
      <c r="CC172" s="5">
        <f>'100 large cap'!CD172-'ef2'!$CD$2</f>
        <v>2.1335812197834189E-2</v>
      </c>
      <c r="CD172" s="5">
        <f>'100 large cap'!CE172-'ef2'!$CE$2</f>
        <v>9.8612687005084756E-2</v>
      </c>
      <c r="CE172" s="5">
        <f>'100 large cap'!CF172-'ef2'!$CF$2</f>
        <v>8.4242929310974671E-2</v>
      </c>
      <c r="CF172" s="5">
        <f>'100 large cap'!CG172-'ef2'!$CG$2</f>
        <v>-1.3892416805032694E-2</v>
      </c>
      <c r="CG172" s="5">
        <f>'100 large cap'!CH172-'ef2'!$CH$2</f>
        <v>2.0863635317666111E-2</v>
      </c>
      <c r="CH172" s="5">
        <f>'100 large cap'!CI172-'ef2'!$CI$2</f>
        <v>2.6652770529832469E-3</v>
      </c>
      <c r="CI172" s="5">
        <f>'100 large cap'!CJ172-'ef2'!$CJ$2</f>
        <v>-7.1350314335151155E-2</v>
      </c>
      <c r="CJ172" s="5">
        <f>'100 large cap'!CK172-'ef2'!$CK$2</f>
        <v>5.3542550225680857E-2</v>
      </c>
      <c r="CK172" s="5">
        <f>'100 large cap'!CL172-'ef2'!$CL$2</f>
        <v>3.981519668874002E-2</v>
      </c>
      <c r="CL172" s="5">
        <f>'100 large cap'!CM172-'ef2'!$CM$2</f>
        <v>4.0905604974682382E-2</v>
      </c>
      <c r="CM172" s="5">
        <f>'100 large cap'!CN172-'ef2'!$CN$2</f>
        <v>5.5158318015541691E-2</v>
      </c>
      <c r="CN172" s="5">
        <f>'100 large cap'!CO172-'ef2'!$CO$2</f>
        <v>7.9674240223589363E-2</v>
      </c>
      <c r="CO172" s="5">
        <f>'100 large cap'!CP172-'ef2'!$CP$2</f>
        <v>-4.4310148051089876E-2</v>
      </c>
      <c r="CP172" s="5">
        <f>'100 large cap'!CQ172-'ef2'!$CQ$2</f>
        <v>0.11282752355234346</v>
      </c>
      <c r="CQ172" s="5">
        <f>'100 large cap'!CR172-'ef2'!$CR$2</f>
        <v>5.5062140697114507E-2</v>
      </c>
      <c r="CR172" s="5">
        <f>'100 large cap'!CS172-'ef2'!$CS$2</f>
        <v>-3.4599016889790779E-2</v>
      </c>
      <c r="CS172" s="5">
        <f>'100 large cap'!CT172-'ef2'!$CT$2</f>
        <v>-1.0555585126920638E-2</v>
      </c>
      <c r="CT172" s="5">
        <f>'100 large cap'!CU172-'ef2'!$CU$2</f>
        <v>2.7481846009624767E-2</v>
      </c>
      <c r="CU172" s="5">
        <f>'100 large cap'!CV172-'ef2'!$CV$2</f>
        <v>6.0241732685416029E-3</v>
      </c>
      <c r="CV172" s="5">
        <f>'100 large cap'!CW172-'ef2'!$CW$2</f>
        <v>2.6079290976158256E-2</v>
      </c>
      <c r="CW172" s="5">
        <f>'100 large cap'!CX172-'ef2'!$CX$2</f>
        <v>9.4776744186046546E-3</v>
      </c>
      <c r="CX172" s="5">
        <f>'100 large cap'!CY172-'ef2'!$CY$2</f>
        <v>1.2706812423852819E-2</v>
      </c>
      <c r="CY172" s="5">
        <f>'100 large cap'!CZ172-'ef2'!$CZ$2</f>
        <v>4.0096980644165146E-4</v>
      </c>
    </row>
    <row r="173" spans="1:103" x14ac:dyDescent="0.15">
      <c r="A173" s="5">
        <f>'100 large cap'!B173-'ef2'!$B$2</f>
        <v>1.4985864260452805E-2</v>
      </c>
      <c r="B173" s="5">
        <f>'100 large cap'!C173-'ef2'!$C$2</f>
        <v>0.18489511468346692</v>
      </c>
      <c r="C173" s="5">
        <f>'100 large cap'!D173-'ef2'!$D$2</f>
        <v>1.4679940224864357E-2</v>
      </c>
      <c r="D173" s="5">
        <f>'100 large cap'!E173-'ef2'!$E$2</f>
        <v>-1.7476827308076648E-2</v>
      </c>
      <c r="E173" s="5">
        <f>'100 large cap'!F173-'ef2'!$F$2</f>
        <v>-7.3888299666222526E-2</v>
      </c>
      <c r="F173" s="5">
        <f>'100 large cap'!G173-'ef2'!$G$2</f>
        <v>8.4340750081142238E-2</v>
      </c>
      <c r="G173" s="5">
        <f>'100 large cap'!H173-'ef2'!$H$2</f>
        <v>-8.3777764294355989E-2</v>
      </c>
      <c r="H173" s="5">
        <f>'100 large cap'!I173-'ef2'!$I$2</f>
        <v>9.6073809104401914E-2</v>
      </c>
      <c r="I173" s="5">
        <f>'100 large cap'!J173-'ef2'!$J$2</f>
        <v>6.884934282246364E-3</v>
      </c>
      <c r="J173" s="5">
        <f>'100 large cap'!K173-'ef2'!$K$2</f>
        <v>2.5192987444543131E-2</v>
      </c>
      <c r="K173" s="5">
        <f>'100 large cap'!L173-'ef2'!$L$2</f>
        <v>1.0753766437927947E-2</v>
      </c>
      <c r="L173" s="5">
        <f>'100 large cap'!M173-'ef2'!$M$2</f>
        <v>-5.3429223276416901E-2</v>
      </c>
      <c r="M173" s="5">
        <f>'100 large cap'!N173-'ef2'!$N$2</f>
        <v>4.8934030142612842E-3</v>
      </c>
      <c r="N173" s="5">
        <f>'100 large cap'!O173-'ef2'!$O$2</f>
        <v>3.1090734609658895E-2</v>
      </c>
      <c r="O173" s="5">
        <f>'100 large cap'!P173-'ef2'!$P$2</f>
        <v>-3.7719885365916216E-2</v>
      </c>
      <c r="P173" s="5">
        <f>'100 large cap'!Q173-'ef2'!$Q$2</f>
        <v>-1.5567101579911306E-2</v>
      </c>
      <c r="Q173" s="5">
        <f>'100 large cap'!R173-'ef2'!$R$2</f>
        <v>5.7321889415317878E-2</v>
      </c>
      <c r="R173" s="5">
        <f>'100 large cap'!S173-'ef2'!$S$2</f>
        <v>-4.1440744615251289E-2</v>
      </c>
      <c r="S173" s="5">
        <f>'100 large cap'!T173-'ef2'!$T$2</f>
        <v>-4.8128699513023551E-2</v>
      </c>
      <c r="T173" s="5">
        <f>'100 large cap'!U173-'ef2'!$U$2</f>
        <v>-1.421870322385772E-2</v>
      </c>
      <c r="U173" s="5">
        <f>'100 large cap'!V173-'ef2'!$V$2</f>
        <v>-3.0591751491551637E-2</v>
      </c>
      <c r="V173" s="5">
        <f>'100 large cap'!W173-'ef2'!$W$2</f>
        <v>-4.3097685334828328E-3</v>
      </c>
      <c r="W173" s="5">
        <f>'100 large cap'!X173-'ef2'!$X$2</f>
        <v>-2.5808567310157612E-2</v>
      </c>
      <c r="X173" s="5">
        <f>'100 large cap'!Y173-'ef2'!$Y$2</f>
        <v>6.071965604806287E-3</v>
      </c>
      <c r="Y173" s="5">
        <f>'100 large cap'!Z173-'ef2'!$Z$2</f>
        <v>-6.6742038046824735E-3</v>
      </c>
      <c r="Z173" s="5">
        <f>'100 large cap'!AA173-'ef2'!$AA$2</f>
        <v>2.1503649660385198E-2</v>
      </c>
      <c r="AA173" s="5">
        <f>'100 large cap'!AB173-'ef2'!$AB$2</f>
        <v>4.5348961504281231E-3</v>
      </c>
      <c r="AB173" s="5">
        <f>'100 large cap'!AC173-'ef2'!$AC$2</f>
        <v>9.3263007830659307E-3</v>
      </c>
      <c r="AC173" s="5">
        <f>'100 large cap'!AD173-'ef2'!$AD$2</f>
        <v>9.1214756356078446E-3</v>
      </c>
      <c r="AD173" s="5">
        <f>'100 large cap'!AE173-'ef2'!$AE$2</f>
        <v>-3.0296400243818349E-2</v>
      </c>
      <c r="AE173" s="5">
        <f>'100 large cap'!AF173-'ef2'!$AF$2</f>
        <v>-1.9785534241917153E-2</v>
      </c>
      <c r="AF173" s="5">
        <f>'100 large cap'!AG173-'ef2'!$AG$2</f>
        <v>2.6870810279594134E-4</v>
      </c>
      <c r="AG173" s="5">
        <f>'100 large cap'!AH173-'ef2'!$AH$2</f>
        <v>0.13999386855033005</v>
      </c>
      <c r="AH173" s="5">
        <f>'100 large cap'!AI173-'ef2'!$AI$2</f>
        <v>1.5651833080656923E-2</v>
      </c>
      <c r="AI173" s="5">
        <f>'100 large cap'!AJ173-'ef2'!$AJ$2</f>
        <v>1.9055778588154756E-2</v>
      </c>
      <c r="AJ173" s="5">
        <f>'100 large cap'!AK173-'ef2'!$AK$2</f>
        <v>2.8198338899184931E-2</v>
      </c>
      <c r="AK173" s="5">
        <f>'100 large cap'!AL173-'ef2'!$AL$2</f>
        <v>5.4751355476377321E-2</v>
      </c>
      <c r="AL173" s="5">
        <f>'100 large cap'!AM173-'ef2'!$AM$2</f>
        <v>6.4409822403280428E-2</v>
      </c>
      <c r="AM173" s="5">
        <f>'100 large cap'!AN173-'ef2'!$AN$2</f>
        <v>2.8812743665644607E-2</v>
      </c>
      <c r="AN173" s="5">
        <f>'100 large cap'!AO173-'ef2'!$AO$2</f>
        <v>2.099007413733445E-3</v>
      </c>
      <c r="AO173" s="5">
        <f>'100 large cap'!AP173-'ef2'!$AP$2</f>
        <v>-2.4127893580132426E-3</v>
      </c>
      <c r="AP173" s="5">
        <f>'100 large cap'!AQ173-'ef2'!$AQ$2</f>
        <v>-3.2203191882310384E-2</v>
      </c>
      <c r="AQ173" s="5">
        <f>'100 large cap'!AR173-'ef2'!$AR$2</f>
        <v>-3.4008567494696204E-2</v>
      </c>
      <c r="AR173" s="5">
        <f>'100 large cap'!AS173-'ef2'!$AS$2</f>
        <v>-6.9113347137285275E-3</v>
      </c>
      <c r="AS173" s="5">
        <f>'100 large cap'!AT173-'ef2'!$AT$2</f>
        <v>-7.7138325623175755E-2</v>
      </c>
      <c r="AT173" s="5">
        <f>'100 large cap'!AU173-'ef2'!$AU$2</f>
        <v>2.9011941927843302E-2</v>
      </c>
      <c r="AU173" s="5">
        <f>'100 large cap'!AV173-'ef2'!$AV$2</f>
        <v>7.2412865051628417E-4</v>
      </c>
      <c r="AV173" s="5">
        <f>'100 large cap'!AW173-'ef2'!$AW$2</f>
        <v>0.12963909581656516</v>
      </c>
      <c r="AW173" s="5">
        <f>'100 large cap'!AX173-'ef2'!$AX$2</f>
        <v>-5.061712367529643E-2</v>
      </c>
      <c r="AX173" s="5">
        <f>'100 large cap'!AY173-'ef2'!$AY$2</f>
        <v>-4.2406078138377212E-2</v>
      </c>
      <c r="AY173" s="5">
        <f>'100 large cap'!AZ173-'ef2'!$AZ$2</f>
        <v>-2.4814820595170699E-2</v>
      </c>
      <c r="AZ173" s="5">
        <f>'100 large cap'!BA173-'ef2'!$BA$2</f>
        <v>4.6764264512083493E-2</v>
      </c>
      <c r="BA173" s="5">
        <f>'100 large cap'!BB173-'ef2'!$BB$2</f>
        <v>-4.1974403160737514E-2</v>
      </c>
      <c r="BB173" s="5">
        <f>'100 large cap'!BC173-'ef2'!$BC$2</f>
        <v>0.12018183181330108</v>
      </c>
      <c r="BC173" s="5">
        <f>'100 large cap'!BD173-'ef2'!$BD$2</f>
        <v>-0.1121369276632015</v>
      </c>
      <c r="BD173" s="5">
        <f>'100 large cap'!BE173-'ef2'!$BE$2</f>
        <v>7.7087131824519275E-3</v>
      </c>
      <c r="BE173" s="5">
        <f>'100 large cap'!BF173-'ef2'!$BF$2</f>
        <v>-3.3985203494448189E-2</v>
      </c>
      <c r="BF173" s="5">
        <f>'100 large cap'!BG173-'ef2'!$BG$2</f>
        <v>-3.8791861253581535E-2</v>
      </c>
      <c r="BG173" s="5">
        <f>'100 large cap'!BH173-'ef2'!$BH$2</f>
        <v>-5.3077972121980767E-2</v>
      </c>
      <c r="BH173" s="5">
        <f>'100 large cap'!BI173-'ef2'!$BI$2</f>
        <v>-1.392880026171453E-3</v>
      </c>
      <c r="BI173" s="5">
        <f>'100 large cap'!BJ173-'ef2'!$BJ$2</f>
        <v>-4.741440095791305E-2</v>
      </c>
      <c r="BJ173" s="5">
        <f>'100 large cap'!BK173-'ef2'!$BK$2</f>
        <v>0.1606726601704882</v>
      </c>
      <c r="BK173" s="5">
        <f>'100 large cap'!BL173-'ef2'!$BL$2</f>
        <v>1.8194406202083277E-3</v>
      </c>
      <c r="BL173" s="5">
        <f>'100 large cap'!BM173-'ef2'!$BM$2</f>
        <v>8.1882863461824718E-2</v>
      </c>
      <c r="BM173" s="5">
        <f>'100 large cap'!BN173-'ef2'!$BN$2</f>
        <v>-2.1945809760420265E-2</v>
      </c>
      <c r="BN173" s="5">
        <f>'100 large cap'!BO173-'ef2'!$BO$2</f>
        <v>-5.0722257609130489E-2</v>
      </c>
      <c r="BO173" s="5">
        <f>'100 large cap'!BP173-'ef2'!$BP$2</f>
        <v>2.5327318917279174E-2</v>
      </c>
      <c r="BP173" s="5">
        <f>'100 large cap'!BQ173-'ef2'!$BQ$2</f>
        <v>3.9378780865059741E-2</v>
      </c>
      <c r="BQ173" s="5">
        <f>'100 large cap'!BR173-'ef2'!$BR$2</f>
        <v>3.6408360658200419E-2</v>
      </c>
      <c r="BR173" s="5">
        <f>'100 large cap'!BS173-'ef2'!$BS$2</f>
        <v>8.9934196378479991E-2</v>
      </c>
      <c r="BS173" s="5">
        <f>'100 large cap'!BT173-'ef2'!$BT$2</f>
        <v>9.1131224861705842E-2</v>
      </c>
      <c r="BT173" s="5">
        <f>'100 large cap'!BU173-'ef2'!$BU$2</f>
        <v>2.5298246193412827E-2</v>
      </c>
      <c r="BU173" s="5">
        <f>'100 large cap'!BV173-'ef2'!$BV$2</f>
        <v>2.8535935089094543E-2</v>
      </c>
      <c r="BV173" s="5">
        <f>'100 large cap'!BW173-'ef2'!$BW$2</f>
        <v>-4.3964266102500253E-2</v>
      </c>
      <c r="BW173" s="5">
        <f>'100 large cap'!BX173-'ef2'!$BX$2</f>
        <v>-0.11105847537046792</v>
      </c>
      <c r="BX173" s="5">
        <f>'100 large cap'!BY173-'ef2'!$BY$2</f>
        <v>-1.8786299860561829E-2</v>
      </c>
      <c r="BY173" s="5">
        <f>'100 large cap'!BZ173-'ef2'!$BZ$2</f>
        <v>6.9576126243802008E-2</v>
      </c>
      <c r="BZ173" s="5">
        <f>'100 large cap'!CA173-'ef2'!$CA$2</f>
        <v>-4.1753125912068409E-2</v>
      </c>
      <c r="CA173" s="5">
        <f>'100 large cap'!CB173-'ef2'!$CB$2</f>
        <v>-9.8643963829235636E-3</v>
      </c>
      <c r="CB173" s="5">
        <f>'100 large cap'!CC173-'ef2'!$CC$2</f>
        <v>2.8099004927898685E-2</v>
      </c>
      <c r="CC173" s="5">
        <f>'100 large cap'!CD173-'ef2'!$CD$2</f>
        <v>3.3982806512953032E-2</v>
      </c>
      <c r="CD173" s="5">
        <f>'100 large cap'!CE173-'ef2'!$CE$2</f>
        <v>1.5846248108139182E-2</v>
      </c>
      <c r="CE173" s="5">
        <f>'100 large cap'!CF173-'ef2'!$CF$2</f>
        <v>2.6038376813056936E-3</v>
      </c>
      <c r="CF173" s="5">
        <f>'100 large cap'!CG173-'ef2'!$CG$2</f>
        <v>9.090706288594344E-2</v>
      </c>
      <c r="CG173" s="5">
        <f>'100 large cap'!CH173-'ef2'!$CH$2</f>
        <v>-1.4579240772107146E-2</v>
      </c>
      <c r="CH173" s="5">
        <f>'100 large cap'!CI173-'ef2'!$CI$2</f>
        <v>3.2476378966849948E-4</v>
      </c>
      <c r="CI173" s="5">
        <f>'100 large cap'!CJ173-'ef2'!$CJ$2</f>
        <v>-5.8130329180733693E-2</v>
      </c>
      <c r="CJ173" s="5">
        <f>'100 large cap'!CK173-'ef2'!$CK$2</f>
        <v>3.2027927912338189E-2</v>
      </c>
      <c r="CK173" s="5">
        <f>'100 large cap'!CL173-'ef2'!$CL$2</f>
        <v>-4.7369935113242598E-2</v>
      </c>
      <c r="CL173" s="5">
        <f>'100 large cap'!CM173-'ef2'!$CM$2</f>
        <v>6.6259725037414008E-2</v>
      </c>
      <c r="CM173" s="5">
        <f>'100 large cap'!CN173-'ef2'!$CN$2</f>
        <v>4.6926325581700484E-2</v>
      </c>
      <c r="CN173" s="5">
        <f>'100 large cap'!CO173-'ef2'!$CO$2</f>
        <v>2.5149188083152346E-2</v>
      </c>
      <c r="CO173" s="5">
        <f>'100 large cap'!CP173-'ef2'!$CP$2</f>
        <v>-5.7655591148935009E-2</v>
      </c>
      <c r="CP173" s="5">
        <f>'100 large cap'!CQ173-'ef2'!$CQ$2</f>
        <v>1.1324120830810112E-2</v>
      </c>
      <c r="CQ173" s="5">
        <f>'100 large cap'!CR173-'ef2'!$CR$2</f>
        <v>-1.618121830117742E-2</v>
      </c>
      <c r="CR173" s="5">
        <f>'100 large cap'!CS173-'ef2'!$CS$2</f>
        <v>4.5855214287328694E-2</v>
      </c>
      <c r="CS173" s="5">
        <f>'100 large cap'!CT173-'ef2'!$CT$2</f>
        <v>3.8585646127085402E-3</v>
      </c>
      <c r="CT173" s="5">
        <f>'100 large cap'!CU173-'ef2'!$CU$2</f>
        <v>5.5076632549295609E-2</v>
      </c>
      <c r="CU173" s="5">
        <f>'100 large cap'!CV173-'ef2'!$CV$2</f>
        <v>-1.2595924235198116E-2</v>
      </c>
      <c r="CV173" s="5">
        <f>'100 large cap'!CW173-'ef2'!$CW$2</f>
        <v>-1.3164775685685845E-2</v>
      </c>
      <c r="CW173" s="5">
        <f>'100 large cap'!CX173-'ef2'!$CX$2</f>
        <v>-6.8223255813953448E-3</v>
      </c>
      <c r="CX173" s="5">
        <f>'100 large cap'!CY173-'ef2'!$CY$2</f>
        <v>1.188271798238779E-2</v>
      </c>
      <c r="CY173" s="5">
        <f>'100 large cap'!CZ173-'ef2'!$CZ$2</f>
        <v>-8.522928385631531E-4</v>
      </c>
    </row>
    <row r="174" spans="1:103" x14ac:dyDescent="0.15">
      <c r="A174" s="5">
        <f>'100 large cap'!B174-'ef2'!$B$2</f>
        <v>-6.099856058672979E-2</v>
      </c>
      <c r="B174" s="5">
        <f>'100 large cap'!C174-'ef2'!$C$2</f>
        <v>2.0889475634348235E-2</v>
      </c>
      <c r="C174" s="5">
        <f>'100 large cap'!D174-'ef2'!$D$2</f>
        <v>-7.6240480842929947E-2</v>
      </c>
      <c r="D174" s="5">
        <f>'100 large cap'!E174-'ef2'!$E$2</f>
        <v>-4.0636127979571279E-2</v>
      </c>
      <c r="E174" s="5">
        <f>'100 large cap'!F174-'ef2'!$F$2</f>
        <v>6.3560009316434504E-2</v>
      </c>
      <c r="F174" s="5">
        <f>'100 large cap'!G174-'ef2'!$G$2</f>
        <v>0.45306415172959885</v>
      </c>
      <c r="G174" s="5">
        <f>'100 large cap'!H174-'ef2'!$H$2</f>
        <v>-9.6169592173562662E-2</v>
      </c>
      <c r="H174" s="5">
        <f>'100 large cap'!I174-'ef2'!$I$2</f>
        <v>-0.2567314565851343</v>
      </c>
      <c r="I174" s="5">
        <f>'100 large cap'!J174-'ef2'!$J$2</f>
        <v>-0.17056257681811246</v>
      </c>
      <c r="J174" s="5">
        <f>'100 large cap'!K174-'ef2'!$K$2</f>
        <v>0.11166489151685366</v>
      </c>
      <c r="K174" s="5">
        <f>'100 large cap'!L174-'ef2'!$L$2</f>
        <v>8.6487370298015037E-2</v>
      </c>
      <c r="L174" s="5">
        <f>'100 large cap'!M174-'ef2'!$M$2</f>
        <v>9.9045183054096445E-2</v>
      </c>
      <c r="M174" s="5">
        <f>'100 large cap'!N174-'ef2'!$N$2</f>
        <v>9.015879949221034E-2</v>
      </c>
      <c r="N174" s="5">
        <f>'100 large cap'!O174-'ef2'!$O$2</f>
        <v>-7.460364925797229E-2</v>
      </c>
      <c r="O174" s="5">
        <f>'100 large cap'!P174-'ef2'!$P$2</f>
        <v>1.1962867328830099E-2</v>
      </c>
      <c r="P174" s="5">
        <f>'100 large cap'!Q174-'ef2'!$Q$2</f>
        <v>-0.175628344622</v>
      </c>
      <c r="Q174" s="5">
        <f>'100 large cap'!R174-'ef2'!$R$2</f>
        <v>-5.0497069307274961E-2</v>
      </c>
      <c r="R174" s="5">
        <f>'100 large cap'!S174-'ef2'!$S$2</f>
        <v>-0.13268337219788043</v>
      </c>
      <c r="S174" s="5">
        <f>'100 large cap'!T174-'ef2'!$T$2</f>
        <v>0.1163127781302792</v>
      </c>
      <c r="T174" s="5">
        <f>'100 large cap'!U174-'ef2'!$U$2</f>
        <v>0.16639188302088542</v>
      </c>
      <c r="U174" s="5">
        <f>'100 large cap'!V174-'ef2'!$V$2</f>
        <v>3.0460785065197612E-2</v>
      </c>
      <c r="V174" s="5">
        <f>'100 large cap'!W174-'ef2'!$W$2</f>
        <v>6.682508175230556E-3</v>
      </c>
      <c r="W174" s="5">
        <f>'100 large cap'!X174-'ef2'!$X$2</f>
        <v>6.1179977303251157E-2</v>
      </c>
      <c r="X174" s="5">
        <f>'100 large cap'!Y174-'ef2'!$Y$2</f>
        <v>-9.59935826935676E-2</v>
      </c>
      <c r="Y174" s="5">
        <f>'100 large cap'!Z174-'ef2'!$Z$2</f>
        <v>-0.15185392753384969</v>
      </c>
      <c r="Z174" s="5">
        <f>'100 large cap'!AA174-'ef2'!$AA$2</f>
        <v>-4.3260724791753587E-2</v>
      </c>
      <c r="AA174" s="5">
        <f>'100 large cap'!AB174-'ef2'!$AB$2</f>
        <v>-1.7642934944692729E-3</v>
      </c>
      <c r="AB174" s="5">
        <f>'100 large cap'!AC174-'ef2'!$AC$2</f>
        <v>-0.11298161055625436</v>
      </c>
      <c r="AC174" s="5">
        <f>'100 large cap'!AD174-'ef2'!$AD$2</f>
        <v>-5.2389654748451017E-2</v>
      </c>
      <c r="AD174" s="5">
        <f>'100 large cap'!AE174-'ef2'!$AE$2</f>
        <v>-4.0098450864700146E-2</v>
      </c>
      <c r="AE174" s="5">
        <f>'100 large cap'!AF174-'ef2'!$AF$2</f>
        <v>-4.3646387935295135E-2</v>
      </c>
      <c r="AF174" s="5">
        <f>'100 large cap'!AG174-'ef2'!$AG$2</f>
        <v>-7.4105062873275174E-2</v>
      </c>
      <c r="AG174" s="5">
        <f>'100 large cap'!AH174-'ef2'!$AH$2</f>
        <v>-1.1547614045463761E-2</v>
      </c>
      <c r="AH174" s="5">
        <f>'100 large cap'!AI174-'ef2'!$AI$2</f>
        <v>-6.5754626269152461E-2</v>
      </c>
      <c r="AI174" s="5">
        <f>'100 large cap'!AJ174-'ef2'!$AJ$2</f>
        <v>-9.980039148818444E-2</v>
      </c>
      <c r="AJ174" s="5">
        <f>'100 large cap'!AK174-'ef2'!$AK$2</f>
        <v>-0.10078454785052277</v>
      </c>
      <c r="AK174" s="5">
        <f>'100 large cap'!AL174-'ef2'!$AL$2</f>
        <v>-5.0825048358075116E-2</v>
      </c>
      <c r="AL174" s="5">
        <f>'100 large cap'!AM174-'ef2'!$AM$2</f>
        <v>-2.7666149024843975E-2</v>
      </c>
      <c r="AM174" s="5">
        <f>'100 large cap'!AN174-'ef2'!$AN$2</f>
        <v>1.7266292132961974E-2</v>
      </c>
      <c r="AN174" s="5">
        <f>'100 large cap'!AO174-'ef2'!$AO$2</f>
        <v>7.8489845622553095E-2</v>
      </c>
      <c r="AO174" s="5">
        <f>'100 large cap'!AP174-'ef2'!$AP$2</f>
        <v>6.7407075500290695E-2</v>
      </c>
      <c r="AP174" s="5">
        <f>'100 large cap'!AQ174-'ef2'!$AQ$2</f>
        <v>1.6425954913633384E-2</v>
      </c>
      <c r="AQ174" s="5">
        <f>'100 large cap'!AR174-'ef2'!$AR$2</f>
        <v>2.6236869240493805E-2</v>
      </c>
      <c r="AR174" s="5">
        <f>'100 large cap'!AS174-'ef2'!$AS$2</f>
        <v>-5.5969644765607077E-2</v>
      </c>
      <c r="AS174" s="5">
        <f>'100 large cap'!AT174-'ef2'!$AT$2</f>
        <v>0.12873609314204729</v>
      </c>
      <c r="AT174" s="5">
        <f>'100 large cap'!AU174-'ef2'!$AU$2</f>
        <v>-3.6327834474984319E-2</v>
      </c>
      <c r="AU174" s="5">
        <f>'100 large cap'!AV174-'ef2'!$AV$2</f>
        <v>-1.675798894352222E-2</v>
      </c>
      <c r="AV174" s="5">
        <f>'100 large cap'!AW174-'ef2'!$AW$2</f>
        <v>0.16878908655747435</v>
      </c>
      <c r="AW174" s="5">
        <f>'100 large cap'!AX174-'ef2'!$AX$2</f>
        <v>2.431922690189145E-3</v>
      </c>
      <c r="AX174" s="5">
        <f>'100 large cap'!AY174-'ef2'!$AY$2</f>
        <v>7.0423881939922051E-2</v>
      </c>
      <c r="AY174" s="5">
        <f>'100 large cap'!AZ174-'ef2'!$AZ$2</f>
        <v>0.18158777072823207</v>
      </c>
      <c r="AZ174" s="5">
        <f>'100 large cap'!BA174-'ef2'!$BA$2</f>
        <v>-9.523688932556762E-2</v>
      </c>
      <c r="BA174" s="5">
        <f>'100 large cap'!BB174-'ef2'!$BB$2</f>
        <v>-3.4917274028094067E-2</v>
      </c>
      <c r="BB174" s="5">
        <f>'100 large cap'!BC174-'ef2'!$BC$2</f>
        <v>3.6435414655284409E-2</v>
      </c>
      <c r="BC174" s="5">
        <f>'100 large cap'!BD174-'ef2'!$BD$2</f>
        <v>-0.15081906201896655</v>
      </c>
      <c r="BD174" s="5">
        <f>'100 large cap'!BE174-'ef2'!$BE$2</f>
        <v>4.5965503102440526E-2</v>
      </c>
      <c r="BE174" s="5">
        <f>'100 large cap'!BF174-'ef2'!$BF$2</f>
        <v>-0.18320757212416702</v>
      </c>
      <c r="BF174" s="5">
        <f>'100 large cap'!BG174-'ef2'!$BG$2</f>
        <v>1.2886539959458371E-2</v>
      </c>
      <c r="BG174" s="5">
        <f>'100 large cap'!BH174-'ef2'!$BH$2</f>
        <v>5.7946903519771241E-2</v>
      </c>
      <c r="BH174" s="5">
        <f>'100 large cap'!BI174-'ef2'!$BI$2</f>
        <v>7.4105793844485443E-2</v>
      </c>
      <c r="BI174" s="5">
        <f>'100 large cap'!BJ174-'ef2'!$BJ$2</f>
        <v>-1.4263913899984495E-2</v>
      </c>
      <c r="BJ174" s="5">
        <f>'100 large cap'!BK174-'ef2'!$BK$2</f>
        <v>-0.12815753920662598</v>
      </c>
      <c r="BK174" s="5">
        <f>'100 large cap'!BL174-'ef2'!$BL$2</f>
        <v>-0.12044765740207963</v>
      </c>
      <c r="BL174" s="5">
        <f>'100 large cap'!BM174-'ef2'!$BM$2</f>
        <v>-3.7599419579476441E-2</v>
      </c>
      <c r="BM174" s="5">
        <f>'100 large cap'!BN174-'ef2'!$BN$2</f>
        <v>-0.1422429058005158</v>
      </c>
      <c r="BN174" s="5">
        <f>'100 large cap'!BO174-'ef2'!$BO$2</f>
        <v>-2.4356691111447306E-2</v>
      </c>
      <c r="BO174" s="5">
        <f>'100 large cap'!BP174-'ef2'!$BP$2</f>
        <v>0.11589905797628046</v>
      </c>
      <c r="BP174" s="5">
        <f>'100 large cap'!BQ174-'ef2'!$BQ$2</f>
        <v>0.25337848809677321</v>
      </c>
      <c r="BQ174" s="5">
        <f>'100 large cap'!BR174-'ef2'!$BR$2</f>
        <v>-0.11376012338328122</v>
      </c>
      <c r="BR174" s="5">
        <f>'100 large cap'!BS174-'ef2'!$BS$2</f>
        <v>-7.397478102284627E-2</v>
      </c>
      <c r="BS174" s="5">
        <f>'100 large cap'!BT174-'ef2'!$BT$2</f>
        <v>4.3606328699427557E-2</v>
      </c>
      <c r="BT174" s="5">
        <f>'100 large cap'!BU174-'ef2'!$BU$2</f>
        <v>5.6208149097600919E-3</v>
      </c>
      <c r="BU174" s="5">
        <f>'100 large cap'!BV174-'ef2'!$BV$2</f>
        <v>-2.1419779611780133E-2</v>
      </c>
      <c r="BV174" s="5">
        <f>'100 large cap'!BW174-'ef2'!$BW$2</f>
        <v>-5.6625532904502555E-2</v>
      </c>
      <c r="BW174" s="5">
        <f>'100 large cap'!BX174-'ef2'!$BX$2</f>
        <v>1.6947399546731801E-2</v>
      </c>
      <c r="BX174" s="5">
        <f>'100 large cap'!BY174-'ef2'!$BY$2</f>
        <v>-1.3684703042111926E-2</v>
      </c>
      <c r="BY174" s="5">
        <f>'100 large cap'!BZ174-'ef2'!$BZ$2</f>
        <v>7.2706477117502624E-2</v>
      </c>
      <c r="BZ174" s="5">
        <f>'100 large cap'!CA174-'ef2'!$CA$2</f>
        <v>-5.8723804633552465E-2</v>
      </c>
      <c r="CA174" s="5">
        <f>'100 large cap'!CB174-'ef2'!$CB$2</f>
        <v>-5.44858711000996E-2</v>
      </c>
      <c r="CB174" s="5">
        <f>'100 large cap'!CC174-'ef2'!$CC$2</f>
        <v>-7.3072423224329885E-2</v>
      </c>
      <c r="CC174" s="5">
        <f>'100 large cap'!CD174-'ef2'!$CD$2</f>
        <v>4.015268844608276E-2</v>
      </c>
      <c r="CD174" s="5">
        <f>'100 large cap'!CE174-'ef2'!$CE$2</f>
        <v>0.22258924803435431</v>
      </c>
      <c r="CE174" s="5">
        <f>'100 large cap'!CF174-'ef2'!$CF$2</f>
        <v>2.2286887216423152E-2</v>
      </c>
      <c r="CF174" s="5">
        <f>'100 large cap'!CG174-'ef2'!$CG$2</f>
        <v>1.5158250050937769E-2</v>
      </c>
      <c r="CG174" s="5">
        <f>'100 large cap'!CH174-'ef2'!$CH$2</f>
        <v>-7.4209821561553313E-2</v>
      </c>
      <c r="CH174" s="5">
        <f>'100 large cap'!CI174-'ef2'!$CI$2</f>
        <v>-9.0170033634789148E-2</v>
      </c>
      <c r="CI174" s="5">
        <f>'100 large cap'!CJ174-'ef2'!$CJ$2</f>
        <v>3.9611493174758136E-3</v>
      </c>
      <c r="CJ174" s="5">
        <f>'100 large cap'!CK174-'ef2'!$CK$2</f>
        <v>-1.8947796368266739E-2</v>
      </c>
      <c r="CK174" s="5">
        <f>'100 large cap'!CL174-'ef2'!$CL$2</f>
        <v>2.6094995222240135E-3</v>
      </c>
      <c r="CL174" s="5">
        <f>'100 large cap'!CM174-'ef2'!$CM$2</f>
        <v>0.12377176368970072</v>
      </c>
      <c r="CM174" s="5">
        <f>'100 large cap'!CN174-'ef2'!$CN$2</f>
        <v>0.16058154264804522</v>
      </c>
      <c r="CN174" s="5">
        <f>'100 large cap'!CO174-'ef2'!$CO$2</f>
        <v>-3.0992729196451702E-2</v>
      </c>
      <c r="CO174" s="5">
        <f>'100 large cap'!CP174-'ef2'!$CP$2</f>
        <v>-8.4117397235295516E-2</v>
      </c>
      <c r="CP174" s="5">
        <f>'100 large cap'!CQ174-'ef2'!$CQ$2</f>
        <v>3.6851173543688692E-2</v>
      </c>
      <c r="CQ174" s="5">
        <f>'100 large cap'!CR174-'ef2'!$CR$2</f>
        <v>-0.14114911901939647</v>
      </c>
      <c r="CR174" s="5">
        <f>'100 large cap'!CS174-'ef2'!$CS$2</f>
        <v>4.3571781947824018E-2</v>
      </c>
      <c r="CS174" s="5">
        <f>'100 large cap'!CT174-'ef2'!$CT$2</f>
        <v>-3.7161118296660654E-2</v>
      </c>
      <c r="CT174" s="5">
        <f>'100 large cap'!CU174-'ef2'!$CU$2</f>
        <v>-5.1127086134787794E-2</v>
      </c>
      <c r="CU174" s="5">
        <f>'100 large cap'!CV174-'ef2'!$CV$2</f>
        <v>4.0103406662832353E-2</v>
      </c>
      <c r="CV174" s="5">
        <f>'100 large cap'!CW174-'ef2'!$CW$2</f>
        <v>-8.6459187645949051E-2</v>
      </c>
      <c r="CW174" s="5">
        <f>'100 large cap'!CX174-'ef2'!$CX$2</f>
        <v>1.1477674418604656E-2</v>
      </c>
      <c r="CX174" s="5">
        <f>'100 large cap'!CY174-'ef2'!$CY$2</f>
        <v>3.5018956142648681E-2</v>
      </c>
      <c r="CY174" s="5">
        <f>'100 large cap'!CZ174-'ef2'!$CZ$2</f>
        <v>-6.9309215878811305E-4</v>
      </c>
    </row>
    <row r="175" spans="1:103" x14ac:dyDescent="0.15">
      <c r="A175" s="5">
        <f>'100 large cap'!B175-'ef2'!$B$2</f>
        <v>5.4326453192642198E-2</v>
      </c>
      <c r="B175" s="5">
        <f>'100 large cap'!C175-'ef2'!$C$2</f>
        <v>5.5787085214748566E-2</v>
      </c>
      <c r="C175" s="5">
        <f>'100 large cap'!D175-'ef2'!$D$2</f>
        <v>5.2296109270459974E-2</v>
      </c>
      <c r="D175" s="5">
        <f>'100 large cap'!E175-'ef2'!$E$2</f>
        <v>0.12593041733891674</v>
      </c>
      <c r="E175" s="5">
        <f>'100 large cap'!F175-'ef2'!$F$2</f>
        <v>9.3396201214561422E-2</v>
      </c>
      <c r="F175" s="5">
        <f>'100 large cap'!G175-'ef2'!$G$2</f>
        <v>-2.7170057495555944E-2</v>
      </c>
      <c r="G175" s="5">
        <f>'100 large cap'!H175-'ef2'!$H$2</f>
        <v>4.8420604543283584E-2</v>
      </c>
      <c r="H175" s="5">
        <f>'100 large cap'!I175-'ef2'!$I$2</f>
        <v>0.16277494938933637</v>
      </c>
      <c r="I175" s="5">
        <f>'100 large cap'!J175-'ef2'!$J$2</f>
        <v>7.7795592752277778E-2</v>
      </c>
      <c r="J175" s="5">
        <f>'100 large cap'!K175-'ef2'!$K$2</f>
        <v>-1.2922692005873586E-2</v>
      </c>
      <c r="K175" s="5">
        <f>'100 large cap'!L175-'ef2'!$L$2</f>
        <v>9.986514559243323E-2</v>
      </c>
      <c r="L175" s="5">
        <f>'100 large cap'!M175-'ef2'!$M$2</f>
        <v>2.677931580896693E-2</v>
      </c>
      <c r="M175" s="5">
        <f>'100 large cap'!N175-'ef2'!$N$2</f>
        <v>4.6468425279168897E-2</v>
      </c>
      <c r="N175" s="5">
        <f>'100 large cap'!O175-'ef2'!$O$2</f>
        <v>3.800574784041761E-2</v>
      </c>
      <c r="O175" s="5">
        <f>'100 large cap'!P175-'ef2'!$P$2</f>
        <v>0.13438442152182348</v>
      </c>
      <c r="P175" s="5">
        <f>'100 large cap'!Q175-'ef2'!$Q$2</f>
        <v>1.5359644508322785E-2</v>
      </c>
      <c r="Q175" s="5">
        <f>'100 large cap'!R175-'ef2'!$R$2</f>
        <v>0.19306107351686216</v>
      </c>
      <c r="R175" s="5">
        <f>'100 large cap'!S175-'ef2'!$S$2</f>
        <v>0.26922524047584073</v>
      </c>
      <c r="S175" s="5">
        <f>'100 large cap'!T175-'ef2'!$T$2</f>
        <v>0.15011415227359484</v>
      </c>
      <c r="T175" s="5">
        <f>'100 large cap'!U175-'ef2'!$U$2</f>
        <v>6.8260376668028019E-2</v>
      </c>
      <c r="U175" s="5">
        <f>'100 large cap'!V175-'ef2'!$V$2</f>
        <v>7.0102868210281499E-2</v>
      </c>
      <c r="V175" s="5">
        <f>'100 large cap'!W175-'ef2'!$W$2</f>
        <v>3.6485474303107918E-2</v>
      </c>
      <c r="W175" s="5">
        <f>'100 large cap'!X175-'ef2'!$X$2</f>
        <v>2.6240685588988802E-2</v>
      </c>
      <c r="X175" s="5">
        <f>'100 large cap'!Y175-'ef2'!$Y$2</f>
        <v>8.159700294838014E-2</v>
      </c>
      <c r="Y175" s="5">
        <f>'100 large cap'!Z175-'ef2'!$Z$2</f>
        <v>0.16445104631358559</v>
      </c>
      <c r="Z175" s="5">
        <f>'100 large cap'!AA175-'ef2'!$AA$2</f>
        <v>6.0276528235662201E-2</v>
      </c>
      <c r="AA175" s="5">
        <f>'100 large cap'!AB175-'ef2'!$AB$2</f>
        <v>3.4865067948384159E-3</v>
      </c>
      <c r="AB175" s="5">
        <f>'100 large cap'!AC175-'ef2'!$AC$2</f>
        <v>5.486675781520664E-2</v>
      </c>
      <c r="AC175" s="5">
        <f>'100 large cap'!AD175-'ef2'!$AD$2</f>
        <v>4.1970076378248802E-2</v>
      </c>
      <c r="AD175" s="5">
        <f>'100 large cap'!AE175-'ef2'!$AE$2</f>
        <v>5.7684441910833082E-3</v>
      </c>
      <c r="AE175" s="5">
        <f>'100 large cap'!AF175-'ef2'!$AF$2</f>
        <v>3.3419664503717299E-2</v>
      </c>
      <c r="AF175" s="5">
        <f>'100 large cap'!AG175-'ef2'!$AG$2</f>
        <v>3.2912004576277687E-2</v>
      </c>
      <c r="AG175" s="5">
        <f>'100 large cap'!AH175-'ef2'!$AH$2</f>
        <v>2.3917124258318399E-2</v>
      </c>
      <c r="AH175" s="5">
        <f>'100 large cap'!AI175-'ef2'!$AI$2</f>
        <v>2.385481564923591E-2</v>
      </c>
      <c r="AI175" s="5">
        <f>'100 large cap'!AJ175-'ef2'!$AJ$2</f>
        <v>2.8342417582965726E-2</v>
      </c>
      <c r="AJ175" s="5">
        <f>'100 large cap'!AK175-'ef2'!$AK$2</f>
        <v>-4.8976656150034943E-2</v>
      </c>
      <c r="AK175" s="5">
        <f>'100 large cap'!AL175-'ef2'!$AL$2</f>
        <v>0.16113227295237265</v>
      </c>
      <c r="AL175" s="5">
        <f>'100 large cap'!AM175-'ef2'!$AM$2</f>
        <v>-0.15135354452644922</v>
      </c>
      <c r="AM175" s="5">
        <f>'100 large cap'!AN175-'ef2'!$AN$2</f>
        <v>5.9448542912866539E-2</v>
      </c>
      <c r="AN175" s="5">
        <f>'100 large cap'!AO175-'ef2'!$AO$2</f>
        <v>0.13465285324697837</v>
      </c>
      <c r="AO175" s="5">
        <f>'100 large cap'!AP175-'ef2'!$AP$2</f>
        <v>5.6713131932788721E-2</v>
      </c>
      <c r="AP175" s="5">
        <f>'100 large cap'!AQ175-'ef2'!$AQ$2</f>
        <v>0.28636307307006298</v>
      </c>
      <c r="AQ175" s="5">
        <f>'100 large cap'!AR175-'ef2'!$AR$2</f>
        <v>0.20657938809769458</v>
      </c>
      <c r="AR175" s="5">
        <f>'100 large cap'!AS175-'ef2'!$AS$2</f>
        <v>8.7021542980402308E-2</v>
      </c>
      <c r="AS175" s="5">
        <f>'100 large cap'!AT175-'ef2'!$AT$2</f>
        <v>0.18079215250046313</v>
      </c>
      <c r="AT175" s="5">
        <f>'100 large cap'!AU175-'ef2'!$AU$2</f>
        <v>-2.190995489660906E-2</v>
      </c>
      <c r="AU175" s="5">
        <f>'100 large cap'!AV175-'ef2'!$AV$2</f>
        <v>1.4903601258178342E-2</v>
      </c>
      <c r="AV175" s="5">
        <f>'100 large cap'!AW175-'ef2'!$AW$2</f>
        <v>2.3785417984550892E-2</v>
      </c>
      <c r="AW175" s="5">
        <f>'100 large cap'!AX175-'ef2'!$AX$2</f>
        <v>6.5647408944810845E-2</v>
      </c>
      <c r="AX175" s="5">
        <f>'100 large cap'!AY175-'ef2'!$AY$2</f>
        <v>0.23841745812571541</v>
      </c>
      <c r="AY175" s="5">
        <f>'100 large cap'!AZ175-'ef2'!$AZ$2</f>
        <v>6.6880888580468825E-2</v>
      </c>
      <c r="AZ175" s="5">
        <f>'100 large cap'!BA175-'ef2'!$BA$2</f>
        <v>1.3060337647454186E-2</v>
      </c>
      <c r="BA175" s="5">
        <f>'100 large cap'!BB175-'ef2'!$BB$2</f>
        <v>6.4628345191056993E-2</v>
      </c>
      <c r="BB175" s="5">
        <f>'100 large cap'!BC175-'ef2'!$BC$2</f>
        <v>0.13902215681775729</v>
      </c>
      <c r="BC175" s="5">
        <f>'100 large cap'!BD175-'ef2'!$BD$2</f>
        <v>-8.9913304448445783E-3</v>
      </c>
      <c r="BD175" s="5">
        <f>'100 large cap'!BE175-'ef2'!$BE$2</f>
        <v>1.1333149193931587E-2</v>
      </c>
      <c r="BE175" s="5">
        <f>'100 large cap'!BF175-'ef2'!$BF$2</f>
        <v>3.5275976674252231E-2</v>
      </c>
      <c r="BF175" s="5">
        <f>'100 large cap'!BG175-'ef2'!$BG$2</f>
        <v>9.6498234497408519E-2</v>
      </c>
      <c r="BG175" s="5">
        <f>'100 large cap'!BH175-'ef2'!$BH$2</f>
        <v>0.15493503183416088</v>
      </c>
      <c r="BH175" s="5">
        <f>'100 large cap'!BI175-'ef2'!$BI$2</f>
        <v>3.2760701711847959E-2</v>
      </c>
      <c r="BI175" s="5">
        <f>'100 large cap'!BJ175-'ef2'!$BJ$2</f>
        <v>0.10694110421001002</v>
      </c>
      <c r="BJ175" s="5">
        <f>'100 large cap'!BK175-'ef2'!$BK$2</f>
        <v>4.4904122178720522E-2</v>
      </c>
      <c r="BK175" s="5">
        <f>'100 large cap'!BL175-'ef2'!$BL$2</f>
        <v>4.4111200540911881E-2</v>
      </c>
      <c r="BL175" s="5">
        <f>'100 large cap'!BM175-'ef2'!$BM$2</f>
        <v>1.1231871352327831E-2</v>
      </c>
      <c r="BM175" s="5">
        <f>'100 large cap'!BN175-'ef2'!$BN$2</f>
        <v>-5.0316705414194751E-2</v>
      </c>
      <c r="BN175" s="5">
        <f>'100 large cap'!BO175-'ef2'!$BO$2</f>
        <v>6.4877066953457213E-2</v>
      </c>
      <c r="BO175" s="5">
        <f>'100 large cap'!BP175-'ef2'!$BP$2</f>
        <v>1.9248464548650413E-2</v>
      </c>
      <c r="BP175" s="5">
        <f>'100 large cap'!BQ175-'ef2'!$BQ$2</f>
        <v>-3.0679577672970366E-2</v>
      </c>
      <c r="BQ175" s="5">
        <f>'100 large cap'!BR175-'ef2'!$BR$2</f>
        <v>6.6777035368672757E-2</v>
      </c>
      <c r="BR175" s="5">
        <f>'100 large cap'!BS175-'ef2'!$BS$2</f>
        <v>8.2857683352321021E-2</v>
      </c>
      <c r="BS175" s="5">
        <f>'100 large cap'!BT175-'ef2'!$BT$2</f>
        <v>-3.5817951777613419E-2</v>
      </c>
      <c r="BT175" s="5">
        <f>'100 large cap'!BU175-'ef2'!$BU$2</f>
        <v>-3.2929786193129744E-3</v>
      </c>
      <c r="BU175" s="5">
        <f>'100 large cap'!BV175-'ef2'!$BV$2</f>
        <v>5.2017602679000428E-2</v>
      </c>
      <c r="BV175" s="5">
        <f>'100 large cap'!BW175-'ef2'!$BW$2</f>
        <v>0.18015508084728971</v>
      </c>
      <c r="BW175" s="5">
        <f>'100 large cap'!BX175-'ef2'!$BX$2</f>
        <v>0.16381704790166723</v>
      </c>
      <c r="BX175" s="5">
        <f>'100 large cap'!BY175-'ef2'!$BY$2</f>
        <v>1.3050997528562277E-2</v>
      </c>
      <c r="BY175" s="5">
        <f>'100 large cap'!BZ175-'ef2'!$BZ$2</f>
        <v>0.18890461676680856</v>
      </c>
      <c r="BZ175" s="5">
        <f>'100 large cap'!CA175-'ef2'!$CA$2</f>
        <v>0.11148062127882159</v>
      </c>
      <c r="CA175" s="5">
        <f>'100 large cap'!CB175-'ef2'!$CB$2</f>
        <v>2.6462739682185835E-2</v>
      </c>
      <c r="CB175" s="5">
        <f>'100 large cap'!CC175-'ef2'!$CC$2</f>
        <v>3.109418226858468E-2</v>
      </c>
      <c r="CC175" s="5">
        <f>'100 large cap'!CD175-'ef2'!$CD$2</f>
        <v>-3.6501436700693418E-3</v>
      </c>
      <c r="CD175" s="5">
        <f>'100 large cap'!CE175-'ef2'!$CE$2</f>
        <v>0.11182639044046284</v>
      </c>
      <c r="CE175" s="5">
        <f>'100 large cap'!CF175-'ef2'!$CF$2</f>
        <v>5.971187332641982E-2</v>
      </c>
      <c r="CF175" s="5">
        <f>'100 large cap'!CG175-'ef2'!$CG$2</f>
        <v>9.3053258581468762E-2</v>
      </c>
      <c r="CG175" s="5">
        <f>'100 large cap'!CH175-'ef2'!$CH$2</f>
        <v>5.0030649241732172E-2</v>
      </c>
      <c r="CH175" s="5">
        <f>'100 large cap'!CI175-'ef2'!$CI$2</f>
        <v>6.0643676799034707E-2</v>
      </c>
      <c r="CI175" s="5">
        <f>'100 large cap'!CJ175-'ef2'!$CJ$2</f>
        <v>0.13417787518880853</v>
      </c>
      <c r="CJ175" s="5">
        <f>'100 large cap'!CK175-'ef2'!$CK$2</f>
        <v>4.1267731186738738E-2</v>
      </c>
      <c r="CK175" s="5">
        <f>'100 large cap'!CL175-'ef2'!$CL$2</f>
        <v>1.9865702750263461E-2</v>
      </c>
      <c r="CL175" s="5">
        <f>'100 large cap'!CM175-'ef2'!$CM$2</f>
        <v>-3.9836446735562685E-2</v>
      </c>
      <c r="CM175" s="5">
        <f>'100 large cap'!CN175-'ef2'!$CN$2</f>
        <v>3.2847128188799618E-2</v>
      </c>
      <c r="CN175" s="5">
        <f>'100 large cap'!CO175-'ef2'!$CO$2</f>
        <v>4.2572048036892393E-2</v>
      </c>
      <c r="CO175" s="5">
        <f>'100 large cap'!CP175-'ef2'!$CP$2</f>
        <v>0.32114675620195243</v>
      </c>
      <c r="CP175" s="5">
        <f>'100 large cap'!CQ175-'ef2'!$CQ$2</f>
        <v>2.7150257275831733E-2</v>
      </c>
      <c r="CQ175" s="5">
        <f>'100 large cap'!CR175-'ef2'!$CR$2</f>
        <v>0.11169492293630795</v>
      </c>
      <c r="CR175" s="5">
        <f>'100 large cap'!CS175-'ef2'!$CS$2</f>
        <v>5.9517075743872938E-2</v>
      </c>
      <c r="CS175" s="5">
        <f>'100 large cap'!CT175-'ef2'!$CT$2</f>
        <v>1.4590130738501498E-2</v>
      </c>
      <c r="CT175" s="5">
        <f>'100 large cap'!CU175-'ef2'!$CU$2</f>
        <v>7.0130317586097321E-2</v>
      </c>
      <c r="CU175" s="5">
        <f>'100 large cap'!CV175-'ef2'!$CV$2</f>
        <v>0.16952651943163782</v>
      </c>
      <c r="CV175" s="5">
        <f>'100 large cap'!CW175-'ef2'!$CW$2</f>
        <v>5.943859565365496E-2</v>
      </c>
      <c r="CW175" s="5">
        <f>'100 large cap'!CX175-'ef2'!$CX$2</f>
        <v>5.5776744186046556E-3</v>
      </c>
      <c r="CX175" s="5">
        <f>'100 large cap'!CY175-'ef2'!$CY$2</f>
        <v>6.1290689469901981E-2</v>
      </c>
      <c r="CY175" s="5">
        <f>'100 large cap'!CZ175-'ef2'!$CZ$2</f>
        <v>1.9592827896782608E-3</v>
      </c>
    </row>
    <row r="176" spans="1:103" x14ac:dyDescent="0.15">
      <c r="A176" s="5">
        <f>'100 large cap'!B176-'ef2'!$B$2</f>
        <v>-7.1747874339601711E-2</v>
      </c>
      <c r="B176" s="5">
        <f>'100 large cap'!C176-'ef2'!$C$2</f>
        <v>-0.19421270826903375</v>
      </c>
      <c r="C176" s="5">
        <f>'100 large cap'!D176-'ef2'!$D$2</f>
        <v>-5.679358751987134E-2</v>
      </c>
      <c r="D176" s="5">
        <f>'100 large cap'!E176-'ef2'!$E$2</f>
        <v>-8.2345726909358707E-2</v>
      </c>
      <c r="E176" s="5">
        <f>'100 large cap'!F176-'ef2'!$F$2</f>
        <v>-0.26266497373360803</v>
      </c>
      <c r="F176" s="5">
        <f>'100 large cap'!G176-'ef2'!$G$2</f>
        <v>-6.351529577204644E-2</v>
      </c>
      <c r="G176" s="5">
        <f>'100 large cap'!H176-'ef2'!$H$2</f>
        <v>-3.9136805400954079E-2</v>
      </c>
      <c r="H176" s="5">
        <f>'100 large cap'!I176-'ef2'!$I$2</f>
        <v>1.9623939368684035E-2</v>
      </c>
      <c r="I176" s="5">
        <f>'100 large cap'!J176-'ef2'!$J$2</f>
        <v>-3.6858742904221295E-2</v>
      </c>
      <c r="J176" s="5">
        <f>'100 large cap'!K176-'ef2'!$K$2</f>
        <v>-0.13148310884115266</v>
      </c>
      <c r="K176" s="5">
        <f>'100 large cap'!L176-'ef2'!$L$2</f>
        <v>-0.15208917934630148</v>
      </c>
      <c r="L176" s="5">
        <f>'100 large cap'!M176-'ef2'!$M$2</f>
        <v>-0.2976192720885707</v>
      </c>
      <c r="M176" s="5">
        <f>'100 large cap'!N176-'ef2'!$N$2</f>
        <v>3.7327652119339701E-2</v>
      </c>
      <c r="N176" s="5">
        <f>'100 large cap'!O176-'ef2'!$O$2</f>
        <v>-0.29178130473689917</v>
      </c>
      <c r="O176" s="5">
        <f>'100 large cap'!P176-'ef2'!$P$2</f>
        <v>-5.0602072942844155E-2</v>
      </c>
      <c r="P176" s="5">
        <f>'100 large cap'!Q176-'ef2'!$Q$2</f>
        <v>-4.7137871167500393E-2</v>
      </c>
      <c r="Q176" s="5">
        <f>'100 large cap'!R176-'ef2'!$R$2</f>
        <v>-2.2387650081360708E-2</v>
      </c>
      <c r="R176" s="5">
        <f>'100 large cap'!S176-'ef2'!$S$2</f>
        <v>-0.16866064572498832</v>
      </c>
      <c r="S176" s="5">
        <f>'100 large cap'!T176-'ef2'!$T$2</f>
        <v>-0.2501161695431956</v>
      </c>
      <c r="T176" s="5">
        <f>'100 large cap'!U176-'ef2'!$U$2</f>
        <v>-0.1498203905472883</v>
      </c>
      <c r="U176" s="5">
        <f>'100 large cap'!V176-'ef2'!$V$2</f>
        <v>-0.18942556458100573</v>
      </c>
      <c r="V176" s="5">
        <f>'100 large cap'!W176-'ef2'!$W$2</f>
        <v>-0.19268710215016446</v>
      </c>
      <c r="W176" s="5">
        <f>'100 large cap'!X176-'ef2'!$X$2</f>
        <v>-9.9657787992547583E-2</v>
      </c>
      <c r="X176" s="5">
        <f>'100 large cap'!Y176-'ef2'!$Y$2</f>
        <v>-0.30883364391648782</v>
      </c>
      <c r="Y176" s="5">
        <f>'100 large cap'!Z176-'ef2'!$Z$2</f>
        <v>-9.3420611651551765E-3</v>
      </c>
      <c r="Z176" s="5">
        <f>'100 large cap'!AA176-'ef2'!$AA$2</f>
        <v>-0.1036413218322868</v>
      </c>
      <c r="AA176" s="5">
        <f>'100 large cap'!AB176-'ef2'!$AB$2</f>
        <v>-2.1820840769770661E-3</v>
      </c>
      <c r="AB176" s="5">
        <f>'100 large cap'!AC176-'ef2'!$AC$2</f>
        <v>-1.1450165157199012E-2</v>
      </c>
      <c r="AC176" s="5">
        <f>'100 large cap'!AD176-'ef2'!$AD$2</f>
        <v>1.6093100425799266E-2</v>
      </c>
      <c r="AD176" s="5">
        <f>'100 large cap'!AE176-'ef2'!$AE$2</f>
        <v>-0.13439024598637056</v>
      </c>
      <c r="AE176" s="5">
        <f>'100 large cap'!AF176-'ef2'!$AF$2</f>
        <v>-6.8048256612019145E-2</v>
      </c>
      <c r="AF176" s="5">
        <f>'100 large cap'!AG176-'ef2'!$AG$2</f>
        <v>-6.2604064586357755E-2</v>
      </c>
      <c r="AG176" s="5">
        <f>'100 large cap'!AH176-'ef2'!$AH$2</f>
        <v>-3.8404702049194196E-2</v>
      </c>
      <c r="AH176" s="5">
        <f>'100 large cap'!AI176-'ef2'!$AI$2</f>
        <v>-1.3938981902803245E-2</v>
      </c>
      <c r="AI176" s="5">
        <f>'100 large cap'!AJ176-'ef2'!$AJ$2</f>
        <v>7.8015850159910295E-3</v>
      </c>
      <c r="AJ176" s="5">
        <f>'100 large cap'!AK176-'ef2'!$AK$2</f>
        <v>-0.15371970133236984</v>
      </c>
      <c r="AK176" s="5">
        <f>'100 large cap'!AL176-'ef2'!$AL$2</f>
        <v>-0.45807939877581405</v>
      </c>
      <c r="AL176" s="5">
        <f>'100 large cap'!AM176-'ef2'!$AM$2</f>
        <v>-0.10719168695427748</v>
      </c>
      <c r="AM176" s="5">
        <f>'100 large cap'!AN176-'ef2'!$AN$2</f>
        <v>-0.1324514177989182</v>
      </c>
      <c r="AN176" s="5">
        <f>'100 large cap'!AO176-'ef2'!$AO$2</f>
        <v>-4.7032713778519177E-2</v>
      </c>
      <c r="AO176" s="5">
        <f>'100 large cap'!AP176-'ef2'!$AP$2</f>
        <v>-0.17283925821061896</v>
      </c>
      <c r="AP176" s="5">
        <f>'100 large cap'!AQ176-'ef2'!$AQ$2</f>
        <v>-2.798441729476378E-2</v>
      </c>
      <c r="AQ176" s="5">
        <f>'100 large cap'!AR176-'ef2'!$AR$2</f>
        <v>-0.34987555999288872</v>
      </c>
      <c r="AR176" s="5">
        <f>'100 large cap'!AS176-'ef2'!$AS$2</f>
        <v>1.7596308928367596E-2</v>
      </c>
      <c r="AS176" s="5">
        <f>'100 large cap'!AT176-'ef2'!$AT$2</f>
        <v>-7.7545454448118292E-2</v>
      </c>
      <c r="AT176" s="5">
        <f>'100 large cap'!AU176-'ef2'!$AU$2</f>
        <v>-8.891629742256589E-2</v>
      </c>
      <c r="AU176" s="5">
        <f>'100 large cap'!AV176-'ef2'!$AV$2</f>
        <v>-9.4871678247817184E-2</v>
      </c>
      <c r="AV176" s="5">
        <f>'100 large cap'!AW176-'ef2'!$AW$2</f>
        <v>-9.326896545696875E-2</v>
      </c>
      <c r="AW176" s="5">
        <f>'100 large cap'!AX176-'ef2'!$AX$2</f>
        <v>-4.8431712962508769E-2</v>
      </c>
      <c r="AX176" s="5">
        <f>'100 large cap'!AY176-'ef2'!$AY$2</f>
        <v>-0.22081874088066106</v>
      </c>
      <c r="AY176" s="5">
        <f>'100 large cap'!AZ176-'ef2'!$AZ$2</f>
        <v>-8.2040273716998721E-2</v>
      </c>
      <c r="AZ176" s="5">
        <f>'100 large cap'!BA176-'ef2'!$BA$2</f>
        <v>-6.3541559105413814E-2</v>
      </c>
      <c r="BA176" s="5">
        <f>'100 large cap'!BB176-'ef2'!$BB$2</f>
        <v>-9.5955881121976824E-2</v>
      </c>
      <c r="BB176" s="5">
        <f>'100 large cap'!BC176-'ef2'!$BC$2</f>
        <v>3.1349425216380927E-2</v>
      </c>
      <c r="BC176" s="5">
        <f>'100 large cap'!BD176-'ef2'!$BD$2</f>
        <v>-6.4045522510091005E-2</v>
      </c>
      <c r="BD176" s="5">
        <f>'100 large cap'!BE176-'ef2'!$BE$2</f>
        <v>-4.9313552761859995E-2</v>
      </c>
      <c r="BE176" s="5">
        <f>'100 large cap'!BF176-'ef2'!$BF$2</f>
        <v>-0.11356739500763988</v>
      </c>
      <c r="BF176" s="5">
        <f>'100 large cap'!BG176-'ef2'!$BG$2</f>
        <v>-5.924012699899512E-2</v>
      </c>
      <c r="BG176" s="5">
        <f>'100 large cap'!BH176-'ef2'!$BH$2</f>
        <v>5.5178598481104499E-3</v>
      </c>
      <c r="BH176" s="5">
        <f>'100 large cap'!BI176-'ef2'!$BI$2</f>
        <v>-3.402351437257202E-2</v>
      </c>
      <c r="BI176" s="5">
        <f>'100 large cap'!BJ176-'ef2'!$BJ$2</f>
        <v>-3.2095001989323801E-2</v>
      </c>
      <c r="BJ176" s="5">
        <f>'100 large cap'!BK176-'ef2'!$BK$2</f>
        <v>4.5277227449421746E-2</v>
      </c>
      <c r="BK176" s="5">
        <f>'100 large cap'!BL176-'ef2'!$BL$2</f>
        <v>-3.3034074154126854E-2</v>
      </c>
      <c r="BL176" s="5">
        <f>'100 large cap'!BM176-'ef2'!$BM$2</f>
        <v>9.2974603171955161E-2</v>
      </c>
      <c r="BM176" s="5">
        <f>'100 large cap'!BN176-'ef2'!$BN$2</f>
        <v>-8.1967530237387676E-2</v>
      </c>
      <c r="BN176" s="5">
        <f>'100 large cap'!BO176-'ef2'!$BO$2</f>
        <v>-0.11011625056603155</v>
      </c>
      <c r="BO176" s="5">
        <f>'100 large cap'!BP176-'ef2'!$BP$2</f>
        <v>-1.201560344138004E-2</v>
      </c>
      <c r="BP176" s="5">
        <f>'100 large cap'!BQ176-'ef2'!$BQ$2</f>
        <v>-0.11124002947481437</v>
      </c>
      <c r="BQ176" s="5">
        <f>'100 large cap'!BR176-'ef2'!$BR$2</f>
        <v>-3.285192126910607E-2</v>
      </c>
      <c r="BR176" s="5">
        <f>'100 large cap'!BS176-'ef2'!$BS$2</f>
        <v>-0.11705685414793821</v>
      </c>
      <c r="BS176" s="5">
        <f>'100 large cap'!BT176-'ef2'!$BT$2</f>
        <v>-0.23370297927212916</v>
      </c>
      <c r="BT176" s="5">
        <f>'100 large cap'!BU176-'ef2'!$BU$2</f>
        <v>4.017830426411368E-3</v>
      </c>
      <c r="BU176" s="5">
        <f>'100 large cap'!BV176-'ef2'!$BV$2</f>
        <v>3.4869301669990325E-2</v>
      </c>
      <c r="BV176" s="5">
        <f>'100 large cap'!BW176-'ef2'!$BW$2</f>
        <v>-7.3775399814534834E-2</v>
      </c>
      <c r="BW176" s="5">
        <f>'100 large cap'!BX176-'ef2'!$BX$2</f>
        <v>-0.1096765974809179</v>
      </c>
      <c r="BX176" s="5">
        <f>'100 large cap'!BY176-'ef2'!$BY$2</f>
        <v>-9.1519476489782245E-2</v>
      </c>
      <c r="BY176" s="5">
        <f>'100 large cap'!BZ176-'ef2'!$BZ$2</f>
        <v>-0.2290579388337606</v>
      </c>
      <c r="BZ176" s="5">
        <f>'100 large cap'!CA176-'ef2'!$CA$2</f>
        <v>-0.12545792897650293</v>
      </c>
      <c r="CA176" s="5">
        <f>'100 large cap'!CB176-'ef2'!$CB$2</f>
        <v>1.3454410751574957E-2</v>
      </c>
      <c r="CB176" s="5">
        <f>'100 large cap'!CC176-'ef2'!$CC$2</f>
        <v>-7.2536298320771186E-2</v>
      </c>
      <c r="CC176" s="5">
        <f>'100 large cap'!CD176-'ef2'!$CD$2</f>
        <v>-0.12901403961622449</v>
      </c>
      <c r="CD176" s="5">
        <f>'100 large cap'!CE176-'ef2'!$CE$2</f>
        <v>-0.10274176689738256</v>
      </c>
      <c r="CE176" s="5">
        <f>'100 large cap'!CF176-'ef2'!$CF$2</f>
        <v>-0.23245618334602267</v>
      </c>
      <c r="CF176" s="5">
        <f>'100 large cap'!CG176-'ef2'!$CG$2</f>
        <v>5.2710689891785317E-2</v>
      </c>
      <c r="CG176" s="5">
        <f>'100 large cap'!CH176-'ef2'!$CH$2</f>
        <v>-4.7828693899732544E-2</v>
      </c>
      <c r="CH176" s="5">
        <f>'100 large cap'!CI176-'ef2'!$CI$2</f>
        <v>-0.31718480710661434</v>
      </c>
      <c r="CI176" s="5">
        <f>'100 large cap'!CJ176-'ef2'!$CJ$2</f>
        <v>-0.12390958913734185</v>
      </c>
      <c r="CJ176" s="5">
        <f>'100 large cap'!CK176-'ef2'!$CK$2</f>
        <v>-0.12066890158244872</v>
      </c>
      <c r="CK176" s="5">
        <f>'100 large cap'!CL176-'ef2'!$CL$2</f>
        <v>-0.16448170234313764</v>
      </c>
      <c r="CL176" s="5">
        <f>'100 large cap'!CM176-'ef2'!$CM$2</f>
        <v>-7.4609214856351691E-2</v>
      </c>
      <c r="CM176" s="5">
        <f>'100 large cap'!CN176-'ef2'!$CN$2</f>
        <v>-0.14328178850030207</v>
      </c>
      <c r="CN176" s="5">
        <f>'100 large cap'!CO176-'ef2'!$CO$2</f>
        <v>-0.24186974512941231</v>
      </c>
      <c r="CO176" s="5">
        <f>'100 large cap'!CP176-'ef2'!$CP$2</f>
        <v>-0.17995678592530648</v>
      </c>
      <c r="CP176" s="5">
        <f>'100 large cap'!CQ176-'ef2'!$CQ$2</f>
        <v>-0.11681357060152733</v>
      </c>
      <c r="CQ176" s="5">
        <f>'100 large cap'!CR176-'ef2'!$CR$2</f>
        <v>-0.15607492537895912</v>
      </c>
      <c r="CR176" s="5">
        <f>'100 large cap'!CS176-'ef2'!$CS$2</f>
        <v>-3.9124054921183038E-2</v>
      </c>
      <c r="CS176" s="5">
        <f>'100 large cap'!CT176-'ef2'!$CT$2</f>
        <v>-5.5007811376713921E-2</v>
      </c>
      <c r="CT176" s="5">
        <f>'100 large cap'!CU176-'ef2'!$CU$2</f>
        <v>-1.890867543107767E-2</v>
      </c>
      <c r="CU176" s="5">
        <f>'100 large cap'!CV176-'ef2'!$CV$2</f>
        <v>-9.113771746536322E-3</v>
      </c>
      <c r="CV176" s="5">
        <f>'100 large cap'!CW176-'ef2'!$CW$2</f>
        <v>-0.28552294820208102</v>
      </c>
      <c r="CW176" s="5">
        <f>'100 large cap'!CX176-'ef2'!$CX$2</f>
        <v>-9.0223255813953445E-3</v>
      </c>
      <c r="CX176" s="5">
        <f>'100 large cap'!CY176-'ef2'!$CY$2</f>
        <v>-9.1952870296880179E-2</v>
      </c>
      <c r="CY176" s="5">
        <f>'100 large cap'!CZ176-'ef2'!$CZ$2</f>
        <v>-1.2334211820287507E-3</v>
      </c>
    </row>
    <row r="177" spans="1:103" x14ac:dyDescent="0.15">
      <c r="A177" s="5">
        <f>'100 large cap'!B177-'ef2'!$B$2</f>
        <v>-3.5413785635301377E-2</v>
      </c>
      <c r="B177" s="5">
        <f>'100 large cap'!C177-'ef2'!$C$2</f>
        <v>4.1058589827306313E-2</v>
      </c>
      <c r="C177" s="5">
        <f>'100 large cap'!D177-'ef2'!$D$2</f>
        <v>-3.0468256314055746E-2</v>
      </c>
      <c r="D177" s="5">
        <f>'100 large cap'!E177-'ef2'!$E$2</f>
        <v>-1.8003699703568521E-2</v>
      </c>
      <c r="E177" s="5">
        <f>'100 large cap'!F177-'ef2'!$F$2</f>
        <v>4.7719383011399072E-3</v>
      </c>
      <c r="F177" s="5">
        <f>'100 large cap'!G177-'ef2'!$G$2</f>
        <v>-8.3994227074108349E-2</v>
      </c>
      <c r="G177" s="5">
        <f>'100 large cap'!H177-'ef2'!$H$2</f>
        <v>-5.8275509065254673E-2</v>
      </c>
      <c r="H177" s="5">
        <f>'100 large cap'!I177-'ef2'!$I$2</f>
        <v>9.3840040630782134E-2</v>
      </c>
      <c r="I177" s="5">
        <f>'100 large cap'!J177-'ef2'!$J$2</f>
        <v>-1.1560597096344365E-2</v>
      </c>
      <c r="J177" s="5">
        <f>'100 large cap'!K177-'ef2'!$K$2</f>
        <v>-4.0900019005667351E-3</v>
      </c>
      <c r="K177" s="5">
        <f>'100 large cap'!L177-'ef2'!$L$2</f>
        <v>1.7252987460980508E-2</v>
      </c>
      <c r="L177" s="5">
        <f>'100 large cap'!M177-'ef2'!$M$2</f>
        <v>-0.10580297716093905</v>
      </c>
      <c r="M177" s="5">
        <f>'100 large cap'!N177-'ef2'!$N$2</f>
        <v>-3.9699521496286576E-2</v>
      </c>
      <c r="N177" s="5">
        <f>'100 large cap'!O177-'ef2'!$O$2</f>
        <v>-0.16527219146831457</v>
      </c>
      <c r="O177" s="5">
        <f>'100 large cap'!P177-'ef2'!$P$2</f>
        <v>0.10652919344364252</v>
      </c>
      <c r="P177" s="5">
        <f>'100 large cap'!Q177-'ef2'!$Q$2</f>
        <v>6.5878621922994124E-4</v>
      </c>
      <c r="Q177" s="5">
        <f>'100 large cap'!R177-'ef2'!$R$2</f>
        <v>2.3962515150718032E-3</v>
      </c>
      <c r="R177" s="5">
        <f>'100 large cap'!S177-'ef2'!$S$2</f>
        <v>-1.5198124337351335E-3</v>
      </c>
      <c r="S177" s="5">
        <f>'100 large cap'!T177-'ef2'!$T$2</f>
        <v>-0.13167851777000791</v>
      </c>
      <c r="T177" s="5">
        <f>'100 large cap'!U177-'ef2'!$U$2</f>
        <v>-9.3236207848141836E-4</v>
      </c>
      <c r="U177" s="5">
        <f>'100 large cap'!V177-'ef2'!$V$2</f>
        <v>-5.6228325923441014E-2</v>
      </c>
      <c r="V177" s="5">
        <f>'100 large cap'!W177-'ef2'!$W$2</f>
        <v>-2.941554305436786E-2</v>
      </c>
      <c r="W177" s="5">
        <f>'100 large cap'!X177-'ef2'!$X$2</f>
        <v>-8.8935520402661384E-3</v>
      </c>
      <c r="X177" s="5">
        <f>'100 large cap'!Y177-'ef2'!$Y$2</f>
        <v>-4.6780831902202155E-2</v>
      </c>
      <c r="Y177" s="5">
        <f>'100 large cap'!Z177-'ef2'!$Z$2</f>
        <v>-2.977077253105492E-2</v>
      </c>
      <c r="Z177" s="5">
        <f>'100 large cap'!AA177-'ef2'!$AA$2</f>
        <v>3.4002579072054721E-2</v>
      </c>
      <c r="AA177" s="5">
        <f>'100 large cap'!AB177-'ef2'!$AB$2</f>
        <v>-3.6617165710055799E-2</v>
      </c>
      <c r="AB177" s="5">
        <f>'100 large cap'!AC177-'ef2'!$AC$2</f>
        <v>5.2099086679943535E-2</v>
      </c>
      <c r="AC177" s="5">
        <f>'100 large cap'!AD177-'ef2'!$AD$2</f>
        <v>-4.9509209622705559E-3</v>
      </c>
      <c r="AD177" s="5">
        <f>'100 large cap'!AE177-'ef2'!$AE$2</f>
        <v>-5.8821929921600895E-2</v>
      </c>
      <c r="AE177" s="5">
        <f>'100 large cap'!AF177-'ef2'!$AF$2</f>
        <v>1.067720525137821E-2</v>
      </c>
      <c r="AF177" s="5">
        <f>'100 large cap'!AG177-'ef2'!$AG$2</f>
        <v>-8.3733234506472645E-4</v>
      </c>
      <c r="AG177" s="5">
        <f>'100 large cap'!AH177-'ef2'!$AH$2</f>
        <v>-5.0597292566356679E-2</v>
      </c>
      <c r="AH177" s="5">
        <f>'100 large cap'!AI177-'ef2'!$AI$2</f>
        <v>-1.1705194553882588E-2</v>
      </c>
      <c r="AI177" s="5">
        <f>'100 large cap'!AJ177-'ef2'!$AJ$2</f>
        <v>-7.4402060980246609E-3</v>
      </c>
      <c r="AJ177" s="5">
        <f>'100 large cap'!AK177-'ef2'!$AK$2</f>
        <v>-0.10742948516163903</v>
      </c>
      <c r="AK177" s="5">
        <f>'100 large cap'!AL177-'ef2'!$AL$2</f>
        <v>-0.15617992915351753</v>
      </c>
      <c r="AL177" s="5">
        <f>'100 large cap'!AM177-'ef2'!$AM$2</f>
        <v>-1.8553797974183092E-2</v>
      </c>
      <c r="AM177" s="5">
        <f>'100 large cap'!AN177-'ef2'!$AN$2</f>
        <v>-3.4505137570732661E-2</v>
      </c>
      <c r="AN177" s="5">
        <f>'100 large cap'!AO177-'ef2'!$AO$2</f>
        <v>-6.0952479264612704E-2</v>
      </c>
      <c r="AO177" s="5">
        <f>'100 large cap'!AP177-'ef2'!$AP$2</f>
        <v>-2.8277100498677807E-2</v>
      </c>
      <c r="AP177" s="5">
        <f>'100 large cap'!AQ177-'ef2'!$AQ$2</f>
        <v>-9.2497683741242148E-2</v>
      </c>
      <c r="AQ177" s="5">
        <f>'100 large cap'!AR177-'ef2'!$AR$2</f>
        <v>-5.2112643267281641E-2</v>
      </c>
      <c r="AR177" s="5">
        <f>'100 large cap'!AS177-'ef2'!$AS$2</f>
        <v>0.40710016840114782</v>
      </c>
      <c r="AS177" s="5">
        <f>'100 large cap'!AT177-'ef2'!$AT$2</f>
        <v>-3.033144247523974E-2</v>
      </c>
      <c r="AT177" s="5">
        <f>'100 large cap'!AU177-'ef2'!$AU$2</f>
        <v>-6.0941764972154741E-2</v>
      </c>
      <c r="AU177" s="5">
        <f>'100 large cap'!AV177-'ef2'!$AV$2</f>
        <v>1.7105704919648898E-2</v>
      </c>
      <c r="AV177" s="5">
        <f>'100 large cap'!AW177-'ef2'!$AW$2</f>
        <v>2.3092866693117144E-3</v>
      </c>
      <c r="AW177" s="5">
        <f>'100 large cap'!AX177-'ef2'!$AX$2</f>
        <v>-2.7824069690067191E-2</v>
      </c>
      <c r="AX177" s="5">
        <f>'100 large cap'!AY177-'ef2'!$AY$2</f>
        <v>-6.1908472510940726E-2</v>
      </c>
      <c r="AY177" s="5">
        <f>'100 large cap'!AZ177-'ef2'!$AZ$2</f>
        <v>-3.8681108628233256E-2</v>
      </c>
      <c r="AZ177" s="5">
        <f>'100 large cap'!BA177-'ef2'!$BA$2</f>
        <v>-8.2094714917998399E-3</v>
      </c>
      <c r="BA177" s="5">
        <f>'100 large cap'!BB177-'ef2'!$BB$2</f>
        <v>-2.1485899434841568E-2</v>
      </c>
      <c r="BB177" s="5">
        <f>'100 large cap'!BC177-'ef2'!$BC$2</f>
        <v>-8.4107832755090289E-2</v>
      </c>
      <c r="BC177" s="5">
        <f>'100 large cap'!BD177-'ef2'!$BD$2</f>
        <v>4.3176141930316929E-2</v>
      </c>
      <c r="BD177" s="5">
        <f>'100 large cap'!BE177-'ef2'!$BE$2</f>
        <v>1.2612563416303929E-4</v>
      </c>
      <c r="BE177" s="5">
        <f>'100 large cap'!BF177-'ef2'!$BF$2</f>
        <v>-6.3949979944775553E-2</v>
      </c>
      <c r="BF177" s="5">
        <f>'100 large cap'!BG177-'ef2'!$BG$2</f>
        <v>-5.6256553807554951E-3</v>
      </c>
      <c r="BG177" s="5">
        <f>'100 large cap'!BH177-'ef2'!$BH$2</f>
        <v>-2.720255975610112E-2</v>
      </c>
      <c r="BH177" s="5">
        <f>'100 large cap'!BI177-'ef2'!$BI$2</f>
        <v>4.469093558117497E-2</v>
      </c>
      <c r="BI177" s="5">
        <f>'100 large cap'!BJ177-'ef2'!$BJ$2</f>
        <v>-2.3824401884964597E-2</v>
      </c>
      <c r="BJ177" s="5">
        <f>'100 large cap'!BK177-'ef2'!$BK$2</f>
        <v>0.17323488308639878</v>
      </c>
      <c r="BK177" s="5">
        <f>'100 large cap'!BL177-'ef2'!$BL$2</f>
        <v>-3.9297242534683925E-2</v>
      </c>
      <c r="BL177" s="5">
        <f>'100 large cap'!BM177-'ef2'!$BM$2</f>
        <v>-2.2101398414995151E-2</v>
      </c>
      <c r="BM177" s="5">
        <f>'100 large cap'!BN177-'ef2'!$BN$2</f>
        <v>-2.7101573351184682E-2</v>
      </c>
      <c r="BN177" s="5">
        <f>'100 large cap'!BO177-'ef2'!$BO$2</f>
        <v>-6.6878484065853033E-2</v>
      </c>
      <c r="BO177" s="5">
        <f>'100 large cap'!BP177-'ef2'!$BP$2</f>
        <v>-6.9029323220608056E-3</v>
      </c>
      <c r="BP177" s="5">
        <f>'100 large cap'!BQ177-'ef2'!$BQ$2</f>
        <v>8.8250106153192731E-2</v>
      </c>
      <c r="BQ177" s="5">
        <f>'100 large cap'!BR177-'ef2'!$BR$2</f>
        <v>9.3661141535682071E-2</v>
      </c>
      <c r="BR177" s="5">
        <f>'100 large cap'!BS177-'ef2'!$BS$2</f>
        <v>-9.3693506127536352E-2</v>
      </c>
      <c r="BS177" s="5">
        <f>'100 large cap'!BT177-'ef2'!$BT$2</f>
        <v>7.8881080435441023E-2</v>
      </c>
      <c r="BT177" s="5">
        <f>'100 large cap'!BU177-'ef2'!$BU$2</f>
        <v>-6.9275602299332481E-2</v>
      </c>
      <c r="BU177" s="5">
        <f>'100 large cap'!BV177-'ef2'!$BV$2</f>
        <v>2.1776749623815671E-2</v>
      </c>
      <c r="BV177" s="5">
        <f>'100 large cap'!BW177-'ef2'!$BW$2</f>
        <v>-2.2503712962532722E-2</v>
      </c>
      <c r="BW177" s="5">
        <f>'100 large cap'!BX177-'ef2'!$BX$2</f>
        <v>-5.5402707531381046E-2</v>
      </c>
      <c r="BX177" s="5">
        <f>'100 large cap'!BY177-'ef2'!$BY$2</f>
        <v>-2.0023474868138415E-2</v>
      </c>
      <c r="BY177" s="5">
        <f>'100 large cap'!BZ177-'ef2'!$BZ$2</f>
        <v>1.5875493755523291E-2</v>
      </c>
      <c r="BZ177" s="5">
        <f>'100 large cap'!CA177-'ef2'!$CA$2</f>
        <v>-0.11743838650905973</v>
      </c>
      <c r="CA177" s="5">
        <f>'100 large cap'!CB177-'ef2'!$CB$2</f>
        <v>1.6154360901661127E-2</v>
      </c>
      <c r="CB177" s="5">
        <f>'100 large cap'!CC177-'ef2'!$CC$2</f>
        <v>7.3606567265101452E-2</v>
      </c>
      <c r="CC177" s="5">
        <f>'100 large cap'!CD177-'ef2'!$CD$2</f>
        <v>-2.48245617562486E-2</v>
      </c>
      <c r="CD177" s="5">
        <f>'100 large cap'!CE177-'ef2'!$CE$2</f>
        <v>2.2206530591860851E-2</v>
      </c>
      <c r="CE177" s="5">
        <f>'100 large cap'!CF177-'ef2'!$CF$2</f>
        <v>-2.2439676859273599E-2</v>
      </c>
      <c r="CF177" s="5">
        <f>'100 large cap'!CG177-'ef2'!$CG$2</f>
        <v>4.2827514131441397E-2</v>
      </c>
      <c r="CG177" s="5">
        <f>'100 large cap'!CH177-'ef2'!$CH$2</f>
        <v>1.7567713220810969E-2</v>
      </c>
      <c r="CH177" s="5">
        <f>'100 large cap'!CI177-'ef2'!$CI$2</f>
        <v>-0.11960800323433463</v>
      </c>
      <c r="CI177" s="5">
        <f>'100 large cap'!CJ177-'ef2'!$CJ$2</f>
        <v>3.6534745893006468E-3</v>
      </c>
      <c r="CJ177" s="5">
        <f>'100 large cap'!CK177-'ef2'!$CK$2</f>
        <v>-5.2101749051370022E-2</v>
      </c>
      <c r="CK177" s="5">
        <f>'100 large cap'!CL177-'ef2'!$CL$2</f>
        <v>7.8830951071642411E-2</v>
      </c>
      <c r="CL177" s="5">
        <f>'100 large cap'!CM177-'ef2'!$CM$2</f>
        <v>-5.2566639911149009E-2</v>
      </c>
      <c r="CM177" s="5">
        <f>'100 large cap'!CN177-'ef2'!$CN$2</f>
        <v>-0.18078348074238462</v>
      </c>
      <c r="CN177" s="5">
        <f>'100 large cap'!CO177-'ef2'!$CO$2</f>
        <v>2.4759649292065294E-2</v>
      </c>
      <c r="CO177" s="5">
        <f>'100 large cap'!CP177-'ef2'!$CP$2</f>
        <v>-6.0474195416145821E-2</v>
      </c>
      <c r="CP177" s="5">
        <f>'100 large cap'!CQ177-'ef2'!$CQ$2</f>
        <v>-4.0031339273644578E-2</v>
      </c>
      <c r="CQ177" s="5">
        <f>'100 large cap'!CR177-'ef2'!$CR$2</f>
        <v>-8.6590388849667688E-2</v>
      </c>
      <c r="CR177" s="5">
        <f>'100 large cap'!CS177-'ef2'!$CS$2</f>
        <v>-1.5704792517948707E-2</v>
      </c>
      <c r="CS177" s="5">
        <f>'100 large cap'!CT177-'ef2'!$CT$2</f>
        <v>-2.1469311864067163E-2</v>
      </c>
      <c r="CT177" s="5">
        <f>'100 large cap'!CU177-'ef2'!$CU$2</f>
        <v>3.8996733332216635E-2</v>
      </c>
      <c r="CU177" s="5">
        <f>'100 large cap'!CV177-'ef2'!$CV$2</f>
        <v>-4.9113098496122165E-2</v>
      </c>
      <c r="CV177" s="5">
        <f>'100 large cap'!CW177-'ef2'!$CW$2</f>
        <v>-0.1607206651006563</v>
      </c>
      <c r="CW177" s="5">
        <f>'100 large cap'!CX177-'ef2'!$CX$2</f>
        <v>-6.1223255813953447E-3</v>
      </c>
      <c r="CX177" s="5">
        <f>'100 large cap'!CY177-'ef2'!$CY$2</f>
        <v>-1.4618994428045186E-2</v>
      </c>
      <c r="CY177" s="5">
        <f>'100 large cap'!CZ177-'ef2'!$CZ$2</f>
        <v>-1.1884052650382856E-3</v>
      </c>
    </row>
    <row r="178" spans="1:103" x14ac:dyDescent="0.15">
      <c r="A178" s="5">
        <f>'100 large cap'!B178-'ef2'!$B$2</f>
        <v>8.7424535139477757E-3</v>
      </c>
      <c r="B178" s="5">
        <f>'100 large cap'!C178-'ef2'!$C$2</f>
        <v>8.1965137369007068E-2</v>
      </c>
      <c r="C178" s="5">
        <f>'100 large cap'!D178-'ef2'!$D$2</f>
        <v>2.2970607709053077E-2</v>
      </c>
      <c r="D178" s="5">
        <f>'100 large cap'!E178-'ef2'!$E$2</f>
        <v>7.3103594957366513E-2</v>
      </c>
      <c r="E178" s="5">
        <f>'100 large cap'!F178-'ef2'!$F$2</f>
        <v>3.8247925955167725E-2</v>
      </c>
      <c r="F178" s="5">
        <f>'100 large cap'!G178-'ef2'!$G$2</f>
        <v>2.1956549350002085E-2</v>
      </c>
      <c r="G178" s="5">
        <f>'100 large cap'!H178-'ef2'!$H$2</f>
        <v>1.2056556900158966E-2</v>
      </c>
      <c r="H178" s="5">
        <f>'100 large cap'!I178-'ef2'!$I$2</f>
        <v>1.0295127140995591E-2</v>
      </c>
      <c r="I178" s="5">
        <f>'100 large cap'!J178-'ef2'!$J$2</f>
        <v>2.3155433122068487E-2</v>
      </c>
      <c r="J178" s="5">
        <f>'100 large cap'!K178-'ef2'!$K$2</f>
        <v>3.7863288395142643E-2</v>
      </c>
      <c r="K178" s="5">
        <f>'100 large cap'!L178-'ef2'!$L$2</f>
        <v>-4.2657294134079891E-2</v>
      </c>
      <c r="L178" s="5">
        <f>'100 large cap'!M178-'ef2'!$M$2</f>
        <v>-1.5572874316518704E-2</v>
      </c>
      <c r="M178" s="5">
        <f>'100 large cap'!N178-'ef2'!$N$2</f>
        <v>6.2331302466754841E-2</v>
      </c>
      <c r="N178" s="5">
        <f>'100 large cap'!O178-'ef2'!$O$2</f>
        <v>9.871129047188407E-3</v>
      </c>
      <c r="O178" s="5">
        <f>'100 large cap'!P178-'ef2'!$P$2</f>
        <v>3.2296668662955087E-2</v>
      </c>
      <c r="P178" s="5">
        <f>'100 large cap'!Q178-'ef2'!$Q$2</f>
        <v>1.0300082194732503E-2</v>
      </c>
      <c r="Q178" s="5">
        <f>'100 large cap'!R178-'ef2'!$R$2</f>
        <v>0.20769192420674129</v>
      </c>
      <c r="R178" s="5">
        <f>'100 large cap'!S178-'ef2'!$S$2</f>
        <v>-1.4606306583771954E-2</v>
      </c>
      <c r="S178" s="5">
        <f>'100 large cap'!T178-'ef2'!$T$2</f>
        <v>2.8647153515225416E-2</v>
      </c>
      <c r="T178" s="5">
        <f>'100 large cap'!U178-'ef2'!$U$2</f>
        <v>3.0812130904046487E-2</v>
      </c>
      <c r="U178" s="5">
        <f>'100 large cap'!V178-'ef2'!$V$2</f>
        <v>-1.310681113649265E-2</v>
      </c>
      <c r="V178" s="5">
        <f>'100 large cap'!W178-'ef2'!$W$2</f>
        <v>2.7867591728936519E-2</v>
      </c>
      <c r="W178" s="5">
        <f>'100 large cap'!X178-'ef2'!$X$2</f>
        <v>4.4752468510511248E-2</v>
      </c>
      <c r="X178" s="5">
        <f>'100 large cap'!Y178-'ef2'!$Y$2</f>
        <v>3.5524818109476289E-2</v>
      </c>
      <c r="Y178" s="5">
        <f>'100 large cap'!Z178-'ef2'!$Z$2</f>
        <v>3.1158930070268945E-4</v>
      </c>
      <c r="Z178" s="5">
        <f>'100 large cap'!AA178-'ef2'!$AA$2</f>
        <v>6.4762346835012585E-2</v>
      </c>
      <c r="AA178" s="5">
        <f>'100 large cap'!AB178-'ef2'!$AB$2</f>
        <v>9.8590480534477259E-3</v>
      </c>
      <c r="AB178" s="5">
        <f>'100 large cap'!AC178-'ef2'!$AC$2</f>
        <v>4.0536339069533883E-2</v>
      </c>
      <c r="AC178" s="5">
        <f>'100 large cap'!AD178-'ef2'!$AD$2</f>
        <v>1.7765241115312979E-2</v>
      </c>
      <c r="AD178" s="5">
        <f>'100 large cap'!AE178-'ef2'!$AE$2</f>
        <v>-3.5740234188289803E-2</v>
      </c>
      <c r="AE178" s="5">
        <f>'100 large cap'!AF178-'ef2'!$AF$2</f>
        <v>2.8111544944522861E-3</v>
      </c>
      <c r="AF178" s="5">
        <f>'100 large cap'!AG178-'ef2'!$AG$2</f>
        <v>-5.1762341390357326E-3</v>
      </c>
      <c r="AG178" s="5">
        <f>'100 large cap'!AH178-'ef2'!$AH$2</f>
        <v>5.6234928984015074E-2</v>
      </c>
      <c r="AH178" s="5">
        <f>'100 large cap'!AI178-'ef2'!$AI$2</f>
        <v>6.6807599999970158E-2</v>
      </c>
      <c r="AI178" s="5">
        <f>'100 large cap'!AJ178-'ef2'!$AJ$2</f>
        <v>8.3040179444838866E-2</v>
      </c>
      <c r="AJ178" s="5">
        <f>'100 large cap'!AK178-'ef2'!$AK$2</f>
        <v>-3.2412615741467761E-2</v>
      </c>
      <c r="AK178" s="5">
        <f>'100 large cap'!AL178-'ef2'!$AL$2</f>
        <v>3.8598801708081491E-2</v>
      </c>
      <c r="AL178" s="5">
        <f>'100 large cap'!AM178-'ef2'!$AM$2</f>
        <v>1.0382922059725477E-2</v>
      </c>
      <c r="AM178" s="5">
        <f>'100 large cap'!AN178-'ef2'!$AN$2</f>
        <v>3.150082588744911E-2</v>
      </c>
      <c r="AN178" s="5">
        <f>'100 large cap'!AO178-'ef2'!$AO$2</f>
        <v>2.6768906834720961E-2</v>
      </c>
      <c r="AO178" s="5">
        <f>'100 large cap'!AP178-'ef2'!$AP$2</f>
        <v>2.7169476479606006E-2</v>
      </c>
      <c r="AP178" s="5">
        <f>'100 large cap'!AQ178-'ef2'!$AQ$2</f>
        <v>9.649714490133407E-2</v>
      </c>
      <c r="AQ178" s="5">
        <f>'100 large cap'!AR178-'ef2'!$AR$2</f>
        <v>5.9967251093813907E-3</v>
      </c>
      <c r="AR178" s="5">
        <f>'100 large cap'!AS178-'ef2'!$AS$2</f>
        <v>1.2331960082047828E-2</v>
      </c>
      <c r="AS178" s="5">
        <f>'100 large cap'!AT178-'ef2'!$AT$2</f>
        <v>3.1260668789355447E-2</v>
      </c>
      <c r="AT178" s="5">
        <f>'100 large cap'!AU178-'ef2'!$AU$2</f>
        <v>6.3291959151933544E-2</v>
      </c>
      <c r="AU178" s="5">
        <f>'100 large cap'!AV178-'ef2'!$AV$2</f>
        <v>7.3684890001341027E-2</v>
      </c>
      <c r="AV178" s="5">
        <f>'100 large cap'!AW178-'ef2'!$AW$2</f>
        <v>0.10395927913829836</v>
      </c>
      <c r="AW178" s="5">
        <f>'100 large cap'!AX178-'ef2'!$AX$2</f>
        <v>5.3244025907256562E-2</v>
      </c>
      <c r="AX178" s="5">
        <f>'100 large cap'!AY178-'ef2'!$AY$2</f>
        <v>6.5809475789744443E-2</v>
      </c>
      <c r="AY178" s="5">
        <f>'100 large cap'!AZ178-'ef2'!$AZ$2</f>
        <v>1.9888557542294023E-2</v>
      </c>
      <c r="AZ178" s="5">
        <f>'100 large cap'!BA178-'ef2'!$BA$2</f>
        <v>2.9902116386646756E-2</v>
      </c>
      <c r="BA178" s="5">
        <f>'100 large cap'!BB178-'ef2'!$BB$2</f>
        <v>7.7560906459397186E-2</v>
      </c>
      <c r="BB178" s="5">
        <f>'100 large cap'!BC178-'ef2'!$BC$2</f>
        <v>3.1450540605456462E-2</v>
      </c>
      <c r="BC178" s="5">
        <f>'100 large cap'!BD178-'ef2'!$BD$2</f>
        <v>3.1420217403807175E-2</v>
      </c>
      <c r="BD178" s="5">
        <f>'100 large cap'!BE178-'ef2'!$BE$2</f>
        <v>9.2728679567501637E-2</v>
      </c>
      <c r="BE178" s="5">
        <f>'100 large cap'!BF178-'ef2'!$BF$2</f>
        <v>-2.4136205990807867E-2</v>
      </c>
      <c r="BF178" s="5">
        <f>'100 large cap'!BG178-'ef2'!$BG$2</f>
        <v>5.8547238677211837E-2</v>
      </c>
      <c r="BG178" s="5">
        <f>'100 large cap'!BH178-'ef2'!$BH$2</f>
        <v>6.5520853097455561E-2</v>
      </c>
      <c r="BH178" s="5">
        <f>'100 large cap'!BI178-'ef2'!$BI$2</f>
        <v>8.2350431591027159E-2</v>
      </c>
      <c r="BI178" s="5">
        <f>'100 large cap'!BJ178-'ef2'!$BJ$2</f>
        <v>0.15541219700878439</v>
      </c>
      <c r="BJ178" s="5">
        <f>'100 large cap'!BK178-'ef2'!$BK$2</f>
        <v>2.5195559005130701E-2</v>
      </c>
      <c r="BK178" s="5">
        <f>'100 large cap'!BL178-'ef2'!$BL$2</f>
        <v>4.1399100626386957E-2</v>
      </c>
      <c r="BL178" s="5">
        <f>'100 large cap'!BM178-'ef2'!$BM$2</f>
        <v>-1.3683961208675995E-2</v>
      </c>
      <c r="BM178" s="5">
        <f>'100 large cap'!BN178-'ef2'!$BN$2</f>
        <v>4.0306126484231375E-2</v>
      </c>
      <c r="BN178" s="5">
        <f>'100 large cap'!BO178-'ef2'!$BO$2</f>
        <v>3.0957480071137775E-2</v>
      </c>
      <c r="BO178" s="5">
        <f>'100 large cap'!BP178-'ef2'!$BP$2</f>
        <v>-4.268996079960026E-2</v>
      </c>
      <c r="BP178" s="5">
        <f>'100 large cap'!BQ178-'ef2'!$BQ$2</f>
        <v>6.2757678779784484E-3</v>
      </c>
      <c r="BQ178" s="5">
        <f>'100 large cap'!BR178-'ef2'!$BR$2</f>
        <v>1.4429074554240149E-2</v>
      </c>
      <c r="BR178" s="5">
        <f>'100 large cap'!BS178-'ef2'!$BS$2</f>
        <v>-3.7054714066140249E-2</v>
      </c>
      <c r="BS178" s="5">
        <f>'100 large cap'!BT178-'ef2'!$BT$2</f>
        <v>0.12695880308093441</v>
      </c>
      <c r="BT178" s="5">
        <f>'100 large cap'!BU178-'ef2'!$BU$2</f>
        <v>4.0002034619414553E-2</v>
      </c>
      <c r="BU178" s="5">
        <f>'100 large cap'!BV178-'ef2'!$BV$2</f>
        <v>3.0581973918505999E-2</v>
      </c>
      <c r="BV178" s="5">
        <f>'100 large cap'!BW178-'ef2'!$BW$2</f>
        <v>2.9050829401229834E-2</v>
      </c>
      <c r="BW178" s="5">
        <f>'100 large cap'!BX178-'ef2'!$BX$2</f>
        <v>3.5453258734777171E-2</v>
      </c>
      <c r="BX178" s="5">
        <f>'100 large cap'!BY178-'ef2'!$BY$2</f>
        <v>1.3077644410997532E-2</v>
      </c>
      <c r="BY178" s="5">
        <f>'100 large cap'!BZ178-'ef2'!$BZ$2</f>
        <v>-2.8001763690210062E-3</v>
      </c>
      <c r="BZ178" s="5">
        <f>'100 large cap'!CA178-'ef2'!$CA$2</f>
        <v>2.439958350075673E-2</v>
      </c>
      <c r="CA178" s="5">
        <f>'100 large cap'!CB178-'ef2'!$CB$2</f>
        <v>5.4374102706487584E-2</v>
      </c>
      <c r="CB178" s="5">
        <f>'100 large cap'!CC178-'ef2'!$CC$2</f>
        <v>5.6310464549057582E-2</v>
      </c>
      <c r="CC178" s="5">
        <f>'100 large cap'!CD178-'ef2'!$CD$2</f>
        <v>1.027039464386402E-2</v>
      </c>
      <c r="CD178" s="5">
        <f>'100 large cap'!CE178-'ef2'!$CE$2</f>
        <v>1.6578624895431614E-2</v>
      </c>
      <c r="CE178" s="5">
        <f>'100 large cap'!CF178-'ef2'!$CF$2</f>
        <v>2.4258544267676502E-2</v>
      </c>
      <c r="CF178" s="5">
        <f>'100 large cap'!CG178-'ef2'!$CG$2</f>
        <v>5.6655578863387152E-2</v>
      </c>
      <c r="CG178" s="5">
        <f>'100 large cap'!CH178-'ef2'!$CH$2</f>
        <v>1.8635615764068584E-2</v>
      </c>
      <c r="CH178" s="5">
        <f>'100 large cap'!CI178-'ef2'!$CI$2</f>
        <v>5.6967856365873724E-3</v>
      </c>
      <c r="CI178" s="5">
        <f>'100 large cap'!CJ178-'ef2'!$CJ$2</f>
        <v>4.7982713695416949E-2</v>
      </c>
      <c r="CJ178" s="5">
        <f>'100 large cap'!CK178-'ef2'!$CK$2</f>
        <v>-3.8846864916876972E-2</v>
      </c>
      <c r="CK178" s="5">
        <f>'100 large cap'!CL178-'ef2'!$CL$2</f>
        <v>-1.7881678316753566E-2</v>
      </c>
      <c r="CL178" s="5">
        <f>'100 large cap'!CM178-'ef2'!$CM$2</f>
        <v>-1.4926788942024198E-2</v>
      </c>
      <c r="CM178" s="5">
        <f>'100 large cap'!CN178-'ef2'!$CN$2</f>
        <v>-1.2677420949859273E-2</v>
      </c>
      <c r="CN178" s="5">
        <f>'100 large cap'!CO178-'ef2'!$CO$2</f>
        <v>0.12094294668145543</v>
      </c>
      <c r="CO178" s="5">
        <f>'100 large cap'!CP178-'ef2'!$CP$2</f>
        <v>-5.009965163992311E-2</v>
      </c>
      <c r="CP178" s="5">
        <f>'100 large cap'!CQ178-'ef2'!$CQ$2</f>
        <v>-1.6199357180861209E-2</v>
      </c>
      <c r="CQ178" s="5">
        <f>'100 large cap'!CR178-'ef2'!$CR$2</f>
        <v>2.4886340105975062E-2</v>
      </c>
      <c r="CR178" s="5">
        <f>'100 large cap'!CS178-'ef2'!$CS$2</f>
        <v>8.2075307324995257E-3</v>
      </c>
      <c r="CS178" s="5">
        <f>'100 large cap'!CT178-'ef2'!$CT$2</f>
        <v>-3.2183164065774116E-2</v>
      </c>
      <c r="CT178" s="5">
        <f>'100 large cap'!CU178-'ef2'!$CU$2</f>
        <v>4.0276656250108109E-2</v>
      </c>
      <c r="CU178" s="5">
        <f>'100 large cap'!CV178-'ef2'!$CV$2</f>
        <v>8.4578587353134005E-2</v>
      </c>
      <c r="CV178" s="5">
        <f>'100 large cap'!CW178-'ef2'!$CW$2</f>
        <v>-4.8500577105532225E-2</v>
      </c>
      <c r="CW178" s="5">
        <f>'100 large cap'!CX178-'ef2'!$CX$2</f>
        <v>1.377674418604655E-3</v>
      </c>
      <c r="CX178" s="5">
        <f>'100 large cap'!CY178-'ef2'!$CY$2</f>
        <v>3.7300205208347613E-2</v>
      </c>
      <c r="CY178" s="5">
        <f>'100 large cap'!CZ178-'ef2'!$CZ$2</f>
        <v>-7.1147804768413505E-4</v>
      </c>
    </row>
    <row r="179" spans="1:103" x14ac:dyDescent="0.15">
      <c r="A179" s="5">
        <f>'100 large cap'!B179-'ef2'!$B$2</f>
        <v>-5.0470929469503358E-2</v>
      </c>
      <c r="B179" s="5">
        <f>'100 large cap'!C179-'ef2'!$C$2</f>
        <v>7.46621137973719E-3</v>
      </c>
      <c r="C179" s="5">
        <f>'100 large cap'!D179-'ef2'!$D$2</f>
        <v>-7.5128548434095721E-2</v>
      </c>
      <c r="D179" s="5">
        <f>'100 large cap'!E179-'ef2'!$E$2</f>
        <v>-4.2060289116097827E-2</v>
      </c>
      <c r="E179" s="5">
        <f>'100 large cap'!F179-'ef2'!$F$2</f>
        <v>-3.5822450498259198E-3</v>
      </c>
      <c r="F179" s="5">
        <f>'100 large cap'!G179-'ef2'!$G$2</f>
        <v>-7.1383952103363166E-2</v>
      </c>
      <c r="G179" s="5">
        <f>'100 large cap'!H179-'ef2'!$H$2</f>
        <v>3.5319416265412705E-2</v>
      </c>
      <c r="H179" s="5">
        <f>'100 large cap'!I179-'ef2'!$I$2</f>
        <v>-3.8295129057736438E-2</v>
      </c>
      <c r="I179" s="5">
        <f>'100 large cap'!J179-'ef2'!$J$2</f>
        <v>4.139480741238534E-2</v>
      </c>
      <c r="J179" s="5">
        <f>'100 large cap'!K179-'ef2'!$K$2</f>
        <v>3.3252702554867682E-2</v>
      </c>
      <c r="K179" s="5">
        <f>'100 large cap'!L179-'ef2'!$L$2</f>
        <v>-3.5933281742486632E-2</v>
      </c>
      <c r="L179" s="5">
        <f>'100 large cap'!M179-'ef2'!$M$2</f>
        <v>-9.0311738193992637E-3</v>
      </c>
      <c r="M179" s="5">
        <f>'100 large cap'!N179-'ef2'!$N$2</f>
        <v>1.2509456755539002E-2</v>
      </c>
      <c r="N179" s="5">
        <f>'100 large cap'!O179-'ef2'!$O$2</f>
        <v>-2.3675631593362993E-2</v>
      </c>
      <c r="O179" s="5">
        <f>'100 large cap'!P179-'ef2'!$P$2</f>
        <v>2.0459130065970423E-2</v>
      </c>
      <c r="P179" s="5">
        <f>'100 large cap'!Q179-'ef2'!$Q$2</f>
        <v>-4.5343029178020959E-2</v>
      </c>
      <c r="Q179" s="5">
        <f>'100 large cap'!R179-'ef2'!$R$2</f>
        <v>-1.3213578885657197E-3</v>
      </c>
      <c r="R179" s="5">
        <f>'100 large cap'!S179-'ef2'!$S$2</f>
        <v>3.4369789003495389E-2</v>
      </c>
      <c r="S179" s="5">
        <f>'100 large cap'!T179-'ef2'!$T$2</f>
        <v>2.7837757261771796E-3</v>
      </c>
      <c r="T179" s="5">
        <f>'100 large cap'!U179-'ef2'!$U$2</f>
        <v>-1.7973265989635289E-2</v>
      </c>
      <c r="U179" s="5">
        <f>'100 large cap'!V179-'ef2'!$V$2</f>
        <v>1.3379359569844537E-2</v>
      </c>
      <c r="V179" s="5">
        <f>'100 large cap'!W179-'ef2'!$W$2</f>
        <v>-9.8318340066526705E-2</v>
      </c>
      <c r="W179" s="5">
        <f>'100 large cap'!X179-'ef2'!$X$2</f>
        <v>-3.1410929341332758E-2</v>
      </c>
      <c r="X179" s="5">
        <f>'100 large cap'!Y179-'ef2'!$Y$2</f>
        <v>1.0363969852097435E-2</v>
      </c>
      <c r="Y179" s="5">
        <f>'100 large cap'!Z179-'ef2'!$Z$2</f>
        <v>3.2052046131602563E-2</v>
      </c>
      <c r="Z179" s="5">
        <f>'100 large cap'!AA179-'ef2'!$AA$2</f>
        <v>6.6671981187306772E-2</v>
      </c>
      <c r="AA179" s="5">
        <f>'100 large cap'!AB179-'ef2'!$AB$2</f>
        <v>7.9972282883693291E-2</v>
      </c>
      <c r="AB179" s="5">
        <f>'100 large cap'!AC179-'ef2'!$AC$2</f>
        <v>1.5132553256439227E-2</v>
      </c>
      <c r="AC179" s="5">
        <f>'100 large cap'!AD179-'ef2'!$AD$2</f>
        <v>-9.0434469276390081E-2</v>
      </c>
      <c r="AD179" s="5">
        <f>'100 large cap'!AE179-'ef2'!$AE$2</f>
        <v>-5.6389471519545591E-2</v>
      </c>
      <c r="AE179" s="5">
        <f>'100 large cap'!AF179-'ef2'!$AF$2</f>
        <v>1.7884013485258747E-2</v>
      </c>
      <c r="AF179" s="5">
        <f>'100 large cap'!AG179-'ef2'!$AG$2</f>
        <v>-6.076096854439933E-2</v>
      </c>
      <c r="AG179" s="5">
        <f>'100 large cap'!AH179-'ef2'!$AH$2</f>
        <v>-7.5020979434826746E-2</v>
      </c>
      <c r="AH179" s="5">
        <f>'100 large cap'!AI179-'ef2'!$AI$2</f>
        <v>-6.0772393972762302E-2</v>
      </c>
      <c r="AI179" s="5">
        <f>'100 large cap'!AJ179-'ef2'!$AJ$2</f>
        <v>-8.8188549846352951E-2</v>
      </c>
      <c r="AJ179" s="5">
        <f>'100 large cap'!AK179-'ef2'!$AK$2</f>
        <v>4.0017100576933244E-2</v>
      </c>
      <c r="AK179" s="5">
        <f>'100 large cap'!AL179-'ef2'!$AL$2</f>
        <v>1.7578641111252728E-2</v>
      </c>
      <c r="AL179" s="5">
        <f>'100 large cap'!AM179-'ef2'!$AM$2</f>
        <v>1.7127321576074231E-2</v>
      </c>
      <c r="AM179" s="5">
        <f>'100 large cap'!AN179-'ef2'!$AN$2</f>
        <v>4.7187743110014654E-2</v>
      </c>
      <c r="AN179" s="5">
        <f>'100 large cap'!AO179-'ef2'!$AO$2</f>
        <v>2.0452224817816909E-2</v>
      </c>
      <c r="AO179" s="5">
        <f>'100 large cap'!AP179-'ef2'!$AP$2</f>
        <v>8.6900460043132469E-2</v>
      </c>
      <c r="AP179" s="5">
        <f>'100 large cap'!AQ179-'ef2'!$AQ$2</f>
        <v>2.6285521360795067E-2</v>
      </c>
      <c r="AQ179" s="5">
        <f>'100 large cap'!AR179-'ef2'!$AR$2</f>
        <v>4.8440434234916126E-3</v>
      </c>
      <c r="AR179" s="5">
        <f>'100 large cap'!AS179-'ef2'!$AS$2</f>
        <v>2.1066964241900896E-2</v>
      </c>
      <c r="AS179" s="5">
        <f>'100 large cap'!AT179-'ef2'!$AT$2</f>
        <v>-1.3384395259100696E-2</v>
      </c>
      <c r="AT179" s="5">
        <f>'100 large cap'!AU179-'ef2'!$AU$2</f>
        <v>-3.496584142047264E-2</v>
      </c>
      <c r="AU179" s="5">
        <f>'100 large cap'!AV179-'ef2'!$AV$2</f>
        <v>1.7135349771605676E-2</v>
      </c>
      <c r="AV179" s="5">
        <f>'100 large cap'!AW179-'ef2'!$AW$2</f>
        <v>-7.5269777906380481E-2</v>
      </c>
      <c r="AW179" s="5">
        <f>'100 large cap'!AX179-'ef2'!$AX$2</f>
        <v>1.4762056131566378E-2</v>
      </c>
      <c r="AX179" s="5">
        <f>'100 large cap'!AY179-'ef2'!$AY$2</f>
        <v>-6.5721059973720686E-3</v>
      </c>
      <c r="AY179" s="5">
        <f>'100 large cap'!AZ179-'ef2'!$AZ$2</f>
        <v>-1.4981798747557886E-2</v>
      </c>
      <c r="AZ179" s="5">
        <f>'100 large cap'!BA179-'ef2'!$BA$2</f>
        <v>-2.4344373498083376E-2</v>
      </c>
      <c r="BA179" s="5">
        <f>'100 large cap'!BB179-'ef2'!$BB$2</f>
        <v>-4.8297770000373802E-3</v>
      </c>
      <c r="BB179" s="5">
        <f>'100 large cap'!BC179-'ef2'!$BC$2</f>
        <v>2.8167577666911841E-3</v>
      </c>
      <c r="BC179" s="5">
        <f>'100 large cap'!BD179-'ef2'!$BD$2</f>
        <v>8.6717801179780216E-2</v>
      </c>
      <c r="BD179" s="5">
        <f>'100 large cap'!BE179-'ef2'!$BE$2</f>
        <v>-1.3936849072079253E-2</v>
      </c>
      <c r="BE179" s="5">
        <f>'100 large cap'!BF179-'ef2'!$BF$2</f>
        <v>1.5948099440344844E-2</v>
      </c>
      <c r="BF179" s="5">
        <f>'100 large cap'!BG179-'ef2'!$BG$2</f>
        <v>-2.8905665511542895E-2</v>
      </c>
      <c r="BG179" s="5">
        <f>'100 large cap'!BH179-'ef2'!$BH$2</f>
        <v>-7.511073383039471E-2</v>
      </c>
      <c r="BH179" s="5">
        <f>'100 large cap'!BI179-'ef2'!$BI$2</f>
        <v>-5.9196659211906102E-2</v>
      </c>
      <c r="BI179" s="5">
        <f>'100 large cap'!BJ179-'ef2'!$BJ$2</f>
        <v>1.2559593887626728E-2</v>
      </c>
      <c r="BJ179" s="5">
        <f>'100 large cap'!BK179-'ef2'!$BK$2</f>
        <v>4.9933183315616241E-2</v>
      </c>
      <c r="BK179" s="5">
        <f>'100 large cap'!BL179-'ef2'!$BL$2</f>
        <v>-4.484106932756627E-2</v>
      </c>
      <c r="BL179" s="5">
        <f>'100 large cap'!BM179-'ef2'!$BM$2</f>
        <v>-2.4396560516799067E-2</v>
      </c>
      <c r="BM179" s="5">
        <f>'100 large cap'!BN179-'ef2'!$BN$2</f>
        <v>4.4401880444342345E-2</v>
      </c>
      <c r="BN179" s="5">
        <f>'100 large cap'!BO179-'ef2'!$BO$2</f>
        <v>-1.5609381391816859E-2</v>
      </c>
      <c r="BO179" s="5">
        <f>'100 large cap'!BP179-'ef2'!$BP$2</f>
        <v>0.20308295617788669</v>
      </c>
      <c r="BP179" s="5">
        <f>'100 large cap'!BQ179-'ef2'!$BQ$2</f>
        <v>7.1574696568935559E-2</v>
      </c>
      <c r="BQ179" s="5">
        <f>'100 large cap'!BR179-'ef2'!$BR$2</f>
        <v>2.3839114775181611E-3</v>
      </c>
      <c r="BR179" s="5">
        <f>'100 large cap'!BS179-'ef2'!$BS$2</f>
        <v>1.7788318975091921E-2</v>
      </c>
      <c r="BS179" s="5">
        <f>'100 large cap'!BT179-'ef2'!$BT$2</f>
        <v>-8.4525207532707806E-3</v>
      </c>
      <c r="BT179" s="5">
        <f>'100 large cap'!BU179-'ef2'!$BU$2</f>
        <v>2.2541269565427031E-2</v>
      </c>
      <c r="BU179" s="5">
        <f>'100 large cap'!BV179-'ef2'!$BV$2</f>
        <v>-7.9954452969551532E-2</v>
      </c>
      <c r="BV179" s="5">
        <f>'100 large cap'!BW179-'ef2'!$BW$2</f>
        <v>-2.881313050335587E-2</v>
      </c>
      <c r="BW179" s="5">
        <f>'100 large cap'!BX179-'ef2'!$BX$2</f>
        <v>-6.0544388959982431E-2</v>
      </c>
      <c r="BX179" s="5">
        <f>'100 large cap'!BY179-'ef2'!$BY$2</f>
        <v>-5.0563728731927972E-2</v>
      </c>
      <c r="BY179" s="5">
        <f>'100 large cap'!BZ179-'ef2'!$BZ$2</f>
        <v>-1.805727535034422E-2</v>
      </c>
      <c r="BZ179" s="5">
        <f>'100 large cap'!CA179-'ef2'!$CA$2</f>
        <v>-5.7386390667451367E-2</v>
      </c>
      <c r="CA179" s="5">
        <f>'100 large cap'!CB179-'ef2'!$CB$2</f>
        <v>-7.8939392120551774E-2</v>
      </c>
      <c r="CB179" s="5">
        <f>'100 large cap'!CC179-'ef2'!$CC$2</f>
        <v>-6.4910605452500429E-4</v>
      </c>
      <c r="CC179" s="5">
        <f>'100 large cap'!CD179-'ef2'!$CD$2</f>
        <v>4.5904398435775859E-2</v>
      </c>
      <c r="CD179" s="5">
        <f>'100 large cap'!CE179-'ef2'!$CE$2</f>
        <v>3.28889740406242E-2</v>
      </c>
      <c r="CE179" s="5">
        <f>'100 large cap'!CF179-'ef2'!$CF$2</f>
        <v>3.214471224845545E-3</v>
      </c>
      <c r="CF179" s="5">
        <f>'100 large cap'!CG179-'ef2'!$CG$2</f>
        <v>8.8812726491556832E-2</v>
      </c>
      <c r="CG179" s="5">
        <f>'100 large cap'!CH179-'ef2'!$CH$2</f>
        <v>-4.9495635282746919E-2</v>
      </c>
      <c r="CH179" s="5">
        <f>'100 large cap'!CI179-'ef2'!$CI$2</f>
        <v>-5.532674589499801E-3</v>
      </c>
      <c r="CI179" s="5">
        <f>'100 large cap'!CJ179-'ef2'!$CJ$2</f>
        <v>-4.5389790825146943E-2</v>
      </c>
      <c r="CJ179" s="5">
        <f>'100 large cap'!CK179-'ef2'!$CK$2</f>
        <v>5.3023792243934137E-2</v>
      </c>
      <c r="CK179" s="5">
        <f>'100 large cap'!CL179-'ef2'!$CL$2</f>
        <v>-2.8777284364781094E-2</v>
      </c>
      <c r="CL179" s="5">
        <f>'100 large cap'!CM179-'ef2'!$CM$2</f>
        <v>8.221250023068466E-2</v>
      </c>
      <c r="CM179" s="5">
        <f>'100 large cap'!CN179-'ef2'!$CN$2</f>
        <v>-5.8467560035030092E-2</v>
      </c>
      <c r="CN179" s="5">
        <f>'100 large cap'!CO179-'ef2'!$CO$2</f>
        <v>5.3376194263728624E-2</v>
      </c>
      <c r="CO179" s="5">
        <f>'100 large cap'!CP179-'ef2'!$CP$2</f>
        <v>-3.4919674483703672E-2</v>
      </c>
      <c r="CP179" s="5">
        <f>'100 large cap'!CQ179-'ef2'!$CQ$2</f>
        <v>6.1519459808819538E-2</v>
      </c>
      <c r="CQ179" s="5">
        <f>'100 large cap'!CR179-'ef2'!$CR$2</f>
        <v>-2.2658647987030829E-2</v>
      </c>
      <c r="CR179" s="5">
        <f>'100 large cap'!CS179-'ef2'!$CS$2</f>
        <v>3.2849724963760873E-2</v>
      </c>
      <c r="CS179" s="5">
        <f>'100 large cap'!CT179-'ef2'!$CT$2</f>
        <v>-1.8404184830085067E-2</v>
      </c>
      <c r="CT179" s="5">
        <f>'100 large cap'!CU179-'ef2'!$CU$2</f>
        <v>1.3286063740856602E-2</v>
      </c>
      <c r="CU179" s="5">
        <f>'100 large cap'!CV179-'ef2'!$CV$2</f>
        <v>9.3902414832929861E-3</v>
      </c>
      <c r="CV179" s="5">
        <f>'100 large cap'!CW179-'ef2'!$CW$2</f>
        <v>-1.3774069753765147E-2</v>
      </c>
      <c r="CW179" s="5">
        <f>'100 large cap'!CX179-'ef2'!$CX$2</f>
        <v>4.6776744186046559E-3</v>
      </c>
      <c r="CX179" s="5">
        <f>'100 large cap'!CY179-'ef2'!$CY$2</f>
        <v>5.1053250651729928E-3</v>
      </c>
      <c r="CY179" s="5">
        <f>'100 large cap'!CZ179-'ef2'!$CZ$2</f>
        <v>-5.3337082244921032E-4</v>
      </c>
    </row>
    <row r="180" spans="1:103" x14ac:dyDescent="0.15">
      <c r="A180" s="5">
        <f>'100 large cap'!B180-'ef2'!$B$2</f>
        <v>6.6082369001114985E-2</v>
      </c>
      <c r="B180" s="5">
        <f>'100 large cap'!C180-'ef2'!$C$2</f>
        <v>4.7493110473443456E-2</v>
      </c>
      <c r="C180" s="5">
        <f>'100 large cap'!D180-'ef2'!$D$2</f>
        <v>-8.2517329536499318E-2</v>
      </c>
      <c r="D180" s="5">
        <f>'100 large cap'!E180-'ef2'!$E$2</f>
        <v>3.422369386331614E-2</v>
      </c>
      <c r="E180" s="5">
        <f>'100 large cap'!F180-'ef2'!$F$2</f>
        <v>2.4345944528362659E-3</v>
      </c>
      <c r="F180" s="5">
        <f>'100 large cap'!G180-'ef2'!$G$2</f>
        <v>-0.17062993519165687</v>
      </c>
      <c r="G180" s="5">
        <f>'100 large cap'!H180-'ef2'!$H$2</f>
        <v>-7.3556161206137366E-2</v>
      </c>
      <c r="H180" s="5">
        <f>'100 large cap'!I180-'ef2'!$I$2</f>
        <v>-4.6044633090174897E-2</v>
      </c>
      <c r="I180" s="5">
        <f>'100 large cap'!J180-'ef2'!$J$2</f>
        <v>-1.7372732009156882E-2</v>
      </c>
      <c r="J180" s="5">
        <f>'100 large cap'!K180-'ef2'!$K$2</f>
        <v>-0.12261665454683557</v>
      </c>
      <c r="K180" s="5">
        <f>'100 large cap'!L180-'ef2'!$L$2</f>
        <v>2.1870725608565879E-2</v>
      </c>
      <c r="L180" s="5">
        <f>'100 large cap'!M180-'ef2'!$M$2</f>
        <v>-1.9271828247201573E-2</v>
      </c>
      <c r="M180" s="5">
        <f>'100 large cap'!N180-'ef2'!$N$2</f>
        <v>1.1749665314520326E-2</v>
      </c>
      <c r="N180" s="5">
        <f>'100 large cap'!O180-'ef2'!$O$2</f>
        <v>-2.9134368551620042E-2</v>
      </c>
      <c r="O180" s="5">
        <f>'100 large cap'!P180-'ef2'!$P$2</f>
        <v>7.5775330516088854E-2</v>
      </c>
      <c r="P180" s="5">
        <f>'100 large cap'!Q180-'ef2'!$Q$2</f>
        <v>2.9587974273777413E-2</v>
      </c>
      <c r="Q180" s="5">
        <f>'100 large cap'!R180-'ef2'!$R$2</f>
        <v>-2.4614669885462438E-3</v>
      </c>
      <c r="R180" s="5">
        <f>'100 large cap'!S180-'ef2'!$S$2</f>
        <v>-8.6838569625573486E-2</v>
      </c>
      <c r="S180" s="5">
        <f>'100 large cap'!T180-'ef2'!$T$2</f>
        <v>-7.7841917283601555E-2</v>
      </c>
      <c r="T180" s="5">
        <f>'100 large cap'!U180-'ef2'!$U$2</f>
        <v>-2.3152893289175313E-2</v>
      </c>
      <c r="U180" s="5">
        <f>'100 large cap'!V180-'ef2'!$V$2</f>
        <v>7.5023374943302412E-2</v>
      </c>
      <c r="V180" s="5">
        <f>'100 large cap'!W180-'ef2'!$W$2</f>
        <v>-6.5330406240456357E-2</v>
      </c>
      <c r="W180" s="5">
        <f>'100 large cap'!X180-'ef2'!$X$2</f>
        <v>5.0840404217492433E-2</v>
      </c>
      <c r="X180" s="5">
        <f>'100 large cap'!Y180-'ef2'!$Y$2</f>
        <v>-6.1188665423063324E-2</v>
      </c>
      <c r="Y180" s="5">
        <f>'100 large cap'!Z180-'ef2'!$Z$2</f>
        <v>1.0341548859296893E-2</v>
      </c>
      <c r="Z180" s="5">
        <f>'100 large cap'!AA180-'ef2'!$AA$2</f>
        <v>2.3763112119695676E-3</v>
      </c>
      <c r="AA180" s="5">
        <f>'100 large cap'!AB180-'ef2'!$AB$2</f>
        <v>4.1392121940124538E-2</v>
      </c>
      <c r="AB180" s="5">
        <f>'100 large cap'!AC180-'ef2'!$AC$2</f>
        <v>3.113026210197287E-2</v>
      </c>
      <c r="AC180" s="5">
        <f>'100 large cap'!AD180-'ef2'!$AD$2</f>
        <v>-1.7229376623697935E-2</v>
      </c>
      <c r="AD180" s="5">
        <f>'100 large cap'!AE180-'ef2'!$AE$2</f>
        <v>-2.3130850164649268E-2</v>
      </c>
      <c r="AE180" s="5">
        <f>'100 large cap'!AF180-'ef2'!$AF$2</f>
        <v>-7.6666077963191651E-2</v>
      </c>
      <c r="AF180" s="5">
        <f>'100 large cap'!AG180-'ef2'!$AG$2</f>
        <v>-7.4626151206199476E-2</v>
      </c>
      <c r="AG180" s="5">
        <f>'100 large cap'!AH180-'ef2'!$AH$2</f>
        <v>-4.5946003355258315E-2</v>
      </c>
      <c r="AH180" s="5">
        <f>'100 large cap'!AI180-'ef2'!$AI$2</f>
        <v>-9.389078980319826E-2</v>
      </c>
      <c r="AI180" s="5">
        <f>'100 large cap'!AJ180-'ef2'!$AJ$2</f>
        <v>-4.2494930805764067E-2</v>
      </c>
      <c r="AJ180" s="5">
        <f>'100 large cap'!AK180-'ef2'!$AK$2</f>
        <v>-5.7130017768542159E-2</v>
      </c>
      <c r="AK180" s="5">
        <f>'100 large cap'!AL180-'ef2'!$AL$2</f>
        <v>-4.0309010220917159E-2</v>
      </c>
      <c r="AL180" s="5">
        <f>'100 large cap'!AM180-'ef2'!$AM$2</f>
        <v>3.1221095381478783E-2</v>
      </c>
      <c r="AM180" s="5">
        <f>'100 large cap'!AN180-'ef2'!$AN$2</f>
        <v>-2.9596266226471563E-2</v>
      </c>
      <c r="AN180" s="5">
        <f>'100 large cap'!AO180-'ef2'!$AO$2</f>
        <v>4.1931291472183406E-2</v>
      </c>
      <c r="AO180" s="5">
        <f>'100 large cap'!AP180-'ef2'!$AP$2</f>
        <v>-2.934320995135474E-2</v>
      </c>
      <c r="AP180" s="5">
        <f>'100 large cap'!AQ180-'ef2'!$AQ$2</f>
        <v>-0.14243681345686113</v>
      </c>
      <c r="AQ180" s="5">
        <f>'100 large cap'!AR180-'ef2'!$AR$2</f>
        <v>-3.7703757515139255E-2</v>
      </c>
      <c r="AR180" s="5">
        <f>'100 large cap'!AS180-'ef2'!$AS$2</f>
        <v>7.887044733674374E-2</v>
      </c>
      <c r="AS180" s="5">
        <f>'100 large cap'!AT180-'ef2'!$AT$2</f>
        <v>-0.15604311084061359</v>
      </c>
      <c r="AT180" s="5">
        <f>'100 large cap'!AU180-'ef2'!$AU$2</f>
        <v>-0.12733776618547099</v>
      </c>
      <c r="AU180" s="5">
        <f>'100 large cap'!AV180-'ef2'!$AV$2</f>
        <v>-5.0617044025569005E-2</v>
      </c>
      <c r="AV180" s="5">
        <f>'100 large cap'!AW180-'ef2'!$AW$2</f>
        <v>-7.3974066996561311E-2</v>
      </c>
      <c r="AW180" s="5">
        <f>'100 large cap'!AX180-'ef2'!$AX$2</f>
        <v>5.278890214248981E-2</v>
      </c>
      <c r="AX180" s="5">
        <f>'100 large cap'!AY180-'ef2'!$AY$2</f>
        <v>-0.11515100012571994</v>
      </c>
      <c r="AY180" s="5">
        <f>'100 large cap'!AZ180-'ef2'!$AZ$2</f>
        <v>8.4383763361407085E-2</v>
      </c>
      <c r="AZ180" s="5">
        <f>'100 large cap'!BA180-'ef2'!$BA$2</f>
        <v>2.8014696261419288E-2</v>
      </c>
      <c r="BA180" s="5">
        <f>'100 large cap'!BB180-'ef2'!$BB$2</f>
        <v>-4.3629149811157258E-3</v>
      </c>
      <c r="BB180" s="5">
        <f>'100 large cap'!BC180-'ef2'!$BC$2</f>
        <v>3.8531422103328911E-2</v>
      </c>
      <c r="BC180" s="5">
        <f>'100 large cap'!BD180-'ef2'!$BD$2</f>
        <v>-2.7960762514305022E-2</v>
      </c>
      <c r="BD180" s="5">
        <f>'100 large cap'!BE180-'ef2'!$BE$2</f>
        <v>9.5104822950150214E-2</v>
      </c>
      <c r="BE180" s="5">
        <f>'100 large cap'!BF180-'ef2'!$BF$2</f>
        <v>3.0069994525681411E-2</v>
      </c>
      <c r="BF180" s="5">
        <f>'100 large cap'!BG180-'ef2'!$BG$2</f>
        <v>-6.0053209748664522E-2</v>
      </c>
      <c r="BG180" s="5">
        <f>'100 large cap'!BH180-'ef2'!$BH$2</f>
        <v>4.0957283051846503E-2</v>
      </c>
      <c r="BH180" s="5">
        <f>'100 large cap'!BI180-'ef2'!$BI$2</f>
        <v>-2.8374422515559009E-2</v>
      </c>
      <c r="BI180" s="5">
        <f>'100 large cap'!BJ180-'ef2'!$BJ$2</f>
        <v>5.4409849077305394E-2</v>
      </c>
      <c r="BJ180" s="5">
        <f>'100 large cap'!BK180-'ef2'!$BK$2</f>
        <v>7.4813042231281143E-2</v>
      </c>
      <c r="BK180" s="5">
        <f>'100 large cap'!BL180-'ef2'!$BL$2</f>
        <v>-5.9231305854453804E-2</v>
      </c>
      <c r="BL180" s="5">
        <f>'100 large cap'!BM180-'ef2'!$BM$2</f>
        <v>-0.20471876090352836</v>
      </c>
      <c r="BM180" s="5">
        <f>'100 large cap'!BN180-'ef2'!$BN$2</f>
        <v>6.625046773812493E-2</v>
      </c>
      <c r="BN180" s="5">
        <f>'100 large cap'!BO180-'ef2'!$BO$2</f>
        <v>-0.10977846423255319</v>
      </c>
      <c r="BO180" s="5">
        <f>'100 large cap'!BP180-'ef2'!$BP$2</f>
        <v>-5.0881185683151989E-2</v>
      </c>
      <c r="BP180" s="5">
        <f>'100 large cap'!BQ180-'ef2'!$BQ$2</f>
        <v>-9.3179571954429274E-2</v>
      </c>
      <c r="BQ180" s="5">
        <f>'100 large cap'!BR180-'ef2'!$BR$2</f>
        <v>1.1212863668438775E-2</v>
      </c>
      <c r="BR180" s="5">
        <f>'100 large cap'!BS180-'ef2'!$BS$2</f>
        <v>2.5076896686964667E-2</v>
      </c>
      <c r="BS180" s="5">
        <f>'100 large cap'!BT180-'ef2'!$BT$2</f>
        <v>-9.332686701107356E-3</v>
      </c>
      <c r="BT180" s="5">
        <f>'100 large cap'!BU180-'ef2'!$BU$2</f>
        <v>-5.8319817559838491E-2</v>
      </c>
      <c r="BU180" s="5">
        <f>'100 large cap'!BV180-'ef2'!$BV$2</f>
        <v>-9.7327853678918747E-2</v>
      </c>
      <c r="BV180" s="5">
        <f>'100 large cap'!BW180-'ef2'!$BW$2</f>
        <v>1.1308716641355108E-3</v>
      </c>
      <c r="BW180" s="5">
        <f>'100 large cap'!BX180-'ef2'!$BX$2</f>
        <v>8.2041670950654972E-3</v>
      </c>
      <c r="BX180" s="5">
        <f>'100 large cap'!BY180-'ef2'!$BY$2</f>
        <v>1.3352678784187191E-3</v>
      </c>
      <c r="BY180" s="5">
        <f>'100 large cap'!BZ180-'ef2'!$BZ$2</f>
        <v>-0.13507654554359363</v>
      </c>
      <c r="BZ180" s="5">
        <f>'100 large cap'!CA180-'ef2'!$CA$2</f>
        <v>-4.7227964324273272E-2</v>
      </c>
      <c r="CA180" s="5">
        <f>'100 large cap'!CB180-'ef2'!$CB$2</f>
        <v>-7.219210537416075E-2</v>
      </c>
      <c r="CB180" s="5">
        <f>'100 large cap'!CC180-'ef2'!$CC$2</f>
        <v>-6.0662792529744658E-2</v>
      </c>
      <c r="CC180" s="5">
        <f>'100 large cap'!CD180-'ef2'!$CD$2</f>
        <v>2.5649841773082147E-2</v>
      </c>
      <c r="CD180" s="5">
        <f>'100 large cap'!CE180-'ef2'!$CE$2</f>
        <v>-0.14249630359890053</v>
      </c>
      <c r="CE180" s="5">
        <f>'100 large cap'!CF180-'ef2'!$CF$2</f>
        <v>-2.9951385520378997E-2</v>
      </c>
      <c r="CF180" s="5">
        <f>'100 large cap'!CG180-'ef2'!$CG$2</f>
        <v>-9.5116298576426755E-2</v>
      </c>
      <c r="CG180" s="5">
        <f>'100 large cap'!CH180-'ef2'!$CH$2</f>
        <v>-5.8039290951442113E-2</v>
      </c>
      <c r="CH180" s="5">
        <f>'100 large cap'!CI180-'ef2'!$CI$2</f>
        <v>-3.4734550550422183E-2</v>
      </c>
      <c r="CI180" s="5">
        <f>'100 large cap'!CJ180-'ef2'!$CJ$2</f>
        <v>-7.9525421104118199E-2</v>
      </c>
      <c r="CJ180" s="5">
        <f>'100 large cap'!CK180-'ef2'!$CK$2</f>
        <v>-3.2600631281570785E-2</v>
      </c>
      <c r="CK180" s="5">
        <f>'100 large cap'!CL180-'ef2'!$CL$2</f>
        <v>1.8517319615771868E-2</v>
      </c>
      <c r="CL180" s="5">
        <f>'100 large cap'!CM180-'ef2'!$CM$2</f>
        <v>-6.5185096038622048E-2</v>
      </c>
      <c r="CM180" s="5">
        <f>'100 large cap'!CN180-'ef2'!$CN$2</f>
        <v>-5.1611894909935258E-2</v>
      </c>
      <c r="CN180" s="5">
        <f>'100 large cap'!CO180-'ef2'!$CO$2</f>
        <v>2.695411211806285E-2</v>
      </c>
      <c r="CO180" s="5">
        <f>'100 large cap'!CP180-'ef2'!$CP$2</f>
        <v>-0.10506448421144352</v>
      </c>
      <c r="CP180" s="5">
        <f>'100 large cap'!CQ180-'ef2'!$CQ$2</f>
        <v>-0.17175846803536823</v>
      </c>
      <c r="CQ180" s="5">
        <f>'100 large cap'!CR180-'ef2'!$CR$2</f>
        <v>-2.1224151445374879E-2</v>
      </c>
      <c r="CR180" s="5">
        <f>'100 large cap'!CS180-'ef2'!$CS$2</f>
        <v>-5.7518908105262334E-2</v>
      </c>
      <c r="CS180" s="5">
        <f>'100 large cap'!CT180-'ef2'!$CT$2</f>
        <v>-6.8521892661949815E-2</v>
      </c>
      <c r="CT180" s="5">
        <f>'100 large cap'!CU180-'ef2'!$CU$2</f>
        <v>1.1271631399592297E-2</v>
      </c>
      <c r="CU180" s="5">
        <f>'100 large cap'!CV180-'ef2'!$CV$2</f>
        <v>-8.8986951282368165E-2</v>
      </c>
      <c r="CV180" s="5">
        <f>'100 large cap'!CW180-'ef2'!$CW$2</f>
        <v>-2.5250537559760242E-2</v>
      </c>
      <c r="CW180" s="5">
        <f>'100 large cap'!CX180-'ef2'!$CX$2</f>
        <v>-4.7223255813953445E-3</v>
      </c>
      <c r="CX180" s="5">
        <f>'100 large cap'!CY180-'ef2'!$CY$2</f>
        <v>-2.2781237256375299E-2</v>
      </c>
      <c r="CY180" s="5">
        <f>'100 large cap'!CZ180-'ef2'!$CZ$2</f>
        <v>-8.1466761602201534E-4</v>
      </c>
    </row>
    <row r="181" spans="1:103" x14ac:dyDescent="0.15">
      <c r="A181" s="5">
        <f>'100 large cap'!B181-'ef2'!$B$2</f>
        <v>7.4989704000228766E-2</v>
      </c>
      <c r="B181" s="5">
        <f>'100 large cap'!C181-'ef2'!$C$2</f>
        <v>-0.11341907590555983</v>
      </c>
      <c r="C181" s="5">
        <f>'100 large cap'!D181-'ef2'!$D$2</f>
        <v>0.10664511105825719</v>
      </c>
      <c r="D181" s="5">
        <f>'100 large cap'!E181-'ef2'!$E$2</f>
        <v>0.1785695185779882</v>
      </c>
      <c r="E181" s="5">
        <f>'100 large cap'!F181-'ef2'!$F$2</f>
        <v>7.1674707742862262E-2</v>
      </c>
      <c r="F181" s="5">
        <f>'100 large cap'!G181-'ef2'!$G$2</f>
        <v>-0.33998681374149115</v>
      </c>
      <c r="G181" s="5">
        <f>'100 large cap'!H181-'ef2'!$H$2</f>
        <v>4.2371509106942561E-2</v>
      </c>
      <c r="H181" s="5">
        <f>'100 large cap'!I181-'ef2'!$I$2</f>
        <v>-7.8733164777065351E-2</v>
      </c>
      <c r="I181" s="5">
        <f>'100 large cap'!J181-'ef2'!$J$2</f>
        <v>-1.4566690249415242E-2</v>
      </c>
      <c r="J181" s="5">
        <f>'100 large cap'!K181-'ef2'!$K$2</f>
        <v>-0.24811804580786734</v>
      </c>
      <c r="K181" s="5">
        <f>'100 large cap'!L181-'ef2'!$L$2</f>
        <v>-0.14849106759206718</v>
      </c>
      <c r="L181" s="5">
        <f>'100 large cap'!M181-'ef2'!$M$2</f>
        <v>-3.5675982918461011E-2</v>
      </c>
      <c r="M181" s="5">
        <f>'100 large cap'!N181-'ef2'!$N$2</f>
        <v>-5.4324766839099418E-2</v>
      </c>
      <c r="N181" s="5">
        <f>'100 large cap'!O181-'ef2'!$O$2</f>
        <v>9.7195064231178033E-2</v>
      </c>
      <c r="O181" s="5">
        <f>'100 large cap'!P181-'ef2'!$P$2</f>
        <v>-0.1500503114793115</v>
      </c>
      <c r="P181" s="5">
        <f>'100 large cap'!Q181-'ef2'!$Q$2</f>
        <v>-0.12945342805269128</v>
      </c>
      <c r="Q181" s="5">
        <f>'100 large cap'!R181-'ef2'!$R$2</f>
        <v>7.8769167652993043E-3</v>
      </c>
      <c r="R181" s="5">
        <f>'100 large cap'!S181-'ef2'!$S$2</f>
        <v>5.8952427099785966E-2</v>
      </c>
      <c r="S181" s="5">
        <f>'100 large cap'!T181-'ef2'!$T$2</f>
        <v>-8.9885839488686545E-2</v>
      </c>
      <c r="T181" s="5">
        <f>'100 large cap'!U181-'ef2'!$U$2</f>
        <v>-0.23943809209037153</v>
      </c>
      <c r="U181" s="5">
        <f>'100 large cap'!V181-'ef2'!$V$2</f>
        <v>8.8495512052951308E-2</v>
      </c>
      <c r="V181" s="5">
        <f>'100 large cap'!W181-'ef2'!$W$2</f>
        <v>0.2186912189657976</v>
      </c>
      <c r="W181" s="5">
        <f>'100 large cap'!X181-'ef2'!$X$2</f>
        <v>7.990091983791954E-2</v>
      </c>
      <c r="X181" s="5">
        <f>'100 large cap'!Y181-'ef2'!$Y$2</f>
        <v>3.2977767533696425E-2</v>
      </c>
      <c r="Y181" s="5">
        <f>'100 large cap'!Z181-'ef2'!$Z$2</f>
        <v>1.095971421480885E-2</v>
      </c>
      <c r="Z181" s="5">
        <f>'100 large cap'!AA181-'ef2'!$AA$2</f>
        <v>-9.5322200191521378E-2</v>
      </c>
      <c r="AA181" s="5">
        <f>'100 large cap'!AB181-'ef2'!$AB$2</f>
        <v>-6.3401640497980472E-2</v>
      </c>
      <c r="AB181" s="5">
        <f>'100 large cap'!AC181-'ef2'!$AC$2</f>
        <v>-2.5589453740753297E-3</v>
      </c>
      <c r="AC181" s="5">
        <f>'100 large cap'!AD181-'ef2'!$AD$2</f>
        <v>8.8470941394302907E-2</v>
      </c>
      <c r="AD181" s="5">
        <f>'100 large cap'!AE181-'ef2'!$AE$2</f>
        <v>-4.5484941684197193E-2</v>
      </c>
      <c r="AE181" s="5">
        <f>'100 large cap'!AF181-'ef2'!$AF$2</f>
        <v>0.1376438045449056</v>
      </c>
      <c r="AF181" s="5">
        <f>'100 large cap'!AG181-'ef2'!$AG$2</f>
        <v>8.122530352233498E-2</v>
      </c>
      <c r="AG181" s="5">
        <f>'100 large cap'!AH181-'ef2'!$AH$2</f>
        <v>-7.5720609614288475E-2</v>
      </c>
      <c r="AH181" s="5">
        <f>'100 large cap'!AI181-'ef2'!$AI$2</f>
        <v>0.21216674713800171</v>
      </c>
      <c r="AI181" s="5">
        <f>'100 large cap'!AJ181-'ef2'!$AJ$2</f>
        <v>0.24225503087337386</v>
      </c>
      <c r="AJ181" s="5">
        <f>'100 large cap'!AK181-'ef2'!$AK$2</f>
        <v>8.4995814437097972E-2</v>
      </c>
      <c r="AK181" s="5">
        <f>'100 large cap'!AL181-'ef2'!$AL$2</f>
        <v>0.16009895647678796</v>
      </c>
      <c r="AL181" s="5">
        <f>'100 large cap'!AM181-'ef2'!$AM$2</f>
        <v>-2.2905292527731866E-2</v>
      </c>
      <c r="AM181" s="5">
        <f>'100 large cap'!AN181-'ef2'!$AN$2</f>
        <v>-2.2484029503241205E-2</v>
      </c>
      <c r="AN181" s="5">
        <f>'100 large cap'!AO181-'ef2'!$AO$2</f>
        <v>9.5938688536592015E-2</v>
      </c>
      <c r="AO181" s="5">
        <f>'100 large cap'!AP181-'ef2'!$AP$2</f>
        <v>-0.10738965440462732</v>
      </c>
      <c r="AP181" s="5">
        <f>'100 large cap'!AQ181-'ef2'!$AQ$2</f>
        <v>-8.5878580437982383E-2</v>
      </c>
      <c r="AQ181" s="5">
        <f>'100 large cap'!AR181-'ef2'!$AR$2</f>
        <v>-0.12932017139853461</v>
      </c>
      <c r="AR181" s="5">
        <f>'100 large cap'!AS181-'ef2'!$AS$2</f>
        <v>-3.0540035656628675E-2</v>
      </c>
      <c r="AS181" s="5">
        <f>'100 large cap'!AT181-'ef2'!$AT$2</f>
        <v>-0.21327297753541727</v>
      </c>
      <c r="AT181" s="5">
        <f>'100 large cap'!AU181-'ef2'!$AU$2</f>
        <v>2.9987143178767175E-2</v>
      </c>
      <c r="AU181" s="5">
        <f>'100 large cap'!AV181-'ef2'!$AV$2</f>
        <v>-0.15753734416962573</v>
      </c>
      <c r="AV181" s="5">
        <f>'100 large cap'!AW181-'ef2'!$AW$2</f>
        <v>-0.46483807129971544</v>
      </c>
      <c r="AW181" s="5">
        <f>'100 large cap'!AX181-'ef2'!$AX$2</f>
        <v>9.1093013262072836E-3</v>
      </c>
      <c r="AX181" s="5">
        <f>'100 large cap'!AY181-'ef2'!$AY$2</f>
        <v>-0.19210373793783581</v>
      </c>
      <c r="AY181" s="5">
        <f>'100 large cap'!AZ181-'ef2'!$AZ$2</f>
        <v>3.4238297708607986E-2</v>
      </c>
      <c r="AZ181" s="5">
        <f>'100 large cap'!BA181-'ef2'!$BA$2</f>
        <v>-5.1032777382057797E-2</v>
      </c>
      <c r="BA181" s="5">
        <f>'100 large cap'!BB181-'ef2'!$BB$2</f>
        <v>4.0803007808342576E-2</v>
      </c>
      <c r="BB181" s="5">
        <f>'100 large cap'!BC181-'ef2'!$BC$2</f>
        <v>-1.9345262585099415E-2</v>
      </c>
      <c r="BC181" s="5">
        <f>'100 large cap'!BD181-'ef2'!$BD$2</f>
        <v>1.9933547764417796E-2</v>
      </c>
      <c r="BD181" s="5">
        <f>'100 large cap'!BE181-'ef2'!$BE$2</f>
        <v>0.10288034916091016</v>
      </c>
      <c r="BE181" s="5">
        <f>'100 large cap'!BF181-'ef2'!$BF$2</f>
        <v>0.14546271744117059</v>
      </c>
      <c r="BF181" s="5">
        <f>'100 large cap'!BG181-'ef2'!$BG$2</f>
        <v>-3.2180601025003138E-3</v>
      </c>
      <c r="BG181" s="5">
        <f>'100 large cap'!BH181-'ef2'!$BH$2</f>
        <v>-5.1285781933932198E-3</v>
      </c>
      <c r="BH181" s="5">
        <f>'100 large cap'!BI181-'ef2'!$BI$2</f>
        <v>0.1098743276192987</v>
      </c>
      <c r="BI181" s="5">
        <f>'100 large cap'!BJ181-'ef2'!$BJ$2</f>
        <v>5.5878159756976742E-2</v>
      </c>
      <c r="BJ181" s="5">
        <f>'100 large cap'!BK181-'ef2'!$BK$2</f>
        <v>-4.2032563767450688E-2</v>
      </c>
      <c r="BK181" s="5">
        <f>'100 large cap'!BL181-'ef2'!$BL$2</f>
        <v>0.22122819099458857</v>
      </c>
      <c r="BL181" s="5">
        <f>'100 large cap'!BM181-'ef2'!$BM$2</f>
        <v>-8.9480030384855636E-2</v>
      </c>
      <c r="BM181" s="5">
        <f>'100 large cap'!BN181-'ef2'!$BN$2</f>
        <v>-0.11021873304596363</v>
      </c>
      <c r="BN181" s="5">
        <f>'100 large cap'!BO181-'ef2'!$BO$2</f>
        <v>4.0059413358281587E-2</v>
      </c>
      <c r="BO181" s="5">
        <f>'100 large cap'!BP181-'ef2'!$BP$2</f>
        <v>-0.18673585022835532</v>
      </c>
      <c r="BP181" s="5">
        <f>'100 large cap'!BQ181-'ef2'!$BQ$2</f>
        <v>-0.16470023780332432</v>
      </c>
      <c r="BQ181" s="5">
        <f>'100 large cap'!BR181-'ef2'!$BR$2</f>
        <v>7.0166279246251049E-3</v>
      </c>
      <c r="BR181" s="5">
        <f>'100 large cap'!BS181-'ef2'!$BS$2</f>
        <v>0.15405911155578711</v>
      </c>
      <c r="BS181" s="5">
        <f>'100 large cap'!BT181-'ef2'!$BT$2</f>
        <v>-0.14384000625631768</v>
      </c>
      <c r="BT181" s="5">
        <f>'100 large cap'!BU181-'ef2'!$BU$2</f>
        <v>-0.16414100068158774</v>
      </c>
      <c r="BU181" s="5">
        <f>'100 large cap'!BV181-'ef2'!$BV$2</f>
        <v>0.24043245260289711</v>
      </c>
      <c r="BV181" s="5">
        <f>'100 large cap'!BW181-'ef2'!$BW$2</f>
        <v>7.1574633145535263E-2</v>
      </c>
      <c r="BW181" s="5">
        <f>'100 large cap'!BX181-'ef2'!$BX$2</f>
        <v>2.9235645080663064E-2</v>
      </c>
      <c r="BX181" s="5">
        <f>'100 large cap'!BY181-'ef2'!$BY$2</f>
        <v>7.1463961777695831E-2</v>
      </c>
      <c r="BY181" s="5">
        <f>'100 large cap'!BZ181-'ef2'!$BZ$2</f>
        <v>-1.6755603993747908E-2</v>
      </c>
      <c r="BZ181" s="5">
        <f>'100 large cap'!CA181-'ef2'!$CA$2</f>
        <v>8.8397114624081244E-2</v>
      </c>
      <c r="CA181" s="5">
        <f>'100 large cap'!CB181-'ef2'!$CB$2</f>
        <v>0.24377615550442169</v>
      </c>
      <c r="CB181" s="5">
        <f>'100 large cap'!CC181-'ef2'!$CC$2</f>
        <v>-4.9660340772180345E-2</v>
      </c>
      <c r="CC181" s="5">
        <f>'100 large cap'!CD181-'ef2'!$CD$2</f>
        <v>1.6192910939879498E-2</v>
      </c>
      <c r="CD181" s="5">
        <f>'100 large cap'!CE181-'ef2'!$CE$2</f>
        <v>-0.10603833277993678</v>
      </c>
      <c r="CE181" s="5">
        <f>'100 large cap'!CF181-'ef2'!$CF$2</f>
        <v>-0.13529777288447783</v>
      </c>
      <c r="CF181" s="5">
        <f>'100 large cap'!CG181-'ef2'!$CG$2</f>
        <v>-4.5007309463300532E-2</v>
      </c>
      <c r="CG181" s="5">
        <f>'100 large cap'!CH181-'ef2'!$CH$2</f>
        <v>7.0994402526339151E-2</v>
      </c>
      <c r="CH181" s="5">
        <f>'100 large cap'!CI181-'ef2'!$CI$2</f>
        <v>-1.1145964366620111E-3</v>
      </c>
      <c r="CI181" s="5">
        <f>'100 large cap'!CJ181-'ef2'!$CJ$2</f>
        <v>9.0768981820035899E-2</v>
      </c>
      <c r="CJ181" s="5">
        <f>'100 large cap'!CK181-'ef2'!$CK$2</f>
        <v>8.2420624108639901E-2</v>
      </c>
      <c r="CK181" s="5">
        <f>'100 large cap'!CL181-'ef2'!$CL$2</f>
        <v>0.18532200956358424</v>
      </c>
      <c r="CL181" s="5">
        <f>'100 large cap'!CM181-'ef2'!$CM$2</f>
        <v>4.9526994487860528E-2</v>
      </c>
      <c r="CM181" s="5">
        <f>'100 large cap'!CN181-'ef2'!$CN$2</f>
        <v>9.0587589856242906E-2</v>
      </c>
      <c r="CN181" s="5">
        <f>'100 large cap'!CO181-'ef2'!$CO$2</f>
        <v>-0.18254218043075313</v>
      </c>
      <c r="CO181" s="5">
        <f>'100 large cap'!CP181-'ef2'!$CP$2</f>
        <v>-8.885831775119532E-2</v>
      </c>
      <c r="CP181" s="5">
        <f>'100 large cap'!CQ181-'ef2'!$CQ$2</f>
        <v>-1.3874811980142423E-2</v>
      </c>
      <c r="CQ181" s="5">
        <f>'100 large cap'!CR181-'ef2'!$CR$2</f>
        <v>4.5773316136036683E-2</v>
      </c>
      <c r="CR181" s="5">
        <f>'100 large cap'!CS181-'ef2'!$CS$2</f>
        <v>-8.2997767188058673E-4</v>
      </c>
      <c r="CS181" s="5">
        <f>'100 large cap'!CT181-'ef2'!$CT$2</f>
        <v>8.9314542749917833E-2</v>
      </c>
      <c r="CT181" s="5">
        <f>'100 large cap'!CU181-'ef2'!$CU$2</f>
        <v>7.9671790603757273E-2</v>
      </c>
      <c r="CU181" s="5">
        <f>'100 large cap'!CV181-'ef2'!$CV$2</f>
        <v>-8.7667033990823484E-2</v>
      </c>
      <c r="CV181" s="5">
        <f>'100 large cap'!CW181-'ef2'!$CW$2</f>
        <v>0.12648825841273337</v>
      </c>
      <c r="CW181" s="5">
        <f>'100 large cap'!CX181-'ef2'!$CX$2</f>
        <v>-6.6223255813953451E-3</v>
      </c>
      <c r="CX181" s="5">
        <f>'100 large cap'!CY181-'ef2'!$CY$2</f>
        <v>-5.947346013968783E-2</v>
      </c>
      <c r="CY181" s="5">
        <f>'100 large cap'!CZ181-'ef2'!$CZ$2</f>
        <v>2.0172677476836074E-4</v>
      </c>
    </row>
    <row r="182" spans="1:103" x14ac:dyDescent="0.15">
      <c r="A182" s="5">
        <f>'100 large cap'!B182-'ef2'!$B$2</f>
        <v>-3.8671577699348571E-2</v>
      </c>
      <c r="B182" s="5">
        <f>'100 large cap'!C182-'ef2'!$C$2</f>
        <v>0.22509950841102294</v>
      </c>
      <c r="C182" s="5">
        <f>'100 large cap'!D182-'ef2'!$D$2</f>
        <v>-6.2676818082118058E-2</v>
      </c>
      <c r="D182" s="5">
        <f>'100 large cap'!E182-'ef2'!$E$2</f>
        <v>3.8855200878346818E-2</v>
      </c>
      <c r="E182" s="5">
        <f>'100 large cap'!F182-'ef2'!$F$2</f>
        <v>1.4131517046048689E-2</v>
      </c>
      <c r="F182" s="5">
        <f>'100 large cap'!G182-'ef2'!$G$2</f>
        <v>0.18690639844874452</v>
      </c>
      <c r="G182" s="5">
        <f>'100 large cap'!H182-'ef2'!$H$2</f>
        <v>4.4249997450287685E-3</v>
      </c>
      <c r="H182" s="5">
        <f>'100 large cap'!I182-'ef2'!$I$2</f>
        <v>-4.0589689135255597E-2</v>
      </c>
      <c r="I182" s="5">
        <f>'100 large cap'!J182-'ef2'!$J$2</f>
        <v>-3.4044682832375481E-2</v>
      </c>
      <c r="J182" s="5">
        <f>'100 large cap'!K182-'ef2'!$K$2</f>
        <v>1.7967053009904983E-2</v>
      </c>
      <c r="K182" s="5">
        <f>'100 large cap'!L182-'ef2'!$L$2</f>
        <v>-7.5560656749805392E-3</v>
      </c>
      <c r="L182" s="5">
        <f>'100 large cap'!M182-'ef2'!$M$2</f>
        <v>-5.5660408006506665E-2</v>
      </c>
      <c r="M182" s="5">
        <f>'100 large cap'!N182-'ef2'!$N$2</f>
        <v>6.8964355705264768E-2</v>
      </c>
      <c r="N182" s="5">
        <f>'100 large cap'!O182-'ef2'!$O$2</f>
        <v>-2.744884369149541E-2</v>
      </c>
      <c r="O182" s="5">
        <f>'100 large cap'!P182-'ef2'!$P$2</f>
        <v>7.50338573995004E-2</v>
      </c>
      <c r="P182" s="5">
        <f>'100 large cap'!Q182-'ef2'!$Q$2</f>
        <v>0.10241335499286691</v>
      </c>
      <c r="Q182" s="5">
        <f>'100 large cap'!R182-'ef2'!$R$2</f>
        <v>2.8900202012476308E-2</v>
      </c>
      <c r="R182" s="5">
        <f>'100 large cap'!S182-'ef2'!$S$2</f>
        <v>1.2032226834064776E-2</v>
      </c>
      <c r="S182" s="5">
        <f>'100 large cap'!T182-'ef2'!$T$2</f>
        <v>-4.0131297266777603E-3</v>
      </c>
      <c r="T182" s="5">
        <f>'100 large cap'!U182-'ef2'!$U$2</f>
        <v>0.21368129246008877</v>
      </c>
      <c r="U182" s="5">
        <f>'100 large cap'!V182-'ef2'!$V$2</f>
        <v>1.8442337370401848E-2</v>
      </c>
      <c r="V182" s="5">
        <f>'100 large cap'!W182-'ef2'!$W$2</f>
        <v>3.0701637078956262E-2</v>
      </c>
      <c r="W182" s="5">
        <f>'100 large cap'!X182-'ef2'!$X$2</f>
        <v>-5.7296618560981772E-3</v>
      </c>
      <c r="X182" s="5">
        <f>'100 large cap'!Y182-'ef2'!$Y$2</f>
        <v>-8.6047558152810608E-2</v>
      </c>
      <c r="Y182" s="5">
        <f>'100 large cap'!Z182-'ef2'!$Z$2</f>
        <v>2.3617698898666776E-2</v>
      </c>
      <c r="Z182" s="5">
        <f>'100 large cap'!AA182-'ef2'!$AA$2</f>
        <v>-2.334521552930114E-2</v>
      </c>
      <c r="AA182" s="5">
        <f>'100 large cap'!AB182-'ef2'!$AB$2</f>
        <v>-8.2668626744154428E-2</v>
      </c>
      <c r="AB182" s="5">
        <f>'100 large cap'!AC182-'ef2'!$AC$2</f>
        <v>2.2553597092870501E-2</v>
      </c>
      <c r="AC182" s="5">
        <f>'100 large cap'!AD182-'ef2'!$AD$2</f>
        <v>-1.543110670771063E-2</v>
      </c>
      <c r="AD182" s="5">
        <f>'100 large cap'!AE182-'ef2'!$AE$2</f>
        <v>2.8213955928809993E-2</v>
      </c>
      <c r="AE182" s="5">
        <f>'100 large cap'!AF182-'ef2'!$AF$2</f>
        <v>-3.4800515938692798E-3</v>
      </c>
      <c r="AF182" s="5">
        <f>'100 large cap'!AG182-'ef2'!$AG$2</f>
        <v>-3.1161922077851571E-2</v>
      </c>
      <c r="AG182" s="5">
        <f>'100 large cap'!AH182-'ef2'!$AH$2</f>
        <v>-1.4520908668872231E-3</v>
      </c>
      <c r="AH182" s="5">
        <f>'100 large cap'!AI182-'ef2'!$AI$2</f>
        <v>-2.5070581627284101E-2</v>
      </c>
      <c r="AI182" s="5">
        <f>'100 large cap'!AJ182-'ef2'!$AJ$2</f>
        <v>-2.1472194741812955E-3</v>
      </c>
      <c r="AJ182" s="5">
        <f>'100 large cap'!AK182-'ef2'!$AK$2</f>
        <v>-9.6909559038244573E-4</v>
      </c>
      <c r="AK182" s="5">
        <f>'100 large cap'!AL182-'ef2'!$AL$2</f>
        <v>-4.6708655381348836E-2</v>
      </c>
      <c r="AL182" s="5">
        <f>'100 large cap'!AM182-'ef2'!$AM$2</f>
        <v>-3.2714911179136372E-2</v>
      </c>
      <c r="AM182" s="5">
        <f>'100 large cap'!AN182-'ef2'!$AN$2</f>
        <v>1.2528232351042206E-2</v>
      </c>
      <c r="AN182" s="5">
        <f>'100 large cap'!AO182-'ef2'!$AO$2</f>
        <v>-2.5532467589865639E-2</v>
      </c>
      <c r="AO182" s="5">
        <f>'100 large cap'!AP182-'ef2'!$AP$2</f>
        <v>-7.6209952328760808E-2</v>
      </c>
      <c r="AP182" s="5">
        <f>'100 large cap'!AQ182-'ef2'!$AQ$2</f>
        <v>7.9614547003974606E-2</v>
      </c>
      <c r="AQ182" s="5">
        <f>'100 large cap'!AR182-'ef2'!$AR$2</f>
        <v>1.5404399932952135E-2</v>
      </c>
      <c r="AR182" s="5">
        <f>'100 large cap'!AS182-'ef2'!$AS$2</f>
        <v>3.3080116697413574E-3</v>
      </c>
      <c r="AS182" s="5">
        <f>'100 large cap'!AT182-'ef2'!$AT$2</f>
        <v>9.4957903277311503E-2</v>
      </c>
      <c r="AT182" s="5">
        <f>'100 large cap'!AU182-'ef2'!$AU$2</f>
        <v>-7.7175705758386493E-3</v>
      </c>
      <c r="AU182" s="5">
        <f>'100 large cap'!AV182-'ef2'!$AV$2</f>
        <v>8.6172249233624418E-2</v>
      </c>
      <c r="AV182" s="5">
        <f>'100 large cap'!AW182-'ef2'!$AW$2</f>
        <v>0.14564126172057332</v>
      </c>
      <c r="AW182" s="5">
        <f>'100 large cap'!AX182-'ef2'!$AX$2</f>
        <v>1.6412719143905338E-2</v>
      </c>
      <c r="AX182" s="5">
        <f>'100 large cap'!AY182-'ef2'!$AY$2</f>
        <v>-1.5457437890018577E-2</v>
      </c>
      <c r="AY182" s="5">
        <f>'100 large cap'!AZ182-'ef2'!$AZ$2</f>
        <v>-6.8236309621170985E-2</v>
      </c>
      <c r="AZ182" s="5">
        <f>'100 large cap'!BA182-'ef2'!$BA$2</f>
        <v>-2.3716113915874019E-2</v>
      </c>
      <c r="BA182" s="5">
        <f>'100 large cap'!BB182-'ef2'!$BB$2</f>
        <v>4.4237539778777771E-2</v>
      </c>
      <c r="BB182" s="5">
        <f>'100 large cap'!BC182-'ef2'!$BC$2</f>
        <v>-9.0570613968638664E-2</v>
      </c>
      <c r="BC182" s="5">
        <f>'100 large cap'!BD182-'ef2'!$BD$2</f>
        <v>-4.8546561141654794E-2</v>
      </c>
      <c r="BD182" s="5">
        <f>'100 large cap'!BE182-'ef2'!$BE$2</f>
        <v>3.4337044595850526E-2</v>
      </c>
      <c r="BE182" s="5">
        <f>'100 large cap'!BF182-'ef2'!$BF$2</f>
        <v>-2.2864699742561077E-2</v>
      </c>
      <c r="BF182" s="5">
        <f>'100 large cap'!BG182-'ef2'!$BG$2</f>
        <v>2.0615318547619159E-2</v>
      </c>
      <c r="BG182" s="5">
        <f>'100 large cap'!BH182-'ef2'!$BH$2</f>
        <v>4.5389241056869221E-2</v>
      </c>
      <c r="BH182" s="5">
        <f>'100 large cap'!BI182-'ef2'!$BI$2</f>
        <v>-4.8611125734806665E-3</v>
      </c>
      <c r="BI182" s="5">
        <f>'100 large cap'!BJ182-'ef2'!$BJ$2</f>
        <v>2.4604639581490617E-2</v>
      </c>
      <c r="BJ182" s="5">
        <f>'100 large cap'!BK182-'ef2'!$BK$2</f>
        <v>-3.3433491084580245E-3</v>
      </c>
      <c r="BK182" s="5">
        <f>'100 large cap'!BL182-'ef2'!$BL$2</f>
        <v>9.3552067251934032E-3</v>
      </c>
      <c r="BL182" s="5">
        <f>'100 large cap'!BM182-'ef2'!$BM$2</f>
        <v>7.0790012909376809E-2</v>
      </c>
      <c r="BM182" s="5">
        <f>'100 large cap'!BN182-'ef2'!$BN$2</f>
        <v>5.5793623942558285E-3</v>
      </c>
      <c r="BN182" s="5">
        <f>'100 large cap'!BO182-'ef2'!$BO$2</f>
        <v>-5.5092747717058049E-2</v>
      </c>
      <c r="BO182" s="5">
        <f>'100 large cap'!BP182-'ef2'!$BP$2</f>
        <v>-4.6095071254336609E-2</v>
      </c>
      <c r="BP182" s="5">
        <f>'100 large cap'!BQ182-'ef2'!$BQ$2</f>
        <v>0.14125098705344141</v>
      </c>
      <c r="BQ182" s="5">
        <f>'100 large cap'!BR182-'ef2'!$BR$2</f>
        <v>-3.0709020731599528E-2</v>
      </c>
      <c r="BR182" s="5">
        <f>'100 large cap'!BS182-'ef2'!$BS$2</f>
        <v>3.3326002963540158E-2</v>
      </c>
      <c r="BS182" s="5">
        <f>'100 large cap'!BT182-'ef2'!$BT$2</f>
        <v>-9.58741577127981E-2</v>
      </c>
      <c r="BT182" s="5">
        <f>'100 large cap'!BU182-'ef2'!$BU$2</f>
        <v>4.5371743618686025E-2</v>
      </c>
      <c r="BU182" s="5">
        <f>'100 large cap'!BV182-'ef2'!$BV$2</f>
        <v>-2.5134322496365526E-2</v>
      </c>
      <c r="BV182" s="5">
        <f>'100 large cap'!BW182-'ef2'!$BW$2</f>
        <v>-4.7298814384646108E-2</v>
      </c>
      <c r="BW182" s="5">
        <f>'100 large cap'!BX182-'ef2'!$BX$2</f>
        <v>4.5632927600015194E-2</v>
      </c>
      <c r="BX182" s="5">
        <f>'100 large cap'!BY182-'ef2'!$BY$2</f>
        <v>-1.2185659173942579E-2</v>
      </c>
      <c r="BY182" s="5">
        <f>'100 large cap'!BZ182-'ef2'!$BZ$2</f>
        <v>4.3070824128321375E-2</v>
      </c>
      <c r="BZ182" s="5">
        <f>'100 large cap'!CA182-'ef2'!$CA$2</f>
        <v>-1.4173861803907936E-2</v>
      </c>
      <c r="CA182" s="5">
        <f>'100 large cap'!CB182-'ef2'!$CB$2</f>
        <v>-1.1885041725908525E-2</v>
      </c>
      <c r="CB182" s="5">
        <f>'100 large cap'!CC182-'ef2'!$CC$2</f>
        <v>3.1119862822169886E-2</v>
      </c>
      <c r="CC182" s="5">
        <f>'100 large cap'!CD182-'ef2'!$CD$2</f>
        <v>-6.6230773561776993E-2</v>
      </c>
      <c r="CD182" s="5">
        <f>'100 large cap'!CE182-'ef2'!$CE$2</f>
        <v>4.7534430076574777E-2</v>
      </c>
      <c r="CE182" s="5">
        <f>'100 large cap'!CF182-'ef2'!$CF$2</f>
        <v>5.1902195144952437E-2</v>
      </c>
      <c r="CF182" s="5">
        <f>'100 large cap'!CG182-'ef2'!$CG$2</f>
        <v>1.2471786723498499E-2</v>
      </c>
      <c r="CG182" s="5">
        <f>'100 large cap'!CH182-'ef2'!$CH$2</f>
        <v>-4.8077660006135003E-2</v>
      </c>
      <c r="CH182" s="5">
        <f>'100 large cap'!CI182-'ef2'!$CI$2</f>
        <v>-4.0569413399316412E-2</v>
      </c>
      <c r="CI182" s="5">
        <f>'100 large cap'!CJ182-'ef2'!$CJ$2</f>
        <v>-0.13976003846117291</v>
      </c>
      <c r="CJ182" s="5">
        <f>'100 large cap'!CK182-'ef2'!$CK$2</f>
        <v>5.8237642466799272E-2</v>
      </c>
      <c r="CK182" s="5">
        <f>'100 large cap'!CL182-'ef2'!$CL$2</f>
        <v>-1.5315091772616351E-2</v>
      </c>
      <c r="CL182" s="5">
        <f>'100 large cap'!CM182-'ef2'!$CM$2</f>
        <v>1.7706094493291032E-2</v>
      </c>
      <c r="CM182" s="5">
        <f>'100 large cap'!CN182-'ef2'!$CN$2</f>
        <v>8.6062663536330096E-3</v>
      </c>
      <c r="CN182" s="5">
        <f>'100 large cap'!CO182-'ef2'!$CO$2</f>
        <v>0.10046240390013926</v>
      </c>
      <c r="CO182" s="5">
        <f>'100 large cap'!CP182-'ef2'!$CP$2</f>
        <v>-2.252941247996873E-2</v>
      </c>
      <c r="CP182" s="5">
        <f>'100 large cap'!CQ182-'ef2'!$CQ$2</f>
        <v>-0.13357335904161619</v>
      </c>
      <c r="CQ182" s="5">
        <f>'100 large cap'!CR182-'ef2'!$CR$2</f>
        <v>-4.5336994746744193E-2</v>
      </c>
      <c r="CR182" s="5">
        <f>'100 large cap'!CS182-'ef2'!$CS$2</f>
        <v>2.9603396343957422E-2</v>
      </c>
      <c r="CS182" s="5">
        <f>'100 large cap'!CT182-'ef2'!$CT$2</f>
        <v>-3.5430046136976277E-2</v>
      </c>
      <c r="CT182" s="5">
        <f>'100 large cap'!CU182-'ef2'!$CU$2</f>
        <v>-8.3349987683255626E-3</v>
      </c>
      <c r="CU182" s="5">
        <f>'100 large cap'!CV182-'ef2'!$CV$2</f>
        <v>-1.8815620406678443E-2</v>
      </c>
      <c r="CV182" s="5">
        <f>'100 large cap'!CW182-'ef2'!$CW$2</f>
        <v>-1.6318911923108401E-2</v>
      </c>
      <c r="CW182" s="5">
        <f>'100 large cap'!CX182-'ef2'!$CX$2</f>
        <v>8.0776744186046561E-3</v>
      </c>
      <c r="CX182" s="5">
        <f>'100 large cap'!CY182-'ef2'!$CY$2</f>
        <v>1.6726977416448539E-2</v>
      </c>
      <c r="CY182" s="5">
        <f>'100 large cap'!CZ182-'ef2'!$CZ$2</f>
        <v>5.0358424657091869E-4</v>
      </c>
    </row>
    <row r="183" spans="1:103" x14ac:dyDescent="0.15">
      <c r="A183" s="5">
        <f>'100 large cap'!B183-'ef2'!$B$2</f>
        <v>7.5171223558712322E-2</v>
      </c>
      <c r="B183" s="5">
        <f>'100 large cap'!C183-'ef2'!$C$2</f>
        <v>5.988923789643056E-3</v>
      </c>
      <c r="C183" s="5">
        <f>'100 large cap'!D183-'ef2'!$D$2</f>
        <v>0.1473023955558535</v>
      </c>
      <c r="D183" s="5">
        <f>'100 large cap'!E183-'ef2'!$E$2</f>
        <v>2.7487453981659415E-3</v>
      </c>
      <c r="E183" s="5">
        <f>'100 large cap'!F183-'ef2'!$F$2</f>
        <v>0.17012085526967349</v>
      </c>
      <c r="F183" s="5">
        <f>'100 large cap'!G183-'ef2'!$G$2</f>
        <v>0.13499212619812267</v>
      </c>
      <c r="G183" s="5">
        <f>'100 large cap'!H183-'ef2'!$H$2</f>
        <v>6.6094246157573783E-2</v>
      </c>
      <c r="H183" s="5">
        <f>'100 large cap'!I183-'ef2'!$I$2</f>
        <v>-8.837864428121664E-2</v>
      </c>
      <c r="I183" s="5">
        <f>'100 large cap'!J183-'ef2'!$J$2</f>
        <v>2.8397476714314713E-2</v>
      </c>
      <c r="J183" s="5">
        <f>'100 large cap'!K183-'ef2'!$K$2</f>
        <v>0.18200599173459819</v>
      </c>
      <c r="K183" s="5">
        <f>'100 large cap'!L183-'ef2'!$L$2</f>
        <v>-0.10707172966482634</v>
      </c>
      <c r="L183" s="5">
        <f>'100 large cap'!M183-'ef2'!$M$2</f>
        <v>9.4648684377910478E-2</v>
      </c>
      <c r="M183" s="5">
        <f>'100 large cap'!N183-'ef2'!$N$2</f>
        <v>0.22105188160332595</v>
      </c>
      <c r="N183" s="5">
        <f>'100 large cap'!O183-'ef2'!$O$2</f>
        <v>3.1213339603181907E-2</v>
      </c>
      <c r="O183" s="5">
        <f>'100 large cap'!P183-'ef2'!$P$2</f>
        <v>-6.3605567869653625E-3</v>
      </c>
      <c r="P183" s="5">
        <f>'100 large cap'!Q183-'ef2'!$Q$2</f>
        <v>1.4764633478797147E-2</v>
      </c>
      <c r="Q183" s="5">
        <f>'100 large cap'!R183-'ef2'!$R$2</f>
        <v>-7.2427770737660629E-2</v>
      </c>
      <c r="R183" s="5">
        <f>'100 large cap'!S183-'ef2'!$S$2</f>
        <v>0.28274407165118609</v>
      </c>
      <c r="S183" s="5">
        <f>'100 large cap'!T183-'ef2'!$T$2</f>
        <v>0.12356974853577953</v>
      </c>
      <c r="T183" s="5">
        <f>'100 large cap'!U183-'ef2'!$U$2</f>
        <v>0.16758124481055597</v>
      </c>
      <c r="U183" s="5">
        <f>'100 large cap'!V183-'ef2'!$V$2</f>
        <v>5.0739142922458347E-2</v>
      </c>
      <c r="V183" s="5">
        <f>'100 large cap'!W183-'ef2'!$W$2</f>
        <v>0.12888556570185386</v>
      </c>
      <c r="W183" s="5">
        <f>'100 large cap'!X183-'ef2'!$X$2</f>
        <v>-2.920366839017445E-2</v>
      </c>
      <c r="X183" s="5">
        <f>'100 large cap'!Y183-'ef2'!$Y$2</f>
        <v>0.13695978973500766</v>
      </c>
      <c r="Y183" s="5">
        <f>'100 large cap'!Z183-'ef2'!$Z$2</f>
        <v>4.7990028296469867E-2</v>
      </c>
      <c r="Z183" s="5">
        <f>'100 large cap'!AA183-'ef2'!$AA$2</f>
        <v>0.10817791671683741</v>
      </c>
      <c r="AA183" s="5">
        <f>'100 large cap'!AB183-'ef2'!$AB$2</f>
        <v>5.7857278672907686E-2</v>
      </c>
      <c r="AB183" s="5">
        <f>'100 large cap'!AC183-'ef2'!$AC$2</f>
        <v>-3.9709352844937956E-2</v>
      </c>
      <c r="AC183" s="5">
        <f>'100 large cap'!AD183-'ef2'!$AD$2</f>
        <v>5.9200974694562661E-2</v>
      </c>
      <c r="AD183" s="5">
        <f>'100 large cap'!AE183-'ef2'!$AE$2</f>
        <v>0.17369695332007301</v>
      </c>
      <c r="AE183" s="5">
        <f>'100 large cap'!AF183-'ef2'!$AF$2</f>
        <v>0.20124166338703381</v>
      </c>
      <c r="AF183" s="5">
        <f>'100 large cap'!AG183-'ef2'!$AG$2</f>
        <v>1.3044106202131887E-3</v>
      </c>
      <c r="AG183" s="5">
        <f>'100 large cap'!AH183-'ef2'!$AH$2</f>
        <v>5.6435909952329187E-2</v>
      </c>
      <c r="AH183" s="5">
        <f>'100 large cap'!AI183-'ef2'!$AI$2</f>
        <v>-4.3521263389067762E-2</v>
      </c>
      <c r="AI183" s="5">
        <f>'100 large cap'!AJ183-'ef2'!$AJ$2</f>
        <v>3.7701108060879437E-2</v>
      </c>
      <c r="AJ183" s="5">
        <f>'100 large cap'!AK183-'ef2'!$AK$2</f>
        <v>7.3454452892624478E-2</v>
      </c>
      <c r="AK183" s="5">
        <f>'100 large cap'!AL183-'ef2'!$AL$2</f>
        <v>-3.0616963248658709E-2</v>
      </c>
      <c r="AL183" s="5">
        <f>'100 large cap'!AM183-'ef2'!$AM$2</f>
        <v>0.11275537131296244</v>
      </c>
      <c r="AM183" s="5">
        <f>'100 large cap'!AN183-'ef2'!$AN$2</f>
        <v>0.14398198354842831</v>
      </c>
      <c r="AN183" s="5">
        <f>'100 large cap'!AO183-'ef2'!$AO$2</f>
        <v>-1.2244936927178018E-2</v>
      </c>
      <c r="AO183" s="5">
        <f>'100 large cap'!AP183-'ef2'!$AP$2</f>
        <v>-8.7844010645873424E-2</v>
      </c>
      <c r="AP183" s="5">
        <f>'100 large cap'!AQ183-'ef2'!$AQ$2</f>
        <v>0.14043600472701609</v>
      </c>
      <c r="AQ183" s="5">
        <f>'100 large cap'!AR183-'ef2'!$AR$2</f>
        <v>3.3389653958226198E-2</v>
      </c>
      <c r="AR183" s="5">
        <f>'100 large cap'!AS183-'ef2'!$AS$2</f>
        <v>9.3651697285371659E-3</v>
      </c>
      <c r="AS183" s="5">
        <f>'100 large cap'!AT183-'ef2'!$AT$2</f>
        <v>2.9666594184594091E-2</v>
      </c>
      <c r="AT183" s="5">
        <f>'100 large cap'!AU183-'ef2'!$AU$2</f>
        <v>-0.10666627707768182</v>
      </c>
      <c r="AU183" s="5">
        <f>'100 large cap'!AV183-'ef2'!$AV$2</f>
        <v>7.1837697624704697E-2</v>
      </c>
      <c r="AV183" s="5">
        <f>'100 large cap'!AW183-'ef2'!$AW$2</f>
        <v>0.11029112340656996</v>
      </c>
      <c r="AW183" s="5">
        <f>'100 large cap'!AX183-'ef2'!$AX$2</f>
        <v>-3.8564214023495705E-2</v>
      </c>
      <c r="AX183" s="5">
        <f>'100 large cap'!AY183-'ef2'!$AY$2</f>
        <v>0.23676600710947321</v>
      </c>
      <c r="AY183" s="5">
        <f>'100 large cap'!AZ183-'ef2'!$AZ$2</f>
        <v>5.9300865652825115E-2</v>
      </c>
      <c r="AZ183" s="5">
        <f>'100 large cap'!BA183-'ef2'!$BA$2</f>
        <v>8.5580961059590899E-2</v>
      </c>
      <c r="BA183" s="5">
        <f>'100 large cap'!BB183-'ef2'!$BB$2</f>
        <v>-1.1706909722503198E-2</v>
      </c>
      <c r="BB183" s="5">
        <f>'100 large cap'!BC183-'ef2'!$BC$2</f>
        <v>7.4301077205433413E-2</v>
      </c>
      <c r="BC183" s="5">
        <f>'100 large cap'!BD183-'ef2'!$BD$2</f>
        <v>2.5711692049969141E-2</v>
      </c>
      <c r="BD183" s="5">
        <f>'100 large cap'!BE183-'ef2'!$BE$2</f>
        <v>0.10852683149040698</v>
      </c>
      <c r="BE183" s="5">
        <f>'100 large cap'!BF183-'ef2'!$BF$2</f>
        <v>3.7510325101618593E-2</v>
      </c>
      <c r="BF183" s="5">
        <f>'100 large cap'!BG183-'ef2'!$BG$2</f>
        <v>0.16942168584418033</v>
      </c>
      <c r="BG183" s="5">
        <f>'100 large cap'!BH183-'ef2'!$BH$2</f>
        <v>4.3732185740561001E-2</v>
      </c>
      <c r="BH183" s="5">
        <f>'100 large cap'!BI183-'ef2'!$BI$2</f>
        <v>0.11642867677912903</v>
      </c>
      <c r="BI183" s="5">
        <f>'100 large cap'!BJ183-'ef2'!$BJ$2</f>
        <v>5.2887253638885467E-2</v>
      </c>
      <c r="BJ183" s="5">
        <f>'100 large cap'!BK183-'ef2'!$BK$2</f>
        <v>-7.0059438083749939E-2</v>
      </c>
      <c r="BK183" s="5">
        <f>'100 large cap'!BL183-'ef2'!$BL$2</f>
        <v>2.2006197839270707E-2</v>
      </c>
      <c r="BL183" s="5">
        <f>'100 large cap'!BM183-'ef2'!$BM$2</f>
        <v>2.6492181854224743E-2</v>
      </c>
      <c r="BM183" s="5">
        <f>'100 large cap'!BN183-'ef2'!$BN$2</f>
        <v>0.13450237915549013</v>
      </c>
      <c r="BN183" s="5">
        <f>'100 large cap'!BO183-'ef2'!$BO$2</f>
        <v>0.13759922085870327</v>
      </c>
      <c r="BO183" s="5">
        <f>'100 large cap'!BP183-'ef2'!$BP$2</f>
        <v>5.3163256852808691E-2</v>
      </c>
      <c r="BP183" s="5">
        <f>'100 large cap'!BQ183-'ef2'!$BQ$2</f>
        <v>6.4251247818804313E-2</v>
      </c>
      <c r="BQ183" s="5">
        <f>'100 large cap'!BR183-'ef2'!$BR$2</f>
        <v>-1.7431640728127744E-2</v>
      </c>
      <c r="BR183" s="5">
        <f>'100 large cap'!BS183-'ef2'!$BS$2</f>
        <v>0.11560938380858088</v>
      </c>
      <c r="BS183" s="5">
        <f>'100 large cap'!BT183-'ef2'!$BT$2</f>
        <v>0.14295273960421104</v>
      </c>
      <c r="BT183" s="5">
        <f>'100 large cap'!BU183-'ef2'!$BU$2</f>
        <v>0.10548645098517608</v>
      </c>
      <c r="BU183" s="5">
        <f>'100 large cap'!BV183-'ef2'!$BV$2</f>
        <v>3.8032230010552191E-2</v>
      </c>
      <c r="BV183" s="5">
        <f>'100 large cap'!BW183-'ef2'!$BW$2</f>
        <v>7.1245948642738491E-2</v>
      </c>
      <c r="BW183" s="5">
        <f>'100 large cap'!BX183-'ef2'!$BX$2</f>
        <v>-2.5210483916289605E-2</v>
      </c>
      <c r="BX183" s="5">
        <f>'100 large cap'!BY183-'ef2'!$BY$2</f>
        <v>1.41801086948686E-3</v>
      </c>
      <c r="BY183" s="5">
        <f>'100 large cap'!BZ183-'ef2'!$BZ$2</f>
        <v>0.13690191496866663</v>
      </c>
      <c r="BZ183" s="5">
        <f>'100 large cap'!CA183-'ef2'!$CA$2</f>
        <v>3.3215040015735678E-2</v>
      </c>
      <c r="CA183" s="5">
        <f>'100 large cap'!CB183-'ef2'!$CB$2</f>
        <v>4.6832871653989128E-3</v>
      </c>
      <c r="CB183" s="5">
        <f>'100 large cap'!CC183-'ef2'!$CC$2</f>
        <v>0.20054401480433254</v>
      </c>
      <c r="CC183" s="5">
        <f>'100 large cap'!CD183-'ef2'!$CD$2</f>
        <v>5.2007407710434869E-2</v>
      </c>
      <c r="CD183" s="5">
        <f>'100 large cap'!CE183-'ef2'!$CE$2</f>
        <v>0.16648958639211586</v>
      </c>
      <c r="CE183" s="5">
        <f>'100 large cap'!CF183-'ef2'!$CF$2</f>
        <v>5.0898872355017791E-2</v>
      </c>
      <c r="CF183" s="5">
        <f>'100 large cap'!CG183-'ef2'!$CG$2</f>
        <v>9.1334809410503343E-2</v>
      </c>
      <c r="CG183" s="5">
        <f>'100 large cap'!CH183-'ef2'!$CH$2</f>
        <v>1.0385628379216753E-2</v>
      </c>
      <c r="CH183" s="5">
        <f>'100 large cap'!CI183-'ef2'!$CI$2</f>
        <v>7.5877944301202871E-2</v>
      </c>
      <c r="CI183" s="5">
        <f>'100 large cap'!CJ183-'ef2'!$CJ$2</f>
        <v>9.1846178963624681E-2</v>
      </c>
      <c r="CJ183" s="5">
        <f>'100 large cap'!CK183-'ef2'!$CK$2</f>
        <v>0.12200794672844481</v>
      </c>
      <c r="CK183" s="5">
        <f>'100 large cap'!CL183-'ef2'!$CL$2</f>
        <v>0.17363595248209684</v>
      </c>
      <c r="CL183" s="5">
        <f>'100 large cap'!CM183-'ef2'!$CM$2</f>
        <v>9.2377918059944497E-2</v>
      </c>
      <c r="CM183" s="5">
        <f>'100 large cap'!CN183-'ef2'!$CN$2</f>
        <v>0.12832345097120609</v>
      </c>
      <c r="CN183" s="5">
        <f>'100 large cap'!CO183-'ef2'!$CO$2</f>
        <v>6.2686170656344062E-2</v>
      </c>
      <c r="CO183" s="5">
        <f>'100 large cap'!CP183-'ef2'!$CP$2</f>
        <v>0.13464786580796875</v>
      </c>
      <c r="CP183" s="5">
        <f>'100 large cap'!CQ183-'ef2'!$CQ$2</f>
        <v>4.4199047094131777E-2</v>
      </c>
      <c r="CQ183" s="5">
        <f>'100 large cap'!CR183-'ef2'!$CR$2</f>
        <v>5.5164349314816334E-2</v>
      </c>
      <c r="CR183" s="5">
        <f>'100 large cap'!CS183-'ef2'!$CS$2</f>
        <v>6.9999776023756011E-2</v>
      </c>
      <c r="CS183" s="5">
        <f>'100 large cap'!CT183-'ef2'!$CT$2</f>
        <v>4.7543556960272938E-2</v>
      </c>
      <c r="CT183" s="5">
        <f>'100 large cap'!CU183-'ef2'!$CU$2</f>
        <v>-4.6578000833180748E-3</v>
      </c>
      <c r="CU183" s="5">
        <f>'100 large cap'!CV183-'ef2'!$CV$2</f>
        <v>0.12258935429738399</v>
      </c>
      <c r="CV183" s="5">
        <f>'100 large cap'!CW183-'ef2'!$CW$2</f>
        <v>0.134686365599195</v>
      </c>
      <c r="CW183" s="5">
        <f>'100 large cap'!CX183-'ef2'!$CX$2</f>
        <v>-8.1223255813953447E-3</v>
      </c>
      <c r="CX183" s="5">
        <f>'100 large cap'!CY183-'ef2'!$CY$2</f>
        <v>7.5053621478649551E-2</v>
      </c>
      <c r="CY183" s="5">
        <f>'100 large cap'!CZ183-'ef2'!$CZ$2</f>
        <v>-1.3315685702152266E-3</v>
      </c>
    </row>
    <row r="184" spans="1:103" x14ac:dyDescent="0.15">
      <c r="A184" s="5">
        <f>'100 large cap'!B184-'ef2'!$B$2</f>
        <v>-5.0823018886878377E-3</v>
      </c>
      <c r="B184" s="5">
        <f>'100 large cap'!C184-'ef2'!$C$2</f>
        <v>-0.10535103423870135</v>
      </c>
      <c r="C184" s="5">
        <f>'100 large cap'!D184-'ef2'!$D$2</f>
        <v>3.9691749422644369E-2</v>
      </c>
      <c r="D184" s="5">
        <f>'100 large cap'!E184-'ef2'!$E$2</f>
        <v>1.1657413493728508E-2</v>
      </c>
      <c r="E184" s="5">
        <f>'100 large cap'!F184-'ef2'!$F$2</f>
        <v>4.6716840731564943E-2</v>
      </c>
      <c r="F184" s="5">
        <f>'100 large cap'!G184-'ef2'!$G$2</f>
        <v>-6.7916997381163677E-2</v>
      </c>
      <c r="G184" s="5">
        <f>'100 large cap'!H184-'ef2'!$H$2</f>
        <v>6.99015616997061E-2</v>
      </c>
      <c r="H184" s="5">
        <f>'100 large cap'!I184-'ef2'!$I$2</f>
        <v>6.5688569536391711E-2</v>
      </c>
      <c r="I184" s="5">
        <f>'100 large cap'!J184-'ef2'!$J$2</f>
        <v>-2.0220261612594364E-2</v>
      </c>
      <c r="J184" s="5">
        <f>'100 large cap'!K184-'ef2'!$K$2</f>
        <v>-7.1219793889136018E-2</v>
      </c>
      <c r="K184" s="5">
        <f>'100 large cap'!L184-'ef2'!$L$2</f>
        <v>5.0744157794731994E-2</v>
      </c>
      <c r="L184" s="5">
        <f>'100 large cap'!M184-'ef2'!$M$2</f>
        <v>5.7461975785160727E-2</v>
      </c>
      <c r="M184" s="5">
        <f>'100 large cap'!N184-'ef2'!$N$2</f>
        <v>-3.4299057294429662E-2</v>
      </c>
      <c r="N184" s="5">
        <f>'100 large cap'!O184-'ef2'!$O$2</f>
        <v>7.5306819093655844E-2</v>
      </c>
      <c r="O184" s="5">
        <f>'100 large cap'!P184-'ef2'!$P$2</f>
        <v>3.8797282525067069E-2</v>
      </c>
      <c r="P184" s="5">
        <f>'100 large cap'!Q184-'ef2'!$Q$2</f>
        <v>5.9119632601250145E-2</v>
      </c>
      <c r="Q184" s="5">
        <f>'100 large cap'!R184-'ef2'!$R$2</f>
        <v>-2.4737832837600369E-2</v>
      </c>
      <c r="R184" s="5">
        <f>'100 large cap'!S184-'ef2'!$S$2</f>
        <v>5.4371783718850077E-2</v>
      </c>
      <c r="S184" s="5">
        <f>'100 large cap'!T184-'ef2'!$T$2</f>
        <v>6.2889018806049482E-2</v>
      </c>
      <c r="T184" s="5">
        <f>'100 large cap'!U184-'ef2'!$U$2</f>
        <v>0.20093092207409796</v>
      </c>
      <c r="U184" s="5">
        <f>'100 large cap'!V184-'ef2'!$V$2</f>
        <v>6.3765650673160701E-2</v>
      </c>
      <c r="V184" s="5">
        <f>'100 large cap'!W184-'ef2'!$W$2</f>
        <v>0.16926043617172018</v>
      </c>
      <c r="W184" s="5">
        <f>'100 large cap'!X184-'ef2'!$X$2</f>
        <v>-3.4018605194828952E-2</v>
      </c>
      <c r="X184" s="5">
        <f>'100 large cap'!Y184-'ef2'!$Y$2</f>
        <v>4.2840743923067817E-2</v>
      </c>
      <c r="Y184" s="5">
        <f>'100 large cap'!Z184-'ef2'!$Z$2</f>
        <v>1.1931250711183786E-2</v>
      </c>
      <c r="Z184" s="5">
        <f>'100 large cap'!AA184-'ef2'!$AA$2</f>
        <v>5.0546841564893856E-2</v>
      </c>
      <c r="AA184" s="5">
        <f>'100 large cap'!AB184-'ef2'!$AB$2</f>
        <v>-5.4409131235988468E-3</v>
      </c>
      <c r="AB184" s="5">
        <f>'100 large cap'!AC184-'ef2'!$AC$2</f>
        <v>-1.8203584120723228E-2</v>
      </c>
      <c r="AC184" s="5">
        <f>'100 large cap'!AD184-'ef2'!$AD$2</f>
        <v>3.8980455769002012E-2</v>
      </c>
      <c r="AD184" s="5">
        <f>'100 large cap'!AE184-'ef2'!$AE$2</f>
        <v>6.4149118205488367E-2</v>
      </c>
      <c r="AE184" s="5">
        <f>'100 large cap'!AF184-'ef2'!$AF$2</f>
        <v>6.34665182996446E-2</v>
      </c>
      <c r="AF184" s="5">
        <f>'100 large cap'!AG184-'ef2'!$AG$2</f>
        <v>9.0906811314110769E-2</v>
      </c>
      <c r="AG184" s="5">
        <f>'100 large cap'!AH184-'ef2'!$AH$2</f>
        <v>5.4043002919661819E-2</v>
      </c>
      <c r="AH184" s="5">
        <f>'100 large cap'!AI184-'ef2'!$AI$2</f>
        <v>1.6539928550188536E-2</v>
      </c>
      <c r="AI184" s="5">
        <f>'100 large cap'!AJ184-'ef2'!$AJ$2</f>
        <v>0.10224826721651624</v>
      </c>
      <c r="AJ184" s="5">
        <f>'100 large cap'!AK184-'ef2'!$AK$2</f>
        <v>0.10289213705553518</v>
      </c>
      <c r="AK184" s="5">
        <f>'100 large cap'!AL184-'ef2'!$AL$2</f>
        <v>7.4968880894759171E-2</v>
      </c>
      <c r="AL184" s="5">
        <f>'100 large cap'!AM184-'ef2'!$AM$2</f>
        <v>-3.2380526543857688E-2</v>
      </c>
      <c r="AM184" s="5">
        <f>'100 large cap'!AN184-'ef2'!$AN$2</f>
        <v>0.10197587032771775</v>
      </c>
      <c r="AN184" s="5">
        <f>'100 large cap'!AO184-'ef2'!$AO$2</f>
        <v>4.7889277497769688E-2</v>
      </c>
      <c r="AO184" s="5">
        <f>'100 large cap'!AP184-'ef2'!$AP$2</f>
        <v>7.3304505198656514E-2</v>
      </c>
      <c r="AP184" s="5">
        <f>'100 large cap'!AQ184-'ef2'!$AQ$2</f>
        <v>-3.9497668176672024E-2</v>
      </c>
      <c r="AQ184" s="5">
        <f>'100 large cap'!AR184-'ef2'!$AR$2</f>
        <v>1.2277062200439188E-2</v>
      </c>
      <c r="AR184" s="5">
        <f>'100 large cap'!AS184-'ef2'!$AS$2</f>
        <v>-2.0917407498960996E-2</v>
      </c>
      <c r="AS184" s="5">
        <f>'100 large cap'!AT184-'ef2'!$AT$2</f>
        <v>-7.0556329212424565E-2</v>
      </c>
      <c r="AT184" s="5">
        <f>'100 large cap'!AU184-'ef2'!$AU$2</f>
        <v>3.5866173781150656E-3</v>
      </c>
      <c r="AU184" s="5">
        <f>'100 large cap'!AV184-'ef2'!$AV$2</f>
        <v>-1.6042306038223222E-2</v>
      </c>
      <c r="AV184" s="5">
        <f>'100 large cap'!AW184-'ef2'!$AW$2</f>
        <v>-0.14954661639349523</v>
      </c>
      <c r="AW184" s="5">
        <f>'100 large cap'!AX184-'ef2'!$AX$2</f>
        <v>-3.8176063464428214E-2</v>
      </c>
      <c r="AX184" s="5">
        <f>'100 large cap'!AY184-'ef2'!$AY$2</f>
        <v>6.8427649143231573E-2</v>
      </c>
      <c r="AY184" s="5">
        <f>'100 large cap'!AZ184-'ef2'!$AZ$2</f>
        <v>2.8418044328750811E-3</v>
      </c>
      <c r="AZ184" s="5">
        <f>'100 large cap'!BA184-'ef2'!$BA$2</f>
        <v>-0.10513692017941878</v>
      </c>
      <c r="BA184" s="5">
        <f>'100 large cap'!BB184-'ef2'!$BB$2</f>
        <v>0.12102003994576772</v>
      </c>
      <c r="BB184" s="5">
        <f>'100 large cap'!BC184-'ef2'!$BC$2</f>
        <v>8.0043923070748452E-2</v>
      </c>
      <c r="BC184" s="5">
        <f>'100 large cap'!BD184-'ef2'!$BD$2</f>
        <v>2.8422756366183181E-2</v>
      </c>
      <c r="BD184" s="5">
        <f>'100 large cap'!BE184-'ef2'!$BE$2</f>
        <v>-0.10220064763113201</v>
      </c>
      <c r="BE184" s="5">
        <f>'100 large cap'!BF184-'ef2'!$BF$2</f>
        <v>-4.7557592236372535E-2</v>
      </c>
      <c r="BF184" s="5">
        <f>'100 large cap'!BG184-'ef2'!$BG$2</f>
        <v>8.6505484398228416E-2</v>
      </c>
      <c r="BG184" s="5">
        <f>'100 large cap'!BH184-'ef2'!$BH$2</f>
        <v>-3.9325964979266471E-2</v>
      </c>
      <c r="BH184" s="5">
        <f>'100 large cap'!BI184-'ef2'!$BI$2</f>
        <v>-1.8411113899753501E-3</v>
      </c>
      <c r="BI184" s="5">
        <f>'100 large cap'!BJ184-'ef2'!$BJ$2</f>
        <v>-7.0102227584334549E-4</v>
      </c>
      <c r="BJ184" s="5">
        <f>'100 large cap'!BK184-'ef2'!$BK$2</f>
        <v>-9.2520111373650769E-3</v>
      </c>
      <c r="BK184" s="5">
        <f>'100 large cap'!BL184-'ef2'!$BL$2</f>
        <v>9.5651911846656335E-2</v>
      </c>
      <c r="BL184" s="5">
        <f>'100 large cap'!BM184-'ef2'!$BM$2</f>
        <v>4.7101795213547508E-2</v>
      </c>
      <c r="BM184" s="5">
        <f>'100 large cap'!BN184-'ef2'!$BN$2</f>
        <v>7.3234012658448422E-2</v>
      </c>
      <c r="BN184" s="5">
        <f>'100 large cap'!BO184-'ef2'!$BO$2</f>
        <v>-3.017742921589758E-2</v>
      </c>
      <c r="BO184" s="5">
        <f>'100 large cap'!BP184-'ef2'!$BP$2</f>
        <v>4.2267771219974867E-2</v>
      </c>
      <c r="BP184" s="5">
        <f>'100 large cap'!BQ184-'ef2'!$BQ$2</f>
        <v>0.25104620405000244</v>
      </c>
      <c r="BQ184" s="5">
        <f>'100 large cap'!BR184-'ef2'!$BR$2</f>
        <v>0.13902822722161767</v>
      </c>
      <c r="BR184" s="5">
        <f>'100 large cap'!BS184-'ef2'!$BS$2</f>
        <v>9.5021451334106E-2</v>
      </c>
      <c r="BS184" s="5">
        <f>'100 large cap'!BT184-'ef2'!$BT$2</f>
        <v>-7.6413031888055857E-2</v>
      </c>
      <c r="BT184" s="5">
        <f>'100 large cap'!BU184-'ef2'!$BU$2</f>
        <v>9.7893916373769999E-2</v>
      </c>
      <c r="BU184" s="5">
        <f>'100 large cap'!BV184-'ef2'!$BV$2</f>
        <v>0.17987652206319324</v>
      </c>
      <c r="BV184" s="5">
        <f>'100 large cap'!BW184-'ef2'!$BW$2</f>
        <v>0.16242131832169104</v>
      </c>
      <c r="BW184" s="5">
        <f>'100 large cap'!BX184-'ef2'!$BX$2</f>
        <v>0.11435987637811201</v>
      </c>
      <c r="BX184" s="5">
        <f>'100 large cap'!BY184-'ef2'!$BY$2</f>
        <v>-1.8076655401061216E-2</v>
      </c>
      <c r="BY184" s="5">
        <f>'100 large cap'!BZ184-'ef2'!$BZ$2</f>
        <v>3.9707090144552488E-3</v>
      </c>
      <c r="BZ184" s="5">
        <f>'100 large cap'!CA184-'ef2'!$CA$2</f>
        <v>6.5781117398440905E-2</v>
      </c>
      <c r="CA184" s="5">
        <f>'100 large cap'!CB184-'ef2'!$CB$2</f>
        <v>5.5656299286719238E-2</v>
      </c>
      <c r="CB184" s="5">
        <f>'100 large cap'!CC184-'ef2'!$CC$2</f>
        <v>2.9521361581483607E-2</v>
      </c>
      <c r="CC184" s="5">
        <f>'100 large cap'!CD184-'ef2'!$CD$2</f>
        <v>-1.4393985425348213E-2</v>
      </c>
      <c r="CD184" s="5">
        <f>'100 large cap'!CE184-'ef2'!$CE$2</f>
        <v>-2.2178754409383428E-2</v>
      </c>
      <c r="CE184" s="5">
        <f>'100 large cap'!CF184-'ef2'!$CF$2</f>
        <v>-4.3807425810183584E-2</v>
      </c>
      <c r="CF184" s="5">
        <f>'100 large cap'!CG184-'ef2'!$CG$2</f>
        <v>-1.0143087933585728E-2</v>
      </c>
      <c r="CG184" s="5">
        <f>'100 large cap'!CH184-'ef2'!$CH$2</f>
        <v>0.1090493971812545</v>
      </c>
      <c r="CH184" s="5">
        <f>'100 large cap'!CI184-'ef2'!$CI$2</f>
        <v>1.1112183179489029E-2</v>
      </c>
      <c r="CI184" s="5">
        <f>'100 large cap'!CJ184-'ef2'!$CJ$2</f>
        <v>8.7428361612189143E-2</v>
      </c>
      <c r="CJ184" s="5">
        <f>'100 large cap'!CK184-'ef2'!$CK$2</f>
        <v>7.6863717412032878E-2</v>
      </c>
      <c r="CK184" s="5">
        <f>'100 large cap'!CL184-'ef2'!$CL$2</f>
        <v>0.13784968779056228</v>
      </c>
      <c r="CL184" s="5">
        <f>'100 large cap'!CM184-'ef2'!$CM$2</f>
        <v>0.10866670892827163</v>
      </c>
      <c r="CM184" s="5">
        <f>'100 large cap'!CN184-'ef2'!$CN$2</f>
        <v>0.12370407564529826</v>
      </c>
      <c r="CN184" s="5">
        <f>'100 large cap'!CO184-'ef2'!$CO$2</f>
        <v>2.0314058001911533E-2</v>
      </c>
      <c r="CO184" s="5">
        <f>'100 large cap'!CP184-'ef2'!$CP$2</f>
        <v>-2.4271581686619331E-2</v>
      </c>
      <c r="CP184" s="5">
        <f>'100 large cap'!CQ184-'ef2'!$CQ$2</f>
        <v>9.2565055913262674E-3</v>
      </c>
      <c r="CQ184" s="5">
        <f>'100 large cap'!CR184-'ef2'!$CR$2</f>
        <v>-3.7989415196571577E-3</v>
      </c>
      <c r="CR184" s="5">
        <f>'100 large cap'!CS184-'ef2'!$CS$2</f>
        <v>8.6379580679084744E-2</v>
      </c>
      <c r="CS184" s="5">
        <f>'100 large cap'!CT184-'ef2'!$CT$2</f>
        <v>6.6065926768563085E-2</v>
      </c>
      <c r="CT184" s="5">
        <f>'100 large cap'!CU184-'ef2'!$CU$2</f>
        <v>4.8973506506091766E-2</v>
      </c>
      <c r="CU184" s="5">
        <f>'100 large cap'!CV184-'ef2'!$CV$2</f>
        <v>0.19170490762282771</v>
      </c>
      <c r="CV184" s="5">
        <f>'100 large cap'!CW184-'ef2'!$CW$2</f>
        <v>0.20751830802134341</v>
      </c>
      <c r="CW184" s="5">
        <f>'100 large cap'!CX184-'ef2'!$CX$2</f>
        <v>8.3776744186046543E-3</v>
      </c>
      <c r="CX184" s="5">
        <f>'100 large cap'!CY184-'ef2'!$CY$2</f>
        <v>4.3955228767352882E-2</v>
      </c>
      <c r="CY184" s="5">
        <f>'100 large cap'!CZ184-'ef2'!$CZ$2</f>
        <v>1.0986544599332713E-4</v>
      </c>
    </row>
    <row r="185" spans="1:103" x14ac:dyDescent="0.15">
      <c r="A185" s="5">
        <f>'100 large cap'!B185-'ef2'!$B$2</f>
        <v>-6.7065052561500291E-2</v>
      </c>
      <c r="B185" s="5">
        <f>'100 large cap'!C185-'ef2'!$C$2</f>
        <v>0.10877118383219403</v>
      </c>
      <c r="C185" s="5">
        <f>'100 large cap'!D185-'ef2'!$D$2</f>
        <v>8.7019576251971709E-2</v>
      </c>
      <c r="D185" s="5">
        <f>'100 large cap'!E185-'ef2'!$E$2</f>
        <v>-0.11990099545612443</v>
      </c>
      <c r="E185" s="5">
        <f>'100 large cap'!F185-'ef2'!$F$2</f>
        <v>2.1211258786070627E-3</v>
      </c>
      <c r="F185" s="5">
        <f>'100 large cap'!G185-'ef2'!$G$2</f>
        <v>1.6308068651897555E-2</v>
      </c>
      <c r="G185" s="5">
        <f>'100 large cap'!H185-'ef2'!$H$2</f>
        <v>6.5365052677846206E-3</v>
      </c>
      <c r="H185" s="5">
        <f>'100 large cap'!I185-'ef2'!$I$2</f>
        <v>4.7602493901214876E-2</v>
      </c>
      <c r="I185" s="5">
        <f>'100 large cap'!J185-'ef2'!$J$2</f>
        <v>-8.7698724540329773E-2</v>
      </c>
      <c r="J185" s="5">
        <f>'100 large cap'!K185-'ef2'!$K$2</f>
        <v>2.7997927816775688E-2</v>
      </c>
      <c r="K185" s="5">
        <f>'100 large cap'!L185-'ef2'!$L$2</f>
        <v>-3.549625570701672E-2</v>
      </c>
      <c r="L185" s="5">
        <f>'100 large cap'!M185-'ef2'!$M$2</f>
        <v>3.9829400209810364E-2</v>
      </c>
      <c r="M185" s="5">
        <f>'100 large cap'!N185-'ef2'!$N$2</f>
        <v>-4.2650575005493456E-2</v>
      </c>
      <c r="N185" s="5">
        <f>'100 large cap'!O185-'ef2'!$O$2</f>
        <v>5.8292133019993427E-2</v>
      </c>
      <c r="O185" s="5">
        <f>'100 large cap'!P185-'ef2'!$P$2</f>
        <v>3.3824969560112082E-3</v>
      </c>
      <c r="P185" s="5">
        <f>'100 large cap'!Q185-'ef2'!$Q$2</f>
        <v>2.7019921530912323E-2</v>
      </c>
      <c r="Q185" s="5">
        <f>'100 large cap'!R185-'ef2'!$R$2</f>
        <v>-6.6239843065385245E-2</v>
      </c>
      <c r="R185" s="5">
        <f>'100 large cap'!S185-'ef2'!$S$2</f>
        <v>5.4034411985860543E-2</v>
      </c>
      <c r="S185" s="5">
        <f>'100 large cap'!T185-'ef2'!$T$2</f>
        <v>0.11900829028244932</v>
      </c>
      <c r="T185" s="5">
        <f>'100 large cap'!U185-'ef2'!$U$2</f>
        <v>3.4421795773579886E-2</v>
      </c>
      <c r="U185" s="5">
        <f>'100 large cap'!V185-'ef2'!$V$2</f>
        <v>-2.0924193070677756E-3</v>
      </c>
      <c r="V185" s="5">
        <f>'100 large cap'!W185-'ef2'!$W$2</f>
        <v>0.13106718893014394</v>
      </c>
      <c r="W185" s="5">
        <f>'100 large cap'!X185-'ef2'!$X$2</f>
        <v>3.966687429604894E-2</v>
      </c>
      <c r="X185" s="5">
        <f>'100 large cap'!Y185-'ef2'!$Y$2</f>
        <v>5.6181120296757051E-2</v>
      </c>
      <c r="Y185" s="5">
        <f>'100 large cap'!Z185-'ef2'!$Z$2</f>
        <v>-2.4418662720127989E-2</v>
      </c>
      <c r="Z185" s="5">
        <f>'100 large cap'!AA185-'ef2'!$AA$2</f>
        <v>-6.0980878931208345E-3</v>
      </c>
      <c r="AA185" s="5">
        <f>'100 large cap'!AB185-'ef2'!$AB$2</f>
        <v>6.0092346731473789E-2</v>
      </c>
      <c r="AB185" s="5">
        <f>'100 large cap'!AC185-'ef2'!$AC$2</f>
        <v>-1.5503799321278013E-2</v>
      </c>
      <c r="AC185" s="5">
        <f>'100 large cap'!AD185-'ef2'!$AD$2</f>
        <v>2.8292005268075859E-2</v>
      </c>
      <c r="AD185" s="5">
        <f>'100 large cap'!AE185-'ef2'!$AE$2</f>
        <v>5.4194747825056597E-3</v>
      </c>
      <c r="AE185" s="5">
        <f>'100 large cap'!AF185-'ef2'!$AF$2</f>
        <v>1.3911311926035055E-2</v>
      </c>
      <c r="AF185" s="5">
        <f>'100 large cap'!AG185-'ef2'!$AG$2</f>
        <v>2.3873820607156534E-2</v>
      </c>
      <c r="AG185" s="5">
        <f>'100 large cap'!AH185-'ef2'!$AH$2</f>
        <v>1.3077697386631693E-2</v>
      </c>
      <c r="AH185" s="5">
        <f>'100 large cap'!AI185-'ef2'!$AI$2</f>
        <v>3.5393582795738059E-2</v>
      </c>
      <c r="AI185" s="5">
        <f>'100 large cap'!AJ185-'ef2'!$AJ$2</f>
        <v>1.494072613011853E-2</v>
      </c>
      <c r="AJ185" s="5">
        <f>'100 large cap'!AK185-'ef2'!$AK$2</f>
        <v>-6.2358286747476961E-2</v>
      </c>
      <c r="AK185" s="5">
        <f>'100 large cap'!AL185-'ef2'!$AL$2</f>
        <v>-6.0030598232910844E-3</v>
      </c>
      <c r="AL185" s="5">
        <f>'100 large cap'!AM185-'ef2'!$AM$2</f>
        <v>0.12739223848512993</v>
      </c>
      <c r="AM185" s="5">
        <f>'100 large cap'!AN185-'ef2'!$AN$2</f>
        <v>2.8390728306785833E-2</v>
      </c>
      <c r="AN185" s="5">
        <f>'100 large cap'!AO185-'ef2'!$AO$2</f>
        <v>3.3562240537206876E-2</v>
      </c>
      <c r="AO185" s="5">
        <f>'100 large cap'!AP185-'ef2'!$AP$2</f>
        <v>-6.974398580164673E-3</v>
      </c>
      <c r="AP185" s="5">
        <f>'100 large cap'!AQ185-'ef2'!$AQ$2</f>
        <v>3.8629703925073783E-2</v>
      </c>
      <c r="AQ185" s="5">
        <f>'100 large cap'!AR185-'ef2'!$AR$2</f>
        <v>3.8482383957456914E-2</v>
      </c>
      <c r="AR185" s="5">
        <f>'100 large cap'!AS185-'ef2'!$AS$2</f>
        <v>-0.10291035611463274</v>
      </c>
      <c r="AS185" s="5">
        <f>'100 large cap'!AT185-'ef2'!$AT$2</f>
        <v>-4.4138126783677081E-2</v>
      </c>
      <c r="AT185" s="5">
        <f>'100 large cap'!AU185-'ef2'!$AU$2</f>
        <v>2.471969942883491E-2</v>
      </c>
      <c r="AU185" s="5">
        <f>'100 large cap'!AV185-'ef2'!$AV$2</f>
        <v>-7.4637421472820278E-2</v>
      </c>
      <c r="AV185" s="5">
        <f>'100 large cap'!AW185-'ef2'!$AW$2</f>
        <v>-2.7821391383645613E-2</v>
      </c>
      <c r="AW185" s="5">
        <f>'100 large cap'!AX185-'ef2'!$AX$2</f>
        <v>-8.2499297492686877E-2</v>
      </c>
      <c r="AX185" s="5">
        <f>'100 large cap'!AY185-'ef2'!$AY$2</f>
        <v>5.4881288307721598E-2</v>
      </c>
      <c r="AY185" s="5">
        <f>'100 large cap'!AZ185-'ef2'!$AZ$2</f>
        <v>7.3153572968520739E-3</v>
      </c>
      <c r="AZ185" s="5">
        <f>'100 large cap'!BA185-'ef2'!$BA$2</f>
        <v>4.9596205486598273E-2</v>
      </c>
      <c r="BA185" s="5">
        <f>'100 large cap'!BB185-'ef2'!$BB$2</f>
        <v>3.0767826236211895E-2</v>
      </c>
      <c r="BB185" s="5">
        <f>'100 large cap'!BC185-'ef2'!$BC$2</f>
        <v>-4.8116058761692143E-2</v>
      </c>
      <c r="BC185" s="5">
        <f>'100 large cap'!BD185-'ef2'!$BD$2</f>
        <v>-3.5326455807105448E-3</v>
      </c>
      <c r="BD185" s="5">
        <f>'100 large cap'!BE185-'ef2'!$BE$2</f>
        <v>-4.2497349964681012E-2</v>
      </c>
      <c r="BE185" s="5">
        <f>'100 large cap'!BF185-'ef2'!$BF$2</f>
        <v>6.4688714230534489E-2</v>
      </c>
      <c r="BF185" s="5">
        <f>'100 large cap'!BG185-'ef2'!$BG$2</f>
        <v>-2.3585293373170231E-2</v>
      </c>
      <c r="BG185" s="5">
        <f>'100 large cap'!BH185-'ef2'!$BH$2</f>
        <v>-4.2823590801174628E-2</v>
      </c>
      <c r="BH185" s="5">
        <f>'100 large cap'!BI185-'ef2'!$BI$2</f>
        <v>-3.6867712142999234E-2</v>
      </c>
      <c r="BI185" s="5">
        <f>'100 large cap'!BJ185-'ef2'!$BJ$2</f>
        <v>-7.494852199567914E-2</v>
      </c>
      <c r="BJ185" s="5">
        <f>'100 large cap'!BK185-'ef2'!$BK$2</f>
        <v>-7.4410067416190176E-2</v>
      </c>
      <c r="BK185" s="5">
        <f>'100 large cap'!BL185-'ef2'!$BL$2</f>
        <v>5.7524206953565235E-3</v>
      </c>
      <c r="BL185" s="5">
        <f>'100 large cap'!BM185-'ef2'!$BM$2</f>
        <v>-4.3909473402887816E-3</v>
      </c>
      <c r="BM185" s="5">
        <f>'100 large cap'!BN185-'ef2'!$BN$2</f>
        <v>3.833748804950321E-2</v>
      </c>
      <c r="BN185" s="5">
        <f>'100 large cap'!BO185-'ef2'!$BO$2</f>
        <v>-2.8938095073393257E-2</v>
      </c>
      <c r="BO185" s="5">
        <f>'100 large cap'!BP185-'ef2'!$BP$2</f>
        <v>-4.3210804257351201E-2</v>
      </c>
      <c r="BP185" s="5">
        <f>'100 large cap'!BQ185-'ef2'!$BQ$2</f>
        <v>0.14896108349004</v>
      </c>
      <c r="BQ185" s="5">
        <f>'100 large cap'!BR185-'ef2'!$BR$2</f>
        <v>-3.745506329472547E-2</v>
      </c>
      <c r="BR185" s="5">
        <f>'100 large cap'!BS185-'ef2'!$BS$2</f>
        <v>-3.7802090422301982E-3</v>
      </c>
      <c r="BS185" s="5">
        <f>'100 large cap'!BT185-'ef2'!$BT$2</f>
        <v>8.191602688712292E-2</v>
      </c>
      <c r="BT185" s="5">
        <f>'100 large cap'!BU185-'ef2'!$BU$2</f>
        <v>-2.3899984876123419E-2</v>
      </c>
      <c r="BU185" s="5">
        <f>'100 large cap'!BV185-'ef2'!$BV$2</f>
        <v>2.4729818312215733E-2</v>
      </c>
      <c r="BV185" s="5">
        <f>'100 large cap'!BW185-'ef2'!$BW$2</f>
        <v>1.4492195414694717E-2</v>
      </c>
      <c r="BW185" s="5">
        <f>'100 large cap'!BX185-'ef2'!$BX$2</f>
        <v>-7.8254636780949627E-2</v>
      </c>
      <c r="BX185" s="5">
        <f>'100 large cap'!BY185-'ef2'!$BY$2</f>
        <v>4.6338543281286691E-2</v>
      </c>
      <c r="BY185" s="5">
        <f>'100 large cap'!BZ185-'ef2'!$BZ$2</f>
        <v>4.5538511350177904E-2</v>
      </c>
      <c r="BZ185" s="5">
        <f>'100 large cap'!CA185-'ef2'!$CA$2</f>
        <v>9.2635800769090421E-3</v>
      </c>
      <c r="CA185" s="5">
        <f>'100 large cap'!CB185-'ef2'!$CB$2</f>
        <v>-1.0504858864674433E-2</v>
      </c>
      <c r="CB185" s="5">
        <f>'100 large cap'!CC185-'ef2'!$CC$2</f>
        <v>7.6384071779925178E-2</v>
      </c>
      <c r="CC185" s="5">
        <f>'100 large cap'!CD185-'ef2'!$CD$2</f>
        <v>0.10813415204995545</v>
      </c>
      <c r="CD185" s="5">
        <f>'100 large cap'!CE185-'ef2'!$CE$2</f>
        <v>0.1839653377718331</v>
      </c>
      <c r="CE185" s="5">
        <f>'100 large cap'!CF185-'ef2'!$CF$2</f>
        <v>-5.6484677907922318E-2</v>
      </c>
      <c r="CF185" s="5">
        <f>'100 large cap'!CG185-'ef2'!$CG$2</f>
        <v>-4.0531670099804046E-2</v>
      </c>
      <c r="CG185" s="5">
        <f>'100 large cap'!CH185-'ef2'!$CH$2</f>
        <v>2.4453420374445537E-2</v>
      </c>
      <c r="CH185" s="5">
        <f>'100 large cap'!CI185-'ef2'!$CI$2</f>
        <v>6.9307549407155888E-2</v>
      </c>
      <c r="CI185" s="5">
        <f>'100 large cap'!CJ185-'ef2'!$CJ$2</f>
        <v>6.1570050202590869E-2</v>
      </c>
      <c r="CJ185" s="5">
        <f>'100 large cap'!CK185-'ef2'!$CK$2</f>
        <v>-6.8452347255347795E-2</v>
      </c>
      <c r="CK185" s="5">
        <f>'100 large cap'!CL185-'ef2'!$CL$2</f>
        <v>9.29488300389315E-4</v>
      </c>
      <c r="CL185" s="5">
        <f>'100 large cap'!CM185-'ef2'!$CM$2</f>
        <v>3.7962298078448482E-2</v>
      </c>
      <c r="CM185" s="5">
        <f>'100 large cap'!CN185-'ef2'!$CN$2</f>
        <v>-9.7292185168305428E-2</v>
      </c>
      <c r="CN185" s="5">
        <f>'100 large cap'!CO185-'ef2'!$CO$2</f>
        <v>6.9125233702945418E-2</v>
      </c>
      <c r="CO185" s="5">
        <f>'100 large cap'!CP185-'ef2'!$CP$2</f>
        <v>-3.1201697550309854E-2</v>
      </c>
      <c r="CP185" s="5">
        <f>'100 large cap'!CQ185-'ef2'!$CQ$2</f>
        <v>-1.0235572529876859E-2</v>
      </c>
      <c r="CQ185" s="5">
        <f>'100 large cap'!CR185-'ef2'!$CR$2</f>
        <v>8.5755979814872318E-2</v>
      </c>
      <c r="CR185" s="5">
        <f>'100 large cap'!CS185-'ef2'!$CS$2</f>
        <v>-6.961555163928862E-2</v>
      </c>
      <c r="CS185" s="5">
        <f>'100 large cap'!CT185-'ef2'!$CT$2</f>
        <v>3.1778318391136241E-2</v>
      </c>
      <c r="CT185" s="5">
        <f>'100 large cap'!CU185-'ef2'!$CU$2</f>
        <v>-2.2688516422871945E-3</v>
      </c>
      <c r="CU185" s="5">
        <f>'100 large cap'!CV185-'ef2'!$CV$2</f>
        <v>4.3711471289291703E-2</v>
      </c>
      <c r="CV185" s="5">
        <f>'100 large cap'!CW185-'ef2'!$CW$2</f>
        <v>-6.9573386367891774E-2</v>
      </c>
      <c r="CW185" s="5">
        <f>'100 large cap'!CX185-'ef2'!$CX$2</f>
        <v>-5.2232558139534389E-4</v>
      </c>
      <c r="CX185" s="5">
        <f>'100 large cap'!CY185-'ef2'!$CY$2</f>
        <v>-5.2352553834377549E-3</v>
      </c>
      <c r="CY185" s="5">
        <f>'100 large cap'!CZ185-'ef2'!$CZ$2</f>
        <v>2.1913833275798243E-4</v>
      </c>
    </row>
    <row r="186" spans="1:103" x14ac:dyDescent="0.15">
      <c r="A186" s="5">
        <f>'100 large cap'!B186-'ef2'!$B$2</f>
        <v>3.3851604973183201E-2</v>
      </c>
      <c r="B186" s="5">
        <f>'100 large cap'!C186-'ef2'!$C$2</f>
        <v>0.30829031284060421</v>
      </c>
      <c r="C186" s="5">
        <f>'100 large cap'!D186-'ef2'!$D$2</f>
        <v>0.12547779183626112</v>
      </c>
      <c r="D186" s="5">
        <f>'100 large cap'!E186-'ef2'!$E$2</f>
        <v>-2.3832577853278858E-3</v>
      </c>
      <c r="E186" s="5">
        <f>'100 large cap'!F186-'ef2'!$F$2</f>
        <v>3.9796747981271238E-2</v>
      </c>
      <c r="F186" s="5">
        <f>'100 large cap'!G186-'ef2'!$G$2</f>
        <v>0.10722772791601283</v>
      </c>
      <c r="G186" s="5">
        <f>'100 large cap'!H186-'ef2'!$H$2</f>
        <v>-9.2794929154888846E-3</v>
      </c>
      <c r="H186" s="5">
        <f>'100 large cap'!I186-'ef2'!$I$2</f>
        <v>-2.0554842332207474E-2</v>
      </c>
      <c r="I186" s="5">
        <f>'100 large cap'!J186-'ef2'!$J$2</f>
        <v>-1.0734993268693965E-2</v>
      </c>
      <c r="J186" s="5">
        <f>'100 large cap'!K186-'ef2'!$K$2</f>
        <v>0.15665093263910612</v>
      </c>
      <c r="K186" s="5">
        <f>'100 large cap'!L186-'ef2'!$L$2</f>
        <v>2.4747107712568862E-2</v>
      </c>
      <c r="L186" s="5">
        <f>'100 large cap'!M186-'ef2'!$M$2</f>
        <v>-9.2094476049199743E-3</v>
      </c>
      <c r="M186" s="5">
        <f>'100 large cap'!N186-'ef2'!$N$2</f>
        <v>0.2657233983165192</v>
      </c>
      <c r="N186" s="5">
        <f>'100 large cap'!O186-'ef2'!$O$2</f>
        <v>3.2672508785871419E-2</v>
      </c>
      <c r="O186" s="5">
        <f>'100 large cap'!P186-'ef2'!$P$2</f>
        <v>-2.2654295207241847E-2</v>
      </c>
      <c r="P186" s="5">
        <f>'100 large cap'!Q186-'ef2'!$Q$2</f>
        <v>-7.6882362971911131E-3</v>
      </c>
      <c r="Q186" s="5">
        <f>'100 large cap'!R186-'ef2'!$R$2</f>
        <v>0.11907854455866759</v>
      </c>
      <c r="R186" s="5">
        <f>'100 large cap'!S186-'ef2'!$S$2</f>
        <v>0.14910725959446788</v>
      </c>
      <c r="S186" s="5">
        <f>'100 large cap'!T186-'ef2'!$T$2</f>
        <v>3.6470013010086247E-2</v>
      </c>
      <c r="T186" s="5">
        <f>'100 large cap'!U186-'ef2'!$U$2</f>
        <v>-4.4677075063120457E-3</v>
      </c>
      <c r="U186" s="5">
        <f>'100 large cap'!V186-'ef2'!$V$2</f>
        <v>-2.1190903435093812E-3</v>
      </c>
      <c r="V186" s="5">
        <f>'100 large cap'!W186-'ef2'!$W$2</f>
        <v>6.2426178569500973E-2</v>
      </c>
      <c r="W186" s="5">
        <f>'100 large cap'!X186-'ef2'!$X$2</f>
        <v>-3.762328767306837E-2</v>
      </c>
      <c r="X186" s="5">
        <f>'100 large cap'!Y186-'ef2'!$Y$2</f>
        <v>7.2391333967181129E-2</v>
      </c>
      <c r="Y186" s="5">
        <f>'100 large cap'!Z186-'ef2'!$Z$2</f>
        <v>0.13689093035148231</v>
      </c>
      <c r="Z186" s="5">
        <f>'100 large cap'!AA186-'ef2'!$AA$2</f>
        <v>-7.6486901211009258E-3</v>
      </c>
      <c r="AA186" s="5">
        <f>'100 large cap'!AB186-'ef2'!$AB$2</f>
        <v>8.2773796253071463E-2</v>
      </c>
      <c r="AB186" s="5">
        <f>'100 large cap'!AC186-'ef2'!$AC$2</f>
        <v>-9.5762867809230622E-3</v>
      </c>
      <c r="AC186" s="5">
        <f>'100 large cap'!AD186-'ef2'!$AD$2</f>
        <v>6.5712731429307239E-2</v>
      </c>
      <c r="AD186" s="5">
        <f>'100 large cap'!AE186-'ef2'!$AE$2</f>
        <v>0.21891185687807996</v>
      </c>
      <c r="AE186" s="5">
        <f>'100 large cap'!AF186-'ef2'!$AF$2</f>
        <v>-3.0795293531037E-2</v>
      </c>
      <c r="AF186" s="5">
        <f>'100 large cap'!AG186-'ef2'!$AG$2</f>
        <v>-6.2981978827240714E-2</v>
      </c>
      <c r="AG186" s="5">
        <f>'100 large cap'!AH186-'ef2'!$AH$2</f>
        <v>9.4177214303780815E-2</v>
      </c>
      <c r="AH186" s="5">
        <f>'100 large cap'!AI186-'ef2'!$AI$2</f>
        <v>-1.1921247787422713E-2</v>
      </c>
      <c r="AI186" s="5">
        <f>'100 large cap'!AJ186-'ef2'!$AJ$2</f>
        <v>-9.701168497920588E-3</v>
      </c>
      <c r="AJ186" s="5">
        <f>'100 large cap'!AK186-'ef2'!$AK$2</f>
        <v>-2.5545231559276745E-2</v>
      </c>
      <c r="AK186" s="5">
        <f>'100 large cap'!AL186-'ef2'!$AL$2</f>
        <v>-0.12861978945353836</v>
      </c>
      <c r="AL186" s="5">
        <f>'100 large cap'!AM186-'ef2'!$AM$2</f>
        <v>8.3996684254287329E-3</v>
      </c>
      <c r="AM186" s="5">
        <f>'100 large cap'!AN186-'ef2'!$AN$2</f>
        <v>6.3139410875514265E-2</v>
      </c>
      <c r="AN186" s="5">
        <f>'100 large cap'!AO186-'ef2'!$AO$2</f>
        <v>7.1281086410724032E-2</v>
      </c>
      <c r="AO186" s="5">
        <f>'100 large cap'!AP186-'ef2'!$AP$2</f>
        <v>1.3530578023668582</v>
      </c>
      <c r="AP186" s="5">
        <f>'100 large cap'!AQ186-'ef2'!$AQ$2</f>
        <v>0.24076744141239834</v>
      </c>
      <c r="AQ186" s="5">
        <f>'100 large cap'!AR186-'ef2'!$AR$2</f>
        <v>2.5795881387064085E-2</v>
      </c>
      <c r="AR186" s="5">
        <f>'100 large cap'!AS186-'ef2'!$AS$2</f>
        <v>8.0874656256514896E-2</v>
      </c>
      <c r="AS186" s="5">
        <f>'100 large cap'!AT186-'ef2'!$AT$2</f>
        <v>0.21434645337131056</v>
      </c>
      <c r="AT186" s="5">
        <f>'100 large cap'!AU186-'ef2'!$AU$2</f>
        <v>-0.14765034395132959</v>
      </c>
      <c r="AU186" s="5">
        <f>'100 large cap'!AV186-'ef2'!$AV$2</f>
        <v>9.2458962053109425E-2</v>
      </c>
      <c r="AV186" s="5">
        <f>'100 large cap'!AW186-'ef2'!$AW$2</f>
        <v>0.18829389796340498</v>
      </c>
      <c r="AW186" s="5">
        <f>'100 large cap'!AX186-'ef2'!$AX$2</f>
        <v>-3.8616000799985131E-2</v>
      </c>
      <c r="AX186" s="5">
        <f>'100 large cap'!AY186-'ef2'!$AY$2</f>
        <v>0.19428639949266041</v>
      </c>
      <c r="AY186" s="5">
        <f>'100 large cap'!AZ186-'ef2'!$AZ$2</f>
        <v>4.62918432624655E-2</v>
      </c>
      <c r="AZ186" s="5">
        <f>'100 large cap'!BA186-'ef2'!$BA$2</f>
        <v>-3.2140197958054333E-2</v>
      </c>
      <c r="BA186" s="5">
        <f>'100 large cap'!BB186-'ef2'!$BB$2</f>
        <v>-2.3430079192419115E-2</v>
      </c>
      <c r="BB186" s="5">
        <f>'100 large cap'!BC186-'ef2'!$BC$2</f>
        <v>4.9686430013208577E-2</v>
      </c>
      <c r="BC186" s="5">
        <f>'100 large cap'!BD186-'ef2'!$BD$2</f>
        <v>-7.1842257042860305E-2</v>
      </c>
      <c r="BD186" s="5">
        <f>'100 large cap'!BE186-'ef2'!$BE$2</f>
        <v>0.22869292750271686</v>
      </c>
      <c r="BE186" s="5">
        <f>'100 large cap'!BF186-'ef2'!$BF$2</f>
        <v>-0.11158021444848673</v>
      </c>
      <c r="BF186" s="5">
        <f>'100 large cap'!BG186-'ef2'!$BG$2</f>
        <v>2.2626897937390859E-2</v>
      </c>
      <c r="BG186" s="5">
        <f>'100 large cap'!BH186-'ef2'!$BH$2</f>
        <v>2.773035702774914E-2</v>
      </c>
      <c r="BH186" s="5">
        <f>'100 large cap'!BI186-'ef2'!$BI$2</f>
        <v>1.4392101765526716E-3</v>
      </c>
      <c r="BI186" s="5">
        <f>'100 large cap'!BJ186-'ef2'!$BJ$2</f>
        <v>8.6137872119611214E-2</v>
      </c>
      <c r="BJ186" s="5">
        <f>'100 large cap'!BK186-'ef2'!$BK$2</f>
        <v>1.4730918510110538E-2</v>
      </c>
      <c r="BK186" s="5">
        <f>'100 large cap'!BL186-'ef2'!$BL$2</f>
        <v>-4.1756578671909919E-3</v>
      </c>
      <c r="BL186" s="5">
        <f>'100 large cap'!BM186-'ef2'!$BM$2</f>
        <v>-5.9770926863017777E-2</v>
      </c>
      <c r="BM186" s="5">
        <f>'100 large cap'!BN186-'ef2'!$BN$2</f>
        <v>-3.5332931000311762E-2</v>
      </c>
      <c r="BN186" s="5">
        <f>'100 large cap'!BO186-'ef2'!$BO$2</f>
        <v>9.5663380391916603E-2</v>
      </c>
      <c r="BO186" s="5">
        <f>'100 large cap'!BP186-'ef2'!$BP$2</f>
        <v>0.1751674955528853</v>
      </c>
      <c r="BP186" s="5">
        <f>'100 large cap'!BQ186-'ef2'!$BQ$2</f>
        <v>0.16166575625068258</v>
      </c>
      <c r="BQ186" s="5">
        <f>'100 large cap'!BR186-'ef2'!$BR$2</f>
        <v>-3.7594654834668832E-2</v>
      </c>
      <c r="BR186" s="5">
        <f>'100 large cap'!BS186-'ef2'!$BS$2</f>
        <v>-9.2261826815053238E-3</v>
      </c>
      <c r="BS186" s="5">
        <f>'100 large cap'!BT186-'ef2'!$BT$2</f>
        <v>9.8296060687627376E-2</v>
      </c>
      <c r="BT186" s="5">
        <f>'100 large cap'!BU186-'ef2'!$BU$2</f>
        <v>0.26454284453623345</v>
      </c>
      <c r="BU186" s="5">
        <f>'100 large cap'!BV186-'ef2'!$BV$2</f>
        <v>3.4543848167825707E-2</v>
      </c>
      <c r="BV186" s="5">
        <f>'100 large cap'!BW186-'ef2'!$BW$2</f>
        <v>-4.7488667401762601E-2</v>
      </c>
      <c r="BW186" s="5">
        <f>'100 large cap'!BX186-'ef2'!$BX$2</f>
        <v>-1.5748584477235539E-2</v>
      </c>
      <c r="BX186" s="5">
        <f>'100 large cap'!BY186-'ef2'!$BY$2</f>
        <v>-5.6504469365538136E-2</v>
      </c>
      <c r="BY186" s="5">
        <f>'100 large cap'!BZ186-'ef2'!$BZ$2</f>
        <v>2.783463132580561E-3</v>
      </c>
      <c r="BZ186" s="5">
        <f>'100 large cap'!CA186-'ef2'!$CA$2</f>
        <v>2.3701181075789071E-2</v>
      </c>
      <c r="CA186" s="5">
        <f>'100 large cap'!CB186-'ef2'!$CB$2</f>
        <v>-4.9735299032551014E-2</v>
      </c>
      <c r="CB186" s="5">
        <f>'100 large cap'!CC186-'ef2'!$CC$2</f>
        <v>-1.8691549289950298E-3</v>
      </c>
      <c r="CC186" s="5">
        <f>'100 large cap'!CD186-'ef2'!$CD$2</f>
        <v>-2.150324876635025E-2</v>
      </c>
      <c r="CD186" s="5">
        <f>'100 large cap'!CE186-'ef2'!$CE$2</f>
        <v>0.22970491379989944</v>
      </c>
      <c r="CE186" s="5">
        <f>'100 large cap'!CF186-'ef2'!$CF$2</f>
        <v>1.4765917977087581</v>
      </c>
      <c r="CF186" s="5">
        <f>'100 large cap'!CG186-'ef2'!$CG$2</f>
        <v>9.142001477516784E-2</v>
      </c>
      <c r="CG186" s="5">
        <f>'100 large cap'!CH186-'ef2'!$CH$2</f>
        <v>-0.13166148994267279</v>
      </c>
      <c r="CH186" s="5">
        <f>'100 large cap'!CI186-'ef2'!$CI$2</f>
        <v>-3.9805249583149571E-2</v>
      </c>
      <c r="CI186" s="5">
        <f>'100 large cap'!CJ186-'ef2'!$CJ$2</f>
        <v>7.2098127652908683E-2</v>
      </c>
      <c r="CJ186" s="5">
        <f>'100 large cap'!CK186-'ef2'!$CK$2</f>
        <v>-8.345246219665417E-2</v>
      </c>
      <c r="CK186" s="5">
        <f>'100 large cap'!CL186-'ef2'!$CL$2</f>
        <v>0.10183554042872779</v>
      </c>
      <c r="CL186" s="5">
        <f>'100 large cap'!CM186-'ef2'!$CM$2</f>
        <v>-6.1225595567273632E-2</v>
      </c>
      <c r="CM186" s="5">
        <f>'100 large cap'!CN186-'ef2'!$CN$2</f>
        <v>0.14229107667201843</v>
      </c>
      <c r="CN186" s="5">
        <f>'100 large cap'!CO186-'ef2'!$CO$2</f>
        <v>3.9979861957903137E-2</v>
      </c>
      <c r="CO186" s="5">
        <f>'100 large cap'!CP186-'ef2'!$CP$2</f>
        <v>6.0367668984763478E-3</v>
      </c>
      <c r="CP186" s="5">
        <f>'100 large cap'!CQ186-'ef2'!$CQ$2</f>
        <v>1.8150548578687451E-2</v>
      </c>
      <c r="CQ186" s="5">
        <f>'100 large cap'!CR186-'ef2'!$CR$2</f>
        <v>-9.6766803186502603E-2</v>
      </c>
      <c r="CR186" s="5">
        <f>'100 large cap'!CS186-'ef2'!$CS$2</f>
        <v>-5.9167624804704038E-3</v>
      </c>
      <c r="CS186" s="5">
        <f>'100 large cap'!CT186-'ef2'!$CT$2</f>
        <v>2.4810553595939568E-2</v>
      </c>
      <c r="CT186" s="5">
        <f>'100 large cap'!CU186-'ef2'!$CU$2</f>
        <v>2.8874664545339813E-2</v>
      </c>
      <c r="CU186" s="5">
        <f>'100 large cap'!CV186-'ef2'!$CV$2</f>
        <v>0.30250905569095515</v>
      </c>
      <c r="CV186" s="5">
        <f>'100 large cap'!CW186-'ef2'!$CW$2</f>
        <v>1.2140972600150471E-2</v>
      </c>
      <c r="CW186" s="5">
        <f>'100 large cap'!CX186-'ef2'!$CX$2</f>
        <v>-7.4223255813953446E-3</v>
      </c>
      <c r="CX186" s="5">
        <f>'100 large cap'!CY186-'ef2'!$CY$2</f>
        <v>5.1079135529541318E-2</v>
      </c>
      <c r="CY186" s="5">
        <f>'100 large cap'!CZ186-'ef2'!$CZ$2</f>
        <v>-1.0454663188476229E-3</v>
      </c>
    </row>
    <row r="187" spans="1:103" x14ac:dyDescent="0.15">
      <c r="A187" s="5">
        <f>'100 large cap'!B187-'ef2'!$B$2</f>
        <v>-2.7401827980231698E-2</v>
      </c>
      <c r="B187" s="5">
        <f>'100 large cap'!C187-'ef2'!$C$2</f>
        <v>9.196055807395348E-2</v>
      </c>
      <c r="C187" s="5">
        <f>'100 large cap'!D187-'ef2'!$D$2</f>
        <v>5.9880789513998396E-2</v>
      </c>
      <c r="D187" s="5">
        <f>'100 large cap'!E187-'ef2'!$E$2</f>
        <v>0.16205009429592032</v>
      </c>
      <c r="E187" s="5">
        <f>'100 large cap'!F187-'ef2'!$F$2</f>
        <v>6.7683485310309141E-2</v>
      </c>
      <c r="F187" s="5">
        <f>'100 large cap'!G187-'ef2'!$G$2</f>
        <v>0.27027039501399625</v>
      </c>
      <c r="G187" s="5">
        <f>'100 large cap'!H187-'ef2'!$H$2</f>
        <v>6.9477487502391605E-2</v>
      </c>
      <c r="H187" s="5">
        <f>'100 large cap'!I187-'ef2'!$I$2</f>
        <v>6.7390075619652295E-2</v>
      </c>
      <c r="I187" s="5">
        <f>'100 large cap'!J187-'ef2'!$J$2</f>
        <v>7.4197161527470371E-2</v>
      </c>
      <c r="J187" s="5">
        <f>'100 large cap'!K187-'ef2'!$K$2</f>
        <v>0.16509002672552109</v>
      </c>
      <c r="K187" s="5">
        <f>'100 large cap'!L187-'ef2'!$L$2</f>
        <v>8.9088545766986466E-2</v>
      </c>
      <c r="L187" s="5">
        <f>'100 large cap'!M187-'ef2'!$M$2</f>
        <v>8.9392882684625599E-2</v>
      </c>
      <c r="M187" s="5">
        <f>'100 large cap'!N187-'ef2'!$N$2</f>
        <v>9.1088857671834889E-2</v>
      </c>
      <c r="N187" s="5">
        <f>'100 large cap'!O187-'ef2'!$O$2</f>
        <v>0.12824681538473243</v>
      </c>
      <c r="O187" s="5">
        <f>'100 large cap'!P187-'ef2'!$P$2</f>
        <v>2.6261091646893921E-2</v>
      </c>
      <c r="P187" s="5">
        <f>'100 large cap'!Q187-'ef2'!$Q$2</f>
        <v>4.6149170963344095E-2</v>
      </c>
      <c r="Q187" s="5">
        <f>'100 large cap'!R187-'ef2'!$R$2</f>
        <v>0.13401317939447729</v>
      </c>
      <c r="R187" s="5">
        <f>'100 large cap'!S187-'ef2'!$S$2</f>
        <v>0.1023152230992431</v>
      </c>
      <c r="S187" s="5">
        <f>'100 large cap'!T187-'ef2'!$T$2</f>
        <v>0.12736058006870823</v>
      </c>
      <c r="T187" s="5">
        <f>'100 large cap'!U187-'ef2'!$U$2</f>
        <v>0.19756381096517556</v>
      </c>
      <c r="U187" s="5">
        <f>'100 large cap'!V187-'ef2'!$V$2</f>
        <v>9.3512883411730419E-2</v>
      </c>
      <c r="V187" s="5">
        <f>'100 large cap'!W187-'ef2'!$W$2</f>
        <v>5.7592721781133671E-3</v>
      </c>
      <c r="W187" s="5">
        <f>'100 large cap'!X187-'ef2'!$X$2</f>
        <v>4.9424461153035296E-2</v>
      </c>
      <c r="X187" s="5">
        <f>'100 large cap'!Y187-'ef2'!$Y$2</f>
        <v>0.10046504194562968</v>
      </c>
      <c r="Y187" s="5">
        <f>'100 large cap'!Z187-'ef2'!$Z$2</f>
        <v>3.2878784074259759E-2</v>
      </c>
      <c r="Z187" s="5">
        <f>'100 large cap'!AA187-'ef2'!$AA$2</f>
        <v>9.9472417985040029E-2</v>
      </c>
      <c r="AA187" s="5">
        <f>'100 large cap'!AB187-'ef2'!$AB$2</f>
        <v>8.1737522576219135E-2</v>
      </c>
      <c r="AB187" s="5">
        <f>'100 large cap'!AC187-'ef2'!$AC$2</f>
        <v>5.7221572663057135E-2</v>
      </c>
      <c r="AC187" s="5">
        <f>'100 large cap'!AD187-'ef2'!$AD$2</f>
        <v>-6.196034697489073E-3</v>
      </c>
      <c r="AD187" s="5">
        <f>'100 large cap'!AE187-'ef2'!$AE$2</f>
        <v>8.5041835288481485E-2</v>
      </c>
      <c r="AE187" s="5">
        <f>'100 large cap'!AF187-'ef2'!$AF$2</f>
        <v>4.8841829579156663E-2</v>
      </c>
      <c r="AF187" s="5">
        <f>'100 large cap'!AG187-'ef2'!$AG$2</f>
        <v>6.5216706074594788E-2</v>
      </c>
      <c r="AG187" s="5">
        <f>'100 large cap'!AH187-'ef2'!$AH$2</f>
        <v>1.607533187767287E-2</v>
      </c>
      <c r="AH187" s="5">
        <f>'100 large cap'!AI187-'ef2'!$AI$2</f>
        <v>-1.8356030787248075E-2</v>
      </c>
      <c r="AI187" s="5">
        <f>'100 large cap'!AJ187-'ef2'!$AJ$2</f>
        <v>0.10457648288446096</v>
      </c>
      <c r="AJ187" s="5">
        <f>'100 large cap'!AK187-'ef2'!$AK$2</f>
        <v>0.10166180916062101</v>
      </c>
      <c r="AK187" s="5">
        <f>'100 large cap'!AL187-'ef2'!$AL$2</f>
        <v>0.14447905746191336</v>
      </c>
      <c r="AL187" s="5">
        <f>'100 large cap'!AM187-'ef2'!$AM$2</f>
        <v>0.1653262370074805</v>
      </c>
      <c r="AM187" s="5">
        <f>'100 large cap'!AN187-'ef2'!$AN$2</f>
        <v>7.2161035076297717E-2</v>
      </c>
      <c r="AN187" s="5">
        <f>'100 large cap'!AO187-'ef2'!$AO$2</f>
        <v>6.124485203399007E-2</v>
      </c>
      <c r="AO187" s="5">
        <f>'100 large cap'!AP187-'ef2'!$AP$2</f>
        <v>9.6433349151531469E-2</v>
      </c>
      <c r="AP187" s="5">
        <f>'100 large cap'!AQ187-'ef2'!$AQ$2</f>
        <v>7.0688431780076416E-2</v>
      </c>
      <c r="AQ187" s="5">
        <f>'100 large cap'!AR187-'ef2'!$AR$2</f>
        <v>6.5164589872465165E-2</v>
      </c>
      <c r="AR187" s="5">
        <f>'100 large cap'!AS187-'ef2'!$AS$2</f>
        <v>4.7749567965476789E-2</v>
      </c>
      <c r="AS187" s="5">
        <f>'100 large cap'!AT187-'ef2'!$AT$2</f>
        <v>0.23143508987252828</v>
      </c>
      <c r="AT187" s="5">
        <f>'100 large cap'!AU187-'ef2'!$AU$2</f>
        <v>0.17665676461755864</v>
      </c>
      <c r="AU187" s="5">
        <f>'100 large cap'!AV187-'ef2'!$AV$2</f>
        <v>0.16108883022565224</v>
      </c>
      <c r="AV187" s="5">
        <f>'100 large cap'!AW187-'ef2'!$AW$2</f>
        <v>0.2753546176391366</v>
      </c>
      <c r="AW187" s="5">
        <f>'100 large cap'!AX187-'ef2'!$AX$2</f>
        <v>-4.7422702704944156E-2</v>
      </c>
      <c r="AX187" s="5">
        <f>'100 large cap'!AY187-'ef2'!$AY$2</f>
        <v>0.15878945598522448</v>
      </c>
      <c r="AY187" s="5">
        <f>'100 large cap'!AZ187-'ef2'!$AZ$2</f>
        <v>6.4104308794408441E-2</v>
      </c>
      <c r="AZ187" s="5">
        <f>'100 large cap'!BA187-'ef2'!$BA$2</f>
        <v>9.616318000034714E-3</v>
      </c>
      <c r="BA187" s="5">
        <f>'100 large cap'!BB187-'ef2'!$BB$2</f>
        <v>6.8134864942848289E-3</v>
      </c>
      <c r="BB187" s="5">
        <f>'100 large cap'!BC187-'ef2'!$BC$2</f>
        <v>6.245301613813618E-3</v>
      </c>
      <c r="BC187" s="5">
        <f>'100 large cap'!BD187-'ef2'!$BD$2</f>
        <v>7.2246853210126347E-2</v>
      </c>
      <c r="BD187" s="5">
        <f>'100 large cap'!BE187-'ef2'!$BE$2</f>
        <v>2.554996163138757E-2</v>
      </c>
      <c r="BE187" s="5">
        <f>'100 large cap'!BF187-'ef2'!$BF$2</f>
        <v>1.2091551616547768E-2</v>
      </c>
      <c r="BF187" s="5">
        <f>'100 large cap'!BG187-'ef2'!$BG$2</f>
        <v>9.9397657459406374E-2</v>
      </c>
      <c r="BG187" s="5">
        <f>'100 large cap'!BH187-'ef2'!$BH$2</f>
        <v>6.2828732855275432E-2</v>
      </c>
      <c r="BH187" s="5">
        <f>'100 large cap'!BI187-'ef2'!$BI$2</f>
        <v>8.3287036816575996E-2</v>
      </c>
      <c r="BI187" s="5">
        <f>'100 large cap'!BJ187-'ef2'!$BJ$2</f>
        <v>6.0926320055013621E-3</v>
      </c>
      <c r="BJ187" s="5">
        <f>'100 large cap'!BK187-'ef2'!$BK$2</f>
        <v>5.4942703580425294E-2</v>
      </c>
      <c r="BK187" s="5">
        <f>'100 large cap'!BL187-'ef2'!$BL$2</f>
        <v>2.8434485001693537E-2</v>
      </c>
      <c r="BL187" s="5">
        <f>'100 large cap'!BM187-'ef2'!$BM$2</f>
        <v>5.4174147068433147E-2</v>
      </c>
      <c r="BM187" s="5">
        <f>'100 large cap'!BN187-'ef2'!$BN$2</f>
        <v>9.3134354473738523E-2</v>
      </c>
      <c r="BN187" s="5">
        <f>'100 large cap'!BO187-'ef2'!$BO$2</f>
        <v>0.12118409630274121</v>
      </c>
      <c r="BO187" s="5">
        <f>'100 large cap'!BP187-'ef2'!$BP$2</f>
        <v>8.140197583613111E-2</v>
      </c>
      <c r="BP187" s="5">
        <f>'100 large cap'!BQ187-'ef2'!$BQ$2</f>
        <v>4.9965786106733849E-2</v>
      </c>
      <c r="BQ187" s="5">
        <f>'100 large cap'!BR187-'ef2'!$BR$2</f>
        <v>-1.3759976907376395E-2</v>
      </c>
      <c r="BR187" s="5">
        <f>'100 large cap'!BS187-'ef2'!$BS$2</f>
        <v>4.1684442600532834E-2</v>
      </c>
      <c r="BS187" s="5">
        <f>'100 large cap'!BT187-'ef2'!$BT$2</f>
        <v>5.1457854428470354E-2</v>
      </c>
      <c r="BT187" s="5">
        <f>'100 large cap'!BU187-'ef2'!$BU$2</f>
        <v>1.4927801952482795E-2</v>
      </c>
      <c r="BU187" s="5">
        <f>'100 large cap'!BV187-'ef2'!$BV$2</f>
        <v>-2.0482307247399002E-2</v>
      </c>
      <c r="BV187" s="5">
        <f>'100 large cap'!BW187-'ef2'!$BW$2</f>
        <v>7.5489365881268398E-3</v>
      </c>
      <c r="BW187" s="5">
        <f>'100 large cap'!BX187-'ef2'!$BX$2</f>
        <v>-1.1242323361880744E-2</v>
      </c>
      <c r="BX187" s="5">
        <f>'100 large cap'!BY187-'ef2'!$BY$2</f>
        <v>6.8382365024160466E-2</v>
      </c>
      <c r="BY187" s="5">
        <f>'100 large cap'!BZ187-'ef2'!$BZ$2</f>
        <v>0.16140273715709505</v>
      </c>
      <c r="BZ187" s="5">
        <f>'100 large cap'!CA187-'ef2'!$CA$2</f>
        <v>9.0934018247010931E-2</v>
      </c>
      <c r="CA187" s="5">
        <f>'100 large cap'!CB187-'ef2'!$CB$2</f>
        <v>1.3193309588957718E-2</v>
      </c>
      <c r="CB187" s="5">
        <f>'100 large cap'!CC187-'ef2'!$CC$2</f>
        <v>7.4654882098911524E-2</v>
      </c>
      <c r="CC187" s="5">
        <f>'100 large cap'!CD187-'ef2'!$CD$2</f>
        <v>8.9456027726032991E-2</v>
      </c>
      <c r="CD187" s="5">
        <f>'100 large cap'!CE187-'ef2'!$CE$2</f>
        <v>0.13169258702730624</v>
      </c>
      <c r="CE187" s="5">
        <f>'100 large cap'!CF187-'ef2'!$CF$2</f>
        <v>-3.0038615306162458E-2</v>
      </c>
      <c r="CF187" s="5">
        <f>'100 large cap'!CG187-'ef2'!$CG$2</f>
        <v>0.21020403385525957</v>
      </c>
      <c r="CG187" s="5">
        <f>'100 large cap'!CH187-'ef2'!$CH$2</f>
        <v>5.3382961726504731E-3</v>
      </c>
      <c r="CH187" s="5">
        <f>'100 large cap'!CI187-'ef2'!$CI$2</f>
        <v>0.15479903628164926</v>
      </c>
      <c r="CI187" s="5">
        <f>'100 large cap'!CJ187-'ef2'!$CJ$2</f>
        <v>0.19651552735647027</v>
      </c>
      <c r="CJ187" s="5">
        <f>'100 large cap'!CK187-'ef2'!$CK$2</f>
        <v>1.7803917771712946E-2</v>
      </c>
      <c r="CK187" s="5">
        <f>'100 large cap'!CL187-'ef2'!$CL$2</f>
        <v>-4.53216549416222E-2</v>
      </c>
      <c r="CL187" s="5">
        <f>'100 large cap'!CM187-'ef2'!$CM$2</f>
        <v>0.170589595446836</v>
      </c>
      <c r="CM187" s="5">
        <f>'100 large cap'!CN187-'ef2'!$CN$2</f>
        <v>0.20050746866319866</v>
      </c>
      <c r="CN187" s="5">
        <f>'100 large cap'!CO187-'ef2'!$CO$2</f>
        <v>4.4315973774202363E-2</v>
      </c>
      <c r="CO187" s="5">
        <f>'100 large cap'!CP187-'ef2'!$CP$2</f>
        <v>8.1534997318631813E-2</v>
      </c>
      <c r="CP187" s="5">
        <f>'100 large cap'!CQ187-'ef2'!$CQ$2</f>
        <v>-7.8674744215404019E-2</v>
      </c>
      <c r="CQ187" s="5">
        <f>'100 large cap'!CR187-'ef2'!$CR$2</f>
        <v>0.10359270133994841</v>
      </c>
      <c r="CR187" s="5">
        <f>'100 large cap'!CS187-'ef2'!$CS$2</f>
        <v>9.6604649866806891E-2</v>
      </c>
      <c r="CS187" s="5">
        <f>'100 large cap'!CT187-'ef2'!$CT$2</f>
        <v>-1.7126019575636944E-3</v>
      </c>
      <c r="CT187" s="5">
        <f>'100 large cap'!CU187-'ef2'!$CU$2</f>
        <v>3.7168749257350572E-2</v>
      </c>
      <c r="CU187" s="5">
        <f>'100 large cap'!CV187-'ef2'!$CV$2</f>
        <v>3.2045171204158784E-2</v>
      </c>
      <c r="CV187" s="5">
        <f>'100 large cap'!CW187-'ef2'!$CW$2</f>
        <v>-6.2854325940492103E-2</v>
      </c>
      <c r="CW187" s="5">
        <f>'100 large cap'!CX187-'ef2'!$CX$2</f>
        <v>-1.622325581395345E-3</v>
      </c>
      <c r="CX187" s="5">
        <f>'100 large cap'!CY187-'ef2'!$CY$2</f>
        <v>7.2155324113812508E-2</v>
      </c>
      <c r="CY187" s="5">
        <f>'100 large cap'!CZ187-'ef2'!$CZ$2</f>
        <v>3.8043307995759643E-4</v>
      </c>
    </row>
    <row r="188" spans="1:103" x14ac:dyDescent="0.15">
      <c r="A188" s="5">
        <f>'100 large cap'!B188-'ef2'!$B$2</f>
        <v>-4.1054422024762262E-2</v>
      </c>
      <c r="B188" s="5">
        <f>'100 large cap'!C188-'ef2'!$C$2</f>
        <v>-5.4476340004782464E-2</v>
      </c>
      <c r="C188" s="5">
        <f>'100 large cap'!D188-'ef2'!$D$2</f>
        <v>-2.8828273355903149E-2</v>
      </c>
      <c r="D188" s="5">
        <f>'100 large cap'!E188-'ef2'!$E$2</f>
        <v>-1.0381194686563844E-2</v>
      </c>
      <c r="E188" s="5">
        <f>'100 large cap'!F188-'ef2'!$F$2</f>
        <v>-7.4059107105586122E-2</v>
      </c>
      <c r="F188" s="5">
        <f>'100 large cap'!G188-'ef2'!$G$2</f>
        <v>-4.7227499686941884E-2</v>
      </c>
      <c r="G188" s="5">
        <f>'100 large cap'!H188-'ef2'!$H$2</f>
        <v>9.9934533992785072E-3</v>
      </c>
      <c r="H188" s="5">
        <f>'100 large cap'!I188-'ef2'!$I$2</f>
        <v>3.7489804650555902E-3</v>
      </c>
      <c r="I188" s="5">
        <f>'100 large cap'!J188-'ef2'!$J$2</f>
        <v>-2.379119422402081E-3</v>
      </c>
      <c r="J188" s="5">
        <f>'100 large cap'!K188-'ef2'!$K$2</f>
        <v>2.6358954707033762E-2</v>
      </c>
      <c r="K188" s="5">
        <f>'100 large cap'!L188-'ef2'!$L$2</f>
        <v>-1.0600005529991375E-2</v>
      </c>
      <c r="L188" s="5">
        <f>'100 large cap'!M188-'ef2'!$M$2</f>
        <v>-8.5455685510180165E-2</v>
      </c>
      <c r="M188" s="5">
        <f>'100 large cap'!N188-'ef2'!$N$2</f>
        <v>1.6657138939668532E-2</v>
      </c>
      <c r="N188" s="5">
        <f>'100 large cap'!O188-'ef2'!$O$2</f>
        <v>-3.3732402128179122E-2</v>
      </c>
      <c r="O188" s="5">
        <f>'100 large cap'!P188-'ef2'!$P$2</f>
        <v>-9.7031102242402158E-3</v>
      </c>
      <c r="P188" s="5">
        <f>'100 large cap'!Q188-'ef2'!$Q$2</f>
        <v>6.4408746341014733E-2</v>
      </c>
      <c r="Q188" s="5">
        <f>'100 large cap'!R188-'ef2'!$R$2</f>
        <v>2.3502591030233413E-2</v>
      </c>
      <c r="R188" s="5">
        <f>'100 large cap'!S188-'ef2'!$S$2</f>
        <v>-3.9386725501708096E-2</v>
      </c>
      <c r="S188" s="5">
        <f>'100 large cap'!T188-'ef2'!$T$2</f>
        <v>-3.4774019552111443E-2</v>
      </c>
      <c r="T188" s="5">
        <f>'100 large cap'!U188-'ef2'!$U$2</f>
        <v>-5.7914234192072492E-2</v>
      </c>
      <c r="U188" s="5">
        <f>'100 large cap'!V188-'ef2'!$V$2</f>
        <v>5.3801980967493612E-2</v>
      </c>
      <c r="V188" s="5">
        <f>'100 large cap'!W188-'ef2'!$W$2</f>
        <v>-6.8928821631618592E-2</v>
      </c>
      <c r="W188" s="5">
        <f>'100 large cap'!X188-'ef2'!$X$2</f>
        <v>-6.2025116501864971E-2</v>
      </c>
      <c r="X188" s="5">
        <f>'100 large cap'!Y188-'ef2'!$Y$2</f>
        <v>-6.0016232111612652E-2</v>
      </c>
      <c r="Y188" s="5">
        <f>'100 large cap'!Z188-'ef2'!$Z$2</f>
        <v>-6.899638844582906E-2</v>
      </c>
      <c r="Z188" s="5">
        <f>'100 large cap'!AA188-'ef2'!$AA$2</f>
        <v>-2.6212318495614902E-2</v>
      </c>
      <c r="AA188" s="5">
        <f>'100 large cap'!AB188-'ef2'!$AB$2</f>
        <v>-1.8741036543032386E-2</v>
      </c>
      <c r="AB188" s="5">
        <f>'100 large cap'!AC188-'ef2'!$AC$2</f>
        <v>-4.8604670045317128E-2</v>
      </c>
      <c r="AC188" s="5">
        <f>'100 large cap'!AD188-'ef2'!$AD$2</f>
        <v>-9.162784843568271E-2</v>
      </c>
      <c r="AD188" s="5">
        <f>'100 large cap'!AE188-'ef2'!$AE$2</f>
        <v>-4.1223720460852591E-2</v>
      </c>
      <c r="AE188" s="5">
        <f>'100 large cap'!AF188-'ef2'!$AF$2</f>
        <v>-2.2317581520750758E-2</v>
      </c>
      <c r="AF188" s="5">
        <f>'100 large cap'!AG188-'ef2'!$AG$2</f>
        <v>-4.9817183442457613E-2</v>
      </c>
      <c r="AG188" s="5">
        <f>'100 large cap'!AH188-'ef2'!$AH$2</f>
        <v>-7.231077986821674E-2</v>
      </c>
      <c r="AH188" s="5">
        <f>'100 large cap'!AI188-'ef2'!$AI$2</f>
        <v>-0.15439494607439835</v>
      </c>
      <c r="AI188" s="5">
        <f>'100 large cap'!AJ188-'ef2'!$AJ$2</f>
        <v>-5.1168281149261211E-2</v>
      </c>
      <c r="AJ188" s="5">
        <f>'100 large cap'!AK188-'ef2'!$AK$2</f>
        <v>-3.6764707207405163E-2</v>
      </c>
      <c r="AK188" s="5">
        <f>'100 large cap'!AL188-'ef2'!$AL$2</f>
        <v>-4.2955926462968315E-2</v>
      </c>
      <c r="AL188" s="5">
        <f>'100 large cap'!AM188-'ef2'!$AM$2</f>
        <v>-5.6317424868748009E-2</v>
      </c>
      <c r="AM188" s="5">
        <f>'100 large cap'!AN188-'ef2'!$AN$2</f>
        <v>-6.6557683080068222E-2</v>
      </c>
      <c r="AN188" s="5">
        <f>'100 large cap'!AO188-'ef2'!$AO$2</f>
        <v>-1.0866408725145027E-2</v>
      </c>
      <c r="AO188" s="5">
        <f>'100 large cap'!AP188-'ef2'!$AP$2</f>
        <v>-1.8391724811835694E-2</v>
      </c>
      <c r="AP188" s="5">
        <f>'100 large cap'!AQ188-'ef2'!$AQ$2</f>
        <v>-0.11590819823223011</v>
      </c>
      <c r="AQ188" s="5">
        <f>'100 large cap'!AR188-'ef2'!$AR$2</f>
        <v>-3.9940435803600113E-2</v>
      </c>
      <c r="AR188" s="5">
        <f>'100 large cap'!AS188-'ef2'!$AS$2</f>
        <v>-1.2738708419145721E-2</v>
      </c>
      <c r="AS188" s="5">
        <f>'100 large cap'!AT188-'ef2'!$AT$2</f>
        <v>-5.6271111770237872E-2</v>
      </c>
      <c r="AT188" s="5">
        <f>'100 large cap'!AU188-'ef2'!$AU$2</f>
        <v>-8.4471279346959624E-2</v>
      </c>
      <c r="AU188" s="5">
        <f>'100 large cap'!AV188-'ef2'!$AV$2</f>
        <v>-7.8116631394266736E-2</v>
      </c>
      <c r="AV188" s="5">
        <f>'100 large cap'!AW188-'ef2'!$AW$2</f>
        <v>-8.3929929185163094E-2</v>
      </c>
      <c r="AW188" s="5">
        <f>'100 large cap'!AX188-'ef2'!$AX$2</f>
        <v>-4.3544733929705995E-2</v>
      </c>
      <c r="AX188" s="5">
        <f>'100 large cap'!AY188-'ef2'!$AY$2</f>
        <v>-5.5969450556761502E-3</v>
      </c>
      <c r="AY188" s="5">
        <f>'100 large cap'!AZ188-'ef2'!$AZ$2</f>
        <v>2.929782075711352E-2</v>
      </c>
      <c r="AZ188" s="5">
        <f>'100 large cap'!BA188-'ef2'!$BA$2</f>
        <v>-6.6041512550165216E-2</v>
      </c>
      <c r="BA188" s="5">
        <f>'100 large cap'!BB188-'ef2'!$BB$2</f>
        <v>4.3081073312416646E-3</v>
      </c>
      <c r="BB188" s="5">
        <f>'100 large cap'!BC188-'ef2'!$BC$2</f>
        <v>-3.9329498157618797E-2</v>
      </c>
      <c r="BC188" s="5">
        <f>'100 large cap'!BD188-'ef2'!$BD$2</f>
        <v>-4.3890188552112248E-2</v>
      </c>
      <c r="BD188" s="5">
        <f>'100 large cap'!BE188-'ef2'!$BE$2</f>
        <v>-1.4733821175291199E-2</v>
      </c>
      <c r="BE188" s="5">
        <f>'100 large cap'!BF188-'ef2'!$BF$2</f>
        <v>8.4174794963948526E-3</v>
      </c>
      <c r="BF188" s="5">
        <f>'100 large cap'!BG188-'ef2'!$BG$2</f>
        <v>-7.9892961007231478E-2</v>
      </c>
      <c r="BG188" s="5">
        <f>'100 large cap'!BH188-'ef2'!$BH$2</f>
        <v>-4.1632459957573843E-2</v>
      </c>
      <c r="BH188" s="5">
        <f>'100 large cap'!BI188-'ef2'!$BI$2</f>
        <v>-5.071795223572563E-2</v>
      </c>
      <c r="BI188" s="5">
        <f>'100 large cap'!BJ188-'ef2'!$BJ$2</f>
        <v>-2.4694243779611491E-2</v>
      </c>
      <c r="BJ188" s="5">
        <f>'100 large cap'!BK188-'ef2'!$BK$2</f>
        <v>4.849637508771645E-3</v>
      </c>
      <c r="BK188" s="5">
        <f>'100 large cap'!BL188-'ef2'!$BL$2</f>
        <v>-7.3906371690438899E-2</v>
      </c>
      <c r="BL188" s="5">
        <f>'100 large cap'!BM188-'ef2'!$BM$2</f>
        <v>-3.1019839970868109E-2</v>
      </c>
      <c r="BM188" s="5">
        <f>'100 large cap'!BN188-'ef2'!$BN$2</f>
        <v>-2.1888468188277943E-2</v>
      </c>
      <c r="BN188" s="5">
        <f>'100 large cap'!BO188-'ef2'!$BO$2</f>
        <v>-1.6509670261838996E-2</v>
      </c>
      <c r="BO188" s="5">
        <f>'100 large cap'!BP188-'ef2'!$BP$2</f>
        <v>4.1159702721905063E-3</v>
      </c>
      <c r="BP188" s="5">
        <f>'100 large cap'!BQ188-'ef2'!$BQ$2</f>
        <v>6.4211217579081992E-2</v>
      </c>
      <c r="BQ188" s="5">
        <f>'100 large cap'!BR188-'ef2'!$BR$2</f>
        <v>-2.6831961851208834E-2</v>
      </c>
      <c r="BR188" s="5">
        <f>'100 large cap'!BS188-'ef2'!$BS$2</f>
        <v>-0.10835004266092718</v>
      </c>
      <c r="BS188" s="5">
        <f>'100 large cap'!BT188-'ef2'!$BT$2</f>
        <v>-8.2840007145896719E-2</v>
      </c>
      <c r="BT188" s="5">
        <f>'100 large cap'!BU188-'ef2'!$BU$2</f>
        <v>-6.7776806093651762E-2</v>
      </c>
      <c r="BU188" s="5">
        <f>'100 large cap'!BV188-'ef2'!$BV$2</f>
        <v>-5.4951533532874776E-2</v>
      </c>
      <c r="BV188" s="5">
        <f>'100 large cap'!BW188-'ef2'!$BW$2</f>
        <v>-0.15578469151030172</v>
      </c>
      <c r="BW188" s="5">
        <f>'100 large cap'!BX188-'ef2'!$BX$2</f>
        <v>-2.185646326175178E-2</v>
      </c>
      <c r="BX188" s="5">
        <f>'100 large cap'!BY188-'ef2'!$BY$2</f>
        <v>-6.5400680835848421E-2</v>
      </c>
      <c r="BY188" s="5">
        <f>'100 large cap'!BZ188-'ef2'!$BZ$2</f>
        <v>-4.3516863723018592E-2</v>
      </c>
      <c r="BZ188" s="5">
        <f>'100 large cap'!CA188-'ef2'!$CA$2</f>
        <v>-7.1316755745691782E-2</v>
      </c>
      <c r="CA188" s="5">
        <f>'100 large cap'!CB188-'ef2'!$CB$2</f>
        <v>-0.10759975710147439</v>
      </c>
      <c r="CB188" s="5">
        <f>'100 large cap'!CC188-'ef2'!$CC$2</f>
        <v>3.0878338862828481E-2</v>
      </c>
      <c r="CC188" s="5">
        <f>'100 large cap'!CD188-'ef2'!$CD$2</f>
        <v>2.9843913276610831E-2</v>
      </c>
      <c r="CD188" s="5">
        <f>'100 large cap'!CE188-'ef2'!$CE$2</f>
        <v>-0.21061930336262114</v>
      </c>
      <c r="CE188" s="5">
        <f>'100 large cap'!CF188-'ef2'!$CF$2</f>
        <v>-7.7898432800248378E-3</v>
      </c>
      <c r="CF188" s="5">
        <f>'100 large cap'!CG188-'ef2'!$CG$2</f>
        <v>2.0955128915989971E-2</v>
      </c>
      <c r="CG188" s="5">
        <f>'100 large cap'!CH188-'ef2'!$CH$2</f>
        <v>1.0440187330418328E-3</v>
      </c>
      <c r="CH188" s="5">
        <f>'100 large cap'!CI188-'ef2'!$CI$2</f>
        <v>-2.8688220350887587E-2</v>
      </c>
      <c r="CI188" s="5">
        <f>'100 large cap'!CJ188-'ef2'!$CJ$2</f>
        <v>-5.9776474403913434E-2</v>
      </c>
      <c r="CJ188" s="5">
        <f>'100 large cap'!CK188-'ef2'!$CK$2</f>
        <v>-0.13771777261954068</v>
      </c>
      <c r="CK188" s="5">
        <f>'100 large cap'!CL188-'ef2'!$CL$2</f>
        <v>4.8908292082144991E-2</v>
      </c>
      <c r="CL188" s="5">
        <f>'100 large cap'!CM188-'ef2'!$CM$2</f>
        <v>-0.12525753039664883</v>
      </c>
      <c r="CM188" s="5">
        <f>'100 large cap'!CN188-'ef2'!$CN$2</f>
        <v>1.5672991025203333E-2</v>
      </c>
      <c r="CN188" s="5">
        <f>'100 large cap'!CO188-'ef2'!$CO$2</f>
        <v>-7.0009329699367032E-2</v>
      </c>
      <c r="CO188" s="5">
        <f>'100 large cap'!CP188-'ef2'!$CP$2</f>
        <v>-9.6315205325846198E-3</v>
      </c>
      <c r="CP188" s="5">
        <f>'100 large cap'!CQ188-'ef2'!$CQ$2</f>
        <v>-6.8726915155599387E-3</v>
      </c>
      <c r="CQ188" s="5">
        <f>'100 large cap'!CR188-'ef2'!$CR$2</f>
        <v>-4.0882944042991261E-2</v>
      </c>
      <c r="CR188" s="5">
        <f>'100 large cap'!CS188-'ef2'!$CS$2</f>
        <v>2.1290376471838568E-2</v>
      </c>
      <c r="CS188" s="5">
        <f>'100 large cap'!CT188-'ef2'!$CT$2</f>
        <v>-4.823746168206763E-3</v>
      </c>
      <c r="CT188" s="5">
        <f>'100 large cap'!CU188-'ef2'!$CU$2</f>
        <v>-8.3385519827048907E-2</v>
      </c>
      <c r="CU188" s="5">
        <f>'100 large cap'!CV188-'ef2'!$CV$2</f>
        <v>-3.8107293156778466E-2</v>
      </c>
      <c r="CV188" s="5">
        <f>'100 large cap'!CW188-'ef2'!$CW$2</f>
        <v>-3.6986542452656632E-2</v>
      </c>
      <c r="CW188" s="5">
        <f>'100 large cap'!CX188-'ef2'!$CX$2</f>
        <v>-6.1223255813953447E-3</v>
      </c>
      <c r="CX188" s="5">
        <f>'100 large cap'!CY188-'ef2'!$CY$2</f>
        <v>-3.2781309052346032E-2</v>
      </c>
      <c r="CY188" s="5">
        <f>'100 large cap'!CZ188-'ef2'!$CZ$2</f>
        <v>1.4211848626893711E-3</v>
      </c>
    </row>
    <row r="189" spans="1:103" x14ac:dyDescent="0.15">
      <c r="A189" s="5">
        <f>'100 large cap'!B189-'ef2'!$B$2</f>
        <v>3.0837817060748861E-2</v>
      </c>
      <c r="B189" s="5">
        <f>'100 large cap'!C189-'ef2'!$C$2</f>
        <v>0.15433034679614449</v>
      </c>
      <c r="C189" s="5">
        <f>'100 large cap'!D189-'ef2'!$D$2</f>
        <v>0.11773778551384778</v>
      </c>
      <c r="D189" s="5">
        <f>'100 large cap'!E189-'ef2'!$E$2</f>
        <v>-5.3459742916351027E-2</v>
      </c>
      <c r="E189" s="5">
        <f>'100 large cap'!F189-'ef2'!$F$2</f>
        <v>-1.2220939342459783E-2</v>
      </c>
      <c r="F189" s="5">
        <f>'100 large cap'!G189-'ef2'!$G$2</f>
        <v>-0.26599357425663755</v>
      </c>
      <c r="G189" s="5">
        <f>'100 large cap'!H189-'ef2'!$H$2</f>
        <v>-0.26302518105382677</v>
      </c>
      <c r="H189" s="5">
        <f>'100 large cap'!I189-'ef2'!$I$2</f>
        <v>-7.0206100625954421E-2</v>
      </c>
      <c r="I189" s="5">
        <f>'100 large cap'!J189-'ef2'!$J$2</f>
        <v>-8.8239408931112026E-2</v>
      </c>
      <c r="J189" s="5">
        <f>'100 large cap'!K189-'ef2'!$K$2</f>
        <v>-2.2168296273755932E-2</v>
      </c>
      <c r="K189" s="5">
        <f>'100 large cap'!L189-'ef2'!$L$2</f>
        <v>7.8508883959064996E-2</v>
      </c>
      <c r="L189" s="5">
        <f>'100 large cap'!M189-'ef2'!$M$2</f>
        <v>-0.17062087042828805</v>
      </c>
      <c r="M189" s="5">
        <f>'100 large cap'!N189-'ef2'!$N$2</f>
        <v>4.0378105559868822E-2</v>
      </c>
      <c r="N189" s="5">
        <f>'100 large cap'!O189-'ef2'!$O$2</f>
        <v>3.1731300007460557E-2</v>
      </c>
      <c r="O189" s="5">
        <f>'100 large cap'!P189-'ef2'!$P$2</f>
        <v>0.16115325207932416</v>
      </c>
      <c r="P189" s="5">
        <f>'100 large cap'!Q189-'ef2'!$Q$2</f>
        <v>1.8153258285126886E-3</v>
      </c>
      <c r="Q189" s="5">
        <f>'100 large cap'!R189-'ef2'!$R$2</f>
        <v>-4.3137077533414253E-2</v>
      </c>
      <c r="R189" s="5">
        <f>'100 large cap'!S189-'ef2'!$S$2</f>
        <v>-5.9459847692765598E-2</v>
      </c>
      <c r="S189" s="5">
        <f>'100 large cap'!T189-'ef2'!$T$2</f>
        <v>-6.6635929782506417E-2</v>
      </c>
      <c r="T189" s="5">
        <f>'100 large cap'!U189-'ef2'!$U$2</f>
        <v>-0.20168352579247145</v>
      </c>
      <c r="U189" s="5">
        <f>'100 large cap'!V189-'ef2'!$V$2</f>
        <v>0.18299071278565754</v>
      </c>
      <c r="V189" s="5">
        <f>'100 large cap'!W189-'ef2'!$W$2</f>
        <v>-9.693590473148414E-2</v>
      </c>
      <c r="W189" s="5">
        <f>'100 large cap'!X189-'ef2'!$X$2</f>
        <v>-1.196283328072305E-2</v>
      </c>
      <c r="X189" s="5">
        <f>'100 large cap'!Y189-'ef2'!$Y$2</f>
        <v>-0.14845489273650081</v>
      </c>
      <c r="Y189" s="5">
        <f>'100 large cap'!Z189-'ef2'!$Z$2</f>
        <v>0.13228096490696412</v>
      </c>
      <c r="Z189" s="5">
        <f>'100 large cap'!AA189-'ef2'!$AA$2</f>
        <v>2.3629800403858973E-2</v>
      </c>
      <c r="AA189" s="5">
        <f>'100 large cap'!AB189-'ef2'!$AB$2</f>
        <v>-9.3957742267271382E-2</v>
      </c>
      <c r="AB189" s="5">
        <f>'100 large cap'!AC189-'ef2'!$AC$2</f>
        <v>-6.5411456981112857E-3</v>
      </c>
      <c r="AC189" s="5">
        <f>'100 large cap'!AD189-'ef2'!$AD$2</f>
        <v>8.1773129693544326E-3</v>
      </c>
      <c r="AD189" s="5">
        <f>'100 large cap'!AE189-'ef2'!$AE$2</f>
        <v>-1.0524124835142581E-2</v>
      </c>
      <c r="AE189" s="5">
        <f>'100 large cap'!AF189-'ef2'!$AF$2</f>
        <v>3.8773892272189241E-2</v>
      </c>
      <c r="AF189" s="5">
        <f>'100 large cap'!AG189-'ef2'!$AG$2</f>
        <v>6.6026777641063739E-2</v>
      </c>
      <c r="AG189" s="5">
        <f>'100 large cap'!AH189-'ef2'!$AH$2</f>
        <v>-4.857238073280077E-2</v>
      </c>
      <c r="AH189" s="5">
        <f>'100 large cap'!AI189-'ef2'!$AI$2</f>
        <v>7.1026137861137373E-2</v>
      </c>
      <c r="AI189" s="5">
        <f>'100 large cap'!AJ189-'ef2'!$AJ$2</f>
        <v>8.7399843260154694E-2</v>
      </c>
      <c r="AJ189" s="5">
        <f>'100 large cap'!AK189-'ef2'!$AK$2</f>
        <v>8.7315312005984917E-3</v>
      </c>
      <c r="AK189" s="5">
        <f>'100 large cap'!AL189-'ef2'!$AL$2</f>
        <v>3.3286120342039253E-2</v>
      </c>
      <c r="AL189" s="5">
        <f>'100 large cap'!AM189-'ef2'!$AM$2</f>
        <v>4.4582896201560321E-2</v>
      </c>
      <c r="AM189" s="5">
        <f>'100 large cap'!AN189-'ef2'!$AN$2</f>
        <v>-0.10670109811473279</v>
      </c>
      <c r="AN189" s="5">
        <f>'100 large cap'!AO189-'ef2'!$AO$2</f>
        <v>-2.3553389485658584E-2</v>
      </c>
      <c r="AO189" s="5">
        <f>'100 large cap'!AP189-'ef2'!$AP$2</f>
        <v>-0.25122035752200178</v>
      </c>
      <c r="AP189" s="5">
        <f>'100 large cap'!AQ189-'ef2'!$AQ$2</f>
        <v>6.1945828748267234E-2</v>
      </c>
      <c r="AQ189" s="5">
        <f>'100 large cap'!AR189-'ef2'!$AR$2</f>
        <v>5.1763246604562843E-2</v>
      </c>
      <c r="AR189" s="5">
        <f>'100 large cap'!AS189-'ef2'!$AS$2</f>
        <v>-2.2840262287308635E-2</v>
      </c>
      <c r="AS189" s="5">
        <f>'100 large cap'!AT189-'ef2'!$AT$2</f>
        <v>-0.33845747203935989</v>
      </c>
      <c r="AT189" s="5">
        <f>'100 large cap'!AU189-'ef2'!$AU$2</f>
        <v>-2.5338274627081922E-2</v>
      </c>
      <c r="AU189" s="5">
        <f>'100 large cap'!AV189-'ef2'!$AV$2</f>
        <v>-6.0210037448450673E-2</v>
      </c>
      <c r="AV189" s="5">
        <f>'100 large cap'!AW189-'ef2'!$AW$2</f>
        <v>-0.17373406254287618</v>
      </c>
      <c r="AW189" s="5">
        <f>'100 large cap'!AX189-'ef2'!$AX$2</f>
        <v>7.6710931919084777E-2</v>
      </c>
      <c r="AX189" s="5">
        <f>'100 large cap'!AY189-'ef2'!$AY$2</f>
        <v>-0.20828611275098324</v>
      </c>
      <c r="AY189" s="5">
        <f>'100 large cap'!AZ189-'ef2'!$AZ$2</f>
        <v>-2.9179061955316714E-2</v>
      </c>
      <c r="AZ189" s="5">
        <f>'100 large cap'!BA189-'ef2'!$BA$2</f>
        <v>5.0431453513566711E-2</v>
      </c>
      <c r="BA189" s="5">
        <f>'100 large cap'!BB189-'ef2'!$BB$2</f>
        <v>3.0462288252500094E-2</v>
      </c>
      <c r="BB189" s="5">
        <f>'100 large cap'!BC189-'ef2'!$BC$2</f>
        <v>0.16136387824560625</v>
      </c>
      <c r="BC189" s="5">
        <f>'100 large cap'!BD189-'ef2'!$BD$2</f>
        <v>2.8992990875891016E-2</v>
      </c>
      <c r="BD189" s="5">
        <f>'100 large cap'!BE189-'ef2'!$BE$2</f>
        <v>4.3088424316348857E-2</v>
      </c>
      <c r="BE189" s="5">
        <f>'100 large cap'!BF189-'ef2'!$BF$2</f>
        <v>-6.0774713466171325E-2</v>
      </c>
      <c r="BF189" s="5">
        <f>'100 large cap'!BG189-'ef2'!$BG$2</f>
        <v>2.1805077743809402E-2</v>
      </c>
      <c r="BG189" s="5">
        <f>'100 large cap'!BH189-'ef2'!$BH$2</f>
        <v>-3.5359309399888107E-2</v>
      </c>
      <c r="BH189" s="5">
        <f>'100 large cap'!BI189-'ef2'!$BI$2</f>
        <v>-0.12855399739153373</v>
      </c>
      <c r="BI189" s="5">
        <f>'100 large cap'!BJ189-'ef2'!$BJ$2</f>
        <v>2.139760922797429E-2</v>
      </c>
      <c r="BJ189" s="5">
        <f>'100 large cap'!BK189-'ef2'!$BK$2</f>
        <v>-6.1806023129790229E-2</v>
      </c>
      <c r="BK189" s="5">
        <f>'100 large cap'!BL189-'ef2'!$BL$2</f>
        <v>1.0219663528523368E-3</v>
      </c>
      <c r="BL189" s="5">
        <f>'100 large cap'!BM189-'ef2'!$BM$2</f>
        <v>0.14529621765663081</v>
      </c>
      <c r="BM189" s="5">
        <f>'100 large cap'!BN189-'ef2'!$BN$2</f>
        <v>2.0250509335412059E-2</v>
      </c>
      <c r="BN189" s="5">
        <f>'100 large cap'!BO189-'ef2'!$BO$2</f>
        <v>-6.9821402794370789E-3</v>
      </c>
      <c r="BO189" s="5">
        <f>'100 large cap'!BP189-'ef2'!$BP$2</f>
        <v>-1.5247788940277073E-2</v>
      </c>
      <c r="BP189" s="5">
        <f>'100 large cap'!BQ189-'ef2'!$BQ$2</f>
        <v>-0.22764926153570775</v>
      </c>
      <c r="BQ189" s="5">
        <f>'100 large cap'!BR189-'ef2'!$BR$2</f>
        <v>7.4290171854663814E-2</v>
      </c>
      <c r="BR189" s="5">
        <f>'100 large cap'!BS189-'ef2'!$BS$2</f>
        <v>2.946910658867874E-3</v>
      </c>
      <c r="BS189" s="5">
        <f>'100 large cap'!BT189-'ef2'!$BT$2</f>
        <v>0.11984216141501698</v>
      </c>
      <c r="BT189" s="5">
        <f>'100 large cap'!BU189-'ef2'!$BU$2</f>
        <v>1.0293328407008379E-2</v>
      </c>
      <c r="BU189" s="5">
        <f>'100 large cap'!BV189-'ef2'!$BV$2</f>
        <v>1.9638029176477466E-2</v>
      </c>
      <c r="BV189" s="5">
        <f>'100 large cap'!BW189-'ef2'!$BW$2</f>
        <v>-7.3979870606368001E-2</v>
      </c>
      <c r="BW189" s="5">
        <f>'100 large cap'!BX189-'ef2'!$BX$2</f>
        <v>1.6158095183990639E-2</v>
      </c>
      <c r="BX189" s="5">
        <f>'100 large cap'!BY189-'ef2'!$BY$2</f>
        <v>3.5933395087588048E-2</v>
      </c>
      <c r="BY189" s="5">
        <f>'100 large cap'!BZ189-'ef2'!$BZ$2</f>
        <v>0.14004631803944032</v>
      </c>
      <c r="BZ189" s="5">
        <f>'100 large cap'!CA189-'ef2'!$CA$2</f>
        <v>-1.9781335711418088E-2</v>
      </c>
      <c r="CA189" s="5">
        <f>'100 large cap'!CB189-'ef2'!$CB$2</f>
        <v>1.7720673801086152E-3</v>
      </c>
      <c r="CB189" s="5">
        <f>'100 large cap'!CC189-'ef2'!$CC$2</f>
        <v>-0.12375463568825956</v>
      </c>
      <c r="CC189" s="5">
        <f>'100 large cap'!CD189-'ef2'!$CD$2</f>
        <v>1.5277295843066238E-2</v>
      </c>
      <c r="CD189" s="5">
        <f>'100 large cap'!CE189-'ef2'!$CE$2</f>
        <v>-0.24029985531577458</v>
      </c>
      <c r="CE189" s="5">
        <f>'100 large cap'!CF189-'ef2'!$CF$2</f>
        <v>-0.35584186528840345</v>
      </c>
      <c r="CF189" s="5">
        <f>'100 large cap'!CG189-'ef2'!$CG$2</f>
        <v>-0.19734609535469436</v>
      </c>
      <c r="CG189" s="5">
        <f>'100 large cap'!CH189-'ef2'!$CH$2</f>
        <v>7.4106712255171958E-2</v>
      </c>
      <c r="CH189" s="5">
        <f>'100 large cap'!CI189-'ef2'!$CI$2</f>
        <v>3.8033225449359276E-2</v>
      </c>
      <c r="CI189" s="5">
        <f>'100 large cap'!CJ189-'ef2'!$CJ$2</f>
        <v>1.8504327802350666E-2</v>
      </c>
      <c r="CJ189" s="5">
        <f>'100 large cap'!CK189-'ef2'!$CK$2</f>
        <v>4.656861226832229E-2</v>
      </c>
      <c r="CK189" s="5">
        <f>'100 large cap'!CL189-'ef2'!$CL$2</f>
        <v>-5.6513167224206726E-2</v>
      </c>
      <c r="CL189" s="5">
        <f>'100 large cap'!CM189-'ef2'!$CM$2</f>
        <v>0.16916539559140836</v>
      </c>
      <c r="CM189" s="5">
        <f>'100 large cap'!CN189-'ef2'!$CN$2</f>
        <v>7.5778416323186465E-2</v>
      </c>
      <c r="CN189" s="5">
        <f>'100 large cap'!CO189-'ef2'!$CO$2</f>
        <v>-7.5221868094274176E-3</v>
      </c>
      <c r="CO189" s="5">
        <f>'100 large cap'!CP189-'ef2'!$CP$2</f>
        <v>-3.9210398574806987E-2</v>
      </c>
      <c r="CP189" s="5">
        <f>'100 large cap'!CQ189-'ef2'!$CQ$2</f>
        <v>5.9955413422651621E-2</v>
      </c>
      <c r="CQ189" s="5">
        <f>'100 large cap'!CR189-'ef2'!$CR$2</f>
        <v>1.210870840056371E-2</v>
      </c>
      <c r="CR189" s="5">
        <f>'100 large cap'!CS189-'ef2'!$CS$2</f>
        <v>0.13768507082411791</v>
      </c>
      <c r="CS189" s="5">
        <f>'100 large cap'!CT189-'ef2'!$CT$2</f>
        <v>5.8132793739896139E-2</v>
      </c>
      <c r="CT189" s="5">
        <f>'100 large cap'!CU189-'ef2'!$CU$2</f>
        <v>-2.0314891807199375E-2</v>
      </c>
      <c r="CU189" s="5">
        <f>'100 large cap'!CV189-'ef2'!$CV$2</f>
        <v>-0.18265932985787076</v>
      </c>
      <c r="CV189" s="5">
        <f>'100 large cap'!CW189-'ef2'!$CW$2</f>
        <v>-6.1876449281780807E-2</v>
      </c>
      <c r="CW189" s="5">
        <f>'100 large cap'!CX189-'ef2'!$CX$2</f>
        <v>-2.2223255813953449E-3</v>
      </c>
      <c r="CX189" s="5">
        <f>'100 large cap'!CY189-'ef2'!$CY$2</f>
        <v>-8.605909535514647E-2</v>
      </c>
      <c r="CY189" s="5">
        <f>'100 large cap'!CZ189-'ef2'!$CZ$2</f>
        <v>-6.6990020673686999E-5</v>
      </c>
    </row>
    <row r="190" spans="1:103" x14ac:dyDescent="0.15">
      <c r="A190" s="5">
        <f>'100 large cap'!B190-'ef2'!$B$2</f>
        <v>4.111918069288769E-2</v>
      </c>
      <c r="B190" s="5">
        <f>'100 large cap'!C190-'ef2'!$C$2</f>
        <v>-0.13225610619097411</v>
      </c>
      <c r="C190" s="5">
        <f>'100 large cap'!D190-'ef2'!$D$2</f>
        <v>-1.3634939248898853E-2</v>
      </c>
      <c r="D190" s="5">
        <f>'100 large cap'!E190-'ef2'!$E$2</f>
        <v>-4.0571375545713662E-2</v>
      </c>
      <c r="E190" s="5">
        <f>'100 large cap'!F190-'ef2'!$F$2</f>
        <v>1.1133171182706667E-2</v>
      </c>
      <c r="F190" s="5">
        <f>'100 large cap'!G190-'ef2'!$G$2</f>
        <v>-3.0654241779627545E-2</v>
      </c>
      <c r="G190" s="5">
        <f>'100 large cap'!H190-'ef2'!$H$2</f>
        <v>-8.1435756083112262E-3</v>
      </c>
      <c r="H190" s="5">
        <f>'100 large cap'!I190-'ef2'!$I$2</f>
        <v>-8.1784232375110871E-2</v>
      </c>
      <c r="I190" s="5">
        <f>'100 large cap'!J190-'ef2'!$J$2</f>
        <v>-0.11506406309152638</v>
      </c>
      <c r="J190" s="5">
        <f>'100 large cap'!K190-'ef2'!$K$2</f>
        <v>-0.11552840877840664</v>
      </c>
      <c r="K190" s="5">
        <f>'100 large cap'!L190-'ef2'!$L$2</f>
        <v>-9.8460726175416714E-4</v>
      </c>
      <c r="L190" s="5">
        <f>'100 large cap'!M190-'ef2'!$M$2</f>
        <v>-1.3220913076981967E-2</v>
      </c>
      <c r="M190" s="5">
        <f>'100 large cap'!N190-'ef2'!$N$2</f>
        <v>-0.17323102421372033</v>
      </c>
      <c r="N190" s="5">
        <f>'100 large cap'!O190-'ef2'!$O$2</f>
        <v>-3.3291581199824165E-2</v>
      </c>
      <c r="O190" s="5">
        <f>'100 large cap'!P190-'ef2'!$P$2</f>
        <v>2.7139044102200784E-2</v>
      </c>
      <c r="P190" s="5">
        <f>'100 large cap'!Q190-'ef2'!$Q$2</f>
        <v>1.5332700162878195E-2</v>
      </c>
      <c r="Q190" s="5">
        <f>'100 large cap'!R190-'ef2'!$R$2</f>
        <v>-0.15339843710592874</v>
      </c>
      <c r="R190" s="5">
        <f>'100 large cap'!S190-'ef2'!$S$2</f>
        <v>4.2689655926869775E-2</v>
      </c>
      <c r="S190" s="5">
        <f>'100 large cap'!T190-'ef2'!$T$2</f>
        <v>6.0293677365090073E-2</v>
      </c>
      <c r="T190" s="5">
        <f>'100 large cap'!U190-'ef2'!$U$2</f>
        <v>3.6559896388045951E-2</v>
      </c>
      <c r="U190" s="5">
        <f>'100 large cap'!V190-'ef2'!$V$2</f>
        <v>6.5097323760426817E-2</v>
      </c>
      <c r="V190" s="5">
        <f>'100 large cap'!W190-'ef2'!$W$2</f>
        <v>3.5293526055288821E-2</v>
      </c>
      <c r="W190" s="5">
        <f>'100 large cap'!X190-'ef2'!$X$2</f>
        <v>3.3032841724909955E-3</v>
      </c>
      <c r="X190" s="5">
        <f>'100 large cap'!Y190-'ef2'!$Y$2</f>
        <v>-6.7203468073477532E-2</v>
      </c>
      <c r="Y190" s="5">
        <f>'100 large cap'!Z190-'ef2'!$Z$2</f>
        <v>-3.4061229494230794E-2</v>
      </c>
      <c r="Z190" s="5">
        <f>'100 large cap'!AA190-'ef2'!$AA$2</f>
        <v>-3.6725400087478495E-2</v>
      </c>
      <c r="AA190" s="5">
        <f>'100 large cap'!AB190-'ef2'!$AB$2</f>
        <v>-7.668222051608109E-2</v>
      </c>
      <c r="AB190" s="5">
        <f>'100 large cap'!AC190-'ef2'!$AC$2</f>
        <v>3.8416114236679205E-2</v>
      </c>
      <c r="AC190" s="5">
        <f>'100 large cap'!AD190-'ef2'!$AD$2</f>
        <v>8.3496897609170936E-4</v>
      </c>
      <c r="AD190" s="5">
        <f>'100 large cap'!AE190-'ef2'!$AE$2</f>
        <v>-1.5503961550637404E-3</v>
      </c>
      <c r="AE190" s="5">
        <f>'100 large cap'!AF190-'ef2'!$AF$2</f>
        <v>1.5074349852979998E-2</v>
      </c>
      <c r="AF190" s="5">
        <f>'100 large cap'!AG190-'ef2'!$AG$2</f>
        <v>-2.6100033991615593E-2</v>
      </c>
      <c r="AG190" s="5">
        <f>'100 large cap'!AH190-'ef2'!$AH$2</f>
        <v>-6.5135267302942806E-2</v>
      </c>
      <c r="AH190" s="5">
        <f>'100 large cap'!AI190-'ef2'!$AI$2</f>
        <v>-3.3619835453537923E-2</v>
      </c>
      <c r="AI190" s="5">
        <f>'100 large cap'!AJ190-'ef2'!$AJ$2</f>
        <v>-1.0639670886943299E-2</v>
      </c>
      <c r="AJ190" s="5">
        <f>'100 large cap'!AK190-'ef2'!$AK$2</f>
        <v>2.1675942948346676E-2</v>
      </c>
      <c r="AK190" s="5">
        <f>'100 large cap'!AL190-'ef2'!$AL$2</f>
        <v>-9.9333076755211466E-3</v>
      </c>
      <c r="AL190" s="5">
        <f>'100 large cap'!AM190-'ef2'!$AM$2</f>
        <v>8.2131314227588029E-2</v>
      </c>
      <c r="AM190" s="5">
        <f>'100 large cap'!AN190-'ef2'!$AN$2</f>
        <v>-2.8827434264306302E-2</v>
      </c>
      <c r="AN190" s="5">
        <f>'100 large cap'!AO190-'ef2'!$AO$2</f>
        <v>-4.458340247271101E-2</v>
      </c>
      <c r="AO190" s="5">
        <f>'100 large cap'!AP190-'ef2'!$AP$2</f>
        <v>6.1914223840427121E-2</v>
      </c>
      <c r="AP190" s="5">
        <f>'100 large cap'!AQ190-'ef2'!$AQ$2</f>
        <v>2.5968600439584238E-2</v>
      </c>
      <c r="AQ190" s="5">
        <f>'100 large cap'!AR190-'ef2'!$AR$2</f>
        <v>7.8263185364673866E-3</v>
      </c>
      <c r="AR190" s="5">
        <f>'100 large cap'!AS190-'ef2'!$AS$2</f>
        <v>-5.4932899816383541E-3</v>
      </c>
      <c r="AS190" s="5">
        <f>'100 large cap'!AT190-'ef2'!$AT$2</f>
        <v>-9.2770619030683135E-2</v>
      </c>
      <c r="AT190" s="5">
        <f>'100 large cap'!AU190-'ef2'!$AU$2</f>
        <v>-6.0552102153410989E-2</v>
      </c>
      <c r="AU190" s="5">
        <f>'100 large cap'!AV190-'ef2'!$AV$2</f>
        <v>-9.2623621500233524E-2</v>
      </c>
      <c r="AV190" s="5">
        <f>'100 large cap'!AW190-'ef2'!$AW$2</f>
        <v>8.1237195482814134E-2</v>
      </c>
      <c r="AW190" s="5">
        <f>'100 large cap'!AX190-'ef2'!$AX$2</f>
        <v>-4.6213630909547623E-2</v>
      </c>
      <c r="AX190" s="5">
        <f>'100 large cap'!AY190-'ef2'!$AY$2</f>
        <v>9.7172378179547658E-2</v>
      </c>
      <c r="AY190" s="5">
        <f>'100 large cap'!AZ190-'ef2'!$AZ$2</f>
        <v>-5.69653328340941E-2</v>
      </c>
      <c r="AZ190" s="5">
        <f>'100 large cap'!BA190-'ef2'!$BA$2</f>
        <v>-3.969723593634164E-4</v>
      </c>
      <c r="BA190" s="5">
        <f>'100 large cap'!BB190-'ef2'!$BB$2</f>
        <v>-3.1812402862684927E-2</v>
      </c>
      <c r="BB190" s="5">
        <f>'100 large cap'!BC190-'ef2'!$BC$2</f>
        <v>-6.0488988104932445E-2</v>
      </c>
      <c r="BC190" s="5">
        <f>'100 large cap'!BD190-'ef2'!$BD$2</f>
        <v>-2.6279067921587192E-2</v>
      </c>
      <c r="BD190" s="5">
        <f>'100 large cap'!BE190-'ef2'!$BE$2</f>
        <v>3.3483118789449658E-2</v>
      </c>
      <c r="BE190" s="5">
        <f>'100 large cap'!BF190-'ef2'!$BF$2</f>
        <v>-1.1113334665819952E-2</v>
      </c>
      <c r="BF190" s="5">
        <f>'100 large cap'!BG190-'ef2'!$BG$2</f>
        <v>-4.8034422413644369E-2</v>
      </c>
      <c r="BG190" s="5">
        <f>'100 large cap'!BH190-'ef2'!$BH$2</f>
        <v>3.8678088542161336E-2</v>
      </c>
      <c r="BH190" s="5">
        <f>'100 large cap'!BI190-'ef2'!$BI$2</f>
        <v>-4.2292004113258411E-2</v>
      </c>
      <c r="BI190" s="5">
        <f>'100 large cap'!BJ190-'ef2'!$BJ$2</f>
        <v>-3.592392464029337E-2</v>
      </c>
      <c r="BJ190" s="5">
        <f>'100 large cap'!BK190-'ef2'!$BK$2</f>
        <v>3.977016265512167E-2</v>
      </c>
      <c r="BK190" s="5">
        <f>'100 large cap'!BL190-'ef2'!$BL$2</f>
        <v>-1.091420241654429E-2</v>
      </c>
      <c r="BL190" s="5">
        <f>'100 large cap'!BM190-'ef2'!$BM$2</f>
        <v>-6.8658688912463406E-2</v>
      </c>
      <c r="BM190" s="5">
        <f>'100 large cap'!BN190-'ef2'!$BN$2</f>
        <v>-3.5321427478060885E-2</v>
      </c>
      <c r="BN190" s="5">
        <f>'100 large cap'!BO190-'ef2'!$BO$2</f>
        <v>2.0049972052485741E-2</v>
      </c>
      <c r="BO190" s="5">
        <f>'100 large cap'!BP190-'ef2'!$BP$2</f>
        <v>0.16850434757562854</v>
      </c>
      <c r="BP190" s="5">
        <f>'100 large cap'!BQ190-'ef2'!$BQ$2</f>
        <v>0.16106813765282457</v>
      </c>
      <c r="BQ190" s="5">
        <f>'100 large cap'!BR190-'ef2'!$BR$2</f>
        <v>-3.7360773223766956E-2</v>
      </c>
      <c r="BR190" s="5">
        <f>'100 large cap'!BS190-'ef2'!$BS$2</f>
        <v>4.1083265774106148E-2</v>
      </c>
      <c r="BS190" s="5">
        <f>'100 large cap'!BT190-'ef2'!$BT$2</f>
        <v>-3.7023407106878389E-2</v>
      </c>
      <c r="BT190" s="5">
        <f>'100 large cap'!BU190-'ef2'!$BU$2</f>
        <v>-2.2984874531591575E-2</v>
      </c>
      <c r="BU190" s="5">
        <f>'100 large cap'!BV190-'ef2'!$BV$2</f>
        <v>-1.9929557637670493E-2</v>
      </c>
      <c r="BV190" s="5">
        <f>'100 large cap'!BW190-'ef2'!$BW$2</f>
        <v>-9.8221442256499671E-3</v>
      </c>
      <c r="BW190" s="5">
        <f>'100 large cap'!BX190-'ef2'!$BX$2</f>
        <v>-6.7608035996622406E-2</v>
      </c>
      <c r="BX190" s="5">
        <f>'100 large cap'!BY190-'ef2'!$BY$2</f>
        <v>-3.027363888314364E-2</v>
      </c>
      <c r="BY190" s="5">
        <f>'100 large cap'!BZ190-'ef2'!$BZ$2</f>
        <v>-4.3939528230875595E-3</v>
      </c>
      <c r="BZ190" s="5">
        <f>'100 large cap'!CA190-'ef2'!$CA$2</f>
        <v>1.0826156071275975E-2</v>
      </c>
      <c r="CA190" s="5">
        <f>'100 large cap'!CB190-'ef2'!$CB$2</f>
        <v>-1.0825387409175586E-2</v>
      </c>
      <c r="CB190" s="5">
        <f>'100 large cap'!CC190-'ef2'!$CC$2</f>
        <v>1.9274848917195126E-3</v>
      </c>
      <c r="CC190" s="5">
        <f>'100 large cap'!CD190-'ef2'!$CD$2</f>
        <v>-2.027692491579848E-2</v>
      </c>
      <c r="CD190" s="5">
        <f>'100 large cap'!CE190-'ef2'!$CE$2</f>
        <v>2.062861503946346E-2</v>
      </c>
      <c r="CE190" s="5">
        <f>'100 large cap'!CF190-'ef2'!$CF$2</f>
        <v>1.395623474633147E-2</v>
      </c>
      <c r="CF190" s="5">
        <f>'100 large cap'!CG190-'ef2'!$CG$2</f>
        <v>-2.2927674751855722E-2</v>
      </c>
      <c r="CG190" s="5">
        <f>'100 large cap'!CH190-'ef2'!$CH$2</f>
        <v>-1.2335645066068289E-3</v>
      </c>
      <c r="CH190" s="5">
        <f>'100 large cap'!CI190-'ef2'!$CI$2</f>
        <v>2.3962004393594079E-2</v>
      </c>
      <c r="CI190" s="5">
        <f>'100 large cap'!CJ190-'ef2'!$CJ$2</f>
        <v>3.6125043947992978E-2</v>
      </c>
      <c r="CJ190" s="5">
        <f>'100 large cap'!CK190-'ef2'!$CK$2</f>
        <v>-6.7907914805674402E-2</v>
      </c>
      <c r="CK190" s="5">
        <f>'100 large cap'!CL190-'ef2'!$CL$2</f>
        <v>-6.3787668941699835E-2</v>
      </c>
      <c r="CL190" s="5">
        <f>'100 large cap'!CM190-'ef2'!$CM$2</f>
        <v>5.9179422974895486E-2</v>
      </c>
      <c r="CM190" s="5">
        <f>'100 large cap'!CN190-'ef2'!$CN$2</f>
        <v>2.3060246633562511E-2</v>
      </c>
      <c r="CN190" s="5">
        <f>'100 large cap'!CO190-'ef2'!$CO$2</f>
        <v>1.172152346475484E-2</v>
      </c>
      <c r="CO190" s="5">
        <f>'100 large cap'!CP190-'ef2'!$CP$2</f>
        <v>3.5173802780334912E-2</v>
      </c>
      <c r="CP190" s="5">
        <f>'100 large cap'!CQ190-'ef2'!$CQ$2</f>
        <v>8.7123576714840806E-2</v>
      </c>
      <c r="CQ190" s="5">
        <f>'100 large cap'!CR190-'ef2'!$CR$2</f>
        <v>2.4934378458153654E-2</v>
      </c>
      <c r="CR190" s="5">
        <f>'100 large cap'!CS190-'ef2'!$CS$2</f>
        <v>-5.6142127829311883E-2</v>
      </c>
      <c r="CS190" s="5">
        <f>'100 large cap'!CT190-'ef2'!$CT$2</f>
        <v>-1.2780398465803219E-2</v>
      </c>
      <c r="CT190" s="5">
        <f>'100 large cap'!CU190-'ef2'!$CU$2</f>
        <v>-9.8988202873328095E-3</v>
      </c>
      <c r="CU190" s="5">
        <f>'100 large cap'!CV190-'ef2'!$CV$2</f>
        <v>-1.5846311658497644E-2</v>
      </c>
      <c r="CV190" s="5">
        <f>'100 large cap'!CW190-'ef2'!$CW$2</f>
        <v>-2.7244443665207826E-2</v>
      </c>
      <c r="CW190" s="5">
        <f>'100 large cap'!CX190-'ef2'!$CX$2</f>
        <v>-5.6223255813953443E-3</v>
      </c>
      <c r="CX190" s="5">
        <f>'100 large cap'!CY190-'ef2'!$CY$2</f>
        <v>-1.5978415802170111E-2</v>
      </c>
      <c r="CY190" s="5">
        <f>'100 large cap'!CZ190-'ef2'!$CZ$2</f>
        <v>-9.7955121083250461E-5</v>
      </c>
    </row>
    <row r="191" spans="1:103" x14ac:dyDescent="0.15">
      <c r="A191" s="5">
        <f>'100 large cap'!B191-'ef2'!$B$2</f>
        <v>-3.1696398736930066E-2</v>
      </c>
      <c r="B191" s="5">
        <f>'100 large cap'!C191-'ef2'!$C$2</f>
        <v>6.1675692922524339E-2</v>
      </c>
      <c r="C191" s="5">
        <f>'100 large cap'!D191-'ef2'!$D$2</f>
        <v>5.8817050450267923E-2</v>
      </c>
      <c r="D191" s="5">
        <f>'100 large cap'!E191-'ef2'!$E$2</f>
        <v>-3.1994435606431115E-2</v>
      </c>
      <c r="E191" s="5">
        <f>'100 large cap'!F191-'ef2'!$F$2</f>
        <v>-3.6192609506685161E-3</v>
      </c>
      <c r="F191" s="5">
        <f>'100 large cap'!G191-'ef2'!$G$2</f>
        <v>-3.1293796056431941E-2</v>
      </c>
      <c r="G191" s="5">
        <f>'100 large cap'!H191-'ef2'!$H$2</f>
        <v>3.4623445431000398E-2</v>
      </c>
      <c r="H191" s="5">
        <f>'100 large cap'!I191-'ef2'!$I$2</f>
        <v>7.0627826554135492E-2</v>
      </c>
      <c r="I191" s="5">
        <f>'100 large cap'!J191-'ef2'!$J$2</f>
        <v>3.7461164407092365E-2</v>
      </c>
      <c r="J191" s="5">
        <f>'100 large cap'!K191-'ef2'!$K$2</f>
        <v>4.3660510316299035E-2</v>
      </c>
      <c r="K191" s="5">
        <f>'100 large cap'!L191-'ef2'!$L$2</f>
        <v>6.5030296320041231E-2</v>
      </c>
      <c r="L191" s="5">
        <f>'100 large cap'!M191-'ef2'!$M$2</f>
        <v>1.1032167470637576E-2</v>
      </c>
      <c r="M191" s="5">
        <f>'100 large cap'!N191-'ef2'!$N$2</f>
        <v>-1.9122919635950079E-2</v>
      </c>
      <c r="N191" s="5">
        <f>'100 large cap'!O191-'ef2'!$O$2</f>
        <v>3.4899368712225161E-2</v>
      </c>
      <c r="O191" s="5">
        <f>'100 large cap'!P191-'ef2'!$P$2</f>
        <v>9.4106272394906418E-2</v>
      </c>
      <c r="P191" s="5">
        <f>'100 large cap'!Q191-'ef2'!$Q$2</f>
        <v>-1.3388492327442297E-4</v>
      </c>
      <c r="Q191" s="5">
        <f>'100 large cap'!R191-'ef2'!$R$2</f>
        <v>-1.4424309083530852E-3</v>
      </c>
      <c r="R191" s="5">
        <f>'100 large cap'!S191-'ef2'!$S$2</f>
        <v>-9.9703490952312263E-2</v>
      </c>
      <c r="S191" s="5">
        <f>'100 large cap'!T191-'ef2'!$T$2</f>
        <v>-6.1121324117894157E-2</v>
      </c>
      <c r="T191" s="5">
        <f>'100 large cap'!U191-'ef2'!$U$2</f>
        <v>-0.54885953216720351</v>
      </c>
      <c r="U191" s="5">
        <f>'100 large cap'!V191-'ef2'!$V$2</f>
        <v>-6.3115894000076722E-2</v>
      </c>
      <c r="V191" s="5">
        <f>'100 large cap'!W191-'ef2'!$W$2</f>
        <v>-2.1353882445421524E-3</v>
      </c>
      <c r="W191" s="5">
        <f>'100 large cap'!X191-'ef2'!$X$2</f>
        <v>6.0447405081336905E-2</v>
      </c>
      <c r="X191" s="5">
        <f>'100 large cap'!Y191-'ef2'!$Y$2</f>
        <v>5.157652336015596E-2</v>
      </c>
      <c r="Y191" s="5">
        <f>'100 large cap'!Z191-'ef2'!$Z$2</f>
        <v>-6.8850135732019202E-2</v>
      </c>
      <c r="Z191" s="5">
        <f>'100 large cap'!AA191-'ef2'!$AA$2</f>
        <v>-6.7018780378744203E-2</v>
      </c>
      <c r="AA191" s="5">
        <f>'100 large cap'!AB191-'ef2'!$AB$2</f>
        <v>6.9450778803371138E-2</v>
      </c>
      <c r="AB191" s="5">
        <f>'100 large cap'!AC191-'ef2'!$AC$2</f>
        <v>5.0231640213258301E-3</v>
      </c>
      <c r="AC191" s="5">
        <f>'100 large cap'!AD191-'ef2'!$AD$2</f>
        <v>-8.5558599225877725E-3</v>
      </c>
      <c r="AD191" s="5">
        <f>'100 large cap'!AE191-'ef2'!$AE$2</f>
        <v>5.0419771031324175E-2</v>
      </c>
      <c r="AE191" s="5">
        <f>'100 large cap'!AF191-'ef2'!$AF$2</f>
        <v>1.1941152741624708E-2</v>
      </c>
      <c r="AF191" s="5">
        <f>'100 large cap'!AG191-'ef2'!$AG$2</f>
        <v>-2.1674173272340572E-4</v>
      </c>
      <c r="AG191" s="5">
        <f>'100 large cap'!AH191-'ef2'!$AH$2</f>
        <v>1.3348302864021467E-2</v>
      </c>
      <c r="AH191" s="5">
        <f>'100 large cap'!AI191-'ef2'!$AI$2</f>
        <v>-1.0391065768740673E-3</v>
      </c>
      <c r="AI191" s="5">
        <f>'100 large cap'!AJ191-'ef2'!$AJ$2</f>
        <v>-5.0782004730506435E-3</v>
      </c>
      <c r="AJ191" s="5">
        <f>'100 large cap'!AK191-'ef2'!$AK$2</f>
        <v>6.6596568953381896E-2</v>
      </c>
      <c r="AK191" s="5">
        <f>'100 large cap'!AL191-'ef2'!$AL$2</f>
        <v>-2.4463552014374387E-3</v>
      </c>
      <c r="AL191" s="5">
        <f>'100 large cap'!AM191-'ef2'!$AM$2</f>
        <v>-6.1805076107949025E-3</v>
      </c>
      <c r="AM191" s="5">
        <f>'100 large cap'!AN191-'ef2'!$AN$2</f>
        <v>3.025557572714958E-2</v>
      </c>
      <c r="AN191" s="5">
        <f>'100 large cap'!AO191-'ef2'!$AO$2</f>
        <v>-7.5586353526629041E-2</v>
      </c>
      <c r="AO191" s="5">
        <f>'100 large cap'!AP191-'ef2'!$AP$2</f>
        <v>-0.17150960326124409</v>
      </c>
      <c r="AP191" s="5">
        <f>'100 large cap'!AQ191-'ef2'!$AQ$2</f>
        <v>-0.14636278296039254</v>
      </c>
      <c r="AQ191" s="5">
        <f>'100 large cap'!AR191-'ef2'!$AR$2</f>
        <v>4.4577417496946284E-2</v>
      </c>
      <c r="AR191" s="5">
        <f>'100 large cap'!AS191-'ef2'!$AS$2</f>
        <v>0.11816816923485783</v>
      </c>
      <c r="AS191" s="5">
        <f>'100 large cap'!AT191-'ef2'!$AT$2</f>
        <v>-0.10856934878110742</v>
      </c>
      <c r="AT191" s="5">
        <f>'100 large cap'!AU191-'ef2'!$AU$2</f>
        <v>7.9247318983277318E-2</v>
      </c>
      <c r="AU191" s="5">
        <f>'100 large cap'!AV191-'ef2'!$AV$2</f>
        <v>-0.10001215389585673</v>
      </c>
      <c r="AV191" s="5">
        <f>'100 large cap'!AW191-'ef2'!$AW$2</f>
        <v>-0.2046669838513219</v>
      </c>
      <c r="AW191" s="5">
        <f>'100 large cap'!AX191-'ef2'!$AX$2</f>
        <v>4.9766591279553893E-2</v>
      </c>
      <c r="AX191" s="5">
        <f>'100 large cap'!AY191-'ef2'!$AY$2</f>
        <v>-0.15969484779369719</v>
      </c>
      <c r="AY191" s="5">
        <f>'100 large cap'!AZ191-'ef2'!$AZ$2</f>
        <v>0.11904010955210055</v>
      </c>
      <c r="AZ191" s="5">
        <f>'100 large cap'!BA191-'ef2'!$BA$2</f>
        <v>2.891492264450924E-2</v>
      </c>
      <c r="BA191" s="5">
        <f>'100 large cap'!BB191-'ef2'!$BB$2</f>
        <v>7.3469238529426009E-2</v>
      </c>
      <c r="BB191" s="5">
        <f>'100 large cap'!BC191-'ef2'!$BC$2</f>
        <v>6.2091333689772016E-2</v>
      </c>
      <c r="BC191" s="5">
        <f>'100 large cap'!BD191-'ef2'!$BD$2</f>
        <v>-4.525267381445109E-2</v>
      </c>
      <c r="BD191" s="5">
        <f>'100 large cap'!BE191-'ef2'!$BE$2</f>
        <v>4.348947626839357E-3</v>
      </c>
      <c r="BE191" s="5">
        <f>'100 large cap'!BF191-'ef2'!$BF$2</f>
        <v>5.1938860688026368E-2</v>
      </c>
      <c r="BF191" s="5">
        <f>'100 large cap'!BG191-'ef2'!$BG$2</f>
        <v>-5.2885927481109714E-2</v>
      </c>
      <c r="BG191" s="5">
        <f>'100 large cap'!BH191-'ef2'!$BH$2</f>
        <v>-0.11179814144609371</v>
      </c>
      <c r="BH191" s="5">
        <f>'100 large cap'!BI191-'ef2'!$BI$2</f>
        <v>2.7276858979941351E-2</v>
      </c>
      <c r="BI191" s="5">
        <f>'100 large cap'!BJ191-'ef2'!$BJ$2</f>
        <v>2.7150654954921083E-2</v>
      </c>
      <c r="BJ191" s="5">
        <f>'100 large cap'!BK191-'ef2'!$BK$2</f>
        <v>8.3010956972231029E-2</v>
      </c>
      <c r="BK191" s="5">
        <f>'100 large cap'!BL191-'ef2'!$BL$2</f>
        <v>-9.2565052405675433E-3</v>
      </c>
      <c r="BL191" s="5">
        <f>'100 large cap'!BM191-'ef2'!$BM$2</f>
        <v>9.7618154127123269E-2</v>
      </c>
      <c r="BM191" s="5">
        <f>'100 large cap'!BN191-'ef2'!$BN$2</f>
        <v>4.2923537075214679E-2</v>
      </c>
      <c r="BN191" s="5">
        <f>'100 large cap'!BO191-'ef2'!$BO$2</f>
        <v>-8.8895865721663719E-2</v>
      </c>
      <c r="BO191" s="5">
        <f>'100 large cap'!BP191-'ef2'!$BP$2</f>
        <v>-7.2232921935012587E-2</v>
      </c>
      <c r="BP191" s="5">
        <f>'100 large cap'!BQ191-'ef2'!$BQ$2</f>
        <v>-6.7759452156941902E-2</v>
      </c>
      <c r="BQ191" s="5">
        <f>'100 large cap'!BR191-'ef2'!$BR$2</f>
        <v>2.0536828149469562E-2</v>
      </c>
      <c r="BR191" s="5">
        <f>'100 large cap'!BS191-'ef2'!$BS$2</f>
        <v>-1.5599480210292227E-2</v>
      </c>
      <c r="BS191" s="5">
        <f>'100 large cap'!BT191-'ef2'!$BT$2</f>
        <v>7.3343946297799903E-2</v>
      </c>
      <c r="BT191" s="5">
        <f>'100 large cap'!BU191-'ef2'!$BU$2</f>
        <v>-2.1756533416375606E-2</v>
      </c>
      <c r="BU191" s="5">
        <f>'100 large cap'!BV191-'ef2'!$BV$2</f>
        <v>-8.3436793096370084E-3</v>
      </c>
      <c r="BV191" s="5">
        <f>'100 large cap'!BW191-'ef2'!$BW$2</f>
        <v>-2.5687050017572013E-3</v>
      </c>
      <c r="BW191" s="5">
        <f>'100 large cap'!BX191-'ef2'!$BX$2</f>
        <v>-2.5978282811568942E-2</v>
      </c>
      <c r="BX191" s="5">
        <f>'100 large cap'!BY191-'ef2'!$BY$2</f>
        <v>2.5889749108117886E-2</v>
      </c>
      <c r="BY191" s="5">
        <f>'100 large cap'!BZ191-'ef2'!$BZ$2</f>
        <v>8.2161584653396805E-2</v>
      </c>
      <c r="BZ191" s="5">
        <f>'100 large cap'!CA191-'ef2'!$CA$2</f>
        <v>-6.2831853328188345E-2</v>
      </c>
      <c r="CA191" s="5">
        <f>'100 large cap'!CB191-'ef2'!$CB$2</f>
        <v>-4.4229257355218751E-2</v>
      </c>
      <c r="CB191" s="5">
        <f>'100 large cap'!CC191-'ef2'!$CC$2</f>
        <v>0.12063545940575043</v>
      </c>
      <c r="CC191" s="5">
        <f>'100 large cap'!CD191-'ef2'!$CD$2</f>
        <v>6.5776247480119066E-4</v>
      </c>
      <c r="CD191" s="5">
        <f>'100 large cap'!CE191-'ef2'!$CE$2</f>
        <v>-0.12061021600586218</v>
      </c>
      <c r="CE191" s="5">
        <f>'100 large cap'!CF191-'ef2'!$CF$2</f>
        <v>6.6452566300513674E-2</v>
      </c>
      <c r="CF191" s="5">
        <f>'100 large cap'!CG191-'ef2'!$CG$2</f>
        <v>2.3962594630627474E-2</v>
      </c>
      <c r="CG191" s="5">
        <f>'100 large cap'!CH191-'ef2'!$CH$2</f>
        <v>1.7956450466515065E-2</v>
      </c>
      <c r="CH191" s="5">
        <f>'100 large cap'!CI191-'ef2'!$CI$2</f>
        <v>1.5446803206101808E-2</v>
      </c>
      <c r="CI191" s="5">
        <f>'100 large cap'!CJ191-'ef2'!$CJ$2</f>
        <v>-7.2917037210378899E-2</v>
      </c>
      <c r="CJ191" s="5">
        <f>'100 large cap'!CK191-'ef2'!$CK$2</f>
        <v>-1.3802210094219143E-2</v>
      </c>
      <c r="CK191" s="5">
        <f>'100 large cap'!CL191-'ef2'!$CL$2</f>
        <v>1.5713069855812899E-3</v>
      </c>
      <c r="CL191" s="5">
        <f>'100 large cap'!CM191-'ef2'!$CM$2</f>
        <v>0.14151819516040703</v>
      </c>
      <c r="CM191" s="5">
        <f>'100 large cap'!CN191-'ef2'!$CN$2</f>
        <v>-6.9792746658173171E-2</v>
      </c>
      <c r="CN191" s="5">
        <f>'100 large cap'!CO191-'ef2'!$CO$2</f>
        <v>2.5853927672069382E-2</v>
      </c>
      <c r="CO191" s="5">
        <f>'100 large cap'!CP191-'ef2'!$CP$2</f>
        <v>-3.0929202824139773E-2</v>
      </c>
      <c r="CP191" s="5">
        <f>'100 large cap'!CQ191-'ef2'!$CQ$2</f>
        <v>-3.7412659420898248E-2</v>
      </c>
      <c r="CQ191" s="5">
        <f>'100 large cap'!CR191-'ef2'!$CR$2</f>
        <v>-6.5247356308900176E-3</v>
      </c>
      <c r="CR191" s="5">
        <f>'100 large cap'!CS191-'ef2'!$CS$2</f>
        <v>2.1391906205705691E-2</v>
      </c>
      <c r="CS191" s="5">
        <f>'100 large cap'!CT191-'ef2'!$CT$2</f>
        <v>-0.1221139779134179</v>
      </c>
      <c r="CT191" s="5">
        <f>'100 large cap'!CU191-'ef2'!$CU$2</f>
        <v>5.2094897350583355E-2</v>
      </c>
      <c r="CU191" s="5">
        <f>'100 large cap'!CV191-'ef2'!$CV$2</f>
        <v>-0.15372733162463642</v>
      </c>
      <c r="CV191" s="5">
        <f>'100 large cap'!CW191-'ef2'!$CW$2</f>
        <v>3.7591569902533331E-2</v>
      </c>
      <c r="CW191" s="5">
        <f>'100 large cap'!CX191-'ef2'!$CX$2</f>
        <v>-3.1223255813953446E-3</v>
      </c>
      <c r="CX191" s="5">
        <f>'100 large cap'!CY191-'ef2'!$CY$2</f>
        <v>-2.6756696699636907E-2</v>
      </c>
      <c r="CY191" s="5">
        <f>'100 large cap'!CZ191-'ef2'!$CZ$2</f>
        <v>-5.285834984022483E-4</v>
      </c>
    </row>
    <row r="192" spans="1:103" x14ac:dyDescent="0.15">
      <c r="A192" s="5">
        <f>'100 large cap'!B192-'ef2'!$B$2</f>
        <v>-8.9984216284641847E-3</v>
      </c>
      <c r="B192" s="5">
        <f>'100 large cap'!C192-'ef2'!$C$2</f>
        <v>6.5476359887579771E-2</v>
      </c>
      <c r="C192" s="5">
        <f>'100 large cap'!D192-'ef2'!$D$2</f>
        <v>-3.4129410037417922E-2</v>
      </c>
      <c r="D192" s="5">
        <f>'100 large cap'!E192-'ef2'!$E$2</f>
        <v>-1.7844096805926912E-2</v>
      </c>
      <c r="E192" s="5">
        <f>'100 large cap'!F192-'ef2'!$F$2</f>
        <v>-2.5802003165085477E-2</v>
      </c>
      <c r="F192" s="5">
        <f>'100 large cap'!G192-'ef2'!$G$2</f>
        <v>0.11978335164237748</v>
      </c>
      <c r="G192" s="5">
        <f>'100 large cap'!H192-'ef2'!$H$2</f>
        <v>3.0522201258030422E-2</v>
      </c>
      <c r="H192" s="5">
        <f>'100 large cap'!I192-'ef2'!$I$2</f>
        <v>6.6495579035344449E-2</v>
      </c>
      <c r="I192" s="5">
        <f>'100 large cap'!J192-'ef2'!$J$2</f>
        <v>3.4579152240456393E-2</v>
      </c>
      <c r="J192" s="5">
        <f>'100 large cap'!K192-'ef2'!$K$2</f>
        <v>-1.3031191205239205E-2</v>
      </c>
      <c r="K192" s="5">
        <f>'100 large cap'!L192-'ef2'!$L$2</f>
        <v>4.4955525292920719E-2</v>
      </c>
      <c r="L192" s="5">
        <f>'100 large cap'!M192-'ef2'!$M$2</f>
        <v>-1.6341126849000621E-2</v>
      </c>
      <c r="M192" s="5">
        <f>'100 large cap'!N192-'ef2'!$N$2</f>
        <v>-3.4953174175011696E-2</v>
      </c>
      <c r="N192" s="5">
        <f>'100 large cap'!O192-'ef2'!$O$2</f>
        <v>-2.2327686893513412E-3</v>
      </c>
      <c r="O192" s="5">
        <f>'100 large cap'!P192-'ef2'!$P$2</f>
        <v>1.4045071241170584E-2</v>
      </c>
      <c r="P192" s="5">
        <f>'100 large cap'!Q192-'ef2'!$Q$2</f>
        <v>-2.8377267839073843E-2</v>
      </c>
      <c r="Q192" s="5">
        <f>'100 large cap'!R192-'ef2'!$R$2</f>
        <v>8.2184815979957276E-2</v>
      </c>
      <c r="R192" s="5">
        <f>'100 large cap'!S192-'ef2'!$S$2</f>
        <v>-6.5921129916556104E-2</v>
      </c>
      <c r="S192" s="5">
        <f>'100 large cap'!T192-'ef2'!$T$2</f>
        <v>-8.3944470463716211E-2</v>
      </c>
      <c r="T192" s="5">
        <f>'100 large cap'!U192-'ef2'!$U$2</f>
        <v>3.1413599773616914E-3</v>
      </c>
      <c r="U192" s="5">
        <f>'100 large cap'!V192-'ef2'!$V$2</f>
        <v>-6.0081693795060842E-2</v>
      </c>
      <c r="V192" s="5">
        <f>'100 large cap'!W192-'ef2'!$W$2</f>
        <v>3.9092529531840642E-2</v>
      </c>
      <c r="W192" s="5">
        <f>'100 large cap'!X192-'ef2'!$X$2</f>
        <v>-4.7663483942568405E-2</v>
      </c>
      <c r="X192" s="5">
        <f>'100 large cap'!Y192-'ef2'!$Y$2</f>
        <v>3.0248783533795467E-2</v>
      </c>
      <c r="Y192" s="5">
        <f>'100 large cap'!Z192-'ef2'!$Z$2</f>
        <v>2.3682842456138224E-2</v>
      </c>
      <c r="Z192" s="5">
        <f>'100 large cap'!AA192-'ef2'!$AA$2</f>
        <v>0.11014758818496884</v>
      </c>
      <c r="AA192" s="5">
        <f>'100 large cap'!AB192-'ef2'!$AB$2</f>
        <v>2.2324413116266983E-2</v>
      </c>
      <c r="AB192" s="5">
        <f>'100 large cap'!AC192-'ef2'!$AC$2</f>
        <v>2.2159101405808877E-2</v>
      </c>
      <c r="AC192" s="5">
        <f>'100 large cap'!AD192-'ef2'!$AD$2</f>
        <v>-3.4925294610479538E-2</v>
      </c>
      <c r="AD192" s="5">
        <f>'100 large cap'!AE192-'ef2'!$AE$2</f>
        <v>1.3068392532011483E-2</v>
      </c>
      <c r="AE192" s="5">
        <f>'100 large cap'!AF192-'ef2'!$AF$2</f>
        <v>-7.7831406455148369E-2</v>
      </c>
      <c r="AF192" s="5">
        <f>'100 large cap'!AG192-'ef2'!$AG$2</f>
        <v>-8.7524557822362958E-2</v>
      </c>
      <c r="AG192" s="5">
        <f>'100 large cap'!AH192-'ef2'!$AH$2</f>
        <v>-6.1157219258900032E-2</v>
      </c>
      <c r="AH192" s="5">
        <f>'100 large cap'!AI192-'ef2'!$AI$2</f>
        <v>-6.9573531422950918E-2</v>
      </c>
      <c r="AI192" s="5">
        <f>'100 large cap'!AJ192-'ef2'!$AJ$2</f>
        <v>-8.4893751000805109E-2</v>
      </c>
      <c r="AJ192" s="5">
        <f>'100 large cap'!AK192-'ef2'!$AK$2</f>
        <v>0.1417461338408586</v>
      </c>
      <c r="AK192" s="5">
        <f>'100 large cap'!AL192-'ef2'!$AL$2</f>
        <v>-5.7923284432833351E-2</v>
      </c>
      <c r="AL192" s="5">
        <f>'100 large cap'!AM192-'ef2'!$AM$2</f>
        <v>6.5691689349363883E-2</v>
      </c>
      <c r="AM192" s="5">
        <f>'100 large cap'!AN192-'ef2'!$AN$2</f>
        <v>-1.8945735344291188E-2</v>
      </c>
      <c r="AN192" s="5">
        <f>'100 large cap'!AO192-'ef2'!$AO$2</f>
        <v>-4.9637952647875773E-2</v>
      </c>
      <c r="AO192" s="5">
        <f>'100 large cap'!AP192-'ef2'!$AP$2</f>
        <v>-2.3069099720610095E-2</v>
      </c>
      <c r="AP192" s="5">
        <f>'100 large cap'!AQ192-'ef2'!$AQ$2</f>
        <v>-2.039236678310366E-2</v>
      </c>
      <c r="AQ192" s="5">
        <f>'100 large cap'!AR192-'ef2'!$AR$2</f>
        <v>6.6000838035023719E-3</v>
      </c>
      <c r="AR192" s="5">
        <f>'100 large cap'!AS192-'ef2'!$AS$2</f>
        <v>2.1075067101229736E-2</v>
      </c>
      <c r="AS192" s="5">
        <f>'100 large cap'!AT192-'ef2'!$AT$2</f>
        <v>0.1062691397280439</v>
      </c>
      <c r="AT192" s="5">
        <f>'100 large cap'!AU192-'ef2'!$AU$2</f>
        <v>-3.554920737879573E-2</v>
      </c>
      <c r="AU192" s="5">
        <f>'100 large cap'!AV192-'ef2'!$AV$2</f>
        <v>-4.2116953503192792E-2</v>
      </c>
      <c r="AV192" s="5">
        <f>'100 large cap'!AW192-'ef2'!$AW$2</f>
        <v>0.17196754437879244</v>
      </c>
      <c r="AW192" s="5">
        <f>'100 large cap'!AX192-'ef2'!$AX$2</f>
        <v>-9.7611090295444819E-3</v>
      </c>
      <c r="AX192" s="5">
        <f>'100 large cap'!AY192-'ef2'!$AY$2</f>
        <v>-4.0002224955384247E-2</v>
      </c>
      <c r="AY192" s="5">
        <f>'100 large cap'!AZ192-'ef2'!$AZ$2</f>
        <v>-6.6644149423465956E-2</v>
      </c>
      <c r="AZ192" s="5">
        <f>'100 large cap'!BA192-'ef2'!$BA$2</f>
        <v>-3.2756878786096337E-2</v>
      </c>
      <c r="BA192" s="5">
        <f>'100 large cap'!BB192-'ef2'!$BB$2</f>
        <v>-2.4836390417514939E-2</v>
      </c>
      <c r="BB192" s="5">
        <f>'100 large cap'!BC192-'ef2'!$BC$2</f>
        <v>2.2808888401187593E-3</v>
      </c>
      <c r="BC192" s="5">
        <f>'100 large cap'!BD192-'ef2'!$BD$2</f>
        <v>-2.4853610008524797E-4</v>
      </c>
      <c r="BD192" s="5">
        <f>'100 large cap'!BE192-'ef2'!$BE$2</f>
        <v>-9.8568246771221335E-2</v>
      </c>
      <c r="BE192" s="5">
        <f>'100 large cap'!BF192-'ef2'!$BF$2</f>
        <v>4.7537075666792251E-2</v>
      </c>
      <c r="BF192" s="5">
        <f>'100 large cap'!BG192-'ef2'!$BG$2</f>
        <v>-1.575502888483233E-2</v>
      </c>
      <c r="BG192" s="5">
        <f>'100 large cap'!BH192-'ef2'!$BH$2</f>
        <v>-0.12382434544925072</v>
      </c>
      <c r="BH192" s="5">
        <f>'100 large cap'!BI192-'ef2'!$BI$2</f>
        <v>1.2100970870915093E-2</v>
      </c>
      <c r="BI192" s="5">
        <f>'100 large cap'!BJ192-'ef2'!$BJ$2</f>
        <v>-3.7291623862224288E-2</v>
      </c>
      <c r="BJ192" s="5">
        <f>'100 large cap'!BK192-'ef2'!$BK$2</f>
        <v>2.7810108153213602E-2</v>
      </c>
      <c r="BK192" s="5">
        <f>'100 large cap'!BL192-'ef2'!$BL$2</f>
        <v>-5.7875546732035328E-2</v>
      </c>
      <c r="BL192" s="5">
        <f>'100 large cap'!BM192-'ef2'!$BM$2</f>
        <v>1.5297617422285185E-2</v>
      </c>
      <c r="BM192" s="5">
        <f>'100 large cap'!BN192-'ef2'!$BN$2</f>
        <v>-2.5281363847951543E-2</v>
      </c>
      <c r="BN192" s="5">
        <f>'100 large cap'!BO192-'ef2'!$BO$2</f>
        <v>2.5899734481512757E-2</v>
      </c>
      <c r="BO192" s="5">
        <f>'100 large cap'!BP192-'ef2'!$BP$2</f>
        <v>-6.5674854024680498E-2</v>
      </c>
      <c r="BP192" s="5">
        <f>'100 large cap'!BQ192-'ef2'!$BQ$2</f>
        <v>4.3590929297595664E-2</v>
      </c>
      <c r="BQ192" s="5">
        <f>'100 large cap'!BR192-'ef2'!$BR$2</f>
        <v>-5.1318628846174545E-2</v>
      </c>
      <c r="BR192" s="5">
        <f>'100 large cap'!BS192-'ef2'!$BS$2</f>
        <v>0.13730796834750103</v>
      </c>
      <c r="BS192" s="5">
        <f>'100 large cap'!BT192-'ef2'!$BT$2</f>
        <v>-1.7970717424666098E-3</v>
      </c>
      <c r="BT192" s="5">
        <f>'100 large cap'!BU192-'ef2'!$BU$2</f>
        <v>8.4916226105473842E-3</v>
      </c>
      <c r="BU192" s="5">
        <f>'100 large cap'!BV192-'ef2'!$BV$2</f>
        <v>-5.6144534959381688E-2</v>
      </c>
      <c r="BV192" s="5">
        <f>'100 large cap'!BW192-'ef2'!$BW$2</f>
        <v>-6.8014050332768552E-3</v>
      </c>
      <c r="BW192" s="5">
        <f>'100 large cap'!BX192-'ef2'!$BX$2</f>
        <v>1.2111063114587596E-2</v>
      </c>
      <c r="BX192" s="5">
        <f>'100 large cap'!BY192-'ef2'!$BY$2</f>
        <v>-1.0442215606924524E-2</v>
      </c>
      <c r="BY192" s="5">
        <f>'100 large cap'!BZ192-'ef2'!$BZ$2</f>
        <v>-3.3384165782681594E-2</v>
      </c>
      <c r="BZ192" s="5">
        <f>'100 large cap'!CA192-'ef2'!$CA$2</f>
        <v>-1.8821548111227535E-2</v>
      </c>
      <c r="CA192" s="5">
        <f>'100 large cap'!CB192-'ef2'!$CB$2</f>
        <v>-8.3679859937355036E-2</v>
      </c>
      <c r="CB192" s="5">
        <f>'100 large cap'!CC192-'ef2'!$CC$2</f>
        <v>4.9060658488904674E-2</v>
      </c>
      <c r="CC192" s="5">
        <f>'100 large cap'!CD192-'ef2'!$CD$2</f>
        <v>-1.869804237796259E-2</v>
      </c>
      <c r="CD192" s="5">
        <f>'100 large cap'!CE192-'ef2'!$CE$2</f>
        <v>-8.0438078981010394E-2</v>
      </c>
      <c r="CE192" s="5">
        <f>'100 large cap'!CF192-'ef2'!$CF$2</f>
        <v>1.9749226208991905E-2</v>
      </c>
      <c r="CF192" s="5">
        <f>'100 large cap'!CG192-'ef2'!$CG$2</f>
        <v>0.10352797365621161</v>
      </c>
      <c r="CG192" s="5">
        <f>'100 large cap'!CH192-'ef2'!$CH$2</f>
        <v>-9.1003355527810692E-2</v>
      </c>
      <c r="CH192" s="5">
        <f>'100 large cap'!CI192-'ef2'!$CI$2</f>
        <v>-3.7788080381825385E-3</v>
      </c>
      <c r="CI192" s="5">
        <f>'100 large cap'!CJ192-'ef2'!$CJ$2</f>
        <v>-1.8146776890562107E-2</v>
      </c>
      <c r="CJ192" s="5">
        <f>'100 large cap'!CK192-'ef2'!$CK$2</f>
        <v>-3.1135179418161157E-2</v>
      </c>
      <c r="CK192" s="5">
        <f>'100 large cap'!CL192-'ef2'!$CL$2</f>
        <v>-4.8044061368678878E-2</v>
      </c>
      <c r="CL192" s="5">
        <f>'100 large cap'!CM192-'ef2'!$CM$2</f>
        <v>5.1603643679278673E-2</v>
      </c>
      <c r="CM192" s="5">
        <f>'100 large cap'!CN192-'ef2'!$CN$2</f>
        <v>0.11065031315363313</v>
      </c>
      <c r="CN192" s="5">
        <f>'100 large cap'!CO192-'ef2'!$CO$2</f>
        <v>6.0635410384711194E-2</v>
      </c>
      <c r="CO192" s="5">
        <f>'100 large cap'!CP192-'ef2'!$CP$2</f>
        <v>-1.1052669703990631E-2</v>
      </c>
      <c r="CP192" s="5">
        <f>'100 large cap'!CQ192-'ef2'!$CQ$2</f>
        <v>-2.3832178248041982E-2</v>
      </c>
      <c r="CQ192" s="5">
        <f>'100 large cap'!CR192-'ef2'!$CR$2</f>
        <v>-3.4525122256671988E-2</v>
      </c>
      <c r="CR192" s="5">
        <f>'100 large cap'!CS192-'ef2'!$CS$2</f>
        <v>2.5590734571170504E-2</v>
      </c>
      <c r="CS192" s="5">
        <f>'100 large cap'!CT192-'ef2'!$CT$2</f>
        <v>-3.8181196154945717E-2</v>
      </c>
      <c r="CT192" s="5">
        <f>'100 large cap'!CU192-'ef2'!$CU$2</f>
        <v>3.1133986538331649E-2</v>
      </c>
      <c r="CU192" s="5">
        <f>'100 large cap'!CV192-'ef2'!$CV$2</f>
        <v>0.15658652845950277</v>
      </c>
      <c r="CV192" s="5">
        <f>'100 large cap'!CW192-'ef2'!$CW$2</f>
        <v>3.6684714613754568E-2</v>
      </c>
      <c r="CW192" s="5">
        <f>'100 large cap'!CX192-'ef2'!$CX$2</f>
        <v>-2.7223255813953445E-3</v>
      </c>
      <c r="CX192" s="5">
        <f>'100 large cap'!CY192-'ef2'!$CY$2</f>
        <v>7.4409367592929918E-3</v>
      </c>
      <c r="CY192" s="5">
        <f>'100 large cap'!CZ192-'ef2'!$CZ$2</f>
        <v>8.7597348887734437E-4</v>
      </c>
    </row>
    <row r="193" spans="1:103" x14ac:dyDescent="0.15">
      <c r="A193" s="5">
        <f>'100 large cap'!B193-'ef2'!$B$2</f>
        <v>2.1021159057073933E-2</v>
      </c>
      <c r="B193" s="5">
        <f>'100 large cap'!C193-'ef2'!$C$2</f>
        <v>7.9429093438033671E-2</v>
      </c>
      <c r="C193" s="5">
        <f>'100 large cap'!D193-'ef2'!$D$2</f>
        <v>1.0353345693575438E-2</v>
      </c>
      <c r="D193" s="5">
        <f>'100 large cap'!E193-'ef2'!$E$2</f>
        <v>0.17108085246835814</v>
      </c>
      <c r="E193" s="5">
        <f>'100 large cap'!F193-'ef2'!$F$2</f>
        <v>5.1731983379709343E-2</v>
      </c>
      <c r="F193" s="5">
        <f>'100 large cap'!G193-'ef2'!$G$2</f>
        <v>0.16189613485750703</v>
      </c>
      <c r="G193" s="5">
        <f>'100 large cap'!H193-'ef2'!$H$2</f>
        <v>8.6975976102911884E-2</v>
      </c>
      <c r="H193" s="5">
        <f>'100 large cap'!I193-'ef2'!$I$2</f>
        <v>-9.8723473751270718E-3</v>
      </c>
      <c r="I193" s="5">
        <f>'100 large cap'!J193-'ef2'!$J$2</f>
        <v>7.2436228986991993E-2</v>
      </c>
      <c r="J193" s="5">
        <f>'100 large cap'!K193-'ef2'!$K$2</f>
        <v>4.4627925169833167E-2</v>
      </c>
      <c r="K193" s="5">
        <f>'100 large cap'!L193-'ef2'!$L$2</f>
        <v>1.3209545535942146E-2</v>
      </c>
      <c r="L193" s="5">
        <f>'100 large cap'!M193-'ef2'!$M$2</f>
        <v>-3.8065576486332395E-2</v>
      </c>
      <c r="M193" s="5">
        <f>'100 large cap'!N193-'ef2'!$N$2</f>
        <v>8.8973879133599609E-2</v>
      </c>
      <c r="N193" s="5">
        <f>'100 large cap'!O193-'ef2'!$O$2</f>
        <v>3.7807205533257424E-3</v>
      </c>
      <c r="O193" s="5">
        <f>'100 large cap'!P193-'ef2'!$P$2</f>
        <v>-7.0920892454824549E-3</v>
      </c>
      <c r="P193" s="5">
        <f>'100 large cap'!Q193-'ef2'!$Q$2</f>
        <v>5.7542230251230682E-2</v>
      </c>
      <c r="Q193" s="5">
        <f>'100 large cap'!R193-'ef2'!$R$2</f>
        <v>8.2647844133680509E-2</v>
      </c>
      <c r="R193" s="5">
        <f>'100 large cap'!S193-'ef2'!$S$2</f>
        <v>6.0913674335982472E-2</v>
      </c>
      <c r="S193" s="5">
        <f>'100 large cap'!T193-'ef2'!$T$2</f>
        <v>-2.2085991913875818E-2</v>
      </c>
      <c r="T193" s="5">
        <f>'100 large cap'!U193-'ef2'!$U$2</f>
        <v>2.906836306262155E-2</v>
      </c>
      <c r="U193" s="5">
        <f>'100 large cap'!V193-'ef2'!$V$2</f>
        <v>4.065470079040362E-2</v>
      </c>
      <c r="V193" s="5">
        <f>'100 large cap'!W193-'ef2'!$W$2</f>
        <v>1.8067185816356052E-2</v>
      </c>
      <c r="W193" s="5">
        <f>'100 large cap'!X193-'ef2'!$X$2</f>
        <v>-2.2195539974006848E-2</v>
      </c>
      <c r="X193" s="5">
        <f>'100 large cap'!Y193-'ef2'!$Y$2</f>
        <v>5.6708707975938091E-2</v>
      </c>
      <c r="Y193" s="5">
        <f>'100 large cap'!Z193-'ef2'!$Z$2</f>
        <v>-0.10898923682931011</v>
      </c>
      <c r="Z193" s="5">
        <f>'100 large cap'!AA193-'ef2'!$AA$2</f>
        <v>0.12938449206280078</v>
      </c>
      <c r="AA193" s="5">
        <f>'100 large cap'!AB193-'ef2'!$AB$2</f>
        <v>3.3805696016278013E-3</v>
      </c>
      <c r="AB193" s="5">
        <f>'100 large cap'!AC193-'ef2'!$AC$2</f>
        <v>1.9080887387786103E-2</v>
      </c>
      <c r="AC193" s="5">
        <f>'100 large cap'!AD193-'ef2'!$AD$2</f>
        <v>1.6506429296006996E-2</v>
      </c>
      <c r="AD193" s="5">
        <f>'100 large cap'!AE193-'ef2'!$AE$2</f>
        <v>-2.3254392168619069E-2</v>
      </c>
      <c r="AE193" s="5">
        <f>'100 large cap'!AF193-'ef2'!$AF$2</f>
        <v>3.208677486262617E-2</v>
      </c>
      <c r="AF193" s="5">
        <f>'100 large cap'!AG193-'ef2'!$AG$2</f>
        <v>5.9473099677193553E-2</v>
      </c>
      <c r="AG193" s="5">
        <f>'100 large cap'!AH193-'ef2'!$AH$2</f>
        <v>0.10378979807809166</v>
      </c>
      <c r="AH193" s="5">
        <f>'100 large cap'!AI193-'ef2'!$AI$2</f>
        <v>0.13727851878747982</v>
      </c>
      <c r="AI193" s="5">
        <f>'100 large cap'!AJ193-'ef2'!$AJ$2</f>
        <v>-3.0988001875634122E-2</v>
      </c>
      <c r="AJ193" s="5">
        <f>'100 large cap'!AK193-'ef2'!$AK$2</f>
        <v>-4.3981575535856417E-2</v>
      </c>
      <c r="AK193" s="5">
        <f>'100 large cap'!AL193-'ef2'!$AL$2</f>
        <v>2.4666360240844669E-2</v>
      </c>
      <c r="AL193" s="5">
        <f>'100 large cap'!AM193-'ef2'!$AM$2</f>
        <v>2.9957977718875331E-2</v>
      </c>
      <c r="AM193" s="5">
        <f>'100 large cap'!AN193-'ef2'!$AN$2</f>
        <v>7.6917815977073742E-2</v>
      </c>
      <c r="AN193" s="5">
        <f>'100 large cap'!AO193-'ef2'!$AO$2</f>
        <v>1.1577966407199736E-2</v>
      </c>
      <c r="AO193" s="5">
        <f>'100 large cap'!AP193-'ef2'!$AP$2</f>
        <v>3.1887213859828081E-2</v>
      </c>
      <c r="AP193" s="5">
        <f>'100 large cap'!AQ193-'ef2'!$AQ$2</f>
        <v>0.1463640621313069</v>
      </c>
      <c r="AQ193" s="5">
        <f>'100 large cap'!AR193-'ef2'!$AR$2</f>
        <v>-1.7839660534711348E-2</v>
      </c>
      <c r="AR193" s="5">
        <f>'100 large cap'!AS193-'ef2'!$AS$2</f>
        <v>8.9513576285833327E-2</v>
      </c>
      <c r="AS193" s="5">
        <f>'100 large cap'!AT193-'ef2'!$AT$2</f>
        <v>-3.7612561625398236E-2</v>
      </c>
      <c r="AT193" s="5">
        <f>'100 large cap'!AU193-'ef2'!$AU$2</f>
        <v>1.1928137547481244E-2</v>
      </c>
      <c r="AU193" s="5">
        <f>'100 large cap'!AV193-'ef2'!$AV$2</f>
        <v>6.7225384356138437E-2</v>
      </c>
      <c r="AV193" s="5">
        <f>'100 large cap'!AW193-'ef2'!$AW$2</f>
        <v>-3.0542119482295151E-2</v>
      </c>
      <c r="AW193" s="5">
        <f>'100 large cap'!AX193-'ef2'!$AX$2</f>
        <v>-2.7366517359624989E-2</v>
      </c>
      <c r="AX193" s="5">
        <f>'100 large cap'!AY193-'ef2'!$AY$2</f>
        <v>7.0545494722091262E-3</v>
      </c>
      <c r="AY193" s="5">
        <f>'100 large cap'!AZ193-'ef2'!$AZ$2</f>
        <v>5.6518970386686858E-2</v>
      </c>
      <c r="AZ193" s="5">
        <f>'100 large cap'!BA193-'ef2'!$BA$2</f>
        <v>-2.8739814468484941E-2</v>
      </c>
      <c r="BA193" s="5">
        <f>'100 large cap'!BB193-'ef2'!$BB$2</f>
        <v>6.6890212091743187E-2</v>
      </c>
      <c r="BB193" s="5">
        <f>'100 large cap'!BC193-'ef2'!$BC$2</f>
        <v>-7.2242174095161898E-2</v>
      </c>
      <c r="BC193" s="5">
        <f>'100 large cap'!BD193-'ef2'!$BD$2</f>
        <v>4.8320910102758623E-2</v>
      </c>
      <c r="BD193" s="5">
        <f>'100 large cap'!BE193-'ef2'!$BE$2</f>
        <v>5.425062722055974E-2</v>
      </c>
      <c r="BE193" s="5">
        <f>'100 large cap'!BF193-'ef2'!$BF$2</f>
        <v>3.5511877408441229E-2</v>
      </c>
      <c r="BF193" s="5">
        <f>'100 large cap'!BG193-'ef2'!$BG$2</f>
        <v>-7.2370937803848012E-2</v>
      </c>
      <c r="BG193" s="5">
        <f>'100 large cap'!BH193-'ef2'!$BH$2</f>
        <v>5.2795445762198599E-2</v>
      </c>
      <c r="BH193" s="5">
        <f>'100 large cap'!BI193-'ef2'!$BI$2</f>
        <v>8.4309979146575884E-2</v>
      </c>
      <c r="BI193" s="5">
        <f>'100 large cap'!BJ193-'ef2'!$BJ$2</f>
        <v>-1.4711737815277683E-2</v>
      </c>
      <c r="BJ193" s="5">
        <f>'100 large cap'!BK193-'ef2'!$BK$2</f>
        <v>6.0670307582646459E-2</v>
      </c>
      <c r="BK193" s="5">
        <f>'100 large cap'!BL193-'ef2'!$BL$2</f>
        <v>3.9170205516890981E-2</v>
      </c>
      <c r="BL193" s="5">
        <f>'100 large cap'!BM193-'ef2'!$BM$2</f>
        <v>0.12318650437558798</v>
      </c>
      <c r="BM193" s="5">
        <f>'100 large cap'!BN193-'ef2'!$BN$2</f>
        <v>6.8602221335367086E-2</v>
      </c>
      <c r="BN193" s="5">
        <f>'100 large cap'!BO193-'ef2'!$BO$2</f>
        <v>8.8165692042600968E-2</v>
      </c>
      <c r="BO193" s="5">
        <f>'100 large cap'!BP193-'ef2'!$BP$2</f>
        <v>0.16590849342822939</v>
      </c>
      <c r="BP193" s="5">
        <f>'100 large cap'!BQ193-'ef2'!$BQ$2</f>
        <v>0.14227645189189941</v>
      </c>
      <c r="BQ193" s="5">
        <f>'100 large cap'!BR193-'ef2'!$BR$2</f>
        <v>4.3058275606515879E-2</v>
      </c>
      <c r="BR193" s="5">
        <f>'100 large cap'!BS193-'ef2'!$BS$2</f>
        <v>0.15515916375275463</v>
      </c>
      <c r="BS193" s="5">
        <f>'100 large cap'!BT193-'ef2'!$BT$2</f>
        <v>0.28280202678229821</v>
      </c>
      <c r="BT193" s="5">
        <f>'100 large cap'!BU193-'ef2'!$BU$2</f>
        <v>-4.4726400065352209E-2</v>
      </c>
      <c r="BU193" s="5">
        <f>'100 large cap'!BV193-'ef2'!$BV$2</f>
        <v>1.5424167500356767E-2</v>
      </c>
      <c r="BV193" s="5">
        <f>'100 large cap'!BW193-'ef2'!$BW$2</f>
        <v>4.3009443458443715E-2</v>
      </c>
      <c r="BW193" s="5">
        <f>'100 large cap'!BX193-'ef2'!$BX$2</f>
        <v>6.4552377317994181E-2</v>
      </c>
      <c r="BX193" s="5">
        <f>'100 large cap'!BY193-'ef2'!$BY$2</f>
        <v>8.4235768839545935E-2</v>
      </c>
      <c r="BY193" s="5">
        <f>'100 large cap'!BZ193-'ef2'!$BZ$2</f>
        <v>9.0218604019044316E-2</v>
      </c>
      <c r="BZ193" s="5">
        <f>'100 large cap'!CA193-'ef2'!$CA$2</f>
        <v>4.063193479584129E-3</v>
      </c>
      <c r="CA193" s="5">
        <f>'100 large cap'!CB193-'ef2'!$CB$2</f>
        <v>7.223281007365261E-3</v>
      </c>
      <c r="CB193" s="5">
        <f>'100 large cap'!CC193-'ef2'!$CC$2</f>
        <v>5.8581399984965199E-2</v>
      </c>
      <c r="CC193" s="5">
        <f>'100 large cap'!CD193-'ef2'!$CD$2</f>
        <v>8.1111815990610334E-2</v>
      </c>
      <c r="CD193" s="5">
        <f>'100 large cap'!CE193-'ef2'!$CE$2</f>
        <v>8.1915376872346193E-2</v>
      </c>
      <c r="CE193" s="5">
        <f>'100 large cap'!CF193-'ef2'!$CF$2</f>
        <v>-2.4988809425621521E-2</v>
      </c>
      <c r="CF193" s="5">
        <f>'100 large cap'!CG193-'ef2'!$CG$2</f>
        <v>6.7217887574422513E-2</v>
      </c>
      <c r="CG193" s="5">
        <f>'100 large cap'!CH193-'ef2'!$CH$2</f>
        <v>4.1146235355307814E-2</v>
      </c>
      <c r="CH193" s="5">
        <f>'100 large cap'!CI193-'ef2'!$CI$2</f>
        <v>4.5373031959589638E-2</v>
      </c>
      <c r="CI193" s="5">
        <f>'100 large cap'!CJ193-'ef2'!$CJ$2</f>
        <v>0.11768663282324932</v>
      </c>
      <c r="CJ193" s="5">
        <f>'100 large cap'!CK193-'ef2'!$CK$2</f>
        <v>-2.9719688376527637E-2</v>
      </c>
      <c r="CK193" s="5">
        <f>'100 large cap'!CL193-'ef2'!$CL$2</f>
        <v>4.5211428387441313E-2</v>
      </c>
      <c r="CL193" s="5">
        <f>'100 large cap'!CM193-'ef2'!$CM$2</f>
        <v>5.9375674919913086E-2</v>
      </c>
      <c r="CM193" s="5">
        <f>'100 large cap'!CN193-'ef2'!$CN$2</f>
        <v>5.8515800354700803E-2</v>
      </c>
      <c r="CN193" s="5">
        <f>'100 large cap'!CO193-'ef2'!$CO$2</f>
        <v>5.2733423175275726E-2</v>
      </c>
      <c r="CO193" s="5">
        <f>'100 large cap'!CP193-'ef2'!$CP$2</f>
        <v>-5.2974175771692028E-2</v>
      </c>
      <c r="CP193" s="5">
        <f>'100 large cap'!CQ193-'ef2'!$CQ$2</f>
        <v>7.0307310498970849E-2</v>
      </c>
      <c r="CQ193" s="5">
        <f>'100 large cap'!CR193-'ef2'!$CR$2</f>
        <v>6.1342928650513544E-2</v>
      </c>
      <c r="CR193" s="5">
        <f>'100 large cap'!CS193-'ef2'!$CS$2</f>
        <v>4.9769472777009216E-2</v>
      </c>
      <c r="CS193" s="5">
        <f>'100 large cap'!CT193-'ef2'!$CT$2</f>
        <v>6.9041236209423082E-2</v>
      </c>
      <c r="CT193" s="5">
        <f>'100 large cap'!CU193-'ef2'!$CU$2</f>
        <v>4.1996167342656418E-2</v>
      </c>
      <c r="CU193" s="5">
        <f>'100 large cap'!CV193-'ef2'!$CV$2</f>
        <v>9.0881893146362247E-2</v>
      </c>
      <c r="CV193" s="5">
        <f>'100 large cap'!CW193-'ef2'!$CW$2</f>
        <v>-4.3986911372322121E-2</v>
      </c>
      <c r="CW193" s="5">
        <f>'100 large cap'!CX193-'ef2'!$CX$2</f>
        <v>-2.7223255813953445E-3</v>
      </c>
      <c r="CX193" s="5">
        <f>'100 large cap'!CY193-'ef2'!$CY$2</f>
        <v>5.2586398847848402E-2</v>
      </c>
      <c r="CY193" s="5">
        <f>'100 large cap'!CZ193-'ef2'!$CZ$2</f>
        <v>8.9954116106293145E-4</v>
      </c>
    </row>
    <row r="194" spans="1:103" x14ac:dyDescent="0.15">
      <c r="A194" s="5">
        <f>'100 large cap'!B194-'ef2'!$B$2</f>
        <v>7.9002417780929882E-2</v>
      </c>
      <c r="B194" s="5">
        <f>'100 large cap'!C194-'ef2'!$C$2</f>
        <v>-0.17838694212555944</v>
      </c>
      <c r="C194" s="5">
        <f>'100 large cap'!D194-'ef2'!$D$2</f>
        <v>5.7455406556409523E-2</v>
      </c>
      <c r="D194" s="5">
        <f>'100 large cap'!E194-'ef2'!$E$2</f>
        <v>6.4187289386272828E-2</v>
      </c>
      <c r="E194" s="5">
        <f>'100 large cap'!F194-'ef2'!$F$2</f>
        <v>6.0730013390900048E-2</v>
      </c>
      <c r="F194" s="5">
        <f>'100 large cap'!G194-'ef2'!$G$2</f>
        <v>-0.11592732200678772</v>
      </c>
      <c r="G194" s="5">
        <f>'100 large cap'!H194-'ef2'!$H$2</f>
        <v>1.4695576001447575E-2</v>
      </c>
      <c r="H194" s="5">
        <f>'100 large cap'!I194-'ef2'!$I$2</f>
        <v>-8.7225182928785533E-2</v>
      </c>
      <c r="I194" s="5">
        <f>'100 large cap'!J194-'ef2'!$J$2</f>
        <v>-1.1187464721778655E-2</v>
      </c>
      <c r="J194" s="5">
        <f>'100 large cap'!K194-'ef2'!$K$2</f>
        <v>-9.6320677055288684E-2</v>
      </c>
      <c r="K194" s="5">
        <f>'100 large cap'!L194-'ef2'!$L$2</f>
        <v>-1.7642257643975721E-2</v>
      </c>
      <c r="L194" s="5">
        <f>'100 large cap'!M194-'ef2'!$M$2</f>
        <v>2.0020014789030659E-2</v>
      </c>
      <c r="M194" s="5">
        <f>'100 large cap'!N194-'ef2'!$N$2</f>
        <v>3.1394119130325922E-2</v>
      </c>
      <c r="N194" s="5">
        <f>'100 large cap'!O194-'ef2'!$O$2</f>
        <v>5.4397703314727992E-2</v>
      </c>
      <c r="O194" s="5">
        <f>'100 large cap'!P194-'ef2'!$P$2</f>
        <v>4.5346863977142413E-3</v>
      </c>
      <c r="P194" s="5">
        <f>'100 large cap'!Q194-'ef2'!$Q$2</f>
        <v>8.0639839271498814E-2</v>
      </c>
      <c r="Q194" s="5">
        <f>'100 large cap'!R194-'ef2'!$R$2</f>
        <v>-3.6023849658814472E-2</v>
      </c>
      <c r="R194" s="5">
        <f>'100 large cap'!S194-'ef2'!$S$2</f>
        <v>7.7479201450634388E-4</v>
      </c>
      <c r="S194" s="5">
        <f>'100 large cap'!T194-'ef2'!$T$2</f>
        <v>0.12948724710488438</v>
      </c>
      <c r="T194" s="5">
        <f>'100 large cap'!U194-'ef2'!$U$2</f>
        <v>7.0592526025540676E-3</v>
      </c>
      <c r="U194" s="5">
        <f>'100 large cap'!V194-'ef2'!$V$2</f>
        <v>-1.2284012366028888E-2</v>
      </c>
      <c r="V194" s="5">
        <f>'100 large cap'!W194-'ef2'!$W$2</f>
        <v>-2.7217596029524199E-2</v>
      </c>
      <c r="W194" s="5">
        <f>'100 large cap'!X194-'ef2'!$X$2</f>
        <v>-9.0392559440263687E-3</v>
      </c>
      <c r="X194" s="5">
        <f>'100 large cap'!Y194-'ef2'!$Y$2</f>
        <v>1.9101925926894983E-2</v>
      </c>
      <c r="Y194" s="5">
        <f>'100 large cap'!Z194-'ef2'!$Z$2</f>
        <v>-2.5790158970858287E-2</v>
      </c>
      <c r="Z194" s="5">
        <f>'100 large cap'!AA194-'ef2'!$AA$2</f>
        <v>1.5585023802862192E-2</v>
      </c>
      <c r="AA194" s="5">
        <f>'100 large cap'!AB194-'ef2'!$AB$2</f>
        <v>5.8624772097800371E-2</v>
      </c>
      <c r="AB194" s="5">
        <f>'100 large cap'!AC194-'ef2'!$AC$2</f>
        <v>-1.1248423289541589E-2</v>
      </c>
      <c r="AC194" s="5">
        <f>'100 large cap'!AD194-'ef2'!$AD$2</f>
        <v>4.9418797588013721E-2</v>
      </c>
      <c r="AD194" s="5">
        <f>'100 large cap'!AE194-'ef2'!$AE$2</f>
        <v>-8.0973970597868303E-2</v>
      </c>
      <c r="AE194" s="5">
        <f>'100 large cap'!AF194-'ef2'!$AF$2</f>
        <v>5.0491895755722598E-2</v>
      </c>
      <c r="AF194" s="5">
        <f>'100 large cap'!AG194-'ef2'!$AG$2</f>
        <v>8.7994148998066513E-2</v>
      </c>
      <c r="AG194" s="5">
        <f>'100 large cap'!AH194-'ef2'!$AH$2</f>
        <v>0.10180564708048592</v>
      </c>
      <c r="AH194" s="5">
        <f>'100 large cap'!AI194-'ef2'!$AI$2</f>
        <v>0.10274792506638158</v>
      </c>
      <c r="AI194" s="5">
        <f>'100 large cap'!AJ194-'ef2'!$AJ$2</f>
        <v>7.7365417014725865E-2</v>
      </c>
      <c r="AJ194" s="5">
        <f>'100 large cap'!AK194-'ef2'!$AK$2</f>
        <v>-5.5901602040683892E-3</v>
      </c>
      <c r="AK194" s="5">
        <f>'100 large cap'!AL194-'ef2'!$AL$2</f>
        <v>3.6365515791084817E-2</v>
      </c>
      <c r="AL194" s="5">
        <f>'100 large cap'!AM194-'ef2'!$AM$2</f>
        <v>-2.1521770662419656E-2</v>
      </c>
      <c r="AM194" s="5">
        <f>'100 large cap'!AN194-'ef2'!$AN$2</f>
        <v>-1.1162186845422202E-3</v>
      </c>
      <c r="AN194" s="5">
        <f>'100 large cap'!AO194-'ef2'!$AO$2</f>
        <v>-9.0947600956612692E-3</v>
      </c>
      <c r="AO194" s="5">
        <f>'100 large cap'!AP194-'ef2'!$AP$2</f>
        <v>3.009886748897618E-2</v>
      </c>
      <c r="AP194" s="5">
        <f>'100 large cap'!AQ194-'ef2'!$AQ$2</f>
        <v>2.3139136396229859E-2</v>
      </c>
      <c r="AQ194" s="5">
        <f>'100 large cap'!AR194-'ef2'!$AR$2</f>
        <v>4.8864606268256353E-2</v>
      </c>
      <c r="AR194" s="5">
        <f>'100 large cap'!AS194-'ef2'!$AS$2</f>
        <v>-1.6222742747828436E-2</v>
      </c>
      <c r="AS194" s="5">
        <f>'100 large cap'!AT194-'ef2'!$AT$2</f>
        <v>-1.2307229492779143E-2</v>
      </c>
      <c r="AT194" s="5">
        <f>'100 large cap'!AU194-'ef2'!$AU$2</f>
        <v>-4.836475608378342E-2</v>
      </c>
      <c r="AU194" s="5">
        <f>'100 large cap'!AV194-'ef2'!$AV$2</f>
        <v>-2.9363730814708569E-2</v>
      </c>
      <c r="AV194" s="5">
        <f>'100 large cap'!AW194-'ef2'!$AW$2</f>
        <v>6.7095883610769097E-2</v>
      </c>
      <c r="AW194" s="5">
        <f>'100 large cap'!AX194-'ef2'!$AX$2</f>
        <v>4.9172624619480507E-2</v>
      </c>
      <c r="AX194" s="5">
        <f>'100 large cap'!AY194-'ef2'!$AY$2</f>
        <v>6.8382701035224647E-2</v>
      </c>
      <c r="AY194" s="5">
        <f>'100 large cap'!AZ194-'ef2'!$AZ$2</f>
        <v>-6.265180426965887E-2</v>
      </c>
      <c r="AZ194" s="5">
        <f>'100 large cap'!BA194-'ef2'!$BA$2</f>
        <v>-5.3892621538955125E-2</v>
      </c>
      <c r="BA194" s="5">
        <f>'100 large cap'!BB194-'ef2'!$BB$2</f>
        <v>9.6867202009343206E-3</v>
      </c>
      <c r="BB194" s="5">
        <f>'100 large cap'!BC194-'ef2'!$BC$2</f>
        <v>-3.3876684062398882E-2</v>
      </c>
      <c r="BC194" s="5">
        <f>'100 large cap'!BD194-'ef2'!$BD$2</f>
        <v>5.6001336539639006E-2</v>
      </c>
      <c r="BD194" s="5">
        <f>'100 large cap'!BE194-'ef2'!$BE$2</f>
        <v>-4.3739165584771797E-3</v>
      </c>
      <c r="BE194" s="5">
        <f>'100 large cap'!BF194-'ef2'!$BF$2</f>
        <v>-2.3671748773588873E-2</v>
      </c>
      <c r="BF194" s="5">
        <f>'100 large cap'!BG194-'ef2'!$BG$2</f>
        <v>0.10223373992968171</v>
      </c>
      <c r="BG194" s="5">
        <f>'100 large cap'!BH194-'ef2'!$BH$2</f>
        <v>5.1619260824235146E-2</v>
      </c>
      <c r="BH194" s="5">
        <f>'100 large cap'!BI194-'ef2'!$BI$2</f>
        <v>6.6387965578588032E-3</v>
      </c>
      <c r="BI194" s="5">
        <f>'100 large cap'!BJ194-'ef2'!$BJ$2</f>
        <v>4.6558568720049931E-2</v>
      </c>
      <c r="BJ194" s="5">
        <f>'100 large cap'!BK194-'ef2'!$BK$2</f>
        <v>1.0522906552430591E-2</v>
      </c>
      <c r="BK194" s="5">
        <f>'100 large cap'!BL194-'ef2'!$BL$2</f>
        <v>3.1790371318784587E-2</v>
      </c>
      <c r="BL194" s="5">
        <f>'100 large cap'!BM194-'ef2'!$BM$2</f>
        <v>-5.1916379281164556E-2</v>
      </c>
      <c r="BM194" s="5">
        <f>'100 large cap'!BN194-'ef2'!$BN$2</f>
        <v>1.9058944109776932E-2</v>
      </c>
      <c r="BN194" s="5">
        <f>'100 large cap'!BO194-'ef2'!$BO$2</f>
        <v>-7.2909725629986516E-2</v>
      </c>
      <c r="BO194" s="5">
        <f>'100 large cap'!BP194-'ef2'!$BP$2</f>
        <v>-9.6055732233322824E-2</v>
      </c>
      <c r="BP194" s="5">
        <f>'100 large cap'!BQ194-'ef2'!$BQ$2</f>
        <v>-6.4673816313382315E-2</v>
      </c>
      <c r="BQ194" s="5">
        <f>'100 large cap'!BR194-'ef2'!$BR$2</f>
        <v>-4.6227500893782573E-2</v>
      </c>
      <c r="BR194" s="5">
        <f>'100 large cap'!BS194-'ef2'!$BS$2</f>
        <v>-5.7291120785669225E-2</v>
      </c>
      <c r="BS194" s="5">
        <f>'100 large cap'!BT194-'ef2'!$BT$2</f>
        <v>-4.543247890547146E-2</v>
      </c>
      <c r="BT194" s="5">
        <f>'100 large cap'!BU194-'ef2'!$BU$2</f>
        <v>2.7629348865851461E-2</v>
      </c>
      <c r="BU194" s="5">
        <f>'100 large cap'!BV194-'ef2'!$BV$2</f>
        <v>7.4423294898080944E-2</v>
      </c>
      <c r="BV194" s="5">
        <f>'100 large cap'!BW194-'ef2'!$BW$2</f>
        <v>6.4873458846838126E-3</v>
      </c>
      <c r="BW194" s="5">
        <f>'100 large cap'!BX194-'ef2'!$BX$2</f>
        <v>4.6199751793058186E-2</v>
      </c>
      <c r="BX194" s="5">
        <f>'100 large cap'!BY194-'ef2'!$BY$2</f>
        <v>4.4168933259382724E-2</v>
      </c>
      <c r="BY194" s="5">
        <f>'100 large cap'!BZ194-'ef2'!$BZ$2</f>
        <v>-0.13899427157536451</v>
      </c>
      <c r="BZ194" s="5">
        <f>'100 large cap'!CA194-'ef2'!$CA$2</f>
        <v>0.1161328312817403</v>
      </c>
      <c r="CA194" s="5">
        <f>'100 large cap'!CB194-'ef2'!$CB$2</f>
        <v>6.7062235909292403E-2</v>
      </c>
      <c r="CB194" s="5">
        <f>'100 large cap'!CC194-'ef2'!$CC$2</f>
        <v>-3.3299757515221351E-2</v>
      </c>
      <c r="CC194" s="5">
        <f>'100 large cap'!CD194-'ef2'!$CD$2</f>
        <v>4.0864274809478726E-2</v>
      </c>
      <c r="CD194" s="5">
        <f>'100 large cap'!CE194-'ef2'!$CE$2</f>
        <v>0.12078570990400973</v>
      </c>
      <c r="CE194" s="5">
        <f>'100 large cap'!CF194-'ef2'!$CF$2</f>
        <v>8.6567560233262411E-2</v>
      </c>
      <c r="CF194" s="5">
        <f>'100 large cap'!CG194-'ef2'!$CG$2</f>
        <v>3.5350385305818605E-2</v>
      </c>
      <c r="CG194" s="5">
        <f>'100 large cap'!CH194-'ef2'!$CH$2</f>
        <v>4.6756138800640334E-2</v>
      </c>
      <c r="CH194" s="5">
        <f>'100 large cap'!CI194-'ef2'!$CI$2</f>
        <v>7.5465775278035552E-2</v>
      </c>
      <c r="CI194" s="5">
        <f>'100 large cap'!CJ194-'ef2'!$CJ$2</f>
        <v>0.13282501528487334</v>
      </c>
      <c r="CJ194" s="5">
        <f>'100 large cap'!CK194-'ef2'!$CK$2</f>
        <v>4.5781299894890409E-2</v>
      </c>
      <c r="CK194" s="5">
        <f>'100 large cap'!CL194-'ef2'!$CL$2</f>
        <v>5.7250733826010772E-2</v>
      </c>
      <c r="CL194" s="5">
        <f>'100 large cap'!CM194-'ef2'!$CM$2</f>
        <v>-1.1333371460326917E-2</v>
      </c>
      <c r="CM194" s="5">
        <f>'100 large cap'!CN194-'ef2'!$CN$2</f>
        <v>-4.4568995995841548E-2</v>
      </c>
      <c r="CN194" s="5">
        <f>'100 large cap'!CO194-'ef2'!$CO$2</f>
        <v>1.3574329503039589E-2</v>
      </c>
      <c r="CO194" s="5">
        <f>'100 large cap'!CP194-'ef2'!$CP$2</f>
        <v>1.5739272943132626E-2</v>
      </c>
      <c r="CP194" s="5">
        <f>'100 large cap'!CQ194-'ef2'!$CQ$2</f>
        <v>-3.6792540132542989E-2</v>
      </c>
      <c r="CQ194" s="5">
        <f>'100 large cap'!CR194-'ef2'!$CR$2</f>
        <v>1.8142226930088094E-2</v>
      </c>
      <c r="CR194" s="5">
        <f>'100 large cap'!CS194-'ef2'!$CS$2</f>
        <v>6.4017805168394115E-2</v>
      </c>
      <c r="CS194" s="5">
        <f>'100 large cap'!CT194-'ef2'!$CT$2</f>
        <v>4.3254555932261941E-2</v>
      </c>
      <c r="CT194" s="5">
        <f>'100 large cap'!CU194-'ef2'!$CU$2</f>
        <v>1.69958547860528E-2</v>
      </c>
      <c r="CU194" s="5">
        <f>'100 large cap'!CV194-'ef2'!$CV$2</f>
        <v>9.4053861080452716E-2</v>
      </c>
      <c r="CV194" s="5">
        <f>'100 large cap'!CW194-'ef2'!$CW$2</f>
        <v>3.5945896439260952E-2</v>
      </c>
      <c r="CW194" s="5">
        <f>'100 large cap'!CX194-'ef2'!$CX$2</f>
        <v>7.7674418604655945E-5</v>
      </c>
      <c r="CX194" s="5">
        <f>'100 large cap'!CY194-'ef2'!$CY$2</f>
        <v>1.8287225466756395E-2</v>
      </c>
      <c r="CY194" s="5">
        <f>'100 large cap'!CZ194-'ef2'!$CZ$2</f>
        <v>1.6271417098160249E-3</v>
      </c>
    </row>
    <row r="195" spans="1:103" x14ac:dyDescent="0.15">
      <c r="A195" s="5">
        <f>'100 large cap'!B195-'ef2'!$B$2</f>
        <v>-7.0589154194682133E-2</v>
      </c>
      <c r="B195" s="5">
        <f>'100 large cap'!C195-'ef2'!$C$2</f>
        <v>0.54769189966452636</v>
      </c>
      <c r="C195" s="5">
        <f>'100 large cap'!D195-'ef2'!$D$2</f>
        <v>-8.1987011344561378E-2</v>
      </c>
      <c r="D195" s="5">
        <f>'100 large cap'!E195-'ef2'!$E$2</f>
        <v>-8.007889042806926E-2</v>
      </c>
      <c r="E195" s="5">
        <f>'100 large cap'!F195-'ef2'!$F$2</f>
        <v>6.6145140420289924E-3</v>
      </c>
      <c r="F195" s="5">
        <f>'100 large cap'!G195-'ef2'!$G$2</f>
        <v>5.7729134948193275E-2</v>
      </c>
      <c r="G195" s="5">
        <f>'100 large cap'!H195-'ef2'!$H$2</f>
        <v>-7.3664375071917695E-3</v>
      </c>
      <c r="H195" s="5">
        <f>'100 large cap'!I195-'ef2'!$I$2</f>
        <v>-9.8956096685654943E-2</v>
      </c>
      <c r="I195" s="5">
        <f>'100 large cap'!J195-'ef2'!$J$2</f>
        <v>0.16608531210157665</v>
      </c>
      <c r="J195" s="5">
        <f>'100 large cap'!K195-'ef2'!$K$2</f>
        <v>7.2725509406586841E-2</v>
      </c>
      <c r="K195" s="5">
        <f>'100 large cap'!L195-'ef2'!$L$2</f>
        <v>-5.627854936873674E-2</v>
      </c>
      <c r="L195" s="5">
        <f>'100 large cap'!M195-'ef2'!$M$2</f>
        <v>-0.10366825446010379</v>
      </c>
      <c r="M195" s="5">
        <f>'100 large cap'!N195-'ef2'!$N$2</f>
        <v>2.6569260254006584E-2</v>
      </c>
      <c r="N195" s="5">
        <f>'100 large cap'!O195-'ef2'!$O$2</f>
        <v>-0.12872957686157965</v>
      </c>
      <c r="O195" s="5">
        <f>'100 large cap'!P195-'ef2'!$P$2</f>
        <v>-8.0137299465750291E-3</v>
      </c>
      <c r="P195" s="5">
        <f>'100 large cap'!Q195-'ef2'!$Q$2</f>
        <v>6.5707653091079787E-2</v>
      </c>
      <c r="Q195" s="5">
        <f>'100 large cap'!R195-'ef2'!$R$2</f>
        <v>-0.10005635462403842</v>
      </c>
      <c r="R195" s="5">
        <f>'100 large cap'!S195-'ef2'!$S$2</f>
        <v>-6.4468987355665003E-2</v>
      </c>
      <c r="S195" s="5">
        <f>'100 large cap'!T195-'ef2'!$T$2</f>
        <v>-2.2675006157151439E-2</v>
      </c>
      <c r="T195" s="5">
        <f>'100 large cap'!U195-'ef2'!$U$2</f>
        <v>0.12472627868556223</v>
      </c>
      <c r="U195" s="5">
        <f>'100 large cap'!V195-'ef2'!$V$2</f>
        <v>-7.4052485688202496E-2</v>
      </c>
      <c r="V195" s="5">
        <f>'100 large cap'!W195-'ef2'!$W$2</f>
        <v>-2.1688822802101021E-2</v>
      </c>
      <c r="W195" s="5">
        <f>'100 large cap'!X195-'ef2'!$X$2</f>
        <v>7.5186338239375441E-2</v>
      </c>
      <c r="X195" s="5">
        <f>'100 large cap'!Y195-'ef2'!$Y$2</f>
        <v>-0.11997435114111042</v>
      </c>
      <c r="Y195" s="5">
        <f>'100 large cap'!Z195-'ef2'!$Z$2</f>
        <v>-1.7078027663205705E-2</v>
      </c>
      <c r="Z195" s="5">
        <f>'100 large cap'!AA195-'ef2'!$AA$2</f>
        <v>-0.136408441346617</v>
      </c>
      <c r="AA195" s="5">
        <f>'100 large cap'!AB195-'ef2'!$AB$2</f>
        <v>0.1283862203440036</v>
      </c>
      <c r="AB195" s="5">
        <f>'100 large cap'!AC195-'ef2'!$AC$2</f>
        <v>-3.4588768135181552E-2</v>
      </c>
      <c r="AC195" s="5">
        <f>'100 large cap'!AD195-'ef2'!$AD$2</f>
        <v>-5.3702796333995537E-2</v>
      </c>
      <c r="AD195" s="5">
        <f>'100 large cap'!AE195-'ef2'!$AE$2</f>
        <v>-1.7997037337093506E-2</v>
      </c>
      <c r="AE195" s="5">
        <f>'100 large cap'!AF195-'ef2'!$AF$2</f>
        <v>-0.10340191580215326</v>
      </c>
      <c r="AF195" s="5">
        <f>'100 large cap'!AG195-'ef2'!$AG$2</f>
        <v>-9.2309870368074198E-2</v>
      </c>
      <c r="AG195" s="5">
        <f>'100 large cap'!AH195-'ef2'!$AH$2</f>
        <v>-0.11479067177618738</v>
      </c>
      <c r="AH195" s="5">
        <f>'100 large cap'!AI195-'ef2'!$AI$2</f>
        <v>-8.1349736817816487E-2</v>
      </c>
      <c r="AI195" s="5">
        <f>'100 large cap'!AJ195-'ef2'!$AJ$2</f>
        <v>-0.14604295839672388</v>
      </c>
      <c r="AJ195" s="5">
        <f>'100 large cap'!AK195-'ef2'!$AK$2</f>
        <v>-3.4208174063835646E-2</v>
      </c>
      <c r="AK195" s="5">
        <f>'100 large cap'!AL195-'ef2'!$AL$2</f>
        <v>-6.2160649140405207E-2</v>
      </c>
      <c r="AL195" s="5">
        <f>'100 large cap'!AM195-'ef2'!$AM$2</f>
        <v>-9.0817734359555854E-2</v>
      </c>
      <c r="AM195" s="5">
        <f>'100 large cap'!AN195-'ef2'!$AN$2</f>
        <v>-5.0587905545545667E-2</v>
      </c>
      <c r="AN195" s="5">
        <f>'100 large cap'!AO195-'ef2'!$AO$2</f>
        <v>-0.1440672622488465</v>
      </c>
      <c r="AO195" s="5">
        <f>'100 large cap'!AP195-'ef2'!$AP$2</f>
        <v>0.1778124326233943</v>
      </c>
      <c r="AP195" s="5">
        <f>'100 large cap'!AQ195-'ef2'!$AQ$2</f>
        <v>3.1818985379849812E-2</v>
      </c>
      <c r="AQ195" s="5">
        <f>'100 large cap'!AR195-'ef2'!$AR$2</f>
        <v>-7.4507338350297478E-2</v>
      </c>
      <c r="AR195" s="5">
        <f>'100 large cap'!AS195-'ef2'!$AS$2</f>
        <v>-9.3957632282405841E-4</v>
      </c>
      <c r="AS195" s="5">
        <f>'100 large cap'!AT195-'ef2'!$AT$2</f>
        <v>0.26028919759072661</v>
      </c>
      <c r="AT195" s="5">
        <f>'100 large cap'!AU195-'ef2'!$AU$2</f>
        <v>-1.0487933041375287E-3</v>
      </c>
      <c r="AU195" s="5">
        <f>'100 large cap'!AV195-'ef2'!$AV$2</f>
        <v>3.9722507207963983E-2</v>
      </c>
      <c r="AV195" s="5">
        <f>'100 large cap'!AW195-'ef2'!$AW$2</f>
        <v>-2.9231633201295206E-2</v>
      </c>
      <c r="AW195" s="5">
        <f>'100 large cap'!AX195-'ef2'!$AX$2</f>
        <v>-1.9339088012941888E-2</v>
      </c>
      <c r="AX195" s="5">
        <f>'100 large cap'!AY195-'ef2'!$AY$2</f>
        <v>-0.13333887886142309</v>
      </c>
      <c r="AY195" s="5">
        <f>'100 large cap'!AZ195-'ef2'!$AZ$2</f>
        <v>-0.1519834411472063</v>
      </c>
      <c r="AZ195" s="5">
        <f>'100 large cap'!BA195-'ef2'!$BA$2</f>
        <v>5.6532597632931239E-3</v>
      </c>
      <c r="BA195" s="5">
        <f>'100 large cap'!BB195-'ef2'!$BB$2</f>
        <v>0.13390825639333537</v>
      </c>
      <c r="BB195" s="5">
        <f>'100 large cap'!BC195-'ef2'!$BC$2</f>
        <v>1.0872572995681199E-2</v>
      </c>
      <c r="BC195" s="5">
        <f>'100 large cap'!BD195-'ef2'!$BD$2</f>
        <v>-0.10718368618305797</v>
      </c>
      <c r="BD195" s="5">
        <f>'100 large cap'!BE195-'ef2'!$BE$2</f>
        <v>4.2949829912110611E-2</v>
      </c>
      <c r="BE195" s="5">
        <f>'100 large cap'!BF195-'ef2'!$BF$2</f>
        <v>-1.0297921633554219E-2</v>
      </c>
      <c r="BF195" s="5">
        <f>'100 large cap'!BG195-'ef2'!$BG$2</f>
        <v>9.7160945725342562E-2</v>
      </c>
      <c r="BG195" s="5">
        <f>'100 large cap'!BH195-'ef2'!$BH$2</f>
        <v>0.10920348865342763</v>
      </c>
      <c r="BH195" s="5">
        <f>'100 large cap'!BI195-'ef2'!$BI$2</f>
        <v>-1.4584705523062805E-2</v>
      </c>
      <c r="BI195" s="5">
        <f>'100 large cap'!BJ195-'ef2'!$BJ$2</f>
        <v>-2.0176873206103174E-2</v>
      </c>
      <c r="BJ195" s="5">
        <f>'100 large cap'!BK195-'ef2'!$BK$2</f>
        <v>1.2883093633204636E-3</v>
      </c>
      <c r="BK195" s="5">
        <f>'100 large cap'!BL195-'ef2'!$BL$2</f>
        <v>-0.13112579096445665</v>
      </c>
      <c r="BL195" s="5">
        <f>'100 large cap'!BM195-'ef2'!$BM$2</f>
        <v>7.4295181600992022E-2</v>
      </c>
      <c r="BM195" s="5">
        <f>'100 large cap'!BN195-'ef2'!$BN$2</f>
        <v>-0.13013019728660669</v>
      </c>
      <c r="BN195" s="5">
        <f>'100 large cap'!BO195-'ef2'!$BO$2</f>
        <v>-1.3177892556381323E-2</v>
      </c>
      <c r="BO195" s="5">
        <f>'100 large cap'!BP195-'ef2'!$BP$2</f>
        <v>-4.4759372604838601E-2</v>
      </c>
      <c r="BP195" s="5">
        <f>'100 large cap'!BQ195-'ef2'!$BQ$2</f>
        <v>0.39507600805463328</v>
      </c>
      <c r="BQ195" s="5">
        <f>'100 large cap'!BR195-'ef2'!$BR$2</f>
        <v>-5.2116158817064211E-2</v>
      </c>
      <c r="BR195" s="5">
        <f>'100 large cap'!BS195-'ef2'!$BS$2</f>
        <v>-8.1256520325257986E-3</v>
      </c>
      <c r="BS195" s="5">
        <f>'100 large cap'!BT195-'ef2'!$BT$2</f>
        <v>-0.14036464867369561</v>
      </c>
      <c r="BT195" s="5">
        <f>'100 large cap'!BU195-'ef2'!$BU$2</f>
        <v>-3.2791260241279638E-2</v>
      </c>
      <c r="BU195" s="5">
        <f>'100 large cap'!BV195-'ef2'!$BV$2</f>
        <v>-0.12580630390967665</v>
      </c>
      <c r="BV195" s="5">
        <f>'100 large cap'!BW195-'ef2'!$BW$2</f>
        <v>-1.4357581613946615E-2</v>
      </c>
      <c r="BW195" s="5">
        <f>'100 large cap'!BX195-'ef2'!$BX$2</f>
        <v>-8.7088559957699763E-2</v>
      </c>
      <c r="BX195" s="5">
        <f>'100 large cap'!BY195-'ef2'!$BY$2</f>
        <v>1.7611746708387464E-2</v>
      </c>
      <c r="BY195" s="5">
        <f>'100 large cap'!BZ195-'ef2'!$BZ$2</f>
        <v>-2.2535623987638458E-2</v>
      </c>
      <c r="BZ195" s="5">
        <f>'100 large cap'!CA195-'ef2'!$CA$2</f>
        <v>-7.9163345349770139E-2</v>
      </c>
      <c r="CA195" s="5">
        <f>'100 large cap'!CB195-'ef2'!$CB$2</f>
        <v>-0.15969109573224957</v>
      </c>
      <c r="CB195" s="5">
        <f>'100 large cap'!CC195-'ef2'!$CC$2</f>
        <v>5.2067385235156582E-2</v>
      </c>
      <c r="CC195" s="5">
        <f>'100 large cap'!CD195-'ef2'!$CD$2</f>
        <v>2.9744666970367581E-2</v>
      </c>
      <c r="CD195" s="5">
        <f>'100 large cap'!CE195-'ef2'!$CE$2</f>
        <v>-3.1296018794270894E-2</v>
      </c>
      <c r="CE195" s="5">
        <f>'100 large cap'!CF195-'ef2'!$CF$2</f>
        <v>-0.16812227383370146</v>
      </c>
      <c r="CF195" s="5">
        <f>'100 large cap'!CG195-'ef2'!$CG$2</f>
        <v>-9.4740369938892365E-3</v>
      </c>
      <c r="CG195" s="5">
        <f>'100 large cap'!CH195-'ef2'!$CH$2</f>
        <v>-0.13246962688370079</v>
      </c>
      <c r="CH195" s="5">
        <f>'100 large cap'!CI195-'ef2'!$CI$2</f>
        <v>-5.1503653206572131E-2</v>
      </c>
      <c r="CI195" s="5">
        <f>'100 large cap'!CJ195-'ef2'!$CJ$2</f>
        <v>-5.0950430710125956E-2</v>
      </c>
      <c r="CJ195" s="5">
        <f>'100 large cap'!CK195-'ef2'!$CK$2</f>
        <v>-2.1870309660481785E-2</v>
      </c>
      <c r="CK195" s="5">
        <f>'100 large cap'!CL195-'ef2'!$CL$2</f>
        <v>-1.0916519537477841E-2</v>
      </c>
      <c r="CL195" s="5">
        <f>'100 large cap'!CM195-'ef2'!$CM$2</f>
        <v>-0.11209052283183302</v>
      </c>
      <c r="CM195" s="5">
        <f>'100 large cap'!CN195-'ef2'!$CN$2</f>
        <v>7.9142864402783369E-2</v>
      </c>
      <c r="CN195" s="5">
        <f>'100 large cap'!CO195-'ef2'!$CO$2</f>
        <v>-8.4923864255717754E-2</v>
      </c>
      <c r="CO195" s="5">
        <f>'100 large cap'!CP195-'ef2'!$CP$2</f>
        <v>-0.14201017208689445</v>
      </c>
      <c r="CP195" s="5">
        <f>'100 large cap'!CQ195-'ef2'!$CQ$2</f>
        <v>-6.3538633810442911E-3</v>
      </c>
      <c r="CQ195" s="5">
        <f>'100 large cap'!CR195-'ef2'!$CR$2</f>
        <v>-4.2121379073839012E-2</v>
      </c>
      <c r="CR195" s="5">
        <f>'100 large cap'!CS195-'ef2'!$CS$2</f>
        <v>1.0854650459468375E-2</v>
      </c>
      <c r="CS195" s="5">
        <f>'100 large cap'!CT195-'ef2'!$CT$2</f>
        <v>-5.7300368824876068E-2</v>
      </c>
      <c r="CT195" s="5">
        <f>'100 large cap'!CU195-'ef2'!$CU$2</f>
        <v>6.5453650792516846E-2</v>
      </c>
      <c r="CU195" s="5">
        <f>'100 large cap'!CV195-'ef2'!$CV$2</f>
        <v>-4.5986325400659001E-2</v>
      </c>
      <c r="CV195" s="5">
        <f>'100 large cap'!CW195-'ef2'!$CW$2</f>
        <v>7.912117918147589E-2</v>
      </c>
      <c r="CW195" s="5">
        <f>'100 large cap'!CX195-'ef2'!$CX$2</f>
        <v>6.9776744186046558E-3</v>
      </c>
      <c r="CX195" s="5">
        <f>'100 large cap'!CY195-'ef2'!$CY$2</f>
        <v>1.3071373227173076E-2</v>
      </c>
      <c r="CY195" s="5">
        <f>'100 large cap'!CZ195-'ef2'!$CZ$2</f>
        <v>5.0595091208781393E-4</v>
      </c>
    </row>
    <row r="196" spans="1:103" x14ac:dyDescent="0.15">
      <c r="A196" s="5">
        <f>'100 large cap'!B196-'ef2'!$B$2</f>
        <v>-5.3023125022573982E-2</v>
      </c>
      <c r="B196" s="5">
        <f>'100 large cap'!C196-'ef2'!$C$2</f>
        <v>0.18512323013301851</v>
      </c>
      <c r="C196" s="5">
        <f>'100 large cap'!D196-'ef2'!$D$2</f>
        <v>-1.1231962306197435E-2</v>
      </c>
      <c r="D196" s="5">
        <f>'100 large cap'!E196-'ef2'!$E$2</f>
        <v>-0.10117761577698892</v>
      </c>
      <c r="E196" s="5">
        <f>'100 large cap'!F196-'ef2'!$F$2</f>
        <v>-8.9230097204836128E-3</v>
      </c>
      <c r="F196" s="5">
        <f>'100 large cap'!G196-'ef2'!$G$2</f>
        <v>-0.11050385161336555</v>
      </c>
      <c r="G196" s="5">
        <f>'100 large cap'!H196-'ef2'!$H$2</f>
        <v>-5.6507870003193773E-2</v>
      </c>
      <c r="H196" s="5">
        <f>'100 large cap'!I196-'ef2'!$I$2</f>
        <v>0.13900019667133981</v>
      </c>
      <c r="I196" s="5">
        <f>'100 large cap'!J196-'ef2'!$J$2</f>
        <v>-1.532725811200351E-2</v>
      </c>
      <c r="J196" s="5">
        <f>'100 large cap'!K196-'ef2'!$K$2</f>
        <v>7.1770829381758786E-3</v>
      </c>
      <c r="K196" s="5">
        <f>'100 large cap'!L196-'ef2'!$L$2</f>
        <v>-6.5394452518058949E-2</v>
      </c>
      <c r="L196" s="5">
        <f>'100 large cap'!M196-'ef2'!$M$2</f>
        <v>-4.7805892299678396E-2</v>
      </c>
      <c r="M196" s="5">
        <f>'100 large cap'!N196-'ef2'!$N$2</f>
        <v>-3.3528641157345926E-3</v>
      </c>
      <c r="N196" s="5">
        <f>'100 large cap'!O196-'ef2'!$O$2</f>
        <v>-6.4782193909443311E-3</v>
      </c>
      <c r="O196" s="5">
        <f>'100 large cap'!P196-'ef2'!$P$2</f>
        <v>-4.5803001890332949E-2</v>
      </c>
      <c r="P196" s="5">
        <f>'100 large cap'!Q196-'ef2'!$Q$2</f>
        <v>1.4969513860056023E-2</v>
      </c>
      <c r="Q196" s="5">
        <f>'100 large cap'!R196-'ef2'!$R$2</f>
        <v>-0.12636500876657311</v>
      </c>
      <c r="R196" s="5">
        <f>'100 large cap'!S196-'ef2'!$S$2</f>
        <v>1.2759074212038347E-2</v>
      </c>
      <c r="S196" s="5">
        <f>'100 large cap'!T196-'ef2'!$T$2</f>
        <v>-4.5883084697719054E-2</v>
      </c>
      <c r="T196" s="5">
        <f>'100 large cap'!U196-'ef2'!$U$2</f>
        <v>-7.472644321641049E-2</v>
      </c>
      <c r="U196" s="5">
        <f>'100 large cap'!V196-'ef2'!$V$2</f>
        <v>-1.1551854027201439E-2</v>
      </c>
      <c r="V196" s="5">
        <f>'100 large cap'!W196-'ef2'!$W$2</f>
        <v>-6.8888066528858677E-2</v>
      </c>
      <c r="W196" s="5">
        <f>'100 large cap'!X196-'ef2'!$X$2</f>
        <v>-2.6625880949872213E-2</v>
      </c>
      <c r="X196" s="5">
        <f>'100 large cap'!Y196-'ef2'!$Y$2</f>
        <v>-5.1025382268064065E-2</v>
      </c>
      <c r="Y196" s="5">
        <f>'100 large cap'!Z196-'ef2'!$Z$2</f>
        <v>-4.8744719363881639E-2</v>
      </c>
      <c r="Z196" s="5">
        <f>'100 large cap'!AA196-'ef2'!$AA$2</f>
        <v>-3.2008307060219184E-2</v>
      </c>
      <c r="AA196" s="5">
        <f>'100 large cap'!AB196-'ef2'!$AB$2</f>
        <v>-5.9732514607855353E-3</v>
      </c>
      <c r="AB196" s="5">
        <f>'100 large cap'!AC196-'ef2'!$AC$2</f>
        <v>2.526281628012159E-2</v>
      </c>
      <c r="AC196" s="5">
        <f>'100 large cap'!AD196-'ef2'!$AD$2</f>
        <v>-1.3129986115650961E-2</v>
      </c>
      <c r="AD196" s="5">
        <f>'100 large cap'!AE196-'ef2'!$AE$2</f>
        <v>7.255929749123953E-2</v>
      </c>
      <c r="AE196" s="5">
        <f>'100 large cap'!AF196-'ef2'!$AF$2</f>
        <v>-4.6029129614583806E-3</v>
      </c>
      <c r="AF196" s="5">
        <f>'100 large cap'!AG196-'ef2'!$AG$2</f>
        <v>3.438490839449343E-2</v>
      </c>
      <c r="AG196" s="5">
        <f>'100 large cap'!AH196-'ef2'!$AH$2</f>
        <v>-8.7125289243715539E-3</v>
      </c>
      <c r="AH196" s="5">
        <f>'100 large cap'!AI196-'ef2'!$AI$2</f>
        <v>-2.9475044338036556E-2</v>
      </c>
      <c r="AI196" s="5">
        <f>'100 large cap'!AJ196-'ef2'!$AJ$2</f>
        <v>-9.369215293751355E-3</v>
      </c>
      <c r="AJ196" s="5">
        <f>'100 large cap'!AK196-'ef2'!$AK$2</f>
        <v>-9.9254699649792555E-2</v>
      </c>
      <c r="AK196" s="5">
        <f>'100 large cap'!AL196-'ef2'!$AL$2</f>
        <v>-3.0244995635980272E-2</v>
      </c>
      <c r="AL196" s="5">
        <f>'100 large cap'!AM196-'ef2'!$AM$2</f>
        <v>7.8868472809438997E-2</v>
      </c>
      <c r="AM196" s="5">
        <f>'100 large cap'!AN196-'ef2'!$AN$2</f>
        <v>-4.0774920647592874E-2</v>
      </c>
      <c r="AN196" s="5">
        <f>'100 large cap'!AO196-'ef2'!$AO$2</f>
        <v>-6.2931212392213137E-2</v>
      </c>
      <c r="AO196" s="5">
        <f>'100 large cap'!AP196-'ef2'!$AP$2</f>
        <v>-2.2524525292885275E-2</v>
      </c>
      <c r="AP196" s="5">
        <f>'100 large cap'!AQ196-'ef2'!$AQ$2</f>
        <v>-9.7236690477603333E-2</v>
      </c>
      <c r="AQ196" s="5">
        <f>'100 large cap'!AR196-'ef2'!$AR$2</f>
        <v>6.0068532161359725E-2</v>
      </c>
      <c r="AR196" s="5">
        <f>'100 large cap'!AS196-'ef2'!$AS$2</f>
        <v>-0.11846659632457836</v>
      </c>
      <c r="AS196" s="5">
        <f>'100 large cap'!AT196-'ef2'!$AT$2</f>
        <v>8.6942006564050642E-2</v>
      </c>
      <c r="AT196" s="5">
        <f>'100 large cap'!AU196-'ef2'!$AU$2</f>
        <v>-6.6051911182173337E-2</v>
      </c>
      <c r="AU196" s="5">
        <f>'100 large cap'!AV196-'ef2'!$AV$2</f>
        <v>-4.9505179381964429E-2</v>
      </c>
      <c r="AV196" s="5">
        <f>'100 large cap'!AW196-'ef2'!$AW$2</f>
        <v>-0.14985059143771998</v>
      </c>
      <c r="AW196" s="5">
        <f>'100 large cap'!AX196-'ef2'!$AX$2</f>
        <v>-4.9508182091802813E-2</v>
      </c>
      <c r="AX196" s="5">
        <f>'100 large cap'!AY196-'ef2'!$AY$2</f>
        <v>-3.5913211248324195E-2</v>
      </c>
      <c r="AY196" s="5">
        <f>'100 large cap'!AZ196-'ef2'!$AZ$2</f>
        <v>2.076535804311783E-3</v>
      </c>
      <c r="AZ196" s="5">
        <f>'100 large cap'!BA196-'ef2'!$BA$2</f>
        <v>2.0526225930266435E-2</v>
      </c>
      <c r="BA196" s="5">
        <f>'100 large cap'!BB196-'ef2'!$BB$2</f>
        <v>-6.1681925097969298E-3</v>
      </c>
      <c r="BB196" s="5">
        <f>'100 large cap'!BC196-'ef2'!$BC$2</f>
        <v>-6.1762638239073825E-2</v>
      </c>
      <c r="BC196" s="5">
        <f>'100 large cap'!BD196-'ef2'!$BD$2</f>
        <v>-1.7126799684108802E-2</v>
      </c>
      <c r="BD196" s="5">
        <f>'100 large cap'!BE196-'ef2'!$BE$2</f>
        <v>-5.9936442319745591E-2</v>
      </c>
      <c r="BE196" s="5">
        <f>'100 large cap'!BF196-'ef2'!$BF$2</f>
        <v>1.3424123674705168E-2</v>
      </c>
      <c r="BF196" s="5">
        <f>'100 large cap'!BG196-'ef2'!$BG$2</f>
        <v>-2.8583022559063816E-2</v>
      </c>
      <c r="BG196" s="5">
        <f>'100 large cap'!BH196-'ef2'!$BH$2</f>
        <v>-0.11820624267692439</v>
      </c>
      <c r="BH196" s="5">
        <f>'100 large cap'!BI196-'ef2'!$BI$2</f>
        <v>9.6561764605627987E-4</v>
      </c>
      <c r="BI196" s="5">
        <f>'100 large cap'!BJ196-'ef2'!$BJ$2</f>
        <v>-7.1689084266779557E-2</v>
      </c>
      <c r="BJ196" s="5">
        <f>'100 large cap'!BK196-'ef2'!$BK$2</f>
        <v>-2.0305569451900436E-2</v>
      </c>
      <c r="BK196" s="5">
        <f>'100 large cap'!BL196-'ef2'!$BL$2</f>
        <v>-2.2025303013993643E-2</v>
      </c>
      <c r="BL196" s="5">
        <f>'100 large cap'!BM196-'ef2'!$BM$2</f>
        <v>-0.15523666096965716</v>
      </c>
      <c r="BM196" s="5">
        <f>'100 large cap'!BN196-'ef2'!$BN$2</f>
        <v>-3.4606305290807771E-2</v>
      </c>
      <c r="BN196" s="5">
        <f>'100 large cap'!BO196-'ef2'!$BO$2</f>
        <v>-4.9284921112616592E-2</v>
      </c>
      <c r="BO196" s="5">
        <f>'100 large cap'!BP196-'ef2'!$BP$2</f>
        <v>-4.9311892378987546E-2</v>
      </c>
      <c r="BP196" s="5">
        <f>'100 large cap'!BQ196-'ef2'!$BQ$2</f>
        <v>-0.35568046702036726</v>
      </c>
      <c r="BQ196" s="5">
        <f>'100 large cap'!BR196-'ef2'!$BR$2</f>
        <v>-7.1387027590778997E-3</v>
      </c>
      <c r="BR196" s="5">
        <f>'100 large cap'!BS196-'ef2'!$BS$2</f>
        <v>-0.14083015014873079</v>
      </c>
      <c r="BS196" s="5">
        <f>'100 large cap'!BT196-'ef2'!$BT$2</f>
        <v>-0.10541884485131552</v>
      </c>
      <c r="BT196" s="5">
        <f>'100 large cap'!BU196-'ef2'!$BU$2</f>
        <v>-1.4265585429311094E-2</v>
      </c>
      <c r="BU196" s="5">
        <f>'100 large cap'!BV196-'ef2'!$BV$2</f>
        <v>-2.7234027016529473E-2</v>
      </c>
      <c r="BV196" s="5">
        <f>'100 large cap'!BW196-'ef2'!$BW$2</f>
        <v>5.5290696422596215E-2</v>
      </c>
      <c r="BW196" s="5">
        <f>'100 large cap'!BX196-'ef2'!$BX$2</f>
        <v>-7.9166748302216761E-2</v>
      </c>
      <c r="BX196" s="5">
        <f>'100 large cap'!BY196-'ef2'!$BY$2</f>
        <v>-6.0355929033483555E-3</v>
      </c>
      <c r="BY196" s="5">
        <f>'100 large cap'!BZ196-'ef2'!$BZ$2</f>
        <v>-7.8334365308041207E-2</v>
      </c>
      <c r="BZ196" s="5">
        <f>'100 large cap'!CA196-'ef2'!$CA$2</f>
        <v>-4.5881140097008874E-2</v>
      </c>
      <c r="CA196" s="5">
        <f>'100 large cap'!CB196-'ef2'!$CB$2</f>
        <v>-2.3384413104486787E-2</v>
      </c>
      <c r="CB196" s="5">
        <f>'100 large cap'!CC196-'ef2'!$CC$2</f>
        <v>-1.0572441163244571E-2</v>
      </c>
      <c r="CC196" s="5">
        <f>'100 large cap'!CD196-'ef2'!$CD$2</f>
        <v>-1.1713492252631089E-2</v>
      </c>
      <c r="CD196" s="5">
        <f>'100 large cap'!CE196-'ef2'!$CE$2</f>
        <v>1.255146337722347E-2</v>
      </c>
      <c r="CE196" s="5">
        <f>'100 large cap'!CF196-'ef2'!$CF$2</f>
        <v>-8.6487737577723753E-2</v>
      </c>
      <c r="CF196" s="5">
        <f>'100 large cap'!CG196-'ef2'!$CG$2</f>
        <v>-8.0545963496883893E-2</v>
      </c>
      <c r="CG196" s="5">
        <f>'100 large cap'!CH196-'ef2'!$CH$2</f>
        <v>1.1626829614581839E-2</v>
      </c>
      <c r="CH196" s="5">
        <f>'100 large cap'!CI196-'ef2'!$CI$2</f>
        <v>-7.3013210538390383E-2</v>
      </c>
      <c r="CI196" s="5">
        <f>'100 large cap'!CJ196-'ef2'!$CJ$2</f>
        <v>-8.3829729706501668E-3</v>
      </c>
      <c r="CJ196" s="5">
        <f>'100 large cap'!CK196-'ef2'!$CK$2</f>
        <v>2.3996182806888061E-2</v>
      </c>
      <c r="CK196" s="5">
        <f>'100 large cap'!CL196-'ef2'!$CL$2</f>
        <v>-5.6461634452939044E-2</v>
      </c>
      <c r="CL196" s="5">
        <f>'100 large cap'!CM196-'ef2'!$CM$2</f>
        <v>-7.6268396292950513E-2</v>
      </c>
      <c r="CM196" s="5">
        <f>'100 large cap'!CN196-'ef2'!$CN$2</f>
        <v>-0.10077211891658069</v>
      </c>
      <c r="CN196" s="5">
        <f>'100 large cap'!CO196-'ef2'!$CO$2</f>
        <v>-1.6587042751105632E-4</v>
      </c>
      <c r="CO196" s="5">
        <f>'100 large cap'!CP196-'ef2'!$CP$2</f>
        <v>-2.3399487316943052E-2</v>
      </c>
      <c r="CP196" s="5">
        <f>'100 large cap'!CQ196-'ef2'!$CQ$2</f>
        <v>1.1201995649539474E-2</v>
      </c>
      <c r="CQ196" s="5">
        <f>'100 large cap'!CR196-'ef2'!$CR$2</f>
        <v>-5.074096129226275E-2</v>
      </c>
      <c r="CR196" s="5">
        <f>'100 large cap'!CS196-'ef2'!$CS$2</f>
        <v>-2.5375449639921499E-2</v>
      </c>
      <c r="CS196" s="5">
        <f>'100 large cap'!CT196-'ef2'!$CT$2</f>
        <v>-4.172793171075969E-2</v>
      </c>
      <c r="CT196" s="5">
        <f>'100 large cap'!CU196-'ef2'!$CU$2</f>
        <v>-5.3386161632488563E-2</v>
      </c>
      <c r="CU196" s="5">
        <f>'100 large cap'!CV196-'ef2'!$CV$2</f>
        <v>-9.8463331457237568E-2</v>
      </c>
      <c r="CV196" s="5">
        <f>'100 large cap'!CW196-'ef2'!$CW$2</f>
        <v>-8.8405796397035136E-3</v>
      </c>
      <c r="CW196" s="5">
        <f>'100 large cap'!CX196-'ef2'!$CX$2</f>
        <v>9.776744186046557E-4</v>
      </c>
      <c r="CX196" s="5">
        <f>'100 large cap'!CY196-'ef2'!$CY$2</f>
        <v>-2.7822348098262818E-2</v>
      </c>
      <c r="CY196" s="5">
        <f>'100 large cap'!CZ196-'ef2'!$CZ$2</f>
        <v>1.5858315051494468E-3</v>
      </c>
    </row>
    <row r="197" spans="1:103" x14ac:dyDescent="0.15">
      <c r="A197" s="5">
        <f>'100 large cap'!B197-'ef2'!$B$2</f>
        <v>-7.2257603515168398E-2</v>
      </c>
      <c r="B197" s="5">
        <f>'100 large cap'!C197-'ef2'!$C$2</f>
        <v>5.9358647974555978E-2</v>
      </c>
      <c r="C197" s="5">
        <f>'100 large cap'!D197-'ef2'!$D$2</f>
        <v>6.0595097977649788E-2</v>
      </c>
      <c r="D197" s="5">
        <f>'100 large cap'!E197-'ef2'!$E$2</f>
        <v>3.0281704082127825E-2</v>
      </c>
      <c r="E197" s="5">
        <f>'100 large cap'!F197-'ef2'!$F$2</f>
        <v>4.4851623131542048E-2</v>
      </c>
      <c r="F197" s="5">
        <f>'100 large cap'!G197-'ef2'!$G$2</f>
        <v>-0.10140589749051925</v>
      </c>
      <c r="G197" s="5">
        <f>'100 large cap'!H197-'ef2'!$H$2</f>
        <v>5.9544398786101758E-2</v>
      </c>
      <c r="H197" s="5">
        <f>'100 large cap'!I197-'ef2'!$I$2</f>
        <v>3.3040085490084442E-2</v>
      </c>
      <c r="I197" s="5">
        <f>'100 large cap'!J197-'ef2'!$J$2</f>
        <v>-1.002062391382939E-2</v>
      </c>
      <c r="J197" s="5">
        <f>'100 large cap'!K197-'ef2'!$K$2</f>
        <v>-9.7505060894563012E-2</v>
      </c>
      <c r="K197" s="5">
        <f>'100 large cap'!L197-'ef2'!$L$2</f>
        <v>-2.3212568091618722E-2</v>
      </c>
      <c r="L197" s="5">
        <f>'100 large cap'!M197-'ef2'!$M$2</f>
        <v>-3.4833741782181835E-2</v>
      </c>
      <c r="M197" s="5">
        <f>'100 large cap'!N197-'ef2'!$N$2</f>
        <v>-2.4259743343366162E-2</v>
      </c>
      <c r="N197" s="5">
        <f>'100 large cap'!O197-'ef2'!$O$2</f>
        <v>-5.2793645518450387E-2</v>
      </c>
      <c r="O197" s="5">
        <f>'100 large cap'!P197-'ef2'!$P$2</f>
        <v>1.1460079222834743E-2</v>
      </c>
      <c r="P197" s="5">
        <f>'100 large cap'!Q197-'ef2'!$Q$2</f>
        <v>-1.3574688705198006E-2</v>
      </c>
      <c r="Q197" s="5">
        <f>'100 large cap'!R197-'ef2'!$R$2</f>
        <v>7.8858989033530856E-3</v>
      </c>
      <c r="R197" s="5">
        <f>'100 large cap'!S197-'ef2'!$S$2</f>
        <v>-5.6146138759555562E-2</v>
      </c>
      <c r="S197" s="5">
        <f>'100 large cap'!T197-'ef2'!$T$2</f>
        <v>2.4219090543981765E-2</v>
      </c>
      <c r="T197" s="5">
        <f>'100 large cap'!U197-'ef2'!$U$2</f>
        <v>1.1702081982095592E-2</v>
      </c>
      <c r="U197" s="5">
        <f>'100 large cap'!V197-'ef2'!$V$2</f>
        <v>7.7032265368394304E-2</v>
      </c>
      <c r="V197" s="5">
        <f>'100 large cap'!W197-'ef2'!$W$2</f>
        <v>-2.4816835923028024E-3</v>
      </c>
      <c r="W197" s="5">
        <f>'100 large cap'!X197-'ef2'!$X$2</f>
        <v>-4.8624727459824088E-2</v>
      </c>
      <c r="X197" s="5">
        <f>'100 large cap'!Y197-'ef2'!$Y$2</f>
        <v>-2.9213387931579335E-2</v>
      </c>
      <c r="Y197" s="5">
        <f>'100 large cap'!Z197-'ef2'!$Z$2</f>
        <v>3.1601163462551853E-3</v>
      </c>
      <c r="Z197" s="5">
        <f>'100 large cap'!AA197-'ef2'!$AA$2</f>
        <v>4.4906428967987792E-2</v>
      </c>
      <c r="AA197" s="5">
        <f>'100 large cap'!AB197-'ef2'!$AB$2</f>
        <v>-3.4798481356357436E-2</v>
      </c>
      <c r="AB197" s="5">
        <f>'100 large cap'!AC197-'ef2'!$AC$2</f>
        <v>4.2986148124477513E-2</v>
      </c>
      <c r="AC197" s="5">
        <f>'100 large cap'!AD197-'ef2'!$AD$2</f>
        <v>0.11669860244535281</v>
      </c>
      <c r="AD197" s="5">
        <f>'100 large cap'!AE197-'ef2'!$AE$2</f>
        <v>-3.6076935154138283E-2</v>
      </c>
      <c r="AE197" s="5">
        <f>'100 large cap'!AF197-'ef2'!$AF$2</f>
        <v>-2.3153897656546605E-3</v>
      </c>
      <c r="AF197" s="5">
        <f>'100 large cap'!AG197-'ef2'!$AG$2</f>
        <v>2.5867306228322392E-2</v>
      </c>
      <c r="AG197" s="5">
        <f>'100 large cap'!AH197-'ef2'!$AH$2</f>
        <v>4.6426557633642361E-2</v>
      </c>
      <c r="AH197" s="5">
        <f>'100 large cap'!AI197-'ef2'!$AI$2</f>
        <v>-1.9413993001304482E-2</v>
      </c>
      <c r="AI197" s="5">
        <f>'100 large cap'!AJ197-'ef2'!$AJ$2</f>
        <v>-2.2821596417780046E-2</v>
      </c>
      <c r="AJ197" s="5">
        <f>'100 large cap'!AK197-'ef2'!$AK$2</f>
        <v>5.7034044484978001E-2</v>
      </c>
      <c r="AK197" s="5">
        <f>'100 large cap'!AL197-'ef2'!$AL$2</f>
        <v>-0.1138386520135436</v>
      </c>
      <c r="AL197" s="5">
        <f>'100 large cap'!AM197-'ef2'!$AM$2</f>
        <v>2.2365619148286289E-2</v>
      </c>
      <c r="AM197" s="5">
        <f>'100 large cap'!AN197-'ef2'!$AN$2</f>
        <v>-2.5224532465600476E-3</v>
      </c>
      <c r="AN197" s="5">
        <f>'100 large cap'!AO197-'ef2'!$AO$2</f>
        <v>3.6516401017987886E-2</v>
      </c>
      <c r="AO197" s="5">
        <f>'100 large cap'!AP197-'ef2'!$AP$2</f>
        <v>-4.7489237119492253E-2</v>
      </c>
      <c r="AP197" s="5">
        <f>'100 large cap'!AQ197-'ef2'!$AQ$2</f>
        <v>-6.4360269250800656E-2</v>
      </c>
      <c r="AQ197" s="5">
        <f>'100 large cap'!AR197-'ef2'!$AR$2</f>
        <v>-6.3776597101117757E-2</v>
      </c>
      <c r="AR197" s="5">
        <f>'100 large cap'!AS197-'ef2'!$AS$2</f>
        <v>7.3510545448461126E-2</v>
      </c>
      <c r="AS197" s="5">
        <f>'100 large cap'!AT197-'ef2'!$AT$2</f>
        <v>3.6342861277277969E-2</v>
      </c>
      <c r="AT197" s="5">
        <f>'100 large cap'!AU197-'ef2'!$AU$2</f>
        <v>-0.11288302807746374</v>
      </c>
      <c r="AU197" s="5">
        <f>'100 large cap'!AV197-'ef2'!$AV$2</f>
        <v>-1.5617876692219271E-2</v>
      </c>
      <c r="AV197" s="5">
        <f>'100 large cap'!AW197-'ef2'!$AW$2</f>
        <v>-6.1531696026034061E-2</v>
      </c>
      <c r="AW197" s="5">
        <f>'100 large cap'!AX197-'ef2'!$AX$2</f>
        <v>-1.4206523947671038E-2</v>
      </c>
      <c r="AX197" s="5">
        <f>'100 large cap'!AY197-'ef2'!$AY$2</f>
        <v>-1.754534130753066E-2</v>
      </c>
      <c r="AY197" s="5">
        <f>'100 large cap'!AZ197-'ef2'!$AZ$2</f>
        <v>8.7598727576192557E-3</v>
      </c>
      <c r="AZ197" s="5">
        <f>'100 large cap'!BA197-'ef2'!$BA$2</f>
        <v>-4.710902983847675E-2</v>
      </c>
      <c r="BA197" s="5">
        <f>'100 large cap'!BB197-'ef2'!$BB$2</f>
        <v>-2.1889032344387091E-2</v>
      </c>
      <c r="BB197" s="5">
        <f>'100 large cap'!BC197-'ef2'!$BC$2</f>
        <v>2.9908423231806841E-2</v>
      </c>
      <c r="BC197" s="5">
        <f>'100 large cap'!BD197-'ef2'!$BD$2</f>
        <v>4.3643532727426042E-2</v>
      </c>
      <c r="BD197" s="5">
        <f>'100 large cap'!BE197-'ef2'!$BE$2</f>
        <v>-3.5446331407891433E-2</v>
      </c>
      <c r="BE197" s="5">
        <f>'100 large cap'!BF197-'ef2'!$BF$2</f>
        <v>-3.4346219474915528E-2</v>
      </c>
      <c r="BF197" s="5">
        <f>'100 large cap'!BG197-'ef2'!$BG$2</f>
        <v>1.8898463995692998E-2</v>
      </c>
      <c r="BG197" s="5">
        <f>'100 large cap'!BH197-'ef2'!$BH$2</f>
        <v>-7.5094790881793078E-2</v>
      </c>
      <c r="BH197" s="5">
        <f>'100 large cap'!BI197-'ef2'!$BI$2</f>
        <v>7.4371372216556972E-2</v>
      </c>
      <c r="BI197" s="5">
        <f>'100 large cap'!BJ197-'ef2'!$BJ$2</f>
        <v>-4.5310993578150494E-2</v>
      </c>
      <c r="BJ197" s="5">
        <f>'100 large cap'!BK197-'ef2'!$BK$2</f>
        <v>-0.10047238088586675</v>
      </c>
      <c r="BK197" s="5">
        <f>'100 large cap'!BL197-'ef2'!$BL$2</f>
        <v>9.3750422389530463E-2</v>
      </c>
      <c r="BL197" s="5">
        <f>'100 large cap'!BM197-'ef2'!$BM$2</f>
        <v>0.1879048522525415</v>
      </c>
      <c r="BM197" s="5">
        <f>'100 large cap'!BN197-'ef2'!$BN$2</f>
        <v>0.12694046808200288</v>
      </c>
      <c r="BN197" s="5">
        <f>'100 large cap'!BO197-'ef2'!$BO$2</f>
        <v>2.6697057307444629E-3</v>
      </c>
      <c r="BO197" s="5">
        <f>'100 large cap'!BP197-'ef2'!$BP$2</f>
        <v>3.0084708821923423E-2</v>
      </c>
      <c r="BP197" s="5">
        <f>'100 large cap'!BQ197-'ef2'!$BQ$2</f>
        <v>-7.609911119975532E-2</v>
      </c>
      <c r="BQ197" s="5">
        <f>'100 large cap'!BR197-'ef2'!$BR$2</f>
        <v>1.8951309733261874E-2</v>
      </c>
      <c r="BR197" s="5">
        <f>'100 large cap'!BS197-'ef2'!$BS$2</f>
        <v>6.4315850070527758E-2</v>
      </c>
      <c r="BS197" s="5">
        <f>'100 large cap'!BT197-'ef2'!$BT$2</f>
        <v>-4.8433285280079882E-2</v>
      </c>
      <c r="BT197" s="5">
        <f>'100 large cap'!BU197-'ef2'!$BU$2</f>
        <v>3.7840633146038596E-2</v>
      </c>
      <c r="BU197" s="5">
        <f>'100 large cap'!BV197-'ef2'!$BV$2</f>
        <v>-4.7450478223299061E-3</v>
      </c>
      <c r="BV197" s="5">
        <f>'100 large cap'!BW197-'ef2'!$BW$2</f>
        <v>2.8050509254232588E-2</v>
      </c>
      <c r="BW197" s="5">
        <f>'100 large cap'!BX197-'ef2'!$BX$2</f>
        <v>-3.2068234665946382E-2</v>
      </c>
      <c r="BX197" s="5">
        <f>'100 large cap'!BY197-'ef2'!$BY$2</f>
        <v>5.9551906928946595E-2</v>
      </c>
      <c r="BY197" s="5">
        <f>'100 large cap'!BZ197-'ef2'!$BZ$2</f>
        <v>-2.2656335322789694E-2</v>
      </c>
      <c r="BZ197" s="5">
        <f>'100 large cap'!CA197-'ef2'!$CA$2</f>
        <v>1.76597538363686E-2</v>
      </c>
      <c r="CA197" s="5">
        <f>'100 large cap'!CB197-'ef2'!$CB$2</f>
        <v>1.5178524692308753E-2</v>
      </c>
      <c r="CB197" s="5">
        <f>'100 large cap'!CC197-'ef2'!$CC$2</f>
        <v>-3.5365795043955928E-2</v>
      </c>
      <c r="CC197" s="5">
        <f>'100 large cap'!CD197-'ef2'!$CD$2</f>
        <v>-3.5226317196159776E-2</v>
      </c>
      <c r="CD197" s="5">
        <f>'100 large cap'!CE197-'ef2'!$CE$2</f>
        <v>3.7717646447623224E-2</v>
      </c>
      <c r="CE197" s="5">
        <f>'100 large cap'!CF197-'ef2'!$CF$2</f>
        <v>-8.1708448770597006E-2</v>
      </c>
      <c r="CF197" s="5">
        <f>'100 large cap'!CG197-'ef2'!$CG$2</f>
        <v>-3.0878696433231569E-2</v>
      </c>
      <c r="CG197" s="5">
        <f>'100 large cap'!CH197-'ef2'!$CH$2</f>
        <v>2.706525491723211E-2</v>
      </c>
      <c r="CH197" s="5">
        <f>'100 large cap'!CI197-'ef2'!$CI$2</f>
        <v>-2.273163568950232E-2</v>
      </c>
      <c r="CI197" s="5">
        <f>'100 large cap'!CJ197-'ef2'!$CJ$2</f>
        <v>3.9675939637983521E-4</v>
      </c>
      <c r="CJ197" s="5">
        <f>'100 large cap'!CK197-'ef2'!$CK$2</f>
        <v>-7.2329752025720145E-2</v>
      </c>
      <c r="CK197" s="5">
        <f>'100 large cap'!CL197-'ef2'!$CL$2</f>
        <v>-1.341060580544483E-2</v>
      </c>
      <c r="CL197" s="5">
        <f>'100 large cap'!CM197-'ef2'!$CM$2</f>
        <v>-1.2893118018329312E-2</v>
      </c>
      <c r="CM197" s="5">
        <f>'100 large cap'!CN197-'ef2'!$CN$2</f>
        <v>-4.8394092459042609E-2</v>
      </c>
      <c r="CN197" s="5">
        <f>'100 large cap'!CO197-'ef2'!$CO$2</f>
        <v>-4.1612745759235861E-4</v>
      </c>
      <c r="CO197" s="5">
        <f>'100 large cap'!CP197-'ef2'!$CP$2</f>
        <v>-6.1282919264588259E-2</v>
      </c>
      <c r="CP197" s="5">
        <f>'100 large cap'!CQ197-'ef2'!$CQ$2</f>
        <v>-1.027811101555234E-2</v>
      </c>
      <c r="CQ197" s="5">
        <f>'100 large cap'!CR197-'ef2'!$CR$2</f>
        <v>-3.5129968130202589E-2</v>
      </c>
      <c r="CR197" s="5">
        <f>'100 large cap'!CS197-'ef2'!$CS$2</f>
        <v>-3.780867506648794E-2</v>
      </c>
      <c r="CS197" s="5">
        <f>'100 large cap'!CT197-'ef2'!$CT$2</f>
        <v>2.2641746399020092E-2</v>
      </c>
      <c r="CT197" s="5">
        <f>'100 large cap'!CU197-'ef2'!$CU$2</f>
        <v>4.8957117938474112E-2</v>
      </c>
      <c r="CU197" s="5">
        <f>'100 large cap'!CV197-'ef2'!$CV$2</f>
        <v>7.1529553607532805E-3</v>
      </c>
      <c r="CV197" s="5">
        <f>'100 large cap'!CW197-'ef2'!$CW$2</f>
        <v>3.1485970037417182E-3</v>
      </c>
      <c r="CW197" s="5">
        <f>'100 large cap'!CX197-'ef2'!$CX$2</f>
        <v>4.7767441860465526E-4</v>
      </c>
      <c r="CX197" s="5">
        <f>'100 large cap'!CY197-'ef2'!$CY$2</f>
        <v>9.5853930068375698E-4</v>
      </c>
      <c r="CY197" s="5">
        <f>'100 large cap'!CZ197-'ef2'!$CZ$2</f>
        <v>-9.5323707849760599E-4</v>
      </c>
    </row>
    <row r="198" spans="1:103" x14ac:dyDescent="0.15">
      <c r="A198" s="5">
        <f>'100 large cap'!B198-'ef2'!$B$2</f>
        <v>8.4714826418579761E-2</v>
      </c>
      <c r="B198" s="5">
        <f>'100 large cap'!C198-'ef2'!$C$2</f>
        <v>-5.5487140121236844E-2</v>
      </c>
      <c r="C198" s="5">
        <f>'100 large cap'!D198-'ef2'!$D$2</f>
        <v>0.10881972764707221</v>
      </c>
      <c r="D198" s="5">
        <f>'100 large cap'!E198-'ef2'!$E$2</f>
        <v>-9.6083653910196132E-3</v>
      </c>
      <c r="E198" s="5">
        <f>'100 large cap'!F198-'ef2'!$F$2</f>
        <v>-2.9779399894745576E-3</v>
      </c>
      <c r="F198" s="5">
        <f>'100 large cap'!G198-'ef2'!$G$2</f>
        <v>3.7125447247441892E-2</v>
      </c>
      <c r="G198" s="5">
        <f>'100 large cap'!H198-'ef2'!$H$2</f>
        <v>0.14529412820468426</v>
      </c>
      <c r="H198" s="5">
        <f>'100 large cap'!I198-'ef2'!$I$2</f>
        <v>0.13421581452452971</v>
      </c>
      <c r="I198" s="5">
        <f>'100 large cap'!J198-'ef2'!$J$2</f>
        <v>8.858136130058987E-4</v>
      </c>
      <c r="J198" s="5">
        <f>'100 large cap'!K198-'ef2'!$K$2</f>
        <v>6.4227262165269305E-2</v>
      </c>
      <c r="K198" s="5">
        <f>'100 large cap'!L198-'ef2'!$L$2</f>
        <v>3.5994967239671695E-2</v>
      </c>
      <c r="L198" s="5">
        <f>'100 large cap'!M198-'ef2'!$M$2</f>
        <v>-1.1195299992305664E-2</v>
      </c>
      <c r="M198" s="5">
        <f>'100 large cap'!N198-'ef2'!$N$2</f>
        <v>8.8885287325596474E-2</v>
      </c>
      <c r="N198" s="5">
        <f>'100 large cap'!O198-'ef2'!$O$2</f>
        <v>3.3445503498060698E-2</v>
      </c>
      <c r="O198" s="5">
        <f>'100 large cap'!P198-'ef2'!$P$2</f>
        <v>9.1849986513850887E-2</v>
      </c>
      <c r="P198" s="5">
        <f>'100 large cap'!Q198-'ef2'!$Q$2</f>
        <v>0.1168334066386913</v>
      </c>
      <c r="Q198" s="5">
        <f>'100 large cap'!R198-'ef2'!$R$2</f>
        <v>0.17728122041364988</v>
      </c>
      <c r="R198" s="5">
        <f>'100 large cap'!S198-'ef2'!$S$2</f>
        <v>7.5939499819413031E-2</v>
      </c>
      <c r="S198" s="5">
        <f>'100 large cap'!T198-'ef2'!$T$2</f>
        <v>3.4685513566458229E-2</v>
      </c>
      <c r="T198" s="5">
        <f>'100 large cap'!U198-'ef2'!$U$2</f>
        <v>0.31306836939624499</v>
      </c>
      <c r="U198" s="5">
        <f>'100 large cap'!V198-'ef2'!$V$2</f>
        <v>0.14864665677682848</v>
      </c>
      <c r="V198" s="5">
        <f>'100 large cap'!W198-'ef2'!$W$2</f>
        <v>9.7684774996424834E-2</v>
      </c>
      <c r="W198" s="5">
        <f>'100 large cap'!X198-'ef2'!$X$2</f>
        <v>-2.574724215093642E-2</v>
      </c>
      <c r="X198" s="5">
        <f>'100 large cap'!Y198-'ef2'!$Y$2</f>
        <v>5.1766421945738342E-2</v>
      </c>
      <c r="Y198" s="5">
        <f>'100 large cap'!Z198-'ef2'!$Z$2</f>
        <v>0.12380184361473884</v>
      </c>
      <c r="Z198" s="5">
        <f>'100 large cap'!AA198-'ef2'!$AA$2</f>
        <v>1.4171576845099282E-2</v>
      </c>
      <c r="AA198" s="5">
        <f>'100 large cap'!AB198-'ef2'!$AB$2</f>
        <v>0.1341218394297583</v>
      </c>
      <c r="AB198" s="5">
        <f>'100 large cap'!AC198-'ef2'!$AC$2</f>
        <v>0.12996860482823333</v>
      </c>
      <c r="AC198" s="5">
        <f>'100 large cap'!AD198-'ef2'!$AD$2</f>
        <v>6.5667774795878389E-2</v>
      </c>
      <c r="AD198" s="5">
        <f>'100 large cap'!AE198-'ef2'!$AE$2</f>
        <v>-3.4218590093170347E-2</v>
      </c>
      <c r="AE198" s="5">
        <f>'100 large cap'!AF198-'ef2'!$AF$2</f>
        <v>0.11146271413436186</v>
      </c>
      <c r="AF198" s="5">
        <f>'100 large cap'!AG198-'ef2'!$AG$2</f>
        <v>0.11281079431671964</v>
      </c>
      <c r="AG198" s="5">
        <f>'100 large cap'!AH198-'ef2'!$AH$2</f>
        <v>0.10652739900883992</v>
      </c>
      <c r="AH198" s="5">
        <f>'100 large cap'!AI198-'ef2'!$AI$2</f>
        <v>0.10549112878533123</v>
      </c>
      <c r="AI198" s="5">
        <f>'100 large cap'!AJ198-'ef2'!$AJ$2</f>
        <v>7.5036361326661902E-2</v>
      </c>
      <c r="AJ198" s="5">
        <f>'100 large cap'!AK198-'ef2'!$AK$2</f>
        <v>5.4581321897160966E-2</v>
      </c>
      <c r="AK198" s="5">
        <f>'100 large cap'!AL198-'ef2'!$AL$2</f>
        <v>0.15568308280473764</v>
      </c>
      <c r="AL198" s="5">
        <f>'100 large cap'!AM198-'ef2'!$AM$2</f>
        <v>5.5607264284310079E-2</v>
      </c>
      <c r="AM198" s="5">
        <f>'100 large cap'!AN198-'ef2'!$AN$2</f>
        <v>-3.6386905887199131E-2</v>
      </c>
      <c r="AN198" s="5">
        <f>'100 large cap'!AO198-'ef2'!$AO$2</f>
        <v>2.8437191394596627E-2</v>
      </c>
      <c r="AO198" s="5">
        <f>'100 large cap'!AP198-'ef2'!$AP$2</f>
        <v>0.33278220375699941</v>
      </c>
      <c r="AP198" s="5">
        <f>'100 large cap'!AQ198-'ef2'!$AQ$2</f>
        <v>-1.3010575087592209E-2</v>
      </c>
      <c r="AQ198" s="5">
        <f>'100 large cap'!AR198-'ef2'!$AR$2</f>
        <v>4.816932475312348E-2</v>
      </c>
      <c r="AR198" s="5">
        <f>'100 large cap'!AS198-'ef2'!$AS$2</f>
        <v>7.4527563872326494E-2</v>
      </c>
      <c r="AS198" s="5">
        <f>'100 large cap'!AT198-'ef2'!$AT$2</f>
        <v>0.17775403175777718</v>
      </c>
      <c r="AT198" s="5">
        <f>'100 large cap'!AU198-'ef2'!$AU$2</f>
        <v>4.8744806944680433E-2</v>
      </c>
      <c r="AU198" s="5">
        <f>'100 large cap'!AV198-'ef2'!$AV$2</f>
        <v>2.8227842195794536E-2</v>
      </c>
      <c r="AV198" s="5">
        <f>'100 large cap'!AW198-'ef2'!$AW$2</f>
        <v>0.11278229951830762</v>
      </c>
      <c r="AW198" s="5">
        <f>'100 large cap'!AX198-'ef2'!$AX$2</f>
        <v>-4.3941985675129039E-2</v>
      </c>
      <c r="AX198" s="5">
        <f>'100 large cap'!AY198-'ef2'!$AY$2</f>
        <v>0.10086544298038652</v>
      </c>
      <c r="AY198" s="5">
        <f>'100 large cap'!AZ198-'ef2'!$AZ$2</f>
        <v>7.4309240367701715E-2</v>
      </c>
      <c r="AZ198" s="5">
        <f>'100 large cap'!BA198-'ef2'!$BA$2</f>
        <v>3.4172035587938583E-2</v>
      </c>
      <c r="BA198" s="5">
        <f>'100 large cap'!BB198-'ef2'!$BB$2</f>
        <v>0.11823954432162799</v>
      </c>
      <c r="BB198" s="5">
        <f>'100 large cap'!BC198-'ef2'!$BC$2</f>
        <v>0.10922620557635496</v>
      </c>
      <c r="BC198" s="5">
        <f>'100 large cap'!BD198-'ef2'!$BD$2</f>
        <v>0.15912644952942445</v>
      </c>
      <c r="BD198" s="5">
        <f>'100 large cap'!BE198-'ef2'!$BE$2</f>
        <v>-6.6743812729622931E-2</v>
      </c>
      <c r="BE198" s="5">
        <f>'100 large cap'!BF198-'ef2'!$BF$2</f>
        <v>-8.5224428412431469E-2</v>
      </c>
      <c r="BF198" s="5">
        <f>'100 large cap'!BG198-'ef2'!$BG$2</f>
        <v>8.2170797734157863E-2</v>
      </c>
      <c r="BG198" s="5">
        <f>'100 large cap'!BH198-'ef2'!$BH$2</f>
        <v>4.9407057489132197E-3</v>
      </c>
      <c r="BH198" s="5">
        <f>'100 large cap'!BI198-'ef2'!$BI$2</f>
        <v>4.2333255644017784E-2</v>
      </c>
      <c r="BI198" s="5">
        <f>'100 large cap'!BJ198-'ef2'!$BJ$2</f>
        <v>-5.3868079561343762E-2</v>
      </c>
      <c r="BJ198" s="5">
        <f>'100 large cap'!BK198-'ef2'!$BK$2</f>
        <v>0.17931615132468104</v>
      </c>
      <c r="BK198" s="5">
        <f>'100 large cap'!BL198-'ef2'!$BL$2</f>
        <v>8.1085215297293622E-2</v>
      </c>
      <c r="BL198" s="5">
        <f>'100 large cap'!BM198-'ef2'!$BM$2</f>
        <v>9.092782804042443E-2</v>
      </c>
      <c r="BM198" s="5">
        <f>'100 large cap'!BN198-'ef2'!$BN$2</f>
        <v>2.1409366239750205E-2</v>
      </c>
      <c r="BN198" s="5">
        <f>'100 large cap'!BO198-'ef2'!$BO$2</f>
        <v>7.0793433915308818E-2</v>
      </c>
      <c r="BO198" s="5">
        <f>'100 large cap'!BP198-'ef2'!$BP$2</f>
        <v>0.14916887290170316</v>
      </c>
      <c r="BP198" s="5">
        <f>'100 large cap'!BQ198-'ef2'!$BQ$2</f>
        <v>6.443831762287211E-2</v>
      </c>
      <c r="BQ198" s="5">
        <f>'100 large cap'!BR198-'ef2'!$BR$2</f>
        <v>0.11655830319547801</v>
      </c>
      <c r="BR198" s="5">
        <f>'100 large cap'!BS198-'ef2'!$BS$2</f>
        <v>-4.2636102923579444E-2</v>
      </c>
      <c r="BS198" s="5">
        <f>'100 large cap'!BT198-'ef2'!$BT$2</f>
        <v>0.11802429467670168</v>
      </c>
      <c r="BT198" s="5">
        <f>'100 large cap'!BU198-'ef2'!$BU$2</f>
        <v>0.12657840329459583</v>
      </c>
      <c r="BU198" s="5">
        <f>'100 large cap'!BV198-'ef2'!$BV$2</f>
        <v>0.1002532193435883</v>
      </c>
      <c r="BV198" s="5">
        <f>'100 large cap'!BW198-'ef2'!$BW$2</f>
        <v>1.0502994765199234E-2</v>
      </c>
      <c r="BW198" s="5">
        <f>'100 large cap'!BX198-'ef2'!$BX$2</f>
        <v>1.2939223657429406E-3</v>
      </c>
      <c r="BX198" s="5">
        <f>'100 large cap'!BY198-'ef2'!$BY$2</f>
        <v>9.7397992308768302E-3</v>
      </c>
      <c r="BY198" s="5">
        <f>'100 large cap'!BZ198-'ef2'!$BZ$2</f>
        <v>0.1116279635389535</v>
      </c>
      <c r="BZ198" s="5">
        <f>'100 large cap'!CA198-'ef2'!$CA$2</f>
        <v>0.10769396970862151</v>
      </c>
      <c r="CA198" s="5">
        <f>'100 large cap'!CB198-'ef2'!$CB$2</f>
        <v>0.10524208278790161</v>
      </c>
      <c r="CB198" s="5">
        <f>'100 large cap'!CC198-'ef2'!$CC$2</f>
        <v>6.4980165214099384E-2</v>
      </c>
      <c r="CC198" s="5">
        <f>'100 large cap'!CD198-'ef2'!$CD$2</f>
        <v>6.0180985035765064E-2</v>
      </c>
      <c r="CD198" s="5">
        <f>'100 large cap'!CE198-'ef2'!$CE$2</f>
        <v>9.653764748495354E-2</v>
      </c>
      <c r="CE198" s="5">
        <f>'100 large cap'!CF198-'ef2'!$CF$2</f>
        <v>7.3899142414325554E-3</v>
      </c>
      <c r="CF198" s="5">
        <f>'100 large cap'!CG198-'ef2'!$CG$2</f>
        <v>0.1477555940658051</v>
      </c>
      <c r="CG198" s="5">
        <f>'100 large cap'!CH198-'ef2'!$CH$2</f>
        <v>8.25631490458405E-2</v>
      </c>
      <c r="CH198" s="5">
        <f>'100 large cap'!CI198-'ef2'!$CI$2</f>
        <v>3.3304174305285872E-2</v>
      </c>
      <c r="CI198" s="5">
        <f>'100 large cap'!CJ198-'ef2'!$CJ$2</f>
        <v>7.7987398198966495E-2</v>
      </c>
      <c r="CJ198" s="5">
        <f>'100 large cap'!CK198-'ef2'!$CK$2</f>
        <v>6.4808989362578368E-2</v>
      </c>
      <c r="CK198" s="5">
        <f>'100 large cap'!CL198-'ef2'!$CL$2</f>
        <v>8.1054582244835541E-2</v>
      </c>
      <c r="CL198" s="5">
        <f>'100 large cap'!CM198-'ef2'!$CM$2</f>
        <v>2.1649870588202287E-2</v>
      </c>
      <c r="CM198" s="5">
        <f>'100 large cap'!CN198-'ef2'!$CN$2</f>
        <v>8.2771698033633684E-2</v>
      </c>
      <c r="CN198" s="5">
        <f>'100 large cap'!CO198-'ef2'!$CO$2</f>
        <v>0.17051677023296161</v>
      </c>
      <c r="CO198" s="5">
        <f>'100 large cap'!CP198-'ef2'!$CP$2</f>
        <v>3.7607367983476664E-2</v>
      </c>
      <c r="CP198" s="5">
        <f>'100 large cap'!CQ198-'ef2'!$CQ$2</f>
        <v>0.11350754318708398</v>
      </c>
      <c r="CQ198" s="5">
        <f>'100 large cap'!CR198-'ef2'!$CR$2</f>
        <v>-1.0446284137950075E-2</v>
      </c>
      <c r="CR198" s="5">
        <f>'100 large cap'!CS198-'ef2'!$CS$2</f>
        <v>-7.832627754775795E-2</v>
      </c>
      <c r="CS198" s="5">
        <f>'100 large cap'!CT198-'ef2'!$CT$2</f>
        <v>0.1304318583819091</v>
      </c>
      <c r="CT198" s="5">
        <f>'100 large cap'!CU198-'ef2'!$CU$2</f>
        <v>2.9647598259997621E-2</v>
      </c>
      <c r="CU198" s="5">
        <f>'100 large cap'!CV198-'ef2'!$CV$2</f>
        <v>9.7775141746105076E-2</v>
      </c>
      <c r="CV198" s="5">
        <f>'100 large cap'!CW198-'ef2'!$CW$2</f>
        <v>2.4902093337277678E-2</v>
      </c>
      <c r="CW198" s="5">
        <f>'100 large cap'!CX198-'ef2'!$CX$2</f>
        <v>5.7767441860465465E-4</v>
      </c>
      <c r="CX198" s="5">
        <f>'100 large cap'!CY198-'ef2'!$CY$2</f>
        <v>4.4908224270101403E-2</v>
      </c>
      <c r="CY198" s="5">
        <f>'100 large cap'!CZ198-'ef2'!$CZ$2</f>
        <v>-1.740578874728573E-3</v>
      </c>
    </row>
    <row r="199" spans="1:103" x14ac:dyDescent="0.15">
      <c r="A199" s="5">
        <f>'100 large cap'!B199-'ef2'!$B$2</f>
        <v>2.764087616669705E-3</v>
      </c>
      <c r="B199" s="5">
        <f>'100 large cap'!C199-'ef2'!$C$2</f>
        <v>-0.11138597629798491</v>
      </c>
      <c r="C199" s="5">
        <f>'100 large cap'!D199-'ef2'!$D$2</f>
        <v>-4.4715853760130701E-2</v>
      </c>
      <c r="D199" s="5">
        <f>'100 large cap'!E199-'ef2'!$E$2</f>
        <v>-3.2237803838186418E-2</v>
      </c>
      <c r="E199" s="5">
        <f>'100 large cap'!F199-'ef2'!$F$2</f>
        <v>-6.0677319803021559E-2</v>
      </c>
      <c r="F199" s="5">
        <f>'100 large cap'!G199-'ef2'!$G$2</f>
        <v>-0.14135689670717971</v>
      </c>
      <c r="G199" s="5">
        <f>'100 large cap'!H199-'ef2'!$H$2</f>
        <v>-1.5100603759004549E-2</v>
      </c>
      <c r="H199" s="5">
        <f>'100 large cap'!I199-'ef2'!$I$2</f>
        <v>-5.0794139645517794E-2</v>
      </c>
      <c r="I199" s="5">
        <f>'100 large cap'!J199-'ef2'!$J$2</f>
        <v>-1.0468564996598744E-2</v>
      </c>
      <c r="J199" s="5">
        <f>'100 large cap'!K199-'ef2'!$K$2</f>
        <v>-0.11097164356129885</v>
      </c>
      <c r="K199" s="5">
        <f>'100 large cap'!L199-'ef2'!$L$2</f>
        <v>-2.1339870127974524E-2</v>
      </c>
      <c r="L199" s="5">
        <f>'100 large cap'!M199-'ef2'!$M$2</f>
        <v>-1.9799894643622463E-2</v>
      </c>
      <c r="M199" s="5">
        <f>'100 large cap'!N199-'ef2'!$N$2</f>
        <v>1.8713189460689068E-2</v>
      </c>
      <c r="N199" s="5">
        <f>'100 large cap'!O199-'ef2'!$O$2</f>
        <v>-3.1126860019776208E-2</v>
      </c>
      <c r="O199" s="5">
        <f>'100 large cap'!P199-'ef2'!$P$2</f>
        <v>-4.6379774199976319E-2</v>
      </c>
      <c r="P199" s="5">
        <f>'100 large cap'!Q199-'ef2'!$Q$2</f>
        <v>3.0480082237460196E-3</v>
      </c>
      <c r="Q199" s="5">
        <f>'100 large cap'!R199-'ef2'!$R$2</f>
        <v>-0.11905497969001325</v>
      </c>
      <c r="R199" s="5">
        <f>'100 large cap'!S199-'ef2'!$S$2</f>
        <v>1.6720347732535591E-2</v>
      </c>
      <c r="S199" s="5">
        <f>'100 large cap'!T199-'ef2'!$T$2</f>
        <v>-1.4741179500655659E-2</v>
      </c>
      <c r="T199" s="5">
        <f>'100 large cap'!U199-'ef2'!$U$2</f>
        <v>-0.12576897326662934</v>
      </c>
      <c r="U199" s="5">
        <f>'100 large cap'!V199-'ef2'!$V$2</f>
        <v>-4.9263241748372412E-3</v>
      </c>
      <c r="V199" s="5">
        <f>'100 large cap'!W199-'ef2'!$W$2</f>
        <v>-3.9369242546458211E-2</v>
      </c>
      <c r="W199" s="5">
        <f>'100 large cap'!X199-'ef2'!$X$2</f>
        <v>-1.7086304147883077E-2</v>
      </c>
      <c r="X199" s="5">
        <f>'100 large cap'!Y199-'ef2'!$Y$2</f>
        <v>-2.9407746126788856E-2</v>
      </c>
      <c r="Y199" s="5">
        <f>'100 large cap'!Z199-'ef2'!$Z$2</f>
        <v>5.3374629507415616E-2</v>
      </c>
      <c r="Z199" s="5">
        <f>'100 large cap'!AA199-'ef2'!$AA$2</f>
        <v>-9.845713429905123E-2</v>
      </c>
      <c r="AA199" s="5">
        <f>'100 large cap'!AB199-'ef2'!$AB$2</f>
        <v>3.1944239108281147E-2</v>
      </c>
      <c r="AB199" s="5">
        <f>'100 large cap'!AC199-'ef2'!$AC$2</f>
        <v>-3.8279579485543419E-2</v>
      </c>
      <c r="AC199" s="5">
        <f>'100 large cap'!AD199-'ef2'!$AD$2</f>
        <v>1.0614996155499889E-2</v>
      </c>
      <c r="AD199" s="5">
        <f>'100 large cap'!AE199-'ef2'!$AE$2</f>
        <v>-6.5440977314811712E-3</v>
      </c>
      <c r="AE199" s="5">
        <f>'100 large cap'!AF199-'ef2'!$AF$2</f>
        <v>-3.153763058214307E-3</v>
      </c>
      <c r="AF199" s="5">
        <f>'100 large cap'!AG199-'ef2'!$AG$2</f>
        <v>-5.1652765083173013E-2</v>
      </c>
      <c r="AG199" s="5">
        <f>'100 large cap'!AH199-'ef2'!$AH$2</f>
        <v>-2.3980416163756325E-2</v>
      </c>
      <c r="AH199" s="5">
        <f>'100 large cap'!AI199-'ef2'!$AI$2</f>
        <v>6.5112144725590404E-2</v>
      </c>
      <c r="AI199" s="5">
        <f>'100 large cap'!AJ199-'ef2'!$AJ$2</f>
        <v>0.1828400605153141</v>
      </c>
      <c r="AJ199" s="5">
        <f>'100 large cap'!AK199-'ef2'!$AK$2</f>
        <v>-7.0874203219091714E-2</v>
      </c>
      <c r="AK199" s="5">
        <f>'100 large cap'!AL199-'ef2'!$AL$2</f>
        <v>-0.11505503837999287</v>
      </c>
      <c r="AL199" s="5">
        <f>'100 large cap'!AM199-'ef2'!$AM$2</f>
        <v>2.0076417096274293E-2</v>
      </c>
      <c r="AM199" s="5">
        <f>'100 large cap'!AN199-'ef2'!$AN$2</f>
        <v>-3.2196649689555559E-2</v>
      </c>
      <c r="AN199" s="5">
        <f>'100 large cap'!AO199-'ef2'!$AO$2</f>
        <v>1.5924324195492837E-3</v>
      </c>
      <c r="AO199" s="5">
        <f>'100 large cap'!AP199-'ef2'!$AP$2</f>
        <v>-2.5446436195480468E-2</v>
      </c>
      <c r="AP199" s="5">
        <f>'100 large cap'!AQ199-'ef2'!$AQ$2</f>
        <v>2.5413510318320592E-2</v>
      </c>
      <c r="AQ199" s="5">
        <f>'100 large cap'!AR199-'ef2'!$AR$2</f>
        <v>-8.8192337225265691E-2</v>
      </c>
      <c r="AR199" s="5">
        <f>'100 large cap'!AS199-'ef2'!$AS$2</f>
        <v>-7.0526443141380471E-2</v>
      </c>
      <c r="AS199" s="5">
        <f>'100 large cap'!AT199-'ef2'!$AT$2</f>
        <v>-0.19186514656361484</v>
      </c>
      <c r="AT199" s="5">
        <f>'100 large cap'!AU199-'ef2'!$AU$2</f>
        <v>-3.3550069843415006E-2</v>
      </c>
      <c r="AU199" s="5">
        <f>'100 large cap'!AV199-'ef2'!$AV$2</f>
        <v>5.2645879345941532E-3</v>
      </c>
      <c r="AV199" s="5">
        <f>'100 large cap'!AW199-'ef2'!$AW$2</f>
        <v>-0.1359390927752874</v>
      </c>
      <c r="AW199" s="5">
        <f>'100 large cap'!AX199-'ef2'!$AX$2</f>
        <v>-4.3205374349607209E-2</v>
      </c>
      <c r="AX199" s="5">
        <f>'100 large cap'!AY199-'ef2'!$AY$2</f>
        <v>-3.7670218620871998E-2</v>
      </c>
      <c r="AY199" s="5">
        <f>'100 large cap'!AZ199-'ef2'!$AZ$2</f>
        <v>-1.7078184078809146E-3</v>
      </c>
      <c r="AZ199" s="5">
        <f>'100 large cap'!BA199-'ef2'!$BA$2</f>
        <v>-3.2626550387612967E-2</v>
      </c>
      <c r="BA199" s="5">
        <f>'100 large cap'!BB199-'ef2'!$BB$2</f>
        <v>2.3218277732589124E-2</v>
      </c>
      <c r="BB199" s="5">
        <f>'100 large cap'!BC199-'ef2'!$BC$2</f>
        <v>1.222173928688383E-2</v>
      </c>
      <c r="BC199" s="5">
        <f>'100 large cap'!BD199-'ef2'!$BD$2</f>
        <v>-0.10324900105843361</v>
      </c>
      <c r="BD199" s="5">
        <f>'100 large cap'!BE199-'ef2'!$BE$2</f>
        <v>-0.12322444474626537</v>
      </c>
      <c r="BE199" s="5">
        <f>'100 large cap'!BF199-'ef2'!$BF$2</f>
        <v>-3.568690002110653E-3</v>
      </c>
      <c r="BF199" s="5">
        <f>'100 large cap'!BG199-'ef2'!$BG$2</f>
        <v>4.8908921150205113E-2</v>
      </c>
      <c r="BG199" s="5">
        <f>'100 large cap'!BH199-'ef2'!$BH$2</f>
        <v>3.3731747479430273E-2</v>
      </c>
      <c r="BH199" s="5">
        <f>'100 large cap'!BI199-'ef2'!$BI$2</f>
        <v>-4.8145666099954423E-2</v>
      </c>
      <c r="BI199" s="5">
        <f>'100 large cap'!BJ199-'ef2'!$BJ$2</f>
        <v>-3.8224844029796978E-2</v>
      </c>
      <c r="BJ199" s="5">
        <f>'100 large cap'!BK199-'ef2'!$BK$2</f>
        <v>-2.8328511316785716E-2</v>
      </c>
      <c r="BK199" s="5">
        <f>'100 large cap'!BL199-'ef2'!$BL$2</f>
        <v>-1.2595557960674138E-2</v>
      </c>
      <c r="BL199" s="5">
        <f>'100 large cap'!BM199-'ef2'!$BM$2</f>
        <v>-0.23202019654113459</v>
      </c>
      <c r="BM199" s="5">
        <f>'100 large cap'!BN199-'ef2'!$BN$2</f>
        <v>-7.1878506051950231E-2</v>
      </c>
      <c r="BN199" s="5">
        <f>'100 large cap'!BO199-'ef2'!$BO$2</f>
        <v>-4.9585531116054765E-2</v>
      </c>
      <c r="BO199" s="5">
        <f>'100 large cap'!BP199-'ef2'!$BP$2</f>
        <v>-0.15782090197813053</v>
      </c>
      <c r="BP199" s="5">
        <f>'100 large cap'!BQ199-'ef2'!$BQ$2</f>
        <v>-0.11763622117703199</v>
      </c>
      <c r="BQ199" s="5">
        <f>'100 large cap'!BR199-'ef2'!$BR$2</f>
        <v>-7.5331056011711292E-2</v>
      </c>
      <c r="BR199" s="5">
        <f>'100 large cap'!BS199-'ef2'!$BS$2</f>
        <v>-2.8164988822442227E-2</v>
      </c>
      <c r="BS199" s="5">
        <f>'100 large cap'!BT199-'ef2'!$BT$2</f>
        <v>-8.4679762001024936E-2</v>
      </c>
      <c r="BT199" s="5">
        <f>'100 large cap'!BU199-'ef2'!$BU$2</f>
        <v>-3.5295068330108079E-2</v>
      </c>
      <c r="BU199" s="5">
        <f>'100 large cap'!BV199-'ef2'!$BV$2</f>
        <v>-2.3517896694795128E-2</v>
      </c>
      <c r="BV199" s="5">
        <f>'100 large cap'!BW199-'ef2'!$BW$2</f>
        <v>1.7592440389966886E-2</v>
      </c>
      <c r="BW199" s="5">
        <f>'100 large cap'!BX199-'ef2'!$BX$2</f>
        <v>-8.9561716615586817E-2</v>
      </c>
      <c r="BX199" s="5">
        <f>'100 large cap'!BY199-'ef2'!$BY$2</f>
        <v>8.3466191169441952E-3</v>
      </c>
      <c r="BY199" s="5">
        <f>'100 large cap'!BZ199-'ef2'!$BZ$2</f>
        <v>2.2084270267428281E-2</v>
      </c>
      <c r="BZ199" s="5">
        <f>'100 large cap'!CA199-'ef2'!$CA$2</f>
        <v>-5.8641270118774888E-2</v>
      </c>
      <c r="CA199" s="5">
        <f>'100 large cap'!CB199-'ef2'!$CB$2</f>
        <v>-5.2535308602517636E-2</v>
      </c>
      <c r="CB199" s="5">
        <f>'100 large cap'!CC199-'ef2'!$CC$2</f>
        <v>-2.7690715707992919E-2</v>
      </c>
      <c r="CC199" s="5">
        <f>'100 large cap'!CD199-'ef2'!$CD$2</f>
        <v>-4.5598044930958773E-2</v>
      </c>
      <c r="CD199" s="5">
        <f>'100 large cap'!CE199-'ef2'!$CE$2</f>
        <v>-7.9505879337100724E-2</v>
      </c>
      <c r="CE199" s="5">
        <f>'100 large cap'!CF199-'ef2'!$CF$2</f>
        <v>-0.16344107899970947</v>
      </c>
      <c r="CF199" s="5">
        <f>'100 large cap'!CG199-'ef2'!$CG$2</f>
        <v>-6.8996931213775231E-2</v>
      </c>
      <c r="CG199" s="5">
        <f>'100 large cap'!CH199-'ef2'!$CH$2</f>
        <v>-1.0110947067959005E-2</v>
      </c>
      <c r="CH199" s="5">
        <f>'100 large cap'!CI199-'ef2'!$CI$2</f>
        <v>-3.7755808369719035E-2</v>
      </c>
      <c r="CI199" s="5">
        <f>'100 large cap'!CJ199-'ef2'!$CJ$2</f>
        <v>-5.1485827875407238E-2</v>
      </c>
      <c r="CJ199" s="5">
        <f>'100 large cap'!CK199-'ef2'!$CK$2</f>
        <v>-3.3111457287149842E-2</v>
      </c>
      <c r="CK199" s="5">
        <f>'100 large cap'!CL199-'ef2'!$CL$2</f>
        <v>-7.0682714645998609E-2</v>
      </c>
      <c r="CL199" s="5">
        <f>'100 large cap'!CM199-'ef2'!$CM$2</f>
        <v>4.1730513567496415E-2</v>
      </c>
      <c r="CM199" s="5">
        <f>'100 large cap'!CN199-'ef2'!$CN$2</f>
        <v>4.9948115312982794E-2</v>
      </c>
      <c r="CN199" s="5">
        <f>'100 large cap'!CO199-'ef2'!$CO$2</f>
        <v>-6.3156579044191377E-2</v>
      </c>
      <c r="CO199" s="5">
        <f>'100 large cap'!CP199-'ef2'!$CP$2</f>
        <v>1.88388136154285</v>
      </c>
      <c r="CP199" s="5">
        <f>'100 large cap'!CQ199-'ef2'!$CQ$2</f>
        <v>-4.9638285582314784E-2</v>
      </c>
      <c r="CQ199" s="5">
        <f>'100 large cap'!CR199-'ef2'!$CR$2</f>
        <v>-3.8500862205083593E-2</v>
      </c>
      <c r="CR199" s="5">
        <f>'100 large cap'!CS199-'ef2'!$CS$2</f>
        <v>7.7782176955285054E-2</v>
      </c>
      <c r="CS199" s="5">
        <f>'100 large cap'!CT199-'ef2'!$CT$2</f>
        <v>9.8728492392722612E-4</v>
      </c>
      <c r="CT199" s="5">
        <f>'100 large cap'!CU199-'ef2'!$CU$2</f>
        <v>-4.1447512885348106E-2</v>
      </c>
      <c r="CU199" s="5">
        <f>'100 large cap'!CV199-'ef2'!$CV$2</f>
        <v>-0.10435643042447068</v>
      </c>
      <c r="CV199" s="5">
        <f>'100 large cap'!CW199-'ef2'!$CW$2</f>
        <v>-1.8763880889530835E-2</v>
      </c>
      <c r="CW199" s="5">
        <f>'100 large cap'!CX199-'ef2'!$CX$2</f>
        <v>8.4776744186046537E-3</v>
      </c>
      <c r="CX199" s="5">
        <f>'100 large cap'!CY199-'ef2'!$CY$2</f>
        <v>-2.481670891555169E-2</v>
      </c>
      <c r="CY199" s="5">
        <f>'100 large cap'!CZ199-'ef2'!$CZ$2</f>
        <v>1.791162568119762E-5</v>
      </c>
    </row>
    <row r="200" spans="1:103" x14ac:dyDescent="0.15">
      <c r="A200" s="5">
        <f>'100 large cap'!B200-'ef2'!$B$2</f>
        <v>1.4439076799557268E-2</v>
      </c>
      <c r="B200" s="5">
        <f>'100 large cap'!C200-'ef2'!$C$2</f>
        <v>9.1850596624047431E-2</v>
      </c>
      <c r="C200" s="5">
        <f>'100 large cap'!D200-'ef2'!$D$2</f>
        <v>8.301271151539652E-2</v>
      </c>
      <c r="D200" s="5">
        <f>'100 large cap'!E200-'ef2'!$E$2</f>
        <v>8.5461607993105093E-2</v>
      </c>
      <c r="E200" s="5">
        <f>'100 large cap'!F200-'ef2'!$F$2</f>
        <v>8.1445787431988201E-2</v>
      </c>
      <c r="F200" s="5">
        <f>'100 large cap'!G200-'ef2'!$G$2</f>
        <v>7.2830142945815871E-2</v>
      </c>
      <c r="G200" s="5">
        <f>'100 large cap'!H200-'ef2'!$H$2</f>
        <v>1.0471883625342149E-2</v>
      </c>
      <c r="H200" s="5">
        <f>'100 large cap'!I200-'ef2'!$I$2</f>
        <v>0.17175112725550581</v>
      </c>
      <c r="I200" s="5">
        <f>'100 large cap'!J200-'ef2'!$J$2</f>
        <v>-1.1187464721778655E-2</v>
      </c>
      <c r="J200" s="5">
        <f>'100 large cap'!K200-'ef2'!$K$2</f>
        <v>-3.7045881104114102E-2</v>
      </c>
      <c r="K200" s="5">
        <f>'100 large cap'!L200-'ef2'!$L$2</f>
        <v>5.0147586901790366E-2</v>
      </c>
      <c r="L200" s="5">
        <f>'100 large cap'!M200-'ef2'!$M$2</f>
        <v>-4.7341565979414454E-2</v>
      </c>
      <c r="M200" s="5">
        <f>'100 large cap'!N200-'ef2'!$N$2</f>
        <v>4.5565330511939846E-2</v>
      </c>
      <c r="N200" s="5">
        <f>'100 large cap'!O200-'ef2'!$O$2</f>
        <v>6.2022495066729362E-2</v>
      </c>
      <c r="O200" s="5">
        <f>'100 large cap'!P200-'ef2'!$P$2</f>
        <v>0.13197028162484245</v>
      </c>
      <c r="P200" s="5">
        <f>'100 large cap'!Q200-'ef2'!$Q$2</f>
        <v>3.8903343980319867E-2</v>
      </c>
      <c r="Q200" s="5">
        <f>'100 large cap'!R200-'ef2'!$R$2</f>
        <v>0.10273492099676593</v>
      </c>
      <c r="R200" s="5">
        <f>'100 large cap'!S200-'ef2'!$S$2</f>
        <v>9.9044757661478147E-3</v>
      </c>
      <c r="S200" s="5">
        <f>'100 large cap'!T200-'ef2'!$T$2</f>
        <v>0.13642060842210238</v>
      </c>
      <c r="T200" s="5">
        <f>'100 large cap'!U200-'ef2'!$U$2</f>
        <v>0.23957827443838958</v>
      </c>
      <c r="U200" s="5">
        <f>'100 large cap'!V200-'ef2'!$V$2</f>
        <v>5.0686647457205358E-2</v>
      </c>
      <c r="V200" s="5">
        <f>'100 large cap'!W200-'ef2'!$W$2</f>
        <v>-2.8727177320328007E-2</v>
      </c>
      <c r="W200" s="5">
        <f>'100 large cap'!X200-'ef2'!$X$2</f>
        <v>3.4619289473835815E-2</v>
      </c>
      <c r="X200" s="5">
        <f>'100 large cap'!Y200-'ef2'!$Y$2</f>
        <v>-9.5576491654580792E-3</v>
      </c>
      <c r="Y200" s="5">
        <f>'100 large cap'!Z200-'ef2'!$Z$2</f>
        <v>4.53881925172262E-2</v>
      </c>
      <c r="Z200" s="5">
        <f>'100 large cap'!AA200-'ef2'!$AA$2</f>
        <v>4.9976099868342831E-2</v>
      </c>
      <c r="AA200" s="5">
        <f>'100 large cap'!AB200-'ef2'!$AB$2</f>
        <v>7.7035206647241283E-2</v>
      </c>
      <c r="AB200" s="5">
        <f>'100 large cap'!AC200-'ef2'!$AC$2</f>
        <v>5.4050122459846833E-2</v>
      </c>
      <c r="AC200" s="5">
        <f>'100 large cap'!AD200-'ef2'!$AD$2</f>
        <v>4.9214661274204721E-2</v>
      </c>
      <c r="AD200" s="5">
        <f>'100 large cap'!AE200-'ef2'!$AE$2</f>
        <v>6.7011846750822477E-3</v>
      </c>
      <c r="AE200" s="5">
        <f>'100 large cap'!AF200-'ef2'!$AF$2</f>
        <v>4.6220038451864558E-2</v>
      </c>
      <c r="AF200" s="5">
        <f>'100 large cap'!AG200-'ef2'!$AG$2</f>
        <v>0.1069782215967004</v>
      </c>
      <c r="AG200" s="5">
        <f>'100 large cap'!AH200-'ef2'!$AH$2</f>
        <v>5.8491079164115466E-2</v>
      </c>
      <c r="AH200" s="5">
        <f>'100 large cap'!AI200-'ef2'!$AI$2</f>
        <v>9.0232180607689505E-2</v>
      </c>
      <c r="AI200" s="5">
        <f>'100 large cap'!AJ200-'ef2'!$AJ$2</f>
        <v>-2.8689322563359446E-2</v>
      </c>
      <c r="AJ200" s="5">
        <f>'100 large cap'!AK200-'ef2'!$AK$2</f>
        <v>-6.6520568025626836E-2</v>
      </c>
      <c r="AK200" s="5">
        <f>'100 large cap'!AL200-'ef2'!$AL$2</f>
        <v>8.6633167927452015E-2</v>
      </c>
      <c r="AL200" s="5">
        <f>'100 large cap'!AM200-'ef2'!$AM$2</f>
        <v>8.5910690044381469E-2</v>
      </c>
      <c r="AM200" s="5">
        <f>'100 large cap'!AN200-'ef2'!$AN$2</f>
        <v>-2.6997153118697954E-2</v>
      </c>
      <c r="AN200" s="5">
        <f>'100 large cap'!AO200-'ef2'!$AO$2</f>
        <v>3.8914750397653873E-2</v>
      </c>
      <c r="AO200" s="5">
        <f>'100 large cap'!AP200-'ef2'!$AP$2</f>
        <v>-4.9148976667362607E-2</v>
      </c>
      <c r="AP200" s="5">
        <f>'100 large cap'!AQ200-'ef2'!$AQ$2</f>
        <v>7.92842649788221E-2</v>
      </c>
      <c r="AQ200" s="5">
        <f>'100 large cap'!AR200-'ef2'!$AR$2</f>
        <v>-3.8518762968565198E-2</v>
      </c>
      <c r="AR200" s="5">
        <f>'100 large cap'!AS200-'ef2'!$AS$2</f>
        <v>8.0416696038333776E-2</v>
      </c>
      <c r="AS200" s="5">
        <f>'100 large cap'!AT200-'ef2'!$AT$2</f>
        <v>4.8585861145733197E-2</v>
      </c>
      <c r="AT200" s="5">
        <f>'100 large cap'!AU200-'ef2'!$AU$2</f>
        <v>-4.0018227426058418E-3</v>
      </c>
      <c r="AU200" s="5">
        <f>'100 large cap'!AV200-'ef2'!$AV$2</f>
        <v>-4.2584780921968282E-2</v>
      </c>
      <c r="AV200" s="5">
        <f>'100 large cap'!AW200-'ef2'!$AW$2</f>
        <v>2.8315776573912797E-2</v>
      </c>
      <c r="AW200" s="5">
        <f>'100 large cap'!AX200-'ef2'!$AX$2</f>
        <v>8.8087421960687459E-2</v>
      </c>
      <c r="AX200" s="5">
        <f>'100 large cap'!AY200-'ef2'!$AY$2</f>
        <v>-7.9331782029022524E-2</v>
      </c>
      <c r="AY200" s="5">
        <f>'100 large cap'!AZ200-'ef2'!$AZ$2</f>
        <v>-3.5253664629861674E-2</v>
      </c>
      <c r="AZ200" s="5">
        <f>'100 large cap'!BA200-'ef2'!$BA$2</f>
        <v>-3.7005225240831822E-2</v>
      </c>
      <c r="BA200" s="5">
        <f>'100 large cap'!BB200-'ef2'!$BB$2</f>
        <v>3.7144375545385758E-2</v>
      </c>
      <c r="BB200" s="5">
        <f>'100 large cap'!BC200-'ef2'!$BC$2</f>
        <v>-2.1554986616243804E-2</v>
      </c>
      <c r="BC200" s="5">
        <f>'100 large cap'!BD200-'ef2'!$BD$2</f>
        <v>4.923446590396318E-2</v>
      </c>
      <c r="BD200" s="5">
        <f>'100 large cap'!BE200-'ef2'!$BE$2</f>
        <v>7.6269413836028144E-2</v>
      </c>
      <c r="BE200" s="5">
        <f>'100 large cap'!BF200-'ef2'!$BF$2</f>
        <v>6.1421233407004484E-2</v>
      </c>
      <c r="BF200" s="5">
        <f>'100 large cap'!BG200-'ef2'!$BG$2</f>
        <v>-5.9346519320742371E-2</v>
      </c>
      <c r="BG200" s="5">
        <f>'100 large cap'!BH200-'ef2'!$BH$2</f>
        <v>-5.0846282176822667E-2</v>
      </c>
      <c r="BH200" s="5">
        <f>'100 large cap'!BI200-'ef2'!$BI$2</f>
        <v>4.4750236382683356E-3</v>
      </c>
      <c r="BI200" s="5">
        <f>'100 large cap'!BJ200-'ef2'!$BJ$2</f>
        <v>5.492332368965902E-2</v>
      </c>
      <c r="BJ200" s="5">
        <f>'100 large cap'!BK200-'ef2'!$BK$2</f>
        <v>1.9959530221757664E-2</v>
      </c>
      <c r="BK200" s="5">
        <f>'100 large cap'!BL200-'ef2'!$BL$2</f>
        <v>7.8691593638851254E-2</v>
      </c>
      <c r="BL200" s="5">
        <f>'100 large cap'!BM200-'ef2'!$BM$2</f>
        <v>1.1263618959328252E-2</v>
      </c>
      <c r="BM200" s="5">
        <f>'100 large cap'!BN200-'ef2'!$BN$2</f>
        <v>-8.4756756082470353E-2</v>
      </c>
      <c r="BN200" s="5">
        <f>'100 large cap'!BO200-'ef2'!$BO$2</f>
        <v>-2.847870489833523E-2</v>
      </c>
      <c r="BO200" s="5">
        <f>'100 large cap'!BP200-'ef2'!$BP$2</f>
        <v>5.5414788554198943E-2</v>
      </c>
      <c r="BP200" s="5">
        <f>'100 large cap'!BQ200-'ef2'!$BQ$2</f>
        <v>0.19063094170606087</v>
      </c>
      <c r="BQ200" s="5">
        <f>'100 large cap'!BR200-'ef2'!$BR$2</f>
        <v>3.0826011898942303E-2</v>
      </c>
      <c r="BR200" s="5">
        <f>'100 large cap'!BS200-'ef2'!$BS$2</f>
        <v>3.9099187302802485E-2</v>
      </c>
      <c r="BS200" s="5">
        <f>'100 large cap'!BT200-'ef2'!$BT$2</f>
        <v>-5.5810745711733431E-2</v>
      </c>
      <c r="BT200" s="5">
        <f>'100 large cap'!BU200-'ef2'!$BU$2</f>
        <v>4.9871399269828101E-2</v>
      </c>
      <c r="BU200" s="5">
        <f>'100 large cap'!BV200-'ef2'!$BV$2</f>
        <v>1.2142079698838926E-2</v>
      </c>
      <c r="BV200" s="5">
        <f>'100 large cap'!BW200-'ef2'!$BW$2</f>
        <v>6.0930539485746345E-2</v>
      </c>
      <c r="BW200" s="5">
        <f>'100 large cap'!BX200-'ef2'!$BX$2</f>
        <v>6.1577558517859787E-2</v>
      </c>
      <c r="BX200" s="5">
        <f>'100 large cap'!BY200-'ef2'!$BY$2</f>
        <v>9.4353979579250138E-2</v>
      </c>
      <c r="BY200" s="5">
        <f>'100 large cap'!BZ200-'ef2'!$BZ$2</f>
        <v>0.47332450172874158</v>
      </c>
      <c r="BZ200" s="5">
        <f>'100 large cap'!CA200-'ef2'!$CA$2</f>
        <v>-5.1082670004801642E-2</v>
      </c>
      <c r="CA200" s="5">
        <f>'100 large cap'!CB200-'ef2'!$CB$2</f>
        <v>7.5071421036296951E-2</v>
      </c>
      <c r="CB200" s="5">
        <f>'100 large cap'!CC200-'ef2'!$CC$2</f>
        <v>-8.6374968064867157E-4</v>
      </c>
      <c r="CC200" s="5">
        <f>'100 large cap'!CD200-'ef2'!$CD$2</f>
        <v>9.5694924215263683E-3</v>
      </c>
      <c r="CD200" s="5">
        <f>'100 large cap'!CE200-'ef2'!$CE$2</f>
        <v>2.1803099958062299E-2</v>
      </c>
      <c r="CE200" s="5">
        <f>'100 large cap'!CF200-'ef2'!$CF$2</f>
        <v>0.14145180318330111</v>
      </c>
      <c r="CF200" s="5">
        <f>'100 large cap'!CG200-'ef2'!$CG$2</f>
        <v>4.7846099575338724E-2</v>
      </c>
      <c r="CG200" s="5">
        <f>'100 large cap'!CH200-'ef2'!$CH$2</f>
        <v>8.9995812241051576E-2</v>
      </c>
      <c r="CH200" s="5">
        <f>'100 large cap'!CI200-'ef2'!$CI$2</f>
        <v>1.6856165672318842E-2</v>
      </c>
      <c r="CI200" s="5">
        <f>'100 large cap'!CJ200-'ef2'!$CJ$2</f>
        <v>5.3322891972558059E-3</v>
      </c>
      <c r="CJ200" s="5">
        <f>'100 large cap'!CK200-'ef2'!$CK$2</f>
        <v>3.0870689044723981E-2</v>
      </c>
      <c r="CK200" s="5">
        <f>'100 large cap'!CL200-'ef2'!$CL$2</f>
        <v>8.3761050426616759E-2</v>
      </c>
      <c r="CL200" s="5">
        <f>'100 large cap'!CM200-'ef2'!$CM$2</f>
        <v>-1.7702848273250686E-2</v>
      </c>
      <c r="CM200" s="5">
        <f>'100 large cap'!CN200-'ef2'!$CN$2</f>
        <v>-3.5056214227637189E-2</v>
      </c>
      <c r="CN200" s="5">
        <f>'100 large cap'!CO200-'ef2'!$CO$2</f>
        <v>2.8894134410421973E-2</v>
      </c>
      <c r="CO200" s="5">
        <f>'100 large cap'!CP200-'ef2'!$CP$2</f>
        <v>-4.0183357875218956E-2</v>
      </c>
      <c r="CP200" s="5">
        <f>'100 large cap'!CQ200-'ef2'!$CQ$2</f>
        <v>7.137026893155405E-3</v>
      </c>
      <c r="CQ200" s="5">
        <f>'100 large cap'!CR200-'ef2'!$CR$2</f>
        <v>1.5376125329958183E-2</v>
      </c>
      <c r="CR200" s="5">
        <f>'100 large cap'!CS200-'ef2'!$CS$2</f>
        <v>2.7082093817736685E-2</v>
      </c>
      <c r="CS200" s="5">
        <f>'100 large cap'!CT200-'ef2'!$CT$2</f>
        <v>6.258562539301353E-2</v>
      </c>
      <c r="CT200" s="5">
        <f>'100 large cap'!CU200-'ef2'!$CU$2</f>
        <v>1.4451733294461245E-2</v>
      </c>
      <c r="CU200" s="5">
        <f>'100 large cap'!CV200-'ef2'!$CV$2</f>
        <v>6.0940332868210378E-2</v>
      </c>
      <c r="CV200" s="5">
        <f>'100 large cap'!CW200-'ef2'!$CW$2</f>
        <v>-2.5129561403446896E-2</v>
      </c>
      <c r="CW200" s="5">
        <f>'100 large cap'!CX200-'ef2'!$CX$2</f>
        <v>-9.3223255813953444E-3</v>
      </c>
      <c r="CX200" s="5">
        <f>'100 large cap'!CY200-'ef2'!$CY$2</f>
        <v>3.3383198658931544E-2</v>
      </c>
      <c r="CY200" s="5">
        <f>'100 large cap'!CZ200-'ef2'!$CZ$2</f>
        <v>9.4430300301194623E-4</v>
      </c>
    </row>
    <row r="201" spans="1:103" x14ac:dyDescent="0.15">
      <c r="A201" s="5">
        <f>'100 large cap'!B201-'ef2'!$B$2</f>
        <v>4.8806483630634133E-2</v>
      </c>
      <c r="B201" s="5">
        <f>'100 large cap'!C201-'ef2'!$C$2</f>
        <v>5.3915147619865322E-2</v>
      </c>
      <c r="C201" s="5">
        <f>'100 large cap'!D201-'ef2'!$D$2</f>
        <v>2.687430174811329E-2</v>
      </c>
      <c r="D201" s="5">
        <f>'100 large cap'!E201-'ef2'!$E$2</f>
        <v>7.3138319763945137E-2</v>
      </c>
      <c r="E201" s="5">
        <f>'100 large cap'!F201-'ef2'!$F$2</f>
        <v>-8.4065563305683114E-2</v>
      </c>
      <c r="F201" s="5">
        <f>'100 large cap'!G201-'ef2'!$G$2</f>
        <v>-0.11209313356468224</v>
      </c>
      <c r="G201" s="5">
        <f>'100 large cap'!H201-'ef2'!$H$2</f>
        <v>-9.3227385197877516E-2</v>
      </c>
      <c r="H201" s="5">
        <f>'100 large cap'!I201-'ef2'!$I$2</f>
        <v>-9.6648463084483466E-2</v>
      </c>
      <c r="I201" s="5">
        <f>'100 large cap'!J201-'ef2'!$J$2</f>
        <v>-8.3236851026406863E-2</v>
      </c>
      <c r="J201" s="5">
        <f>'100 large cap'!K201-'ef2'!$K$2</f>
        <v>-5.4119869034024874E-2</v>
      </c>
      <c r="K201" s="5">
        <f>'100 large cap'!L201-'ef2'!$L$2</f>
        <v>-0.16529079686667644</v>
      </c>
      <c r="L201" s="5">
        <f>'100 large cap'!M201-'ef2'!$M$2</f>
        <v>8.0942370872204121E-3</v>
      </c>
      <c r="M201" s="5">
        <f>'100 large cap'!N201-'ef2'!$N$2</f>
        <v>7.8964909123545979E-2</v>
      </c>
      <c r="N201" s="5">
        <f>'100 large cap'!O201-'ef2'!$O$2</f>
        <v>-3.045113474495589E-3</v>
      </c>
      <c r="O201" s="5">
        <f>'100 large cap'!P201-'ef2'!$P$2</f>
        <v>3.2197142465358632E-2</v>
      </c>
      <c r="P201" s="5">
        <f>'100 large cap'!Q201-'ef2'!$Q$2</f>
        <v>-1.1398290260460624E-2</v>
      </c>
      <c r="Q201" s="5">
        <f>'100 large cap'!R201-'ef2'!$R$2</f>
        <v>-1.626050073715327E-2</v>
      </c>
      <c r="R201" s="5">
        <f>'100 large cap'!S201-'ef2'!$S$2</f>
        <v>-4.9412916081920687E-2</v>
      </c>
      <c r="S201" s="5">
        <f>'100 large cap'!T201-'ef2'!$T$2</f>
        <v>3.9050575554134062E-2</v>
      </c>
      <c r="T201" s="5">
        <f>'100 large cap'!U201-'ef2'!$U$2</f>
        <v>-2.8671391254590128E-2</v>
      </c>
      <c r="U201" s="5">
        <f>'100 large cap'!V201-'ef2'!$V$2</f>
        <v>-6.9289275754143599E-3</v>
      </c>
      <c r="V201" s="5">
        <f>'100 large cap'!W201-'ef2'!$W$2</f>
        <v>-7.2005682098550378E-2</v>
      </c>
      <c r="W201" s="5">
        <f>'100 large cap'!X201-'ef2'!$X$2</f>
        <v>-4.0610286444921363E-3</v>
      </c>
      <c r="X201" s="5">
        <f>'100 large cap'!Y201-'ef2'!$Y$2</f>
        <v>2.7911360358769524E-2</v>
      </c>
      <c r="Y201" s="5">
        <f>'100 large cap'!Z201-'ef2'!$Z$2</f>
        <v>2.2163742726334871E-2</v>
      </c>
      <c r="Z201" s="5">
        <f>'100 large cap'!AA201-'ef2'!$AA$2</f>
        <v>-4.963477090620106E-2</v>
      </c>
      <c r="AA201" s="5">
        <f>'100 large cap'!AB201-'ef2'!$AB$2</f>
        <v>-7.4640646061431504E-2</v>
      </c>
      <c r="AB201" s="5">
        <f>'100 large cap'!AC201-'ef2'!$AC$2</f>
        <v>-0.11946313931393596</v>
      </c>
      <c r="AC201" s="5">
        <f>'100 large cap'!AD201-'ef2'!$AD$2</f>
        <v>3.4234498099284909E-3</v>
      </c>
      <c r="AD201" s="5">
        <f>'100 large cap'!AE201-'ef2'!$AE$2</f>
        <v>-8.7119225488456672E-2</v>
      </c>
      <c r="AE201" s="5">
        <f>'100 large cap'!AF201-'ef2'!$AF$2</f>
        <v>3.3603325972682278E-2</v>
      </c>
      <c r="AF201" s="5">
        <f>'100 large cap'!AG201-'ef2'!$AG$2</f>
        <v>1.6985532817798851E-2</v>
      </c>
      <c r="AG201" s="5">
        <f>'100 large cap'!AH201-'ef2'!$AH$2</f>
        <v>3.6201448288972891E-2</v>
      </c>
      <c r="AH201" s="5">
        <f>'100 large cap'!AI201-'ef2'!$AI$2</f>
        <v>2.5824240490499743E-2</v>
      </c>
      <c r="AI201" s="5">
        <f>'100 large cap'!AJ201-'ef2'!$AJ$2</f>
        <v>6.4195237885575337E-2</v>
      </c>
      <c r="AJ201" s="5">
        <f>'100 large cap'!AK201-'ef2'!$AK$2</f>
        <v>-0.1096846020875622</v>
      </c>
      <c r="AK201" s="5">
        <f>'100 large cap'!AL201-'ef2'!$AL$2</f>
        <v>1.5890916955657534E-3</v>
      </c>
      <c r="AL201" s="5">
        <f>'100 large cap'!AM201-'ef2'!$AM$2</f>
        <v>-3.5955847168502184E-2</v>
      </c>
      <c r="AM201" s="5">
        <f>'100 large cap'!AN201-'ef2'!$AN$2</f>
        <v>-7.0376277989033405E-3</v>
      </c>
      <c r="AN201" s="5">
        <f>'100 large cap'!AO201-'ef2'!$AO$2</f>
        <v>-3.4968982575514281E-3</v>
      </c>
      <c r="AO201" s="5">
        <f>'100 large cap'!AP201-'ef2'!$AP$2</f>
        <v>0.21947353020335258</v>
      </c>
      <c r="AP201" s="5">
        <f>'100 large cap'!AQ201-'ef2'!$AQ$2</f>
        <v>-8.4039671114834263E-2</v>
      </c>
      <c r="AQ201" s="5">
        <f>'100 large cap'!AR201-'ef2'!$AR$2</f>
        <v>-2.6261161544700744E-2</v>
      </c>
      <c r="AR201" s="5">
        <f>'100 large cap'!AS201-'ef2'!$AS$2</f>
        <v>-3.7351903926080024E-2</v>
      </c>
      <c r="AS201" s="5">
        <f>'100 large cap'!AT201-'ef2'!$AT$2</f>
        <v>-8.5565769777397896E-2</v>
      </c>
      <c r="AT201" s="5">
        <f>'100 large cap'!AU201-'ef2'!$AU$2</f>
        <v>-2.6551165017600561E-2</v>
      </c>
      <c r="AU201" s="5">
        <f>'100 large cap'!AV201-'ef2'!$AV$2</f>
        <v>-0.17480595747138661</v>
      </c>
      <c r="AV201" s="5">
        <f>'100 large cap'!AW201-'ef2'!$AW$2</f>
        <v>-7.445959683427341E-3</v>
      </c>
      <c r="AW201" s="5">
        <f>'100 large cap'!AX201-'ef2'!$AX$2</f>
        <v>9.4167664268624413E-3</v>
      </c>
      <c r="AX201" s="5">
        <f>'100 large cap'!AY201-'ef2'!$AY$2</f>
        <v>1.728137520656986E-2</v>
      </c>
      <c r="AY201" s="5">
        <f>'100 large cap'!AZ201-'ef2'!$AZ$2</f>
        <v>2.9937539059215819E-2</v>
      </c>
      <c r="AZ201" s="5">
        <f>'100 large cap'!BA201-'ef2'!$BA$2</f>
        <v>-5.9128876624316755E-2</v>
      </c>
      <c r="BA201" s="5">
        <f>'100 large cap'!BB201-'ef2'!$BB$2</f>
        <v>3.2745896534210464E-2</v>
      </c>
      <c r="BB201" s="5">
        <f>'100 large cap'!BC201-'ef2'!$BC$2</f>
        <v>-2.937083123250897E-2</v>
      </c>
      <c r="BC201" s="5">
        <f>'100 large cap'!BD201-'ef2'!$BD$2</f>
        <v>-4.6352847729019493E-2</v>
      </c>
      <c r="BD201" s="5">
        <f>'100 large cap'!BE201-'ef2'!$BE$2</f>
        <v>0.1140813395685959</v>
      </c>
      <c r="BE201" s="5">
        <f>'100 large cap'!BF201-'ef2'!$BF$2</f>
        <v>-1.6867498303481408E-2</v>
      </c>
      <c r="BF201" s="5">
        <f>'100 large cap'!BG201-'ef2'!$BG$2</f>
        <v>-7.1917641054300152E-2</v>
      </c>
      <c r="BG201" s="5">
        <f>'100 large cap'!BH201-'ef2'!$BH$2</f>
        <v>1.8550861822026886E-2</v>
      </c>
      <c r="BH201" s="5">
        <f>'100 large cap'!BI201-'ef2'!$BI$2</f>
        <v>-8.238933763277824E-2</v>
      </c>
      <c r="BI201" s="5">
        <f>'100 large cap'!BJ201-'ef2'!$BJ$2</f>
        <v>3.8086867398685498E-2</v>
      </c>
      <c r="BJ201" s="5">
        <f>'100 large cap'!BK201-'ef2'!$BK$2</f>
        <v>-0.11064684861539721</v>
      </c>
      <c r="BK201" s="5">
        <f>'100 large cap'!BL201-'ef2'!$BL$2</f>
        <v>5.7732396118026427E-3</v>
      </c>
      <c r="BL201" s="5">
        <f>'100 large cap'!BM201-'ef2'!$BM$2</f>
        <v>-0.10807924934814628</v>
      </c>
      <c r="BM201" s="5">
        <f>'100 large cap'!BN201-'ef2'!$BN$2</f>
        <v>-0.16456210860913623</v>
      </c>
      <c r="BN201" s="5">
        <f>'100 large cap'!BO201-'ef2'!$BO$2</f>
        <v>2.0144698704571171E-2</v>
      </c>
      <c r="BO201" s="5">
        <f>'100 large cap'!BP201-'ef2'!$BP$2</f>
        <v>-0.12927978813060576</v>
      </c>
      <c r="BP201" s="5">
        <f>'100 large cap'!BQ201-'ef2'!$BQ$2</f>
        <v>-0.10439746971306885</v>
      </c>
      <c r="BQ201" s="5">
        <f>'100 large cap'!BR201-'ef2'!$BR$2</f>
        <v>-4.4250377326632499E-2</v>
      </c>
      <c r="BR201" s="5">
        <f>'100 large cap'!BS201-'ef2'!$BS$2</f>
        <v>-8.6122904542928147E-2</v>
      </c>
      <c r="BS201" s="5">
        <f>'100 large cap'!BT201-'ef2'!$BT$2</f>
        <v>-7.9208011046389346E-2</v>
      </c>
      <c r="BT201" s="5">
        <f>'100 large cap'!BU201-'ef2'!$BU$2</f>
        <v>9.9138501383344742E-3</v>
      </c>
      <c r="BU201" s="5">
        <f>'100 large cap'!BV201-'ef2'!$BV$2</f>
        <v>5.772864359655424E-2</v>
      </c>
      <c r="BV201" s="5">
        <f>'100 large cap'!BW201-'ef2'!$BW$2</f>
        <v>3.846339179391401E-2</v>
      </c>
      <c r="BW201" s="5">
        <f>'100 large cap'!BX201-'ef2'!$BX$2</f>
        <v>2.2207055209932991E-2</v>
      </c>
      <c r="BX201" s="5">
        <f>'100 large cap'!BY201-'ef2'!$BY$2</f>
        <v>1.4805316806861443E-2</v>
      </c>
      <c r="BY201" s="5">
        <f>'100 large cap'!BZ201-'ef2'!$BZ$2</f>
        <v>-4.9036638933008178E-2</v>
      </c>
      <c r="BZ201" s="5">
        <f>'100 large cap'!CA201-'ef2'!$CA$2</f>
        <v>3.0039191456059447E-2</v>
      </c>
      <c r="CA201" s="5">
        <f>'100 large cap'!CB201-'ef2'!$CB$2</f>
        <v>-6.8841691042075114E-3</v>
      </c>
      <c r="CB201" s="5">
        <f>'100 large cap'!CC201-'ef2'!$CC$2</f>
        <v>-0.1249609038383071</v>
      </c>
      <c r="CC201" s="5">
        <f>'100 large cap'!CD201-'ef2'!$CD$2</f>
        <v>-3.8482226115055931E-2</v>
      </c>
      <c r="CD201" s="5">
        <f>'100 large cap'!CE201-'ef2'!$CE$2</f>
        <v>-4.4024902063997437E-2</v>
      </c>
      <c r="CE201" s="5">
        <f>'100 large cap'!CF201-'ef2'!$CF$2</f>
        <v>-8.4266302884037345E-2</v>
      </c>
      <c r="CF201" s="5">
        <f>'100 large cap'!CG201-'ef2'!$CG$2</f>
        <v>-4.1166014789487976E-2</v>
      </c>
      <c r="CG201" s="5">
        <f>'100 large cap'!CH201-'ef2'!$CH$2</f>
        <v>3.4530191601320759E-2</v>
      </c>
      <c r="CH201" s="5">
        <f>'100 large cap'!CI201-'ef2'!$CI$2</f>
        <v>-3.7639673809286914E-4</v>
      </c>
      <c r="CI201" s="5">
        <f>'100 large cap'!CJ201-'ef2'!$CJ$2</f>
        <v>4.1764075895416079E-2</v>
      </c>
      <c r="CJ201" s="5">
        <f>'100 large cap'!CK201-'ef2'!$CK$2</f>
        <v>-4.5633705446476075E-2</v>
      </c>
      <c r="CK201" s="5">
        <f>'100 large cap'!CL201-'ef2'!$CL$2</f>
        <v>9.391318311084652E-3</v>
      </c>
      <c r="CL201" s="5">
        <f>'100 large cap'!CM201-'ef2'!$CM$2</f>
        <v>-0.21115196616532411</v>
      </c>
      <c r="CM201" s="5">
        <f>'100 large cap'!CN201-'ef2'!$CN$2</f>
        <v>-8.6704782457834667E-2</v>
      </c>
      <c r="CN201" s="5">
        <f>'100 large cap'!CO201-'ef2'!$CO$2</f>
        <v>-1.456843303429118E-3</v>
      </c>
      <c r="CO201" s="5">
        <f>'100 large cap'!CP201-'ef2'!$CP$2</f>
        <v>-6.4292359023423978E-2</v>
      </c>
      <c r="CP201" s="5">
        <f>'100 large cap'!CQ201-'ef2'!$CQ$2</f>
        <v>8.6399116682688043E-2</v>
      </c>
      <c r="CQ201" s="5">
        <f>'100 large cap'!CR201-'ef2'!$CR$2</f>
        <v>-1.5177360929134638E-2</v>
      </c>
      <c r="CR201" s="5">
        <f>'100 large cap'!CS201-'ef2'!$CS$2</f>
        <v>-7.1722352831355807E-2</v>
      </c>
      <c r="CS201" s="5">
        <f>'100 large cap'!CT201-'ef2'!$CT$2</f>
        <v>-7.8817970581343735E-3</v>
      </c>
      <c r="CT201" s="5">
        <f>'100 large cap'!CU201-'ef2'!$CU$2</f>
        <v>-5.4931587205532054E-2</v>
      </c>
      <c r="CU201" s="5">
        <f>'100 large cap'!CV201-'ef2'!$CV$2</f>
        <v>-0.13615658489545485</v>
      </c>
      <c r="CV201" s="5">
        <f>'100 large cap'!CW201-'ef2'!$CW$2</f>
        <v>-1.6854308908578058E-3</v>
      </c>
      <c r="CW201" s="5">
        <f>'100 large cap'!CX201-'ef2'!$CX$2</f>
        <v>-7.0223255813953445E-3</v>
      </c>
      <c r="CX201" s="5">
        <f>'100 large cap'!CY201-'ef2'!$CY$2</f>
        <v>-2.6099067275755873E-2</v>
      </c>
      <c r="CY201" s="5">
        <f>'100 large cap'!CZ201-'ef2'!$CZ$2</f>
        <v>-1.0550956143608034E-3</v>
      </c>
    </row>
    <row r="202" spans="1:103" x14ac:dyDescent="0.15">
      <c r="A202" s="5">
        <f>'100 large cap'!B202-'ef2'!$B$2</f>
        <v>-2.522591119314058E-3</v>
      </c>
      <c r="B202" s="5">
        <f>'100 large cap'!C202-'ef2'!$C$2</f>
        <v>-6.3009846288078986E-2</v>
      </c>
      <c r="C202" s="5">
        <f>'100 large cap'!D202-'ef2'!$D$2</f>
        <v>-0.17111291201674533</v>
      </c>
      <c r="D202" s="5">
        <f>'100 large cap'!E202-'ef2'!$E$2</f>
        <v>-1.5230555218837538E-2</v>
      </c>
      <c r="E202" s="5">
        <f>'100 large cap'!F202-'ef2'!$F$2</f>
        <v>-0.13006366251187226</v>
      </c>
      <c r="F202" s="5">
        <f>'100 large cap'!G202-'ef2'!$G$2</f>
        <v>-0.1626490318922304</v>
      </c>
      <c r="G202" s="5">
        <f>'100 large cap'!H202-'ef2'!$H$2</f>
        <v>2.42951536213434E-2</v>
      </c>
      <c r="H202" s="5">
        <f>'100 large cap'!I202-'ef2'!$I$2</f>
        <v>6.2506049445387651E-2</v>
      </c>
      <c r="I202" s="5">
        <f>'100 large cap'!J202-'ef2'!$J$2</f>
        <v>-0.11125705885409586</v>
      </c>
      <c r="J202" s="5">
        <f>'100 large cap'!K202-'ef2'!$K$2</f>
        <v>-0.23980854230830539</v>
      </c>
      <c r="K202" s="5">
        <f>'100 large cap'!L202-'ef2'!$L$2</f>
        <v>-0.10787505133322159</v>
      </c>
      <c r="L202" s="5">
        <f>'100 large cap'!M202-'ef2'!$M$2</f>
        <v>-9.4622414021323029E-2</v>
      </c>
      <c r="M202" s="5">
        <f>'100 large cap'!N202-'ef2'!$N$2</f>
        <v>-0.17102411752739971</v>
      </c>
      <c r="N202" s="5">
        <f>'100 large cap'!O202-'ef2'!$O$2</f>
        <v>-9.4433997995331073E-2</v>
      </c>
      <c r="O202" s="5">
        <f>'100 large cap'!P202-'ef2'!$P$2</f>
        <v>-1.6975626219340033E-2</v>
      </c>
      <c r="P202" s="5">
        <f>'100 large cap'!Q202-'ef2'!$Q$2</f>
        <v>-7.9859107159974074E-2</v>
      </c>
      <c r="Q202" s="5">
        <f>'100 large cap'!R202-'ef2'!$R$2</f>
        <v>4.769243791528463E-2</v>
      </c>
      <c r="R202" s="5">
        <f>'100 large cap'!S202-'ef2'!$S$2</f>
        <v>-0.20056165035981602</v>
      </c>
      <c r="S202" s="5">
        <f>'100 large cap'!T202-'ef2'!$T$2</f>
        <v>-0.11041909622943878</v>
      </c>
      <c r="T202" s="5">
        <f>'100 large cap'!U202-'ef2'!$U$2</f>
        <v>-0.16414840297212313</v>
      </c>
      <c r="U202" s="5">
        <f>'100 large cap'!V202-'ef2'!$V$2</f>
        <v>-6.1841346129742625E-2</v>
      </c>
      <c r="V202" s="5">
        <f>'100 large cap'!W202-'ef2'!$W$2</f>
        <v>1.0293020539290959E-2</v>
      </c>
      <c r="W202" s="5">
        <f>'100 large cap'!X202-'ef2'!$X$2</f>
        <v>-8.0246759221944505E-2</v>
      </c>
      <c r="X202" s="5">
        <f>'100 large cap'!Y202-'ef2'!$Y$2</f>
        <v>-0.18035628274431981</v>
      </c>
      <c r="Y202" s="5">
        <f>'100 large cap'!Z202-'ef2'!$Z$2</f>
        <v>-5.496501113978286E-2</v>
      </c>
      <c r="Z202" s="5">
        <f>'100 large cap'!AA202-'ef2'!$AA$2</f>
        <v>-0.25574713542419736</v>
      </c>
      <c r="AA202" s="5">
        <f>'100 large cap'!AB202-'ef2'!$AB$2</f>
        <v>-0.17826611565952211</v>
      </c>
      <c r="AB202" s="5">
        <f>'100 large cap'!AC202-'ef2'!$AC$2</f>
        <v>-0.10755532236823453</v>
      </c>
      <c r="AC202" s="5">
        <f>'100 large cap'!AD202-'ef2'!$AD$2</f>
        <v>-0.20064695759677009</v>
      </c>
      <c r="AD202" s="5">
        <f>'100 large cap'!AE202-'ef2'!$AE$2</f>
        <v>-9.4270807190944425E-2</v>
      </c>
      <c r="AE202" s="5">
        <f>'100 large cap'!AF202-'ef2'!$AF$2</f>
        <v>-0.27986255235508356</v>
      </c>
      <c r="AF202" s="5">
        <f>'100 large cap'!AG202-'ef2'!$AG$2</f>
        <v>-2.0643936835443136E-2</v>
      </c>
      <c r="AG202" s="5">
        <f>'100 large cap'!AH202-'ef2'!$AH$2</f>
        <v>-0.17458076784068885</v>
      </c>
      <c r="AH202" s="5">
        <f>'100 large cap'!AI202-'ef2'!$AI$2</f>
        <v>-2.5522203069975609E-2</v>
      </c>
      <c r="AI202" s="5">
        <f>'100 large cap'!AJ202-'ef2'!$AJ$2</f>
        <v>5.2530531231208613E-5</v>
      </c>
      <c r="AJ202" s="5">
        <f>'100 large cap'!AK202-'ef2'!$AK$2</f>
        <v>4.4669896932191526E-2</v>
      </c>
      <c r="AK202" s="5">
        <f>'100 large cap'!AL202-'ef2'!$AL$2</f>
        <v>-9.3039281028960863E-2</v>
      </c>
      <c r="AL202" s="5">
        <f>'100 large cap'!AM202-'ef2'!$AM$2</f>
        <v>1.3287340766819603E-2</v>
      </c>
      <c r="AM202" s="5">
        <f>'100 large cap'!AN202-'ef2'!$AN$2</f>
        <v>-0.18761940719432865</v>
      </c>
      <c r="AN202" s="5">
        <f>'100 large cap'!AO202-'ef2'!$AO$2</f>
        <v>4.6774110514487398E-2</v>
      </c>
      <c r="AO202" s="5">
        <f>'100 large cap'!AP202-'ef2'!$AP$2</f>
        <v>-0.21592625102700636</v>
      </c>
      <c r="AP202" s="5">
        <f>'100 large cap'!AQ202-'ef2'!$AQ$2</f>
        <v>-0.16724767696946155</v>
      </c>
      <c r="AQ202" s="5">
        <f>'100 large cap'!AR202-'ef2'!$AR$2</f>
        <v>-0.10059028411513586</v>
      </c>
      <c r="AR202" s="5">
        <f>'100 large cap'!AS202-'ef2'!$AS$2</f>
        <v>-7.8208819577813796E-2</v>
      </c>
      <c r="AS202" s="5">
        <f>'100 large cap'!AT202-'ef2'!$AT$2</f>
        <v>-0.14443497388423718</v>
      </c>
      <c r="AT202" s="5">
        <f>'100 large cap'!AU202-'ef2'!$AU$2</f>
        <v>-0.1492342092342972</v>
      </c>
      <c r="AU202" s="5">
        <f>'100 large cap'!AV202-'ef2'!$AV$2</f>
        <v>-0.23710886129032882</v>
      </c>
      <c r="AV202" s="5">
        <f>'100 large cap'!AW202-'ef2'!$AW$2</f>
        <v>-0.186696646006313</v>
      </c>
      <c r="AW202" s="5">
        <f>'100 large cap'!AX202-'ef2'!$AX$2</f>
        <v>-1.6706205681826861E-2</v>
      </c>
      <c r="AX202" s="5">
        <f>'100 large cap'!AY202-'ef2'!$AY$2</f>
        <v>-0.29940749013877371</v>
      </c>
      <c r="AY202" s="5">
        <f>'100 large cap'!AZ202-'ef2'!$AZ$2</f>
        <v>2.5004596114980522E-2</v>
      </c>
      <c r="AZ202" s="5">
        <f>'100 large cap'!BA202-'ef2'!$BA$2</f>
        <v>-5.7819437891466034E-2</v>
      </c>
      <c r="BA202" s="5">
        <f>'100 large cap'!BB202-'ef2'!$BB$2</f>
        <v>-6.5634106351819974E-2</v>
      </c>
      <c r="BB202" s="5">
        <f>'100 large cap'!BC202-'ef2'!$BC$2</f>
        <v>-0.23328396808302612</v>
      </c>
      <c r="BC202" s="5">
        <f>'100 large cap'!BD202-'ef2'!$BD$2</f>
        <v>-0.19338519217682582</v>
      </c>
      <c r="BD202" s="5">
        <f>'100 large cap'!BE202-'ef2'!$BE$2</f>
        <v>-5.4867493447048991E-2</v>
      </c>
      <c r="BE202" s="5">
        <f>'100 large cap'!BF202-'ef2'!$BF$2</f>
        <v>6.2542612114930059E-3</v>
      </c>
      <c r="BF202" s="5">
        <f>'100 large cap'!BG202-'ef2'!$BG$2</f>
        <v>-0.2698848835109931</v>
      </c>
      <c r="BG202" s="5">
        <f>'100 large cap'!BH202-'ef2'!$BH$2</f>
        <v>7.0299995601459039E-3</v>
      </c>
      <c r="BH202" s="5">
        <f>'100 large cap'!BI202-'ef2'!$BI$2</f>
        <v>-0.15314155363306692</v>
      </c>
      <c r="BI202" s="5">
        <f>'100 large cap'!BJ202-'ef2'!$BJ$2</f>
        <v>-9.7533200438061463E-2</v>
      </c>
      <c r="BJ202" s="5">
        <f>'100 large cap'!BK202-'ef2'!$BK$2</f>
        <v>-5.4804616670824487E-2</v>
      </c>
      <c r="BK202" s="5">
        <f>'100 large cap'!BL202-'ef2'!$BL$2</f>
        <v>-6.8377509290178828E-2</v>
      </c>
      <c r="BL202" s="5">
        <f>'100 large cap'!BM202-'ef2'!$BM$2</f>
        <v>-4.1175439198919979E-2</v>
      </c>
      <c r="BM202" s="5">
        <f>'100 large cap'!BN202-'ef2'!$BN$2</f>
        <v>-4.7421431202016695E-2</v>
      </c>
      <c r="BN202" s="5">
        <f>'100 large cap'!BO202-'ef2'!$BO$2</f>
        <v>-0.12948357205568559</v>
      </c>
      <c r="BO202" s="5">
        <f>'100 large cap'!BP202-'ef2'!$BP$2</f>
        <v>-0.25599422016923518</v>
      </c>
      <c r="BP202" s="5">
        <f>'100 large cap'!BQ202-'ef2'!$BQ$2</f>
        <v>-0.2110758759338317</v>
      </c>
      <c r="BQ202" s="5">
        <f>'100 large cap'!BR202-'ef2'!$BR$2</f>
        <v>-4.992701741861371E-2</v>
      </c>
      <c r="BR202" s="5">
        <f>'100 large cap'!BS202-'ef2'!$BS$2</f>
        <v>1.4768078684741615E-2</v>
      </c>
      <c r="BS202" s="5">
        <f>'100 large cap'!BT202-'ef2'!$BT$2</f>
        <v>-6.0230291046827464E-2</v>
      </c>
      <c r="BT202" s="5">
        <f>'100 large cap'!BU202-'ef2'!$BU$2</f>
        <v>-1.6197673411555629E-2</v>
      </c>
      <c r="BU202" s="5">
        <f>'100 large cap'!BV202-'ef2'!$BV$2</f>
        <v>-0.12988218330706849</v>
      </c>
      <c r="BV202" s="5">
        <f>'100 large cap'!BW202-'ef2'!$BW$2</f>
        <v>-7.2831789260332389E-2</v>
      </c>
      <c r="BW202" s="5">
        <f>'100 large cap'!BX202-'ef2'!$BX$2</f>
        <v>-0.13478539736048462</v>
      </c>
      <c r="BX202" s="5">
        <f>'100 large cap'!BY202-'ef2'!$BY$2</f>
        <v>-3.9511079018383164E-3</v>
      </c>
      <c r="BY202" s="5">
        <f>'100 large cap'!BZ202-'ef2'!$BZ$2</f>
        <v>-0.12570524607957781</v>
      </c>
      <c r="BZ202" s="5">
        <f>'100 large cap'!CA202-'ef2'!$CA$2</f>
        <v>-9.9224900235699229E-2</v>
      </c>
      <c r="CA202" s="5">
        <f>'100 large cap'!CB202-'ef2'!$CB$2</f>
        <v>-0.10719281270153934</v>
      </c>
      <c r="CB202" s="5">
        <f>'100 large cap'!CC202-'ef2'!$CC$2</f>
        <v>-5.686162163026226E-2</v>
      </c>
      <c r="CC202" s="5">
        <f>'100 large cap'!CD202-'ef2'!$CD$2</f>
        <v>-0.1731739915734456</v>
      </c>
      <c r="CD202" s="5">
        <f>'100 large cap'!CE202-'ef2'!$CE$2</f>
        <v>-8.108901942735601E-2</v>
      </c>
      <c r="CE202" s="5">
        <f>'100 large cap'!CF202-'ef2'!$CF$2</f>
        <v>7.3500011156351866E-2</v>
      </c>
      <c r="CF202" s="5">
        <f>'100 large cap'!CG202-'ef2'!$CG$2</f>
        <v>-0.12172425607855872</v>
      </c>
      <c r="CG202" s="5">
        <f>'100 large cap'!CH202-'ef2'!$CH$2</f>
        <v>-1.8684857167110543E-2</v>
      </c>
      <c r="CH202" s="5">
        <f>'100 large cap'!CI202-'ef2'!$CI$2</f>
        <v>-0.10024179853439696</v>
      </c>
      <c r="CI202" s="5">
        <f>'100 large cap'!CJ202-'ef2'!$CJ$2</f>
        <v>-0.12101268846358415</v>
      </c>
      <c r="CJ202" s="5">
        <f>'100 large cap'!CK202-'ef2'!$CK$2</f>
        <v>-1.1056368135073187E-2</v>
      </c>
      <c r="CK202" s="5">
        <f>'100 large cap'!CL202-'ef2'!$CL$2</f>
        <v>-0.19639308659718269</v>
      </c>
      <c r="CL202" s="5">
        <f>'100 large cap'!CM202-'ef2'!$CM$2</f>
        <v>-7.37813602776764E-2</v>
      </c>
      <c r="CM202" s="5">
        <f>'100 large cap'!CN202-'ef2'!$CN$2</f>
        <v>-0.1513757790249998</v>
      </c>
      <c r="CN202" s="5">
        <f>'100 large cap'!CO202-'ef2'!$CO$2</f>
        <v>-0.12596098985337981</v>
      </c>
      <c r="CO202" s="5">
        <f>'100 large cap'!CP202-'ef2'!$CP$2</f>
        <v>-0.158469786366045</v>
      </c>
      <c r="CP202" s="5">
        <f>'100 large cap'!CQ202-'ef2'!$CQ$2</f>
        <v>-6.2509955316157245E-2</v>
      </c>
      <c r="CQ202" s="5">
        <f>'100 large cap'!CR202-'ef2'!$CR$2</f>
        <v>-9.4736376735596262E-2</v>
      </c>
      <c r="CR202" s="5">
        <f>'100 large cap'!CS202-'ef2'!$CS$2</f>
        <v>-9.0460286607801754E-2</v>
      </c>
      <c r="CS202" s="5">
        <f>'100 large cap'!CT202-'ef2'!$CT$2</f>
        <v>-4.4113493374197753E-2</v>
      </c>
      <c r="CT202" s="5">
        <f>'100 large cap'!CU202-'ef2'!$CU$2</f>
        <v>-0.11195186707837014</v>
      </c>
      <c r="CU202" s="5">
        <f>'100 large cap'!CV202-'ef2'!$CV$2</f>
        <v>-0.30461004103033401</v>
      </c>
      <c r="CV202" s="5">
        <f>'100 large cap'!CW202-'ef2'!$CW$2</f>
        <v>-0.21935805982443601</v>
      </c>
      <c r="CW202" s="5">
        <f>'100 large cap'!CX202-'ef2'!$CX$2</f>
        <v>-7.8223255813953448E-3</v>
      </c>
      <c r="CX202" s="5">
        <f>'100 large cap'!CY202-'ef2'!$CY$2</f>
        <v>-0.11601480365559561</v>
      </c>
      <c r="CY202" s="5">
        <f>'100 large cap'!CZ202-'ef2'!$CZ$2</f>
        <v>-1.5330208833887046E-3</v>
      </c>
    </row>
    <row r="203" spans="1:103" x14ac:dyDescent="0.15">
      <c r="A203" s="5">
        <f>'100 large cap'!B203-'ef2'!$B$2</f>
        <v>8.0301086400695235E-2</v>
      </c>
      <c r="B203" s="5">
        <f>'100 large cap'!C203-'ef2'!$C$2</f>
        <v>0.13150082135656488</v>
      </c>
      <c r="C203" s="5">
        <f>'100 large cap'!D203-'ef2'!$D$2</f>
        <v>-2.5365157386757868E-2</v>
      </c>
      <c r="D203" s="5">
        <f>'100 large cap'!E203-'ef2'!$E$2</f>
        <v>0.12882255598792625</v>
      </c>
      <c r="E203" s="5">
        <f>'100 large cap'!F203-'ef2'!$F$2</f>
        <v>9.3011680125821325E-2</v>
      </c>
      <c r="F203" s="5">
        <f>'100 large cap'!G203-'ef2'!$G$2</f>
        <v>0.1561183539554612</v>
      </c>
      <c r="G203" s="5">
        <f>'100 large cap'!H203-'ef2'!$H$2</f>
        <v>7.9519853744993069E-2</v>
      </c>
      <c r="H203" s="5">
        <f>'100 large cap'!I203-'ef2'!$I$2</f>
        <v>-2.2998345214876037E-3</v>
      </c>
      <c r="I203" s="5">
        <f>'100 large cap'!J203-'ef2'!$J$2</f>
        <v>4.5902763936162896E-2</v>
      </c>
      <c r="J203" s="5">
        <f>'100 large cap'!K203-'ef2'!$K$2</f>
        <v>2.2230519600142669E-2</v>
      </c>
      <c r="K203" s="5">
        <f>'100 large cap'!L203-'ef2'!$L$2</f>
        <v>-5.605451720911344E-2</v>
      </c>
      <c r="L203" s="5">
        <f>'100 large cap'!M203-'ef2'!$M$2</f>
        <v>7.4616940190517303E-2</v>
      </c>
      <c r="M203" s="5">
        <f>'100 large cap'!N203-'ef2'!$N$2</f>
        <v>9.7291179443669884E-2</v>
      </c>
      <c r="N203" s="5">
        <f>'100 large cap'!O203-'ef2'!$O$2</f>
        <v>4.6109389088689841E-2</v>
      </c>
      <c r="O203" s="5">
        <f>'100 large cap'!P203-'ef2'!$P$2</f>
        <v>0.11990492618912983</v>
      </c>
      <c r="P203" s="5">
        <f>'100 large cap'!Q203-'ef2'!$Q$2</f>
        <v>9.112160072244975E-3</v>
      </c>
      <c r="Q203" s="5">
        <f>'100 large cap'!R203-'ef2'!$R$2</f>
        <v>-0.10892112625096764</v>
      </c>
      <c r="R203" s="5">
        <f>'100 large cap'!S203-'ef2'!$S$2</f>
        <v>6.3945327705144578E-2</v>
      </c>
      <c r="S203" s="5">
        <f>'100 large cap'!T203-'ef2'!$T$2</f>
        <v>0.14048732428577929</v>
      </c>
      <c r="T203" s="5">
        <f>'100 large cap'!U203-'ef2'!$U$2</f>
        <v>0.31954472319727073</v>
      </c>
      <c r="U203" s="5">
        <f>'100 large cap'!V203-'ef2'!$V$2</f>
        <v>6.0182038119232117E-2</v>
      </c>
      <c r="V203" s="5">
        <f>'100 large cap'!W203-'ef2'!$W$2</f>
        <v>-2.2186886379737619E-2</v>
      </c>
      <c r="W203" s="5">
        <f>'100 large cap'!X203-'ef2'!$X$2</f>
        <v>0.12547748429758504</v>
      </c>
      <c r="X203" s="5">
        <f>'100 large cap'!Y203-'ef2'!$Y$2</f>
        <v>2.602673510023347E-2</v>
      </c>
      <c r="Y203" s="5">
        <f>'100 large cap'!Z203-'ef2'!$Z$2</f>
        <v>9.8120209036435091E-2</v>
      </c>
      <c r="Z203" s="5">
        <f>'100 large cap'!AA203-'ef2'!$AA$2</f>
        <v>-1.0452165023082332E-2</v>
      </c>
      <c r="AA203" s="5">
        <f>'100 large cap'!AB203-'ef2'!$AB$2</f>
        <v>3.5402948758034274E-3</v>
      </c>
      <c r="AB203" s="5">
        <f>'100 large cap'!AC203-'ef2'!$AC$2</f>
        <v>-2.7406309497045724E-2</v>
      </c>
      <c r="AC203" s="5">
        <f>'100 large cap'!AD203-'ef2'!$AD$2</f>
        <v>-6.4591743406095289E-2</v>
      </c>
      <c r="AD203" s="5">
        <f>'100 large cap'!AE203-'ef2'!$AE$2</f>
        <v>5.0984657378144789E-2</v>
      </c>
      <c r="AE203" s="5">
        <f>'100 large cap'!AF203-'ef2'!$AF$2</f>
        <v>-1.4190133110880196E-2</v>
      </c>
      <c r="AF203" s="5">
        <f>'100 large cap'!AG203-'ef2'!$AG$2</f>
        <v>-8.4093311099159906E-2</v>
      </c>
      <c r="AG203" s="5">
        <f>'100 large cap'!AH203-'ef2'!$AH$2</f>
        <v>-6.5485198855726318E-2</v>
      </c>
      <c r="AH203" s="5">
        <f>'100 large cap'!AI203-'ef2'!$AI$2</f>
        <v>-5.7456237635184988E-2</v>
      </c>
      <c r="AI203" s="5">
        <f>'100 large cap'!AJ203-'ef2'!$AJ$2</f>
        <v>-4.5145905279727075E-2</v>
      </c>
      <c r="AJ203" s="5">
        <f>'100 large cap'!AK203-'ef2'!$AK$2</f>
        <v>2.2082302902005684E-2</v>
      </c>
      <c r="AK203" s="5">
        <f>'100 large cap'!AL203-'ef2'!$AL$2</f>
        <v>-4.760627106957916E-2</v>
      </c>
      <c r="AL203" s="5">
        <f>'100 large cap'!AM203-'ef2'!$AM$2</f>
        <v>3.9451762434913232E-2</v>
      </c>
      <c r="AM203" s="5">
        <f>'100 large cap'!AN203-'ef2'!$AN$2</f>
        <v>0.10746793479549736</v>
      </c>
      <c r="AN203" s="5">
        <f>'100 large cap'!AO203-'ef2'!$AO$2</f>
        <v>-1.8120516679540951E-3</v>
      </c>
      <c r="AO203" s="5">
        <f>'100 large cap'!AP203-'ef2'!$AP$2</f>
        <v>7.1397704431936285E-2</v>
      </c>
      <c r="AP203" s="5">
        <f>'100 large cap'!AQ203-'ef2'!$AQ$2</f>
        <v>-9.7339230024337003E-2</v>
      </c>
      <c r="AQ203" s="5">
        <f>'100 large cap'!AR203-'ef2'!$AR$2</f>
        <v>8.1370008285203424E-2</v>
      </c>
      <c r="AR203" s="5">
        <f>'100 large cap'!AS203-'ef2'!$AS$2</f>
        <v>-9.3291060126973316E-2</v>
      </c>
      <c r="AS203" s="5">
        <f>'100 large cap'!AT203-'ef2'!$AT$2</f>
        <v>-3.2649485160468797E-2</v>
      </c>
      <c r="AT203" s="5">
        <f>'100 large cap'!AU203-'ef2'!$AU$2</f>
        <v>8.6544499119232246E-2</v>
      </c>
      <c r="AU203" s="5">
        <f>'100 large cap'!AV203-'ef2'!$AV$2</f>
        <v>0.15874268050984675</v>
      </c>
      <c r="AV203" s="5">
        <f>'100 large cap'!AW203-'ef2'!$AW$2</f>
        <v>8.1075042009878445E-2</v>
      </c>
      <c r="AW203" s="5">
        <f>'100 large cap'!AX203-'ef2'!$AX$2</f>
        <v>0.14355714643027645</v>
      </c>
      <c r="AX203" s="5">
        <f>'100 large cap'!AY203-'ef2'!$AY$2</f>
        <v>-3.0963143973253671E-2</v>
      </c>
      <c r="AY203" s="5">
        <f>'100 large cap'!AZ203-'ef2'!$AZ$2</f>
        <v>2.642758552451064E-2</v>
      </c>
      <c r="AZ203" s="5">
        <f>'100 large cap'!BA203-'ef2'!$BA$2</f>
        <v>2.0922973665777563E-2</v>
      </c>
      <c r="BA203" s="5">
        <f>'100 large cap'!BB203-'ef2'!$BB$2</f>
        <v>0.13152483869378462</v>
      </c>
      <c r="BB203" s="5">
        <f>'100 large cap'!BC203-'ef2'!$BC$2</f>
        <v>6.5279984162570276E-2</v>
      </c>
      <c r="BC203" s="5">
        <f>'100 large cap'!BD203-'ef2'!$BD$2</f>
        <v>2.6401521311923519E-2</v>
      </c>
      <c r="BD203" s="5">
        <f>'100 large cap'!BE203-'ef2'!$BE$2</f>
        <v>6.0205487780942264E-2</v>
      </c>
      <c r="BE203" s="5">
        <f>'100 large cap'!BF203-'ef2'!$BF$2</f>
        <v>5.0410302961355548E-2</v>
      </c>
      <c r="BF203" s="5">
        <f>'100 large cap'!BG203-'ef2'!$BG$2</f>
        <v>0.11912431288406283</v>
      </c>
      <c r="BG203" s="5">
        <f>'100 large cap'!BH203-'ef2'!$BH$2</f>
        <v>9.836747963464007E-2</v>
      </c>
      <c r="BH203" s="5">
        <f>'100 large cap'!BI203-'ef2'!$BI$2</f>
        <v>6.3006792797675723E-2</v>
      </c>
      <c r="BI203" s="5">
        <f>'100 large cap'!BJ203-'ef2'!$BJ$2</f>
        <v>6.3521101931717561E-2</v>
      </c>
      <c r="BJ203" s="5">
        <f>'100 large cap'!BK203-'ef2'!$BK$2</f>
        <v>-8.7474598936952211E-2</v>
      </c>
      <c r="BK203" s="5">
        <f>'100 large cap'!BL203-'ef2'!$BL$2</f>
        <v>4.1725382089507351E-4</v>
      </c>
      <c r="BL203" s="5">
        <f>'100 large cap'!BM203-'ef2'!$BM$2</f>
        <v>-0.11322909868035114</v>
      </c>
      <c r="BM203" s="5">
        <f>'100 large cap'!BN203-'ef2'!$BN$2</f>
        <v>4.9212809182586637E-2</v>
      </c>
      <c r="BN203" s="5">
        <f>'100 large cap'!BO203-'ef2'!$BO$2</f>
        <v>0.17089980776409833</v>
      </c>
      <c r="BO203" s="5">
        <f>'100 large cap'!BP203-'ef2'!$BP$2</f>
        <v>7.3114749988565861E-2</v>
      </c>
      <c r="BP203" s="5">
        <f>'100 large cap'!BQ203-'ef2'!$BQ$2</f>
        <v>1.144896285126748E-4</v>
      </c>
      <c r="BQ203" s="5">
        <f>'100 large cap'!BR203-'ef2'!$BR$2</f>
        <v>-0.12035898362273166</v>
      </c>
      <c r="BR203" s="5">
        <f>'100 large cap'!BS203-'ef2'!$BS$2</f>
        <v>0.11831591408320785</v>
      </c>
      <c r="BS203" s="5">
        <f>'100 large cap'!BT203-'ef2'!$BT$2</f>
        <v>2.96331962336925E-2</v>
      </c>
      <c r="BT203" s="5">
        <f>'100 large cap'!BU203-'ef2'!$BU$2</f>
        <v>1.3008453314538499E-2</v>
      </c>
      <c r="BU203" s="5">
        <f>'100 large cap'!BV203-'ef2'!$BV$2</f>
        <v>-9.1434758352191864E-2</v>
      </c>
      <c r="BV203" s="5">
        <f>'100 large cap'!BW203-'ef2'!$BW$2</f>
        <v>6.6465985405847708E-2</v>
      </c>
      <c r="BW203" s="5">
        <f>'100 large cap'!BX203-'ef2'!$BX$2</f>
        <v>0.12910645960458705</v>
      </c>
      <c r="BX203" s="5">
        <f>'100 large cap'!BY203-'ef2'!$BY$2</f>
        <v>8.773618749093888E-2</v>
      </c>
      <c r="BY203" s="5">
        <f>'100 large cap'!BZ203-'ef2'!$BZ$2</f>
        <v>-4.5070019603161413E-2</v>
      </c>
      <c r="BZ203" s="5">
        <f>'100 large cap'!CA203-'ef2'!$CA$2</f>
        <v>2.3272151281025735E-2</v>
      </c>
      <c r="CA203" s="5">
        <f>'100 large cap'!CB203-'ef2'!$CB$2</f>
        <v>-4.2749225446330627E-2</v>
      </c>
      <c r="CB203" s="5">
        <f>'100 large cap'!CC203-'ef2'!$CC$2</f>
        <v>5.3530203459489611E-2</v>
      </c>
      <c r="CC203" s="5">
        <f>'100 large cap'!CD203-'ef2'!$CD$2</f>
        <v>-3.6519129043175572E-2</v>
      </c>
      <c r="CD203" s="5">
        <f>'100 large cap'!CE203-'ef2'!$CE$2</f>
        <v>0.11572980846166316</v>
      </c>
      <c r="CE203" s="5">
        <f>'100 large cap'!CF203-'ef2'!$CF$2</f>
        <v>0.10773913350995835</v>
      </c>
      <c r="CF203" s="5">
        <f>'100 large cap'!CG203-'ef2'!$CG$2</f>
        <v>2.0838006467763601E-2</v>
      </c>
      <c r="CG203" s="5">
        <f>'100 large cap'!CH203-'ef2'!$CH$2</f>
        <v>-4.7972465436330047E-2</v>
      </c>
      <c r="CH203" s="5">
        <f>'100 large cap'!CI203-'ef2'!$CI$2</f>
        <v>8.3417959595770586E-2</v>
      </c>
      <c r="CI203" s="5">
        <f>'100 large cap'!CJ203-'ef2'!$CJ$2</f>
        <v>0.119488423628062</v>
      </c>
      <c r="CJ203" s="5">
        <f>'100 large cap'!CK203-'ef2'!$CK$2</f>
        <v>3.2805811346968777E-2</v>
      </c>
      <c r="CK203" s="5">
        <f>'100 large cap'!CL203-'ef2'!$CL$2</f>
        <v>4.8300416779134228E-2</v>
      </c>
      <c r="CL203" s="5">
        <f>'100 large cap'!CM203-'ef2'!$CM$2</f>
        <v>6.5137215166497786E-2</v>
      </c>
      <c r="CM203" s="5">
        <f>'100 large cap'!CN203-'ef2'!$CN$2</f>
        <v>6.3310675269210276E-2</v>
      </c>
      <c r="CN203" s="5">
        <f>'100 large cap'!CO203-'ef2'!$CO$2</f>
        <v>4.9474627475005847E-2</v>
      </c>
      <c r="CO203" s="5">
        <f>'100 large cap'!CP203-'ef2'!$CP$2</f>
        <v>3.3460698824589047E-2</v>
      </c>
      <c r="CP203" s="5">
        <f>'100 large cap'!CQ203-'ef2'!$CQ$2</f>
        <v>-6.4069999493949231E-2</v>
      </c>
      <c r="CQ203" s="5">
        <f>'100 large cap'!CR203-'ef2'!$CR$2</f>
        <v>6.0859783920840176E-2</v>
      </c>
      <c r="CR203" s="5">
        <f>'100 large cap'!CS203-'ef2'!$CS$2</f>
        <v>-3.4840604739472796E-3</v>
      </c>
      <c r="CS203" s="5">
        <f>'100 large cap'!CT203-'ef2'!$CT$2</f>
        <v>-3.3264642129778386E-2</v>
      </c>
      <c r="CT203" s="5">
        <f>'100 large cap'!CU203-'ef2'!$CU$2</f>
        <v>3.9233170018876926E-2</v>
      </c>
      <c r="CU203" s="5">
        <f>'100 large cap'!CV203-'ef2'!$CV$2</f>
        <v>7.0574661233982872E-2</v>
      </c>
      <c r="CV203" s="5">
        <f>'100 large cap'!CW203-'ef2'!$CW$2</f>
        <v>5.2952510568432545E-2</v>
      </c>
      <c r="CW203" s="5">
        <f>'100 large cap'!CX203-'ef2'!$CX$2</f>
        <v>2.5776744186046547E-3</v>
      </c>
      <c r="CX203" s="5">
        <f>'100 large cap'!CY203-'ef2'!$CY$2</f>
        <v>5.2415094027980468E-2</v>
      </c>
      <c r="CY203" s="5">
        <f>'100 large cap'!CZ203-'ef2'!$CZ$2</f>
        <v>9.3017005257155314E-4</v>
      </c>
    </row>
    <row r="204" spans="1:103" x14ac:dyDescent="0.15">
      <c r="A204" s="5">
        <f>'100 large cap'!B204-'ef2'!$B$2</f>
        <v>-4.7234925862162744E-3</v>
      </c>
      <c r="B204" s="5">
        <f>'100 large cap'!C204-'ef2'!$C$2</f>
        <v>5.7607081387846371E-2</v>
      </c>
      <c r="C204" s="5">
        <f>'100 large cap'!D204-'ef2'!$D$2</f>
        <v>-6.9913837198879614E-2</v>
      </c>
      <c r="D204" s="5">
        <f>'100 large cap'!E204-'ef2'!$E$2</f>
        <v>7.1857001860278769E-2</v>
      </c>
      <c r="E204" s="5">
        <f>'100 large cap'!F204-'ef2'!$F$2</f>
        <v>1.8444668935188443E-3</v>
      </c>
      <c r="F204" s="5">
        <f>'100 large cap'!G204-'ef2'!$G$2</f>
        <v>0.16795164994594997</v>
      </c>
      <c r="G204" s="5">
        <f>'100 large cap'!H204-'ef2'!$H$2</f>
        <v>3.7711596444636418E-2</v>
      </c>
      <c r="H204" s="5">
        <f>'100 large cap'!I204-'ef2'!$I$2</f>
        <v>7.5703018991245902E-2</v>
      </c>
      <c r="I204" s="5">
        <f>'100 large cap'!J204-'ef2'!$J$2</f>
        <v>5.2426162900497411E-2</v>
      </c>
      <c r="J204" s="5">
        <f>'100 large cap'!K204-'ef2'!$K$2</f>
        <v>5.5063344372488172E-2</v>
      </c>
      <c r="K204" s="5">
        <f>'100 large cap'!L204-'ef2'!$L$2</f>
        <v>5.2733324360258495E-2</v>
      </c>
      <c r="L204" s="5">
        <f>'100 large cap'!M204-'ef2'!$M$2</f>
        <v>4.3229363498061384E-3</v>
      </c>
      <c r="M204" s="5">
        <f>'100 large cap'!N204-'ef2'!$N$2</f>
        <v>4.8287711357499936E-2</v>
      </c>
      <c r="N204" s="5">
        <f>'100 large cap'!O204-'ef2'!$O$2</f>
        <v>-0.12705941239518931</v>
      </c>
      <c r="O204" s="5">
        <f>'100 large cap'!P204-'ef2'!$P$2</f>
        <v>1.7744120618893723E-2</v>
      </c>
      <c r="P204" s="5">
        <f>'100 large cap'!Q204-'ef2'!$Q$2</f>
        <v>2.4198236673227354E-2</v>
      </c>
      <c r="Q204" s="5">
        <f>'100 large cap'!R204-'ef2'!$R$2</f>
        <v>5.741555014693675E-2</v>
      </c>
      <c r="R204" s="5">
        <f>'100 large cap'!S204-'ef2'!$S$2</f>
        <v>-3.3125678650082667E-2</v>
      </c>
      <c r="S204" s="5">
        <f>'100 large cap'!T204-'ef2'!$T$2</f>
        <v>-2.2193515761479637E-2</v>
      </c>
      <c r="T204" s="5">
        <f>'100 large cap'!U204-'ef2'!$U$2</f>
        <v>1.5826500160237945E-2</v>
      </c>
      <c r="U204" s="5">
        <f>'100 large cap'!V204-'ef2'!$V$2</f>
        <v>4.3825921028625668E-3</v>
      </c>
      <c r="V204" s="5">
        <f>'100 large cap'!W204-'ef2'!$W$2</f>
        <v>-3.1242327676735376E-2</v>
      </c>
      <c r="W204" s="5">
        <f>'100 large cap'!X204-'ef2'!$X$2</f>
        <v>-1.9574408596282275E-2</v>
      </c>
      <c r="X204" s="5">
        <f>'100 large cap'!Y204-'ef2'!$Y$2</f>
        <v>-2.6807776855073392E-2</v>
      </c>
      <c r="Y204" s="5">
        <f>'100 large cap'!Z204-'ef2'!$Z$2</f>
        <v>5.7371071193901335E-2</v>
      </c>
      <c r="Z204" s="5">
        <f>'100 large cap'!AA204-'ef2'!$AA$2</f>
        <v>-2.7867713947993776E-4</v>
      </c>
      <c r="AA204" s="5">
        <f>'100 large cap'!AB204-'ef2'!$AB$2</f>
        <v>-2.9332987470789051E-2</v>
      </c>
      <c r="AB204" s="5">
        <f>'100 large cap'!AC204-'ef2'!$AC$2</f>
        <v>-3.3743433283171219E-3</v>
      </c>
      <c r="AC204" s="5">
        <f>'100 large cap'!AD204-'ef2'!$AD$2</f>
        <v>-6.2240535077512801E-2</v>
      </c>
      <c r="AD204" s="5">
        <f>'100 large cap'!AE204-'ef2'!$AE$2</f>
        <v>9.5028975595865831E-2</v>
      </c>
      <c r="AE204" s="5">
        <f>'100 large cap'!AF204-'ef2'!$AF$2</f>
        <v>-3.4002043384141097E-2</v>
      </c>
      <c r="AF204" s="5">
        <f>'100 large cap'!AG204-'ef2'!$AG$2</f>
        <v>-2.2667754217844008E-2</v>
      </c>
      <c r="AG204" s="5">
        <f>'100 large cap'!AH204-'ef2'!$AH$2</f>
        <v>-3.9839804530905611E-2</v>
      </c>
      <c r="AH204" s="5">
        <f>'100 large cap'!AI204-'ef2'!$AI$2</f>
        <v>-7.8576936458923774E-2</v>
      </c>
      <c r="AI204" s="5">
        <f>'100 large cap'!AJ204-'ef2'!$AJ$2</f>
        <v>-7.5218854366859725E-2</v>
      </c>
      <c r="AJ204" s="5">
        <f>'100 large cap'!AK204-'ef2'!$AK$2</f>
        <v>2.4498751552069202E-2</v>
      </c>
      <c r="AK204" s="5">
        <f>'100 large cap'!AL204-'ef2'!$AL$2</f>
        <v>1.1215856231691027E-3</v>
      </c>
      <c r="AL204" s="5">
        <f>'100 large cap'!AM204-'ef2'!$AM$2</f>
        <v>-2.6210091838048219E-2</v>
      </c>
      <c r="AM204" s="5">
        <f>'100 large cap'!AN204-'ef2'!$AN$2</f>
        <v>-1.7177434240884321E-2</v>
      </c>
      <c r="AN204" s="5">
        <f>'100 large cap'!AO204-'ef2'!$AO$2</f>
        <v>-2.5078211780390748E-2</v>
      </c>
      <c r="AO204" s="5">
        <f>'100 large cap'!AP204-'ef2'!$AP$2</f>
        <v>0.10469639341661142</v>
      </c>
      <c r="AP204" s="5">
        <f>'100 large cap'!AQ204-'ef2'!$AQ$2</f>
        <v>5.7792939500459467E-2</v>
      </c>
      <c r="AQ204" s="5">
        <f>'100 large cap'!AR204-'ef2'!$AR$2</f>
        <v>-1.1613459514960438E-2</v>
      </c>
      <c r="AR204" s="5">
        <f>'100 large cap'!AS204-'ef2'!$AS$2</f>
        <v>-6.5969309871809559E-5</v>
      </c>
      <c r="AS204" s="5">
        <f>'100 large cap'!AT204-'ef2'!$AT$2</f>
        <v>3.1045442076590806E-2</v>
      </c>
      <c r="AT204" s="5">
        <f>'100 large cap'!AU204-'ef2'!$AU$2</f>
        <v>0.15124704051397952</v>
      </c>
      <c r="AU204" s="5">
        <f>'100 large cap'!AV204-'ef2'!$AV$2</f>
        <v>8.0705900900102198E-2</v>
      </c>
      <c r="AV204" s="5">
        <f>'100 large cap'!AW204-'ef2'!$AW$2</f>
        <v>4.4333583051001629E-2</v>
      </c>
      <c r="AW204" s="5">
        <f>'100 large cap'!AX204-'ef2'!$AX$2</f>
        <v>3.598687455501641E-2</v>
      </c>
      <c r="AX204" s="5">
        <f>'100 large cap'!AY204-'ef2'!$AY$2</f>
        <v>-6.7039259511717908E-2</v>
      </c>
      <c r="AY204" s="5">
        <f>'100 large cap'!AZ204-'ef2'!$AZ$2</f>
        <v>7.2130131852723225E-2</v>
      </c>
      <c r="AZ204" s="5">
        <f>'100 large cap'!BA204-'ef2'!$BA$2</f>
        <v>-4.558263019688244E-4</v>
      </c>
      <c r="BA204" s="5">
        <f>'100 large cap'!BB204-'ef2'!$BB$2</f>
        <v>1.9348550845289761E-2</v>
      </c>
      <c r="BB204" s="5">
        <f>'100 large cap'!BC204-'ef2'!$BC$2</f>
        <v>-8.3892344828770133E-3</v>
      </c>
      <c r="BC204" s="5">
        <f>'100 large cap'!BD204-'ef2'!$BD$2</f>
        <v>6.5492365996535542E-3</v>
      </c>
      <c r="BD204" s="5">
        <f>'100 large cap'!BE204-'ef2'!$BE$2</f>
        <v>8.3234357230881462E-2</v>
      </c>
      <c r="BE204" s="5">
        <f>'100 large cap'!BF204-'ef2'!$BF$2</f>
        <v>9.5223826273529572E-2</v>
      </c>
      <c r="BF204" s="5">
        <f>'100 large cap'!BG204-'ef2'!$BG$2</f>
        <v>1.316490236050843E-2</v>
      </c>
      <c r="BG204" s="5">
        <f>'100 large cap'!BH204-'ef2'!$BH$2</f>
        <v>0.14045353701281924</v>
      </c>
      <c r="BH204" s="5">
        <f>'100 large cap'!BI204-'ef2'!$BI$2</f>
        <v>-7.5269951230426818E-3</v>
      </c>
      <c r="BI204" s="5">
        <f>'100 large cap'!BJ204-'ef2'!$BJ$2</f>
        <v>3.9140231758857374E-3</v>
      </c>
      <c r="BJ204" s="5">
        <f>'100 large cap'!BK204-'ef2'!$BK$2</f>
        <v>-2.4468780174151335E-2</v>
      </c>
      <c r="BK204" s="5">
        <f>'100 large cap'!BL204-'ef2'!$BL$2</f>
        <v>3.0230849673435964E-3</v>
      </c>
      <c r="BL204" s="5">
        <f>'100 large cap'!BM204-'ef2'!$BM$2</f>
        <v>0.17661353900442611</v>
      </c>
      <c r="BM204" s="5">
        <f>'100 large cap'!BN204-'ef2'!$BN$2</f>
        <v>-7.2337452377679683E-4</v>
      </c>
      <c r="BN204" s="5">
        <f>'100 large cap'!BO204-'ef2'!$BO$2</f>
        <v>2.5252996681245064E-2</v>
      </c>
      <c r="BO204" s="5">
        <f>'100 large cap'!BP204-'ef2'!$BP$2</f>
        <v>-1.3451047109618929E-2</v>
      </c>
      <c r="BP204" s="5">
        <f>'100 large cap'!BQ204-'ef2'!$BQ$2</f>
        <v>-3.4663571777056042E-2</v>
      </c>
      <c r="BQ204" s="5">
        <f>'100 large cap'!BR204-'ef2'!$BR$2</f>
        <v>0.10803461879280275</v>
      </c>
      <c r="BR204" s="5">
        <f>'100 large cap'!BS204-'ef2'!$BS$2</f>
        <v>9.9540393654131587E-2</v>
      </c>
      <c r="BS204" s="5">
        <f>'100 large cap'!BT204-'ef2'!$BT$2</f>
        <v>-5.1274307556480034E-2</v>
      </c>
      <c r="BT204" s="5">
        <f>'100 large cap'!BU204-'ef2'!$BU$2</f>
        <v>-1.8228118130057518E-2</v>
      </c>
      <c r="BU204" s="5">
        <f>'100 large cap'!BV204-'ef2'!$BV$2</f>
        <v>-5.2812327063273691E-2</v>
      </c>
      <c r="BV204" s="5">
        <f>'100 large cap'!BW204-'ef2'!$BW$2</f>
        <v>-6.102289756872872E-3</v>
      </c>
      <c r="BW204" s="5">
        <f>'100 large cap'!BX204-'ef2'!$BX$2</f>
        <v>2.1079989328268323E-2</v>
      </c>
      <c r="BX204" s="5">
        <f>'100 large cap'!BY204-'ef2'!$BY$2</f>
        <v>-1.5945028381456096E-2</v>
      </c>
      <c r="BY204" s="5">
        <f>'100 large cap'!BZ204-'ef2'!$BZ$2</f>
        <v>5.0419464993907877E-3</v>
      </c>
      <c r="BZ204" s="5">
        <f>'100 large cap'!CA204-'ef2'!$CA$2</f>
        <v>-5.829146518249588E-2</v>
      </c>
      <c r="CA204" s="5">
        <f>'100 large cap'!CB204-'ef2'!$CB$2</f>
        <v>-4.6415669232037535E-2</v>
      </c>
      <c r="CB204" s="5">
        <f>'100 large cap'!CC204-'ef2'!$CC$2</f>
        <v>2.1685699473550868E-2</v>
      </c>
      <c r="CC204" s="5">
        <f>'100 large cap'!CD204-'ef2'!$CD$2</f>
        <v>2.3371190994219124E-2</v>
      </c>
      <c r="CD204" s="5">
        <f>'100 large cap'!CE204-'ef2'!$CE$2</f>
        <v>6.1339816810894746E-2</v>
      </c>
      <c r="CE204" s="5">
        <f>'100 large cap'!CF204-'ef2'!$CF$2</f>
        <v>1.2969942889441106E-2</v>
      </c>
      <c r="CF204" s="5">
        <f>'100 large cap'!CG204-'ef2'!$CG$2</f>
        <v>3.655568525819522E-2</v>
      </c>
      <c r="CG204" s="5">
        <f>'100 large cap'!CH204-'ef2'!$CH$2</f>
        <v>-2.4590558374070867E-2</v>
      </c>
      <c r="CH204" s="5">
        <f>'100 large cap'!CI204-'ef2'!$CI$2</f>
        <v>-1.7882200682986963E-2</v>
      </c>
      <c r="CI204" s="5">
        <f>'100 large cap'!CJ204-'ef2'!$CJ$2</f>
        <v>-1.0541366570356432E-2</v>
      </c>
      <c r="CJ204" s="5">
        <f>'100 large cap'!CK204-'ef2'!$CK$2</f>
        <v>-7.8193346895510746E-2</v>
      </c>
      <c r="CK204" s="5">
        <f>'100 large cap'!CL204-'ef2'!$CL$2</f>
        <v>1.664396398019085E-4</v>
      </c>
      <c r="CL204" s="5">
        <f>'100 large cap'!CM204-'ef2'!$CM$2</f>
        <v>-3.641079714077948E-3</v>
      </c>
      <c r="CM204" s="5">
        <f>'100 large cap'!CN204-'ef2'!$CN$2</f>
        <v>-3.4929740007075619E-4</v>
      </c>
      <c r="CN204" s="5">
        <f>'100 large cap'!CO204-'ef2'!$CO$2</f>
        <v>3.0548209407347576E-2</v>
      </c>
      <c r="CO204" s="5">
        <f>'100 large cap'!CP204-'ef2'!$CP$2</f>
        <v>-4.0547993184542358E-2</v>
      </c>
      <c r="CP204" s="5">
        <f>'100 large cap'!CQ204-'ef2'!$CQ$2</f>
        <v>3.0192015407098458E-2</v>
      </c>
      <c r="CQ204" s="5">
        <f>'100 large cap'!CR204-'ef2'!$CR$2</f>
        <v>-3.2081735251451367E-2</v>
      </c>
      <c r="CR204" s="5">
        <f>'100 large cap'!CS204-'ef2'!$CS$2</f>
        <v>6.8667680686394339E-2</v>
      </c>
      <c r="CS204" s="5">
        <f>'100 large cap'!CT204-'ef2'!$CT$2</f>
        <v>-3.5506044616909503E-2</v>
      </c>
      <c r="CT204" s="5">
        <f>'100 large cap'!CU204-'ef2'!$CU$2</f>
        <v>3.1242061141141576E-2</v>
      </c>
      <c r="CU204" s="5">
        <f>'100 large cap'!CV204-'ef2'!$CV$2</f>
        <v>4.7880609374968908E-2</v>
      </c>
      <c r="CV204" s="5">
        <f>'100 large cap'!CW204-'ef2'!$CW$2</f>
        <v>-6.5253144526428705E-2</v>
      </c>
      <c r="CW204" s="5">
        <f>'100 large cap'!CX204-'ef2'!$CX$2</f>
        <v>-6.2232558139534502E-4</v>
      </c>
      <c r="CX204" s="5">
        <f>'100 large cap'!CY204-'ef2'!$CY$2</f>
        <v>2.1338708044570241E-2</v>
      </c>
      <c r="CY204" s="5">
        <f>'100 large cap'!CZ204-'ef2'!$CZ$2</f>
        <v>1.3117768207794181E-3</v>
      </c>
    </row>
    <row r="205" spans="1:103" x14ac:dyDescent="0.15">
      <c r="A205" s="5">
        <f>'100 large cap'!B205-'ef2'!$B$2</f>
        <v>-1.5765012985695468E-3</v>
      </c>
      <c r="B205" s="5">
        <f>'100 large cap'!C205-'ef2'!$C$2</f>
        <v>-0.14771682600193875</v>
      </c>
      <c r="C205" s="5">
        <f>'100 large cap'!D205-'ef2'!$D$2</f>
        <v>3.6385380827617393E-2</v>
      </c>
      <c r="D205" s="5">
        <f>'100 large cap'!E205-'ef2'!$E$2</f>
        <v>-4.7207715093003588E-2</v>
      </c>
      <c r="E205" s="5">
        <f>'100 large cap'!F205-'ef2'!$F$2</f>
        <v>-4.0572561707051405E-3</v>
      </c>
      <c r="F205" s="5">
        <f>'100 large cap'!G205-'ef2'!$G$2</f>
        <v>-3.9333338046852503E-2</v>
      </c>
      <c r="G205" s="5">
        <f>'100 large cap'!H205-'ef2'!$H$2</f>
        <v>-0.12116230099386624</v>
      </c>
      <c r="H205" s="5">
        <f>'100 large cap'!I205-'ef2'!$I$2</f>
        <v>5.4939822676549538E-2</v>
      </c>
      <c r="I205" s="5">
        <f>'100 large cap'!J205-'ef2'!$J$2</f>
        <v>5.6350649791494685E-3</v>
      </c>
      <c r="J205" s="5">
        <f>'100 large cap'!K205-'ef2'!$K$2</f>
        <v>7.2727858929974021E-2</v>
      </c>
      <c r="K205" s="5">
        <f>'100 large cap'!L205-'ef2'!$L$2</f>
        <v>-0.11261434966040415</v>
      </c>
      <c r="L205" s="5">
        <f>'100 large cap'!M205-'ef2'!$M$2</f>
        <v>-0.10173311302597403</v>
      </c>
      <c r="M205" s="5">
        <f>'100 large cap'!N205-'ef2'!$N$2</f>
        <v>-3.6511790112745239E-2</v>
      </c>
      <c r="N205" s="5">
        <f>'100 large cap'!O205-'ef2'!$O$2</f>
        <v>-6.4972924563926823E-2</v>
      </c>
      <c r="O205" s="5">
        <f>'100 large cap'!P205-'ef2'!$P$2</f>
        <v>-5.6097219213297266E-2</v>
      </c>
      <c r="P205" s="5">
        <f>'100 large cap'!Q205-'ef2'!$Q$2</f>
        <v>1.1946944843111047E-2</v>
      </c>
      <c r="Q205" s="5">
        <f>'100 large cap'!R205-'ef2'!$R$2</f>
        <v>-2.4225024107498303E-2</v>
      </c>
      <c r="R205" s="5">
        <f>'100 large cap'!S205-'ef2'!$S$2</f>
        <v>-5.0349247283327812E-2</v>
      </c>
      <c r="S205" s="5">
        <f>'100 large cap'!T205-'ef2'!$T$2</f>
        <v>-1.8567691216530662E-2</v>
      </c>
      <c r="T205" s="5">
        <f>'100 large cap'!U205-'ef2'!$U$2</f>
        <v>0.21031639179893319</v>
      </c>
      <c r="U205" s="5">
        <f>'100 large cap'!V205-'ef2'!$V$2</f>
        <v>-4.863232458215011E-2</v>
      </c>
      <c r="V205" s="5">
        <f>'100 large cap'!W205-'ef2'!$W$2</f>
        <v>-5.1251461334889198E-2</v>
      </c>
      <c r="W205" s="5">
        <f>'100 large cap'!X205-'ef2'!$X$2</f>
        <v>-0.20532760744196638</v>
      </c>
      <c r="X205" s="5">
        <f>'100 large cap'!Y205-'ef2'!$Y$2</f>
        <v>-7.304209756644163E-2</v>
      </c>
      <c r="Y205" s="5">
        <f>'100 large cap'!Z205-'ef2'!$Z$2</f>
        <v>-4.4833338955773648E-3</v>
      </c>
      <c r="Z205" s="5">
        <f>'100 large cap'!AA205-'ef2'!$AA$2</f>
        <v>-0.10530018431681587</v>
      </c>
      <c r="AA205" s="5">
        <f>'100 large cap'!AB205-'ef2'!$AB$2</f>
        <v>-8.9581046057839675E-2</v>
      </c>
      <c r="AB205" s="5">
        <f>'100 large cap'!AC205-'ef2'!$AC$2</f>
        <v>6.907343835540012E-3</v>
      </c>
      <c r="AC205" s="5">
        <f>'100 large cap'!AD205-'ef2'!$AD$2</f>
        <v>5.474076075996627E-2</v>
      </c>
      <c r="AD205" s="5">
        <f>'100 large cap'!AE205-'ef2'!$AE$2</f>
        <v>-9.2152675968238215E-2</v>
      </c>
      <c r="AE205" s="5">
        <f>'100 large cap'!AF205-'ef2'!$AF$2</f>
        <v>8.8748275234425342E-2</v>
      </c>
      <c r="AF205" s="5">
        <f>'100 large cap'!AG205-'ef2'!$AG$2</f>
        <v>1.488713408903691E-2</v>
      </c>
      <c r="AG205" s="5">
        <f>'100 large cap'!AH205-'ef2'!$AH$2</f>
        <v>-6.8362906982698309E-3</v>
      </c>
      <c r="AH205" s="5">
        <f>'100 large cap'!AI205-'ef2'!$AI$2</f>
        <v>-1.8282841309183735E-2</v>
      </c>
      <c r="AI205" s="5">
        <f>'100 large cap'!AJ205-'ef2'!$AJ$2</f>
        <v>-5.008796848597509E-2</v>
      </c>
      <c r="AJ205" s="5">
        <f>'100 large cap'!AK205-'ef2'!$AK$2</f>
        <v>-6.556493906199895E-2</v>
      </c>
      <c r="AK205" s="5">
        <f>'100 large cap'!AL205-'ef2'!$AL$2</f>
        <v>7.7421467743953257E-3</v>
      </c>
      <c r="AL205" s="5">
        <f>'100 large cap'!AM205-'ef2'!$AM$2</f>
        <v>-8.4986070023341562E-2</v>
      </c>
      <c r="AM205" s="5">
        <f>'100 large cap'!AN205-'ef2'!$AN$2</f>
        <v>1.9469987963411411E-2</v>
      </c>
      <c r="AN205" s="5">
        <f>'100 large cap'!AO205-'ef2'!$AO$2</f>
        <v>2.7373409495301208E-3</v>
      </c>
      <c r="AO205" s="5">
        <f>'100 large cap'!AP205-'ef2'!$AP$2</f>
        <v>-6.5926352730827129E-2</v>
      </c>
      <c r="AP205" s="5">
        <f>'100 large cap'!AQ205-'ef2'!$AQ$2</f>
        <v>-7.3731675388801127E-2</v>
      </c>
      <c r="AQ205" s="5">
        <f>'100 large cap'!AR205-'ef2'!$AR$2</f>
        <v>-1.5330169914683205E-2</v>
      </c>
      <c r="AR205" s="5">
        <f>'100 large cap'!AS205-'ef2'!$AS$2</f>
        <v>3.7830838724229085E-2</v>
      </c>
      <c r="AS205" s="5">
        <f>'100 large cap'!AT205-'ef2'!$AT$2</f>
        <v>-1.1997816284783209E-2</v>
      </c>
      <c r="AT205" s="5">
        <f>'100 large cap'!AU205-'ef2'!$AU$2</f>
        <v>6.9789304700574994E-3</v>
      </c>
      <c r="AU205" s="5">
        <f>'100 large cap'!AV205-'ef2'!$AV$2</f>
        <v>-1.8640683134039451E-2</v>
      </c>
      <c r="AV205" s="5">
        <f>'100 large cap'!AW205-'ef2'!$AW$2</f>
        <v>0.17168340646490818</v>
      </c>
      <c r="AW205" s="5">
        <f>'100 large cap'!AX205-'ef2'!$AX$2</f>
        <v>0.11371188716368567</v>
      </c>
      <c r="AX205" s="5">
        <f>'100 large cap'!AY205-'ef2'!$AY$2</f>
        <v>6.7243563085379543E-2</v>
      </c>
      <c r="AY205" s="5">
        <f>'100 large cap'!AZ205-'ef2'!$AZ$2</f>
        <v>1.9680007772506343E-2</v>
      </c>
      <c r="AZ205" s="5">
        <f>'100 large cap'!BA205-'ef2'!$BA$2</f>
        <v>-7.5826125350901052E-2</v>
      </c>
      <c r="BA205" s="5">
        <f>'100 large cap'!BB205-'ef2'!$BB$2</f>
        <v>-2.2114585169865739E-2</v>
      </c>
      <c r="BB205" s="5">
        <f>'100 large cap'!BC205-'ef2'!$BC$2</f>
        <v>-0.13844680142781488</v>
      </c>
      <c r="BC205" s="5">
        <f>'100 large cap'!BD205-'ef2'!$BD$2</f>
        <v>0.10924704988733479</v>
      </c>
      <c r="BD205" s="5">
        <f>'100 large cap'!BE205-'ef2'!$BE$2</f>
        <v>0.13201948433625488</v>
      </c>
      <c r="BE205" s="5">
        <f>'100 large cap'!BF205-'ef2'!$BF$2</f>
        <v>5.4021790244702585E-2</v>
      </c>
      <c r="BF205" s="5">
        <f>'100 large cap'!BG205-'ef2'!$BG$2</f>
        <v>-1.9498214122820996E-2</v>
      </c>
      <c r="BG205" s="5">
        <f>'100 large cap'!BH205-'ef2'!$BH$2</f>
        <v>6.9632057239467721E-2</v>
      </c>
      <c r="BH205" s="5">
        <f>'100 large cap'!BI205-'ef2'!$BI$2</f>
        <v>-5.0991802507665232E-2</v>
      </c>
      <c r="BI205" s="5">
        <f>'100 large cap'!BJ205-'ef2'!$BJ$2</f>
        <v>-1.5648663045390476E-2</v>
      </c>
      <c r="BJ205" s="5">
        <f>'100 large cap'!BK205-'ef2'!$BK$2</f>
        <v>1.9295307364626917E-2</v>
      </c>
      <c r="BK205" s="5">
        <f>'100 large cap'!BL205-'ef2'!$BL$2</f>
        <v>-3.0799220885380924E-4</v>
      </c>
      <c r="BL205" s="5">
        <f>'100 large cap'!BM205-'ef2'!$BM$2</f>
        <v>9.9627514158796782E-2</v>
      </c>
      <c r="BM205" s="5">
        <f>'100 large cap'!BN205-'ef2'!$BN$2</f>
        <v>-0.11066803643308065</v>
      </c>
      <c r="BN205" s="5">
        <f>'100 large cap'!BO205-'ef2'!$BO$2</f>
        <v>-4.0910536924991775E-2</v>
      </c>
      <c r="BO205" s="5">
        <f>'100 large cap'!BP205-'ef2'!$BP$2</f>
        <v>-5.6997876345159473E-2</v>
      </c>
      <c r="BP205" s="5">
        <f>'100 large cap'!BQ205-'ef2'!$BQ$2</f>
        <v>-7.173043001587931E-2</v>
      </c>
      <c r="BQ205" s="5">
        <f>'100 large cap'!BR205-'ef2'!$BR$2</f>
        <v>9.4866184181106497E-2</v>
      </c>
      <c r="BR205" s="5">
        <f>'100 large cap'!BS205-'ef2'!$BS$2</f>
        <v>2.6586447415461456E-2</v>
      </c>
      <c r="BS205" s="5">
        <f>'100 large cap'!BT205-'ef2'!$BT$2</f>
        <v>-5.1989749079731903E-2</v>
      </c>
      <c r="BT205" s="5">
        <f>'100 large cap'!BU205-'ef2'!$BU$2</f>
        <v>-4.9770048467677172E-2</v>
      </c>
      <c r="BU205" s="5">
        <f>'100 large cap'!BV205-'ef2'!$BV$2</f>
        <v>6.5717514493050747E-3</v>
      </c>
      <c r="BV205" s="5">
        <f>'100 large cap'!BW205-'ef2'!$BW$2</f>
        <v>-0.13434948232067134</v>
      </c>
      <c r="BW205" s="5">
        <f>'100 large cap'!BX205-'ef2'!$BX$2</f>
        <v>0.10495721358904647</v>
      </c>
      <c r="BX205" s="5">
        <f>'100 large cap'!BY205-'ef2'!$BY$2</f>
        <v>8.3742580091712052E-2</v>
      </c>
      <c r="BY205" s="5">
        <f>'100 large cap'!BZ205-'ef2'!$BZ$2</f>
        <v>-1.4606045232816098E-4</v>
      </c>
      <c r="BZ205" s="5">
        <f>'100 large cap'!CA205-'ef2'!$CA$2</f>
        <v>-2.4812129690024484E-2</v>
      </c>
      <c r="CA205" s="5">
        <f>'100 large cap'!CB205-'ef2'!$CB$2</f>
        <v>-4.4282509285002644E-2</v>
      </c>
      <c r="CB205" s="5">
        <f>'100 large cap'!CC205-'ef2'!$CC$2</f>
        <v>-6.8069383571312037E-2</v>
      </c>
      <c r="CC205" s="5">
        <f>'100 large cap'!CD205-'ef2'!$CD$2</f>
        <v>-4.1427871839534905E-2</v>
      </c>
      <c r="CD205" s="5">
        <f>'100 large cap'!CE205-'ef2'!$CE$2</f>
        <v>-0.13200131409437033</v>
      </c>
      <c r="CE205" s="5">
        <f>'100 large cap'!CF205-'ef2'!$CF$2</f>
        <v>-0.10248394110019808</v>
      </c>
      <c r="CF205" s="5">
        <f>'100 large cap'!CG205-'ef2'!$CG$2</f>
        <v>8.9339222217606623E-2</v>
      </c>
      <c r="CG205" s="5">
        <f>'100 large cap'!CH205-'ef2'!$CH$2</f>
        <v>1.3596930219138773E-2</v>
      </c>
      <c r="CH205" s="5">
        <f>'100 large cap'!CI205-'ef2'!$CI$2</f>
        <v>-8.6774460629920371E-3</v>
      </c>
      <c r="CI205" s="5">
        <f>'100 large cap'!CJ205-'ef2'!$CJ$2</f>
        <v>-0.17084945584675526</v>
      </c>
      <c r="CJ205" s="5">
        <f>'100 large cap'!CK205-'ef2'!$CK$2</f>
        <v>-1.4026238478598881E-2</v>
      </c>
      <c r="CK205" s="5">
        <f>'100 large cap'!CL205-'ef2'!$CL$2</f>
        <v>-0.16748582298903547</v>
      </c>
      <c r="CL205" s="5">
        <f>'100 large cap'!CM205-'ef2'!$CM$2</f>
        <v>6.3290618740445892E-2</v>
      </c>
      <c r="CM205" s="5">
        <f>'100 large cap'!CN205-'ef2'!$CN$2</f>
        <v>-0.11936717057966098</v>
      </c>
      <c r="CN205" s="5">
        <f>'100 large cap'!CO205-'ef2'!$CO$2</f>
        <v>-2.9476744395481331E-2</v>
      </c>
      <c r="CO205" s="5">
        <f>'100 large cap'!CP205-'ef2'!$CP$2</f>
        <v>2.0893246044940972E-3</v>
      </c>
      <c r="CP205" s="5">
        <f>'100 large cap'!CQ205-'ef2'!$CQ$2</f>
        <v>-4.7308114109080007E-2</v>
      </c>
      <c r="CQ205" s="5">
        <f>'100 large cap'!CR205-'ef2'!$CR$2</f>
        <v>8.5684393750532981E-3</v>
      </c>
      <c r="CR205" s="5">
        <f>'100 large cap'!CS205-'ef2'!$CS$2</f>
        <v>3.6363828557384126E-2</v>
      </c>
      <c r="CS205" s="5">
        <f>'100 large cap'!CT205-'ef2'!$CT$2</f>
        <v>3.9340370307093621E-2</v>
      </c>
      <c r="CT205" s="5">
        <f>'100 large cap'!CU205-'ef2'!$CU$2</f>
        <v>-1.3066341175125295E-2</v>
      </c>
      <c r="CU205" s="5">
        <f>'100 large cap'!CV205-'ef2'!$CV$2</f>
        <v>-2.9925624785769041E-2</v>
      </c>
      <c r="CV205" s="5">
        <f>'100 large cap'!CW205-'ef2'!$CW$2</f>
        <v>-0.15856031660119385</v>
      </c>
      <c r="CW205" s="5">
        <f>'100 large cap'!CX205-'ef2'!$CX$2</f>
        <v>2.7767441860465474E-4</v>
      </c>
      <c r="CX205" s="5">
        <f>'100 large cap'!CY205-'ef2'!$CY$2</f>
        <v>-1.2244577438577021E-2</v>
      </c>
      <c r="CY205" s="5">
        <f>'100 large cap'!CZ205-'ef2'!$CZ$2</f>
        <v>3.6068187271674854E-4</v>
      </c>
    </row>
    <row r="206" spans="1:103" x14ac:dyDescent="0.15">
      <c r="A206" s="5">
        <f>'100 large cap'!B206-'ef2'!$B$2</f>
        <v>-4.804960191449029E-3</v>
      </c>
      <c r="B206" s="5">
        <f>'100 large cap'!C206-'ef2'!$C$2</f>
        <v>-0.1343627102992751</v>
      </c>
      <c r="C206" s="5">
        <f>'100 large cap'!D206-'ef2'!$D$2</f>
        <v>3.0446897749227216E-2</v>
      </c>
      <c r="D206" s="5">
        <f>'100 large cap'!E206-'ef2'!$E$2</f>
        <v>-2.437477766011531E-2</v>
      </c>
      <c r="E206" s="5">
        <f>'100 large cap'!F206-'ef2'!$F$2</f>
        <v>8.71132511429E-3</v>
      </c>
      <c r="F206" s="5">
        <f>'100 large cap'!G206-'ef2'!$G$2</f>
        <v>-0.11178703615135481</v>
      </c>
      <c r="G206" s="5">
        <f>'100 large cap'!H206-'ef2'!$H$2</f>
        <v>-1.9205391823382302E-2</v>
      </c>
      <c r="H206" s="5">
        <f>'100 large cap'!I206-'ef2'!$I$2</f>
        <v>7.2327012775873417E-2</v>
      </c>
      <c r="I206" s="5">
        <f>'100 large cap'!J206-'ef2'!$J$2</f>
        <v>1.6849954589774691E-2</v>
      </c>
      <c r="J206" s="5">
        <f>'100 large cap'!K206-'ef2'!$K$2</f>
        <v>-2.8508239721210187E-2</v>
      </c>
      <c r="K206" s="5">
        <f>'100 large cap'!L206-'ef2'!$L$2</f>
        <v>-1.2587207800392542E-2</v>
      </c>
      <c r="L206" s="5">
        <f>'100 large cap'!M206-'ef2'!$M$2</f>
        <v>0.10879976964867007</v>
      </c>
      <c r="M206" s="5">
        <f>'100 large cap'!N206-'ef2'!$N$2</f>
        <v>1.6026858782636162E-2</v>
      </c>
      <c r="N206" s="5">
        <f>'100 large cap'!O206-'ef2'!$O$2</f>
        <v>4.3495761253598393E-2</v>
      </c>
      <c r="O206" s="5">
        <f>'100 large cap'!P206-'ef2'!$P$2</f>
        <v>1.0033865639253551E-2</v>
      </c>
      <c r="P206" s="5">
        <f>'100 large cap'!Q206-'ef2'!$Q$2</f>
        <v>1.837132404504311E-2</v>
      </c>
      <c r="Q206" s="5">
        <f>'100 large cap'!R206-'ef2'!$R$2</f>
        <v>2.5549018028824557E-2</v>
      </c>
      <c r="R206" s="5">
        <f>'100 large cap'!S206-'ef2'!$S$2</f>
        <v>-6.2002854447723785E-3</v>
      </c>
      <c r="S206" s="5">
        <f>'100 large cap'!T206-'ef2'!$T$2</f>
        <v>4.7478599397444157E-2</v>
      </c>
      <c r="T206" s="5">
        <f>'100 large cap'!U206-'ef2'!$U$2</f>
        <v>-5.0277060211826832E-2</v>
      </c>
      <c r="U206" s="5">
        <f>'100 large cap'!V206-'ef2'!$V$2</f>
        <v>6.3714074928066855E-2</v>
      </c>
      <c r="V206" s="5">
        <f>'100 large cap'!W206-'ef2'!$W$2</f>
        <v>-3.1852853469046288E-2</v>
      </c>
      <c r="W206" s="5">
        <f>'100 large cap'!X206-'ef2'!$X$2</f>
        <v>3.0661927622293098E-2</v>
      </c>
      <c r="X206" s="5">
        <f>'100 large cap'!Y206-'ef2'!$Y$2</f>
        <v>0.11333257482953775</v>
      </c>
      <c r="Y206" s="5">
        <f>'100 large cap'!Z206-'ef2'!$Z$2</f>
        <v>4.6114284648585635E-2</v>
      </c>
      <c r="Z206" s="5">
        <f>'100 large cap'!AA206-'ef2'!$AA$2</f>
        <v>8.9555091109625562E-2</v>
      </c>
      <c r="AA206" s="5">
        <f>'100 large cap'!AB206-'ef2'!$AB$2</f>
        <v>2.8875294329762768E-2</v>
      </c>
      <c r="AB206" s="5">
        <f>'100 large cap'!AC206-'ef2'!$AC$2</f>
        <v>-4.8352124999395917E-3</v>
      </c>
      <c r="AC206" s="5">
        <f>'100 large cap'!AD206-'ef2'!$AD$2</f>
        <v>2.301979605353156E-2</v>
      </c>
      <c r="AD206" s="5">
        <f>'100 large cap'!AE206-'ef2'!$AE$2</f>
        <v>-4.677169188506785E-2</v>
      </c>
      <c r="AE206" s="5">
        <f>'100 large cap'!AF206-'ef2'!$AF$2</f>
        <v>3.2158497134641854E-2</v>
      </c>
      <c r="AF206" s="5">
        <f>'100 large cap'!AG206-'ef2'!$AG$2</f>
        <v>8.9404470259160616E-3</v>
      </c>
      <c r="AG206" s="5">
        <f>'100 large cap'!AH206-'ef2'!$AH$2</f>
        <v>3.5604711114879527E-2</v>
      </c>
      <c r="AH206" s="5">
        <f>'100 large cap'!AI206-'ef2'!$AI$2</f>
        <v>6.024253820015639E-3</v>
      </c>
      <c r="AI206" s="5">
        <f>'100 large cap'!AJ206-'ef2'!$AJ$2</f>
        <v>1.8335674200180216E-2</v>
      </c>
      <c r="AJ206" s="5">
        <f>'100 large cap'!AK206-'ef2'!$AK$2</f>
        <v>-6.4787077388136882E-2</v>
      </c>
      <c r="AK206" s="5">
        <f>'100 large cap'!AL206-'ef2'!$AL$2</f>
        <v>0.16596113038942872</v>
      </c>
      <c r="AL206" s="5">
        <f>'100 large cap'!AM206-'ef2'!$AM$2</f>
        <v>-7.6474832738633522E-2</v>
      </c>
      <c r="AM206" s="5">
        <f>'100 large cap'!AN206-'ef2'!$AN$2</f>
        <v>1.126440359233875E-2</v>
      </c>
      <c r="AN206" s="5">
        <f>'100 large cap'!AO206-'ef2'!$AO$2</f>
        <v>1.3241965077639606E-2</v>
      </c>
      <c r="AO206" s="5">
        <f>'100 large cap'!AP206-'ef2'!$AP$2</f>
        <v>6.2318028819579499E-2</v>
      </c>
      <c r="AP206" s="5">
        <f>'100 large cap'!AQ206-'ef2'!$AQ$2</f>
        <v>-6.6266592932940932E-2</v>
      </c>
      <c r="AQ206" s="5">
        <f>'100 large cap'!AR206-'ef2'!$AR$2</f>
        <v>1.8105227149031251E-2</v>
      </c>
      <c r="AR206" s="5">
        <f>'100 large cap'!AS206-'ef2'!$AS$2</f>
        <v>4.3555096561912129E-2</v>
      </c>
      <c r="AS206" s="5">
        <f>'100 large cap'!AT206-'ef2'!$AT$2</f>
        <v>-3.4843793456901431E-2</v>
      </c>
      <c r="AT206" s="5">
        <f>'100 large cap'!AU206-'ef2'!$AU$2</f>
        <v>-7.1083682348739175E-3</v>
      </c>
      <c r="AU206" s="5">
        <f>'100 large cap'!AV206-'ef2'!$AV$2</f>
        <v>-4.2264681122484174E-2</v>
      </c>
      <c r="AV206" s="5">
        <f>'100 large cap'!AW206-'ef2'!$AW$2</f>
        <v>3.3261451317633001E-2</v>
      </c>
      <c r="AW206" s="5">
        <f>'100 large cap'!AX206-'ef2'!$AX$2</f>
        <v>5.5855476431087431E-3</v>
      </c>
      <c r="AX206" s="5">
        <f>'100 large cap'!AY206-'ef2'!$AY$2</f>
        <v>1.5419932277201231E-2</v>
      </c>
      <c r="AY206" s="5">
        <f>'100 large cap'!AZ206-'ef2'!$AZ$2</f>
        <v>2.950500194750872E-2</v>
      </c>
      <c r="AZ206" s="5">
        <f>'100 large cap'!BA206-'ef2'!$BA$2</f>
        <v>-1.428859024872213E-3</v>
      </c>
      <c r="BA206" s="5">
        <f>'100 large cap'!BB206-'ef2'!$BB$2</f>
        <v>8.3824312686526806E-2</v>
      </c>
      <c r="BB206" s="5">
        <f>'100 large cap'!BC206-'ef2'!$BC$2</f>
        <v>-0.10406031743615798</v>
      </c>
      <c r="BC206" s="5">
        <f>'100 large cap'!BD206-'ef2'!$BD$2</f>
        <v>1.3381037954472754E-2</v>
      </c>
      <c r="BD206" s="5">
        <f>'100 large cap'!BE206-'ef2'!$BE$2</f>
        <v>9.8635699184393633E-2</v>
      </c>
      <c r="BE206" s="5">
        <f>'100 large cap'!BF206-'ef2'!$BF$2</f>
        <v>-8.5352430961496001E-2</v>
      </c>
      <c r="BF206" s="5">
        <f>'100 large cap'!BG206-'ef2'!$BG$2</f>
        <v>-1.4139775344046817E-2</v>
      </c>
      <c r="BG206" s="5">
        <f>'100 large cap'!BH206-'ef2'!$BH$2</f>
        <v>3.42522484597911E-2</v>
      </c>
      <c r="BH206" s="5">
        <f>'100 large cap'!BI206-'ef2'!$BI$2</f>
        <v>-2.9850860493130807E-2</v>
      </c>
      <c r="BI206" s="5">
        <f>'100 large cap'!BJ206-'ef2'!$BJ$2</f>
        <v>-1.8891918119774309E-2</v>
      </c>
      <c r="BJ206" s="5">
        <f>'100 large cap'!BK206-'ef2'!$BK$2</f>
        <v>-4.5135324101426375E-3</v>
      </c>
      <c r="BK206" s="5">
        <f>'100 large cap'!BL206-'ef2'!$BL$2</f>
        <v>3.520361574734631E-2</v>
      </c>
      <c r="BL206" s="5">
        <f>'100 large cap'!BM206-'ef2'!$BM$2</f>
        <v>-8.1008874917427476E-2</v>
      </c>
      <c r="BM206" s="5">
        <f>'100 large cap'!BN206-'ef2'!$BN$2</f>
        <v>2.659443766774594E-2</v>
      </c>
      <c r="BN206" s="5">
        <f>'100 large cap'!BO206-'ef2'!$BO$2</f>
        <v>5.7265984663167707E-2</v>
      </c>
      <c r="BO206" s="5">
        <f>'100 large cap'!BP206-'ef2'!$BP$2</f>
        <v>0.12268239710350452</v>
      </c>
      <c r="BP206" s="5">
        <f>'100 large cap'!BQ206-'ef2'!$BQ$2</f>
        <v>0.20219259530358491</v>
      </c>
      <c r="BQ206" s="5">
        <f>'100 large cap'!BR206-'ef2'!$BR$2</f>
        <v>1.7489958076147845E-2</v>
      </c>
      <c r="BR206" s="5">
        <f>'100 large cap'!BS206-'ef2'!$BS$2</f>
        <v>8.2238617401107716E-2</v>
      </c>
      <c r="BS206" s="5">
        <f>'100 large cap'!BT206-'ef2'!$BT$2</f>
        <v>-1.1596506906500197E-2</v>
      </c>
      <c r="BT206" s="5">
        <f>'100 large cap'!BU206-'ef2'!$BU$2</f>
        <v>3.9351014694866362E-2</v>
      </c>
      <c r="BU206" s="5">
        <f>'100 large cap'!BV206-'ef2'!$BV$2</f>
        <v>3.0801795250687568E-2</v>
      </c>
      <c r="BV206" s="5">
        <f>'100 large cap'!BW206-'ef2'!$BW$2</f>
        <v>4.9323095875265597E-3</v>
      </c>
      <c r="BW206" s="5">
        <f>'100 large cap'!BX206-'ef2'!$BX$2</f>
        <v>5.220950052824419E-2</v>
      </c>
      <c r="BX206" s="5">
        <f>'100 large cap'!BY206-'ef2'!$BY$2</f>
        <v>2.1870070078429858E-2</v>
      </c>
      <c r="BY206" s="5">
        <f>'100 large cap'!BZ206-'ef2'!$BZ$2</f>
        <v>2.5210704996231643E-2</v>
      </c>
      <c r="BZ206" s="5">
        <f>'100 large cap'!CA206-'ef2'!$CA$2</f>
        <v>4.9520320932560161E-2</v>
      </c>
      <c r="CA206" s="5">
        <f>'100 large cap'!CB206-'ef2'!$CB$2</f>
        <v>3.7976501911568886E-2</v>
      </c>
      <c r="CB206" s="5">
        <f>'100 large cap'!CC206-'ef2'!$CC$2</f>
        <v>-3.6759863919387292E-2</v>
      </c>
      <c r="CC206" s="5">
        <f>'100 large cap'!CD206-'ef2'!$CD$2</f>
        <v>-4.2765248642047907E-2</v>
      </c>
      <c r="CD206" s="5">
        <f>'100 large cap'!CE206-'ef2'!$CE$2</f>
        <v>3.0172675252318031E-3</v>
      </c>
      <c r="CE206" s="5">
        <f>'100 large cap'!CF206-'ef2'!$CF$2</f>
        <v>1.3423249695089363E-2</v>
      </c>
      <c r="CF206" s="5">
        <f>'100 large cap'!CG206-'ef2'!$CG$2</f>
        <v>3.1756415472756122E-2</v>
      </c>
      <c r="CG206" s="5">
        <f>'100 large cap'!CH206-'ef2'!$CH$2</f>
        <v>-2.1519128902178216E-2</v>
      </c>
      <c r="CH206" s="5">
        <f>'100 large cap'!CI206-'ef2'!$CI$2</f>
        <v>7.4309545091458262E-2</v>
      </c>
      <c r="CI206" s="5">
        <f>'100 large cap'!CJ206-'ef2'!$CJ$2</f>
        <v>0.11346631866231016</v>
      </c>
      <c r="CJ206" s="5">
        <f>'100 large cap'!CK206-'ef2'!$CK$2</f>
        <v>-3.940692601630021E-3</v>
      </c>
      <c r="CK206" s="5">
        <f>'100 large cap'!CL206-'ef2'!$CL$2</f>
        <v>9.6759753744205656E-3</v>
      </c>
      <c r="CL206" s="5">
        <f>'100 large cap'!CM206-'ef2'!$CM$2</f>
        <v>-3.556632835400713E-2</v>
      </c>
      <c r="CM206" s="5">
        <f>'100 large cap'!CN206-'ef2'!$CN$2</f>
        <v>0.12537967134600933</v>
      </c>
      <c r="CN206" s="5">
        <f>'100 large cap'!CO206-'ef2'!$CO$2</f>
        <v>-1.1239631738677276E-2</v>
      </c>
      <c r="CO206" s="5">
        <f>'100 large cap'!CP206-'ef2'!$CP$2</f>
        <v>-3.2746748565571443E-2</v>
      </c>
      <c r="CP206" s="5">
        <f>'100 large cap'!CQ206-'ef2'!$CQ$2</f>
        <v>6.9558043677339955E-3</v>
      </c>
      <c r="CQ206" s="5">
        <f>'100 large cap'!CR206-'ef2'!$CR$2</f>
        <v>1.8585108157340206E-2</v>
      </c>
      <c r="CR206" s="5">
        <f>'100 large cap'!CS206-'ef2'!$CS$2</f>
        <v>5.1446661483568856E-2</v>
      </c>
      <c r="CS206" s="5">
        <f>'100 large cap'!CT206-'ef2'!$CT$2</f>
        <v>4.4382911297298246E-2</v>
      </c>
      <c r="CT206" s="5">
        <f>'100 large cap'!CU206-'ef2'!$CU$2</f>
        <v>-1.9632527549956268E-2</v>
      </c>
      <c r="CU206" s="5">
        <f>'100 large cap'!CV206-'ef2'!$CV$2</f>
        <v>5.4364815961592206E-2</v>
      </c>
      <c r="CV206" s="5">
        <f>'100 large cap'!CW206-'ef2'!$CW$2</f>
        <v>6.9793225268310902E-2</v>
      </c>
      <c r="CW206" s="5">
        <f>'100 large cap'!CX206-'ef2'!$CX$2</f>
        <v>1.5776744186046555E-3</v>
      </c>
      <c r="CX206" s="5">
        <f>'100 large cap'!CY206-'ef2'!$CY$2</f>
        <v>1.3658298905703102E-2</v>
      </c>
      <c r="CY206" s="5">
        <f>'100 large cap'!CZ206-'ef2'!$CZ$2</f>
        <v>1.8038633220981296E-3</v>
      </c>
    </row>
    <row r="207" spans="1:103" x14ac:dyDescent="0.15">
      <c r="A207" s="5">
        <f>'100 large cap'!B207-'ef2'!$B$2</f>
        <v>9.8381668253970846E-3</v>
      </c>
      <c r="B207" s="5">
        <f>'100 large cap'!C207-'ef2'!$C$2</f>
        <v>-0.10191114184140532</v>
      </c>
      <c r="C207" s="5">
        <f>'100 large cap'!D207-'ef2'!$D$2</f>
        <v>7.8562815211400461E-2</v>
      </c>
      <c r="D207" s="5">
        <f>'100 large cap'!E207-'ef2'!$E$2</f>
        <v>-2.1654381804998124E-2</v>
      </c>
      <c r="E207" s="5">
        <f>'100 large cap'!F207-'ef2'!$F$2</f>
        <v>-1.3089028589326288E-4</v>
      </c>
      <c r="F207" s="5">
        <f>'100 large cap'!G207-'ef2'!$G$2</f>
        <v>-4.0632692206844331E-2</v>
      </c>
      <c r="G207" s="5">
        <f>'100 large cap'!H207-'ef2'!$H$2</f>
        <v>-4.1465136995068926E-3</v>
      </c>
      <c r="H207" s="5">
        <f>'100 large cap'!I207-'ef2'!$I$2</f>
        <v>1.5494597806102434E-2</v>
      </c>
      <c r="I207" s="5">
        <f>'100 large cap'!J207-'ef2'!$J$2</f>
        <v>-1.7445883022146096E-2</v>
      </c>
      <c r="J207" s="5">
        <f>'100 large cap'!K207-'ef2'!$K$2</f>
        <v>5.6271644411511959E-3</v>
      </c>
      <c r="K207" s="5">
        <f>'100 large cap'!L207-'ef2'!$L$2</f>
        <v>-3.7269752987403613E-2</v>
      </c>
      <c r="L207" s="5">
        <f>'100 large cap'!M207-'ef2'!$M$2</f>
        <v>-9.4829882576556342E-3</v>
      </c>
      <c r="M207" s="5">
        <f>'100 large cap'!N207-'ef2'!$N$2</f>
        <v>4.3994641138713049E-2</v>
      </c>
      <c r="N207" s="5">
        <f>'100 large cap'!O207-'ef2'!$O$2</f>
        <v>-4.9014282966583327E-2</v>
      </c>
      <c r="O207" s="5">
        <f>'100 large cap'!P207-'ef2'!$P$2</f>
        <v>-1.8350311180710087E-2</v>
      </c>
      <c r="P207" s="5">
        <f>'100 large cap'!Q207-'ef2'!$Q$2</f>
        <v>2.6059457498237085E-3</v>
      </c>
      <c r="Q207" s="5">
        <f>'100 large cap'!R207-'ef2'!$R$2</f>
        <v>7.7218336216476578E-3</v>
      </c>
      <c r="R207" s="5">
        <f>'100 large cap'!S207-'ef2'!$S$2</f>
        <v>-2.0169422261678081E-2</v>
      </c>
      <c r="S207" s="5">
        <f>'100 large cap'!T207-'ef2'!$T$2</f>
        <v>3.4949459286376557E-3</v>
      </c>
      <c r="T207" s="5">
        <f>'100 large cap'!U207-'ef2'!$U$2</f>
        <v>-2.4733955958910991E-2</v>
      </c>
      <c r="U207" s="5">
        <f>'100 large cap'!V207-'ef2'!$V$2</f>
        <v>-1.8967661928439298E-2</v>
      </c>
      <c r="V207" s="5">
        <f>'100 large cap'!W207-'ef2'!$W$2</f>
        <v>-6.4088765990922558E-3</v>
      </c>
      <c r="W207" s="5">
        <f>'100 large cap'!X207-'ef2'!$X$2</f>
        <v>-8.630741214472536E-3</v>
      </c>
      <c r="X207" s="5">
        <f>'100 large cap'!Y207-'ef2'!$Y$2</f>
        <v>-2.214059596275518E-2</v>
      </c>
      <c r="Y207" s="5">
        <f>'100 large cap'!Z207-'ef2'!$Z$2</f>
        <v>-5.5489619074036656E-2</v>
      </c>
      <c r="Z207" s="5">
        <f>'100 large cap'!AA207-'ef2'!$AA$2</f>
        <v>5.145302753606306E-2</v>
      </c>
      <c r="AA207" s="5">
        <f>'100 large cap'!AB207-'ef2'!$AB$2</f>
        <v>2.1576605935857956E-3</v>
      </c>
      <c r="AB207" s="5">
        <f>'100 large cap'!AC207-'ef2'!$AC$2</f>
        <v>6.814447738152582E-2</v>
      </c>
      <c r="AC207" s="5">
        <f>'100 large cap'!AD207-'ef2'!$AD$2</f>
        <v>2.827255641873928E-2</v>
      </c>
      <c r="AD207" s="5">
        <f>'100 large cap'!AE207-'ef2'!$AE$2</f>
        <v>4.7504838301494941E-2</v>
      </c>
      <c r="AE207" s="5">
        <f>'100 large cap'!AF207-'ef2'!$AF$2</f>
        <v>2.2471495487691943E-2</v>
      </c>
      <c r="AF207" s="5">
        <f>'100 large cap'!AG207-'ef2'!$AG$2</f>
        <v>4.1956476174581925E-2</v>
      </c>
      <c r="AG207" s="5">
        <f>'100 large cap'!AH207-'ef2'!$AH$2</f>
        <v>4.2097291208682462E-2</v>
      </c>
      <c r="AH207" s="5">
        <f>'100 large cap'!AI207-'ef2'!$AI$2</f>
        <v>5.0943184254368105E-2</v>
      </c>
      <c r="AI207" s="5">
        <f>'100 large cap'!AJ207-'ef2'!$AJ$2</f>
        <v>2.7694805217153159E-2</v>
      </c>
      <c r="AJ207" s="5">
        <f>'100 large cap'!AK207-'ef2'!$AK$2</f>
        <v>-7.266392065807753E-2</v>
      </c>
      <c r="AK207" s="5">
        <f>'100 large cap'!AL207-'ef2'!$AL$2</f>
        <v>-3.9728490278050595E-2</v>
      </c>
      <c r="AL207" s="5">
        <f>'100 large cap'!AM207-'ef2'!$AM$2</f>
        <v>-2.0657330714512465E-2</v>
      </c>
      <c r="AM207" s="5">
        <f>'100 large cap'!AN207-'ef2'!$AN$2</f>
        <v>1.9703049256580112E-3</v>
      </c>
      <c r="AN207" s="5">
        <f>'100 large cap'!AO207-'ef2'!$AO$2</f>
        <v>2.5152493677087238E-2</v>
      </c>
      <c r="AO207" s="5">
        <f>'100 large cap'!AP207-'ef2'!$AP$2</f>
        <v>8.6352117816354448E-2</v>
      </c>
      <c r="AP207" s="5">
        <f>'100 large cap'!AQ207-'ef2'!$AQ$2</f>
        <v>-1.2549632814407314E-3</v>
      </c>
      <c r="AQ207" s="5">
        <f>'100 large cap'!AR207-'ef2'!$AR$2</f>
        <v>-5.4192088769355259E-2</v>
      </c>
      <c r="AR207" s="5">
        <f>'100 large cap'!AS207-'ef2'!$AS$2</f>
        <v>3.8700901175652822E-2</v>
      </c>
      <c r="AS207" s="5">
        <f>'100 large cap'!AT207-'ef2'!$AT$2</f>
        <v>3.5499374828144407E-3</v>
      </c>
      <c r="AT207" s="5">
        <f>'100 large cap'!AU207-'ef2'!$AU$2</f>
        <v>-4.0976083419462225E-2</v>
      </c>
      <c r="AU207" s="5">
        <f>'100 large cap'!AV207-'ef2'!$AV$2</f>
        <v>3.5463909379614827E-3</v>
      </c>
      <c r="AV207" s="5">
        <f>'100 large cap'!AW207-'ef2'!$AW$2</f>
        <v>-5.6687274213162359E-2</v>
      </c>
      <c r="AW207" s="5">
        <f>'100 large cap'!AX207-'ef2'!$AX$2</f>
        <v>-5.4899332969312667E-2</v>
      </c>
      <c r="AX207" s="5">
        <f>'100 large cap'!AY207-'ef2'!$AY$2</f>
        <v>-3.917513257641897E-2</v>
      </c>
      <c r="AY207" s="5">
        <f>'100 large cap'!AZ207-'ef2'!$AZ$2</f>
        <v>2.3013671762836425E-2</v>
      </c>
      <c r="AZ207" s="5">
        <f>'100 large cap'!BA207-'ef2'!$BA$2</f>
        <v>5.8879941038066999E-3</v>
      </c>
      <c r="BA207" s="5">
        <f>'100 large cap'!BB207-'ef2'!$BB$2</f>
        <v>2.5890229072728324E-2</v>
      </c>
      <c r="BB207" s="5">
        <f>'100 large cap'!BC207-'ef2'!$BC$2</f>
        <v>8.8642708249630914E-2</v>
      </c>
      <c r="BC207" s="5">
        <f>'100 large cap'!BD207-'ef2'!$BD$2</f>
        <v>3.6591837649249108E-2</v>
      </c>
      <c r="BD207" s="5">
        <f>'100 large cap'!BE207-'ef2'!$BE$2</f>
        <v>1.3113264082938232E-2</v>
      </c>
      <c r="BE207" s="5">
        <f>'100 large cap'!BF207-'ef2'!$BF$2</f>
        <v>-1.7533631064518405E-2</v>
      </c>
      <c r="BF207" s="5">
        <f>'100 large cap'!BG207-'ef2'!$BG$2</f>
        <v>1.7977535927832404E-2</v>
      </c>
      <c r="BG207" s="5">
        <f>'100 large cap'!BH207-'ef2'!$BH$2</f>
        <v>-4.1610629745745732E-2</v>
      </c>
      <c r="BH207" s="5">
        <f>'100 large cap'!BI207-'ef2'!$BI$2</f>
        <v>-1.3469785253399605E-2</v>
      </c>
      <c r="BI207" s="5">
        <f>'100 large cap'!BJ207-'ef2'!$BJ$2</f>
        <v>-1.4262431730360965E-4</v>
      </c>
      <c r="BJ207" s="5">
        <f>'100 large cap'!BK207-'ef2'!$BK$2</f>
        <v>1.7483498485449715E-2</v>
      </c>
      <c r="BK207" s="5">
        <f>'100 large cap'!BL207-'ef2'!$BL$2</f>
        <v>2.411114537491698E-2</v>
      </c>
      <c r="BL207" s="5">
        <f>'100 large cap'!BM207-'ef2'!$BM$2</f>
        <v>-7.3571044704024646E-2</v>
      </c>
      <c r="BM207" s="5">
        <f>'100 large cap'!BN207-'ef2'!$BN$2</f>
        <v>5.4994869744027342E-2</v>
      </c>
      <c r="BN207" s="5">
        <f>'100 large cap'!BO207-'ef2'!$BO$2</f>
        <v>-1.4232595089124302E-2</v>
      </c>
      <c r="BO207" s="5">
        <f>'100 large cap'!BP207-'ef2'!$BP$2</f>
        <v>6.296371395234783E-2</v>
      </c>
      <c r="BP207" s="5">
        <f>'100 large cap'!BQ207-'ef2'!$BQ$2</f>
        <v>7.2789607979614535E-2</v>
      </c>
      <c r="BQ207" s="5">
        <f>'100 large cap'!BR207-'ef2'!$BR$2</f>
        <v>6.0566745344126545E-2</v>
      </c>
      <c r="BR207" s="5">
        <f>'100 large cap'!BS207-'ef2'!$BS$2</f>
        <v>-9.0341625506100587E-2</v>
      </c>
      <c r="BS207" s="5">
        <f>'100 large cap'!BT207-'ef2'!$BT$2</f>
        <v>3.9083837176465089E-2</v>
      </c>
      <c r="BT207" s="5">
        <f>'100 large cap'!BU207-'ef2'!$BU$2</f>
        <v>3.9068729877088884E-2</v>
      </c>
      <c r="BU207" s="5">
        <f>'100 large cap'!BV207-'ef2'!$BV$2</f>
        <v>0.10703751770150391</v>
      </c>
      <c r="BV207" s="5">
        <f>'100 large cap'!BW207-'ef2'!$BW$2</f>
        <v>5.3430805283583883E-4</v>
      </c>
      <c r="BW207" s="5">
        <f>'100 large cap'!BX207-'ef2'!$BX$2</f>
        <v>-3.3269921147769874E-5</v>
      </c>
      <c r="BX207" s="5">
        <f>'100 large cap'!BY207-'ef2'!$BY$2</f>
        <v>-1.7383370573086955E-2</v>
      </c>
      <c r="BY207" s="5">
        <f>'100 large cap'!BZ207-'ef2'!$BZ$2</f>
        <v>-0.1230633111597204</v>
      </c>
      <c r="BZ207" s="5">
        <f>'100 large cap'!CA207-'ef2'!$CA$2</f>
        <v>-3.2184531669830749E-2</v>
      </c>
      <c r="CA207" s="5">
        <f>'100 large cap'!CB207-'ef2'!$CB$2</f>
        <v>7.1746184551763861E-2</v>
      </c>
      <c r="CB207" s="5">
        <f>'100 large cap'!CC207-'ef2'!$CC$2</f>
        <v>-5.2328186078851979E-2</v>
      </c>
      <c r="CC207" s="5">
        <f>'100 large cap'!CD207-'ef2'!$CD$2</f>
        <v>-2.5902078130664266E-2</v>
      </c>
      <c r="CD207" s="5">
        <f>'100 large cap'!CE207-'ef2'!$CE$2</f>
        <v>-3.9082554934494293E-2</v>
      </c>
      <c r="CE207" s="5">
        <f>'100 large cap'!CF207-'ef2'!$CF$2</f>
        <v>-3.5971323893870463E-2</v>
      </c>
      <c r="CF207" s="5">
        <f>'100 large cap'!CG207-'ef2'!$CG$2</f>
        <v>8.8522487908919062E-2</v>
      </c>
      <c r="CG207" s="5">
        <f>'100 large cap'!CH207-'ef2'!$CH$2</f>
        <v>1.1273542544145924E-2</v>
      </c>
      <c r="CH207" s="5">
        <f>'100 large cap'!CI207-'ef2'!$CI$2</f>
        <v>-2.5985071720654233E-2</v>
      </c>
      <c r="CI207" s="5">
        <f>'100 large cap'!CJ207-'ef2'!$CJ$2</f>
        <v>-2.404632980202271E-2</v>
      </c>
      <c r="CJ207" s="5">
        <f>'100 large cap'!CK207-'ef2'!$CK$2</f>
        <v>1.4281599816123062E-2</v>
      </c>
      <c r="CK207" s="5">
        <f>'100 large cap'!CL207-'ef2'!$CL$2</f>
        <v>6.2624840727230638E-2</v>
      </c>
      <c r="CL207" s="5">
        <f>'100 large cap'!CM207-'ef2'!$CM$2</f>
        <v>0.10922555629026559</v>
      </c>
      <c r="CM207" s="5">
        <f>'100 large cap'!CN207-'ef2'!$CN$2</f>
        <v>-5.1426261082353292E-2</v>
      </c>
      <c r="CN207" s="5">
        <f>'100 large cap'!CO207-'ef2'!$CO$2</f>
        <v>-3.3793075250888718E-2</v>
      </c>
      <c r="CO207" s="5">
        <f>'100 large cap'!CP207-'ef2'!$CP$2</f>
        <v>-4.0575790231430958E-2</v>
      </c>
      <c r="CP207" s="5">
        <f>'100 large cap'!CQ207-'ef2'!$CQ$2</f>
        <v>-7.9045909745629889E-2</v>
      </c>
      <c r="CQ207" s="5">
        <f>'100 large cap'!CR207-'ef2'!$CR$2</f>
        <v>-2.5299513847963646E-2</v>
      </c>
      <c r="CR207" s="5">
        <f>'100 large cap'!CS207-'ef2'!$CS$2</f>
        <v>-3.5952271007158088E-2</v>
      </c>
      <c r="CS207" s="5">
        <f>'100 large cap'!CT207-'ef2'!$CT$2</f>
        <v>4.6468756006028879E-2</v>
      </c>
      <c r="CT207" s="5">
        <f>'100 large cap'!CU207-'ef2'!$CU$2</f>
        <v>4.0783961701949298E-2</v>
      </c>
      <c r="CU207" s="5">
        <f>'100 large cap'!CV207-'ef2'!$CV$2</f>
        <v>-3.2747622015021516E-2</v>
      </c>
      <c r="CV207" s="5">
        <f>'100 large cap'!CW207-'ef2'!$CW$2</f>
        <v>-2.6391517565556674E-2</v>
      </c>
      <c r="CW207" s="5">
        <f>'100 large cap'!CX207-'ef2'!$CX$2</f>
        <v>7.9776744186046567E-3</v>
      </c>
      <c r="CX207" s="5">
        <f>'100 large cap'!CY207-'ef2'!$CY$2</f>
        <v>3.9894975027539789E-3</v>
      </c>
      <c r="CY207" s="5">
        <f>'100 large cap'!CZ207-'ef2'!$CZ$2</f>
        <v>-6.9708877604880617E-4</v>
      </c>
    </row>
    <row r="208" spans="1:103" x14ac:dyDescent="0.15">
      <c r="A208" s="5">
        <f>'100 large cap'!B208-'ef2'!$B$2</f>
        <v>1.2104540747155187E-2</v>
      </c>
      <c r="B208" s="5">
        <f>'100 large cap'!C208-'ef2'!$C$2</f>
        <v>-8.8072888127060878E-2</v>
      </c>
      <c r="C208" s="5">
        <f>'100 large cap'!D208-'ef2'!$D$2</f>
        <v>-1.9001960652846477E-2</v>
      </c>
      <c r="D208" s="5">
        <f>'100 large cap'!E208-'ef2'!$E$2</f>
        <v>-3.0052443108790405E-2</v>
      </c>
      <c r="E208" s="5">
        <f>'100 large cap'!F208-'ef2'!$F$2</f>
        <v>1.1978878000131685E-2</v>
      </c>
      <c r="F208" s="5">
        <f>'100 large cap'!G208-'ef2'!$G$2</f>
        <v>-6.4035455588043508E-2</v>
      </c>
      <c r="G208" s="5">
        <f>'100 large cap'!H208-'ef2'!$H$2</f>
        <v>0.14486215122586923</v>
      </c>
      <c r="H208" s="5">
        <f>'100 large cap'!I208-'ef2'!$I$2</f>
        <v>-0.13121958760242455</v>
      </c>
      <c r="I208" s="5">
        <f>'100 large cap'!J208-'ef2'!$J$2</f>
        <v>2.8851396873243357E-2</v>
      </c>
      <c r="J208" s="5">
        <f>'100 large cap'!K208-'ef2'!$K$2</f>
        <v>-7.379187313827229E-2</v>
      </c>
      <c r="K208" s="5">
        <f>'100 large cap'!L208-'ef2'!$L$2</f>
        <v>2.4144651533078952E-4</v>
      </c>
      <c r="L208" s="5">
        <f>'100 large cap'!M208-'ef2'!$M$2</f>
        <v>2.340581383972402E-2</v>
      </c>
      <c r="M208" s="5">
        <f>'100 large cap'!N208-'ef2'!$N$2</f>
        <v>1.4283201205957448E-2</v>
      </c>
      <c r="N208" s="5">
        <f>'100 large cap'!O208-'ef2'!$O$2</f>
        <v>-2.7763634141735796E-3</v>
      </c>
      <c r="O208" s="5">
        <f>'100 large cap'!P208-'ef2'!$P$2</f>
        <v>1.7673418863908698E-2</v>
      </c>
      <c r="P208" s="5">
        <f>'100 large cap'!Q208-'ef2'!$Q$2</f>
        <v>-2.7770579499505281E-2</v>
      </c>
      <c r="Q208" s="5">
        <f>'100 large cap'!R208-'ef2'!$R$2</f>
        <v>-0.12895765271745632</v>
      </c>
      <c r="R208" s="5">
        <f>'100 large cap'!S208-'ef2'!$S$2</f>
        <v>5.81907199182655E-2</v>
      </c>
      <c r="S208" s="5">
        <f>'100 large cap'!T208-'ef2'!$T$2</f>
        <v>-9.6298038563088321E-3</v>
      </c>
      <c r="T208" s="5">
        <f>'100 large cap'!U208-'ef2'!$U$2</f>
        <v>-2.6419568755179212E-2</v>
      </c>
      <c r="U208" s="5">
        <f>'100 large cap'!V208-'ef2'!$V$2</f>
        <v>7.4042477077484424E-3</v>
      </c>
      <c r="V208" s="5">
        <f>'100 large cap'!W208-'ef2'!$W$2</f>
        <v>-1.2773144924409147E-2</v>
      </c>
      <c r="W208" s="5">
        <f>'100 large cap'!X208-'ef2'!$X$2</f>
        <v>5.0159889828832026E-3</v>
      </c>
      <c r="X208" s="5">
        <f>'100 large cap'!Y208-'ef2'!$Y$2</f>
        <v>2.1683957432223636E-2</v>
      </c>
      <c r="Y208" s="5">
        <f>'100 large cap'!Z208-'ef2'!$Z$2</f>
        <v>3.1348792125377278E-2</v>
      </c>
      <c r="Z208" s="5">
        <f>'100 large cap'!AA208-'ef2'!$AA$2</f>
        <v>2.38894815867755E-2</v>
      </c>
      <c r="AA208" s="5">
        <f>'100 large cap'!AB208-'ef2'!$AB$2</f>
        <v>7.1308698364110912E-2</v>
      </c>
      <c r="AB208" s="5">
        <f>'100 large cap'!AC208-'ef2'!$AC$2</f>
        <v>-5.2466256851170373E-2</v>
      </c>
      <c r="AC208" s="5">
        <f>'100 large cap'!AD208-'ef2'!$AD$2</f>
        <v>-6.1518760237680888E-3</v>
      </c>
      <c r="AD208" s="5">
        <f>'100 large cap'!AE208-'ef2'!$AE$2</f>
        <v>8.7743774678568729E-3</v>
      </c>
      <c r="AE208" s="5">
        <f>'100 large cap'!AF208-'ef2'!$AF$2</f>
        <v>4.3340449646203563E-3</v>
      </c>
      <c r="AF208" s="5">
        <f>'100 large cap'!AG208-'ef2'!$AG$2</f>
        <v>-2.1030010147197024E-2</v>
      </c>
      <c r="AG208" s="5">
        <f>'100 large cap'!AH208-'ef2'!$AH$2</f>
        <v>3.0176882551201881E-3</v>
      </c>
      <c r="AH208" s="5">
        <f>'100 large cap'!AI208-'ef2'!$AI$2</f>
        <v>3.9742950799530101E-2</v>
      </c>
      <c r="AI208" s="5">
        <f>'100 large cap'!AJ208-'ef2'!$AJ$2</f>
        <v>-1.2771994801260246E-2</v>
      </c>
      <c r="AJ208" s="5">
        <f>'100 large cap'!AK208-'ef2'!$AK$2</f>
        <v>4.6318644346730324E-2</v>
      </c>
      <c r="AK208" s="5">
        <f>'100 large cap'!AL208-'ef2'!$AL$2</f>
        <v>1.8236824203982642E-2</v>
      </c>
      <c r="AL208" s="5">
        <f>'100 large cap'!AM208-'ef2'!$AM$2</f>
        <v>3.8465443952207759E-2</v>
      </c>
      <c r="AM208" s="5">
        <f>'100 large cap'!AN208-'ef2'!$AN$2</f>
        <v>2.5870179140878233E-4</v>
      </c>
      <c r="AN208" s="5">
        <f>'100 large cap'!AO208-'ef2'!$AO$2</f>
        <v>4.5825791692805876E-3</v>
      </c>
      <c r="AO208" s="5">
        <f>'100 large cap'!AP208-'ef2'!$AP$2</f>
        <v>-1.3462158902694407E-2</v>
      </c>
      <c r="AP208" s="5">
        <f>'100 large cap'!AQ208-'ef2'!$AQ$2</f>
        <v>-5.6560067378989914E-2</v>
      </c>
      <c r="AQ208" s="5">
        <f>'100 large cap'!AR208-'ef2'!$AR$2</f>
        <v>2.7531532242703289E-2</v>
      </c>
      <c r="AR208" s="5">
        <f>'100 large cap'!AS208-'ef2'!$AS$2</f>
        <v>-0.11726816711441336</v>
      </c>
      <c r="AS208" s="5">
        <f>'100 large cap'!AT208-'ef2'!$AT$2</f>
        <v>3.3712170721964904E-2</v>
      </c>
      <c r="AT208" s="5">
        <f>'100 large cap'!AU208-'ef2'!$AU$2</f>
        <v>-9.9635167875395267E-2</v>
      </c>
      <c r="AU208" s="5">
        <f>'100 large cap'!AV208-'ef2'!$AV$2</f>
        <v>-2.1216178850797643E-2</v>
      </c>
      <c r="AV208" s="5">
        <f>'100 large cap'!AW208-'ef2'!$AW$2</f>
        <v>-4.6381980250130322E-2</v>
      </c>
      <c r="AW208" s="5">
        <f>'100 large cap'!AX208-'ef2'!$AX$2</f>
        <v>-4.8843882241654396E-3</v>
      </c>
      <c r="AX208" s="5">
        <f>'100 large cap'!AY208-'ef2'!$AY$2</f>
        <v>1.6242911505970292E-2</v>
      </c>
      <c r="AY208" s="5">
        <f>'100 large cap'!AZ208-'ef2'!$AZ$2</f>
        <v>3.0409268658732065E-2</v>
      </c>
      <c r="AZ208" s="5">
        <f>'100 large cap'!BA208-'ef2'!$BA$2</f>
        <v>2.683672556656836E-2</v>
      </c>
      <c r="BA208" s="5">
        <f>'100 large cap'!BB208-'ef2'!$BB$2</f>
        <v>4.5273521885120932E-3</v>
      </c>
      <c r="BB208" s="5">
        <f>'100 large cap'!BC208-'ef2'!$BC$2</f>
        <v>7.5979090294223312E-2</v>
      </c>
      <c r="BC208" s="5">
        <f>'100 large cap'!BD208-'ef2'!$BD$2</f>
        <v>-7.3831447294448696E-2</v>
      </c>
      <c r="BD208" s="5">
        <f>'100 large cap'!BE208-'ef2'!$BE$2</f>
        <v>-1.8800805653121692E-2</v>
      </c>
      <c r="BE208" s="5">
        <f>'100 large cap'!BF208-'ef2'!$BF$2</f>
        <v>6.6446380671311062E-2</v>
      </c>
      <c r="BF208" s="5">
        <f>'100 large cap'!BG208-'ef2'!$BG$2</f>
        <v>-1.6007124556978454E-2</v>
      </c>
      <c r="BG208" s="5">
        <f>'100 large cap'!BH208-'ef2'!$BH$2</f>
        <v>-6.0422027400272173E-2</v>
      </c>
      <c r="BH208" s="5">
        <f>'100 large cap'!BI208-'ef2'!$BI$2</f>
        <v>8.0598534846726272E-3</v>
      </c>
      <c r="BI208" s="5">
        <f>'100 large cap'!BJ208-'ef2'!$BJ$2</f>
        <v>1.2556023579594049E-3</v>
      </c>
      <c r="BJ208" s="5">
        <f>'100 large cap'!BK208-'ef2'!$BK$2</f>
        <v>-0.18881451318534326</v>
      </c>
      <c r="BK208" s="5">
        <f>'100 large cap'!BL208-'ef2'!$BL$2</f>
        <v>-7.5641391792471493E-3</v>
      </c>
      <c r="BL208" s="5">
        <f>'100 large cap'!BM208-'ef2'!$BM$2</f>
        <v>-0.15046683851505904</v>
      </c>
      <c r="BM208" s="5">
        <f>'100 large cap'!BN208-'ef2'!$BN$2</f>
        <v>1.8127705804514505E-2</v>
      </c>
      <c r="BN208" s="5">
        <f>'100 large cap'!BO208-'ef2'!$BO$2</f>
        <v>-5.9985984274094316E-3</v>
      </c>
      <c r="BO208" s="5">
        <f>'100 large cap'!BP208-'ef2'!$BP$2</f>
        <v>4.5585183206882547E-3</v>
      </c>
      <c r="BP208" s="5">
        <f>'100 large cap'!BQ208-'ef2'!$BQ$2</f>
        <v>-4.26126641327308E-2</v>
      </c>
      <c r="BQ208" s="5">
        <f>'100 large cap'!BR208-'ef2'!$BR$2</f>
        <v>-7.6906005278518194E-2</v>
      </c>
      <c r="BR208" s="5">
        <f>'100 large cap'!BS208-'ef2'!$BS$2</f>
        <v>7.9376778972490958E-2</v>
      </c>
      <c r="BS208" s="5">
        <f>'100 large cap'!BT208-'ef2'!$BT$2</f>
        <v>-9.6974982358274779E-3</v>
      </c>
      <c r="BT208" s="5">
        <f>'100 large cap'!BU208-'ef2'!$BU$2</f>
        <v>1.1565676468595205E-2</v>
      </c>
      <c r="BU208" s="5">
        <f>'100 large cap'!BV208-'ef2'!$BV$2</f>
        <v>-1.3786109136089941E-2</v>
      </c>
      <c r="BV208" s="5">
        <f>'100 large cap'!BW208-'ef2'!$BW$2</f>
        <v>2.2999105155018358E-2</v>
      </c>
      <c r="BW208" s="5">
        <f>'100 large cap'!BX208-'ef2'!$BX$2</f>
        <v>1.7621319306222738E-2</v>
      </c>
      <c r="BX208" s="5">
        <f>'100 large cap'!BY208-'ef2'!$BY$2</f>
        <v>-3.6729967444519042E-4</v>
      </c>
      <c r="BY208" s="5">
        <f>'100 large cap'!BZ208-'ef2'!$BZ$2</f>
        <v>-5.6772485623076616E-2</v>
      </c>
      <c r="BZ208" s="5">
        <f>'100 large cap'!CA208-'ef2'!$CA$2</f>
        <v>7.0469960686531399E-2</v>
      </c>
      <c r="CA208" s="5">
        <f>'100 large cap'!CB208-'ef2'!$CB$2</f>
        <v>4.3541415972462652E-2</v>
      </c>
      <c r="CB208" s="5">
        <f>'100 large cap'!CC208-'ef2'!$CC$2</f>
        <v>-1.4502646667755524E-2</v>
      </c>
      <c r="CC208" s="5">
        <f>'100 large cap'!CD208-'ef2'!$CD$2</f>
        <v>4.8994831823604854E-2</v>
      </c>
      <c r="CD208" s="5">
        <f>'100 large cap'!CE208-'ef2'!$CE$2</f>
        <v>6.9089457129843282E-2</v>
      </c>
      <c r="CE208" s="5">
        <f>'100 large cap'!CF208-'ef2'!$CF$2</f>
        <v>1.2248915270672751E-2</v>
      </c>
      <c r="CF208" s="5">
        <f>'100 large cap'!CG208-'ef2'!$CG$2</f>
        <v>-0.10757194558486657</v>
      </c>
      <c r="CG208" s="5">
        <f>'100 large cap'!CH208-'ef2'!$CH$2</f>
        <v>-2.3970323976833515E-2</v>
      </c>
      <c r="CH208" s="5">
        <f>'100 large cap'!CI208-'ef2'!$CI$2</f>
        <v>1.0470792542055626E-2</v>
      </c>
      <c r="CI208" s="5">
        <f>'100 large cap'!CJ208-'ef2'!$CJ$2</f>
        <v>1.776382115581842E-2</v>
      </c>
      <c r="CJ208" s="5">
        <f>'100 large cap'!CK208-'ef2'!$CK$2</f>
        <v>-3.1344992906085306E-2</v>
      </c>
      <c r="CK208" s="5">
        <f>'100 large cap'!CL208-'ef2'!$CL$2</f>
        <v>5.4355926337367313E-2</v>
      </c>
      <c r="CL208" s="5">
        <f>'100 large cap'!CM208-'ef2'!$CM$2</f>
        <v>-2.2667207739308012E-3</v>
      </c>
      <c r="CM208" s="5">
        <f>'100 large cap'!CN208-'ef2'!$CN$2</f>
        <v>-1.9130593498982305E-2</v>
      </c>
      <c r="CN208" s="5">
        <f>'100 large cap'!CO208-'ef2'!$CO$2</f>
        <v>3.1976131932613158E-2</v>
      </c>
      <c r="CO208" s="5">
        <f>'100 large cap'!CP208-'ef2'!$CP$2</f>
        <v>1.0634956303067489E-3</v>
      </c>
      <c r="CP208" s="5">
        <f>'100 large cap'!CQ208-'ef2'!$CQ$2</f>
        <v>-9.8954734739020965E-3</v>
      </c>
      <c r="CQ208" s="5">
        <f>'100 large cap'!CR208-'ef2'!$CR$2</f>
        <v>2.0644516632438874E-2</v>
      </c>
      <c r="CR208" s="5">
        <f>'100 large cap'!CS208-'ef2'!$CS$2</f>
        <v>-2.8718111223625387E-2</v>
      </c>
      <c r="CS208" s="5">
        <f>'100 large cap'!CT208-'ef2'!$CT$2</f>
        <v>-5.2166056720935515E-2</v>
      </c>
      <c r="CT208" s="5">
        <f>'100 large cap'!CU208-'ef2'!$CU$2</f>
        <v>-6.0648613721199021E-2</v>
      </c>
      <c r="CU208" s="5">
        <f>'100 large cap'!CV208-'ef2'!$CV$2</f>
        <v>3.0485806647619965E-2</v>
      </c>
      <c r="CV208" s="5">
        <f>'100 large cap'!CW208-'ef2'!$CW$2</f>
        <v>3.2083652490423567E-2</v>
      </c>
      <c r="CW208" s="5">
        <f>'100 large cap'!CX208-'ef2'!$CX$2</f>
        <v>-6.4223255813953446E-3</v>
      </c>
      <c r="CX208" s="5">
        <f>'100 large cap'!CY208-'ef2'!$CY$2</f>
        <v>-5.5373277633511755E-3</v>
      </c>
      <c r="CY208" s="5">
        <f>'100 large cap'!CZ208-'ef2'!$CZ$2</f>
        <v>-7.7785794757891016E-4</v>
      </c>
    </row>
    <row r="209" spans="1:103" x14ac:dyDescent="0.15">
      <c r="A209" s="5">
        <f>'100 large cap'!B209-'ef2'!$B$2</f>
        <v>-5.1485362539168335E-2</v>
      </c>
      <c r="B209" s="5">
        <f>'100 large cap'!C209-'ef2'!$C$2</f>
        <v>8.1371026074457731E-2</v>
      </c>
      <c r="C209" s="5">
        <f>'100 large cap'!D209-'ef2'!$D$2</f>
        <v>-5.2980506140839649E-2</v>
      </c>
      <c r="D209" s="5">
        <f>'100 large cap'!E209-'ef2'!$E$2</f>
        <v>-2.9417599736699218E-2</v>
      </c>
      <c r="E209" s="5">
        <f>'100 large cap'!F209-'ef2'!$F$2</f>
        <v>-3.6732184970143925E-2</v>
      </c>
      <c r="F209" s="5">
        <f>'100 large cap'!G209-'ef2'!$G$2</f>
        <v>-2.3405418362197606E-2</v>
      </c>
      <c r="G209" s="5">
        <f>'100 large cap'!H209-'ef2'!$H$2</f>
        <v>5.1400689695618972E-2</v>
      </c>
      <c r="H209" s="5">
        <f>'100 large cap'!I209-'ef2'!$I$2</f>
        <v>3.135384433513036E-2</v>
      </c>
      <c r="I209" s="5">
        <f>'100 large cap'!J209-'ef2'!$J$2</f>
        <v>3.2595560582135544E-2</v>
      </c>
      <c r="J209" s="5">
        <f>'100 large cap'!K209-'ef2'!$K$2</f>
        <v>-8.3231869203881259E-2</v>
      </c>
      <c r="K209" s="5">
        <f>'100 large cap'!L209-'ef2'!$L$2</f>
        <v>-2.3139689951213259E-2</v>
      </c>
      <c r="L209" s="5">
        <f>'100 large cap'!M209-'ef2'!$M$2</f>
        <v>-1.5015960942984675E-2</v>
      </c>
      <c r="M209" s="5">
        <f>'100 large cap'!N209-'ef2'!$N$2</f>
        <v>4.7929115799986773E-2</v>
      </c>
      <c r="N209" s="5">
        <f>'100 large cap'!O209-'ef2'!$O$2</f>
        <v>-6.5125738212858761E-2</v>
      </c>
      <c r="O209" s="5">
        <f>'100 large cap'!P209-'ef2'!$P$2</f>
        <v>1.9465485584779764E-2</v>
      </c>
      <c r="P209" s="5">
        <f>'100 large cap'!Q209-'ef2'!$Q$2</f>
        <v>-1.3533220111098636E-2</v>
      </c>
      <c r="Q209" s="5">
        <f>'100 large cap'!R209-'ef2'!$R$2</f>
        <v>-3.8246887812050906E-2</v>
      </c>
      <c r="R209" s="5">
        <f>'100 large cap'!S209-'ef2'!$S$2</f>
        <v>-6.3654856491377393E-2</v>
      </c>
      <c r="S209" s="5">
        <f>'100 large cap'!T209-'ef2'!$T$2</f>
        <v>1.288834570772281E-2</v>
      </c>
      <c r="T209" s="5">
        <f>'100 large cap'!U209-'ef2'!$U$2</f>
        <v>-9.9961768512837994E-3</v>
      </c>
      <c r="U209" s="5">
        <f>'100 large cap'!V209-'ef2'!$V$2</f>
        <v>-1.6262169630910487E-2</v>
      </c>
      <c r="V209" s="5">
        <f>'100 large cap'!W209-'ef2'!$W$2</f>
        <v>-3.2824412667969705E-3</v>
      </c>
      <c r="W209" s="5">
        <f>'100 large cap'!X209-'ef2'!$X$2</f>
        <v>-1.6420778157681878E-2</v>
      </c>
      <c r="X209" s="5">
        <f>'100 large cap'!Y209-'ef2'!$Y$2</f>
        <v>-5.8732134795557597E-2</v>
      </c>
      <c r="Y209" s="5">
        <f>'100 large cap'!Z209-'ef2'!$Z$2</f>
        <v>-3.3422802748610259E-2</v>
      </c>
      <c r="Z209" s="5">
        <f>'100 large cap'!AA209-'ef2'!$AA$2</f>
        <v>-5.2467959047047937E-2</v>
      </c>
      <c r="AA209" s="5">
        <f>'100 large cap'!AB209-'ef2'!$AB$2</f>
        <v>-4.5072280489472649E-2</v>
      </c>
      <c r="AB209" s="5">
        <f>'100 large cap'!AC209-'ef2'!$AC$2</f>
        <v>-1.7700048995744091E-2</v>
      </c>
      <c r="AC209" s="5">
        <f>'100 large cap'!AD209-'ef2'!$AD$2</f>
        <v>1.3787560485404204E-2</v>
      </c>
      <c r="AD209" s="5">
        <f>'100 large cap'!AE209-'ef2'!$AE$2</f>
        <v>-7.3989748866689561E-2</v>
      </c>
      <c r="AE209" s="5">
        <f>'100 large cap'!AF209-'ef2'!$AF$2</f>
        <v>2.0619455045697559E-2</v>
      </c>
      <c r="AF209" s="5">
        <f>'100 large cap'!AG209-'ef2'!$AG$2</f>
        <v>-1.0677967080047038E-2</v>
      </c>
      <c r="AG209" s="5">
        <f>'100 large cap'!AH209-'ef2'!$AH$2</f>
        <v>5.163331427207609E-2</v>
      </c>
      <c r="AH209" s="5">
        <f>'100 large cap'!AI209-'ef2'!$AI$2</f>
        <v>-7.9959713632616405E-3</v>
      </c>
      <c r="AI209" s="5">
        <f>'100 large cap'!AJ209-'ef2'!$AJ$2</f>
        <v>1.1295950265346343E-2</v>
      </c>
      <c r="AJ209" s="5">
        <f>'100 large cap'!AK209-'ef2'!$AK$2</f>
        <v>8.141396528189021E-2</v>
      </c>
      <c r="AK209" s="5">
        <f>'100 large cap'!AL209-'ef2'!$AL$2</f>
        <v>-1.6389912678105752E-2</v>
      </c>
      <c r="AL209" s="5">
        <f>'100 large cap'!AM209-'ef2'!$AM$2</f>
        <v>-5.1205826765377535E-2</v>
      </c>
      <c r="AM209" s="5">
        <f>'100 large cap'!AN209-'ef2'!$AN$2</f>
        <v>-7.2420648079998109E-2</v>
      </c>
      <c r="AN209" s="5">
        <f>'100 large cap'!AO209-'ef2'!$AO$2</f>
        <v>6.6406769357631682E-3</v>
      </c>
      <c r="AO209" s="5">
        <f>'100 large cap'!AP209-'ef2'!$AP$2</f>
        <v>-0.12508958391370906</v>
      </c>
      <c r="AP209" s="5">
        <f>'100 large cap'!AQ209-'ef2'!$AQ$2</f>
        <v>-1.9122505012361263E-2</v>
      </c>
      <c r="AQ209" s="5">
        <f>'100 large cap'!AR209-'ef2'!$AR$2</f>
        <v>-4.9200831858382796E-2</v>
      </c>
      <c r="AR209" s="5">
        <f>'100 large cap'!AS209-'ef2'!$AS$2</f>
        <v>8.4059117219602419E-3</v>
      </c>
      <c r="AS209" s="5">
        <f>'100 large cap'!AT209-'ef2'!$AT$2</f>
        <v>-9.2293990802757193E-3</v>
      </c>
      <c r="AT209" s="5">
        <f>'100 large cap'!AU209-'ef2'!$AU$2</f>
        <v>-6.3756213211781917E-2</v>
      </c>
      <c r="AU209" s="5">
        <f>'100 large cap'!AV209-'ef2'!$AV$2</f>
        <v>-5.8946487819147922E-2</v>
      </c>
      <c r="AV209" s="5">
        <f>'100 large cap'!AW209-'ef2'!$AW$2</f>
        <v>-8.8423065969454845E-2</v>
      </c>
      <c r="AW209" s="5">
        <f>'100 large cap'!AX209-'ef2'!$AX$2</f>
        <v>-7.164383696868766E-2</v>
      </c>
      <c r="AX209" s="5">
        <f>'100 large cap'!AY209-'ef2'!$AY$2</f>
        <v>3.9461922411684891E-3</v>
      </c>
      <c r="AY209" s="5">
        <f>'100 large cap'!AZ209-'ef2'!$AZ$2</f>
        <v>-8.8670088996693954E-3</v>
      </c>
      <c r="AZ209" s="5">
        <f>'100 large cap'!BA209-'ef2'!$BA$2</f>
        <v>-2.7596990182170981E-2</v>
      </c>
      <c r="BA209" s="5">
        <f>'100 large cap'!BB209-'ef2'!$BB$2</f>
        <v>2.1441998425420078E-3</v>
      </c>
      <c r="BB209" s="5">
        <f>'100 large cap'!BC209-'ef2'!$BC$2</f>
        <v>-0.14738648348206443</v>
      </c>
      <c r="BC209" s="5">
        <f>'100 large cap'!BD209-'ef2'!$BD$2</f>
        <v>-3.0583743720244756E-2</v>
      </c>
      <c r="BD209" s="5">
        <f>'100 large cap'!BE209-'ef2'!$BE$2</f>
        <v>-0.10339594614763126</v>
      </c>
      <c r="BE209" s="5">
        <f>'100 large cap'!BF209-'ef2'!$BF$2</f>
        <v>-2.8894808999914999E-2</v>
      </c>
      <c r="BF209" s="5">
        <f>'100 large cap'!BG209-'ef2'!$BG$2</f>
        <v>-3.6102277167500748E-3</v>
      </c>
      <c r="BG209" s="5">
        <f>'100 large cap'!BH209-'ef2'!$BH$2</f>
        <v>3.8981881147925543E-3</v>
      </c>
      <c r="BH209" s="5">
        <f>'100 large cap'!BI209-'ef2'!$BI$2</f>
        <v>-4.4266835967659693E-2</v>
      </c>
      <c r="BI209" s="5">
        <f>'100 large cap'!BJ209-'ef2'!$BJ$2</f>
        <v>-8.2908714235698122E-2</v>
      </c>
      <c r="BJ209" s="5">
        <f>'100 large cap'!BK209-'ef2'!$BK$2</f>
        <v>-9.180746661348058E-3</v>
      </c>
      <c r="BK209" s="5">
        <f>'100 large cap'!BL209-'ef2'!$BL$2</f>
        <v>7.3645179909298461E-3</v>
      </c>
      <c r="BL209" s="5">
        <f>'100 large cap'!BM209-'ef2'!$BM$2</f>
        <v>6.7646562663339571E-2</v>
      </c>
      <c r="BM209" s="5">
        <f>'100 large cap'!BN209-'ef2'!$BN$2</f>
        <v>-1.5224410273026344E-2</v>
      </c>
      <c r="BN209" s="5">
        <f>'100 large cap'!BO209-'ef2'!$BO$2</f>
        <v>-7.3822464516151126E-2</v>
      </c>
      <c r="BO209" s="5">
        <f>'100 large cap'!BP209-'ef2'!$BP$2</f>
        <v>-3.6302716881219957E-2</v>
      </c>
      <c r="BP209" s="5">
        <f>'100 large cap'!BQ209-'ef2'!$BQ$2</f>
        <v>-9.8278671322889255E-2</v>
      </c>
      <c r="BQ209" s="5">
        <f>'100 large cap'!BR209-'ef2'!$BR$2</f>
        <v>2.9625050627953183E-2</v>
      </c>
      <c r="BR209" s="5">
        <f>'100 large cap'!BS209-'ef2'!$BS$2</f>
        <v>8.8352954646298332E-2</v>
      </c>
      <c r="BS209" s="5">
        <f>'100 large cap'!BT209-'ef2'!$BT$2</f>
        <v>-5.8153213042727962E-3</v>
      </c>
      <c r="BT209" s="5">
        <f>'100 large cap'!BU209-'ef2'!$BU$2</f>
        <v>2.0130814211727594E-2</v>
      </c>
      <c r="BU209" s="5">
        <f>'100 large cap'!BV209-'ef2'!$BV$2</f>
        <v>-2.0937209107141693E-3</v>
      </c>
      <c r="BV209" s="5">
        <f>'100 large cap'!BW209-'ef2'!$BW$2</f>
        <v>2.997493198221813E-2</v>
      </c>
      <c r="BW209" s="5">
        <f>'100 large cap'!BX209-'ef2'!$BX$2</f>
        <v>-5.5708868125663724E-2</v>
      </c>
      <c r="BX209" s="5">
        <f>'100 large cap'!BY209-'ef2'!$BY$2</f>
        <v>1.0934065024318004E-2</v>
      </c>
      <c r="BY209" s="5">
        <f>'100 large cap'!BZ209-'ef2'!$BZ$2</f>
        <v>3.5367258072925914E-2</v>
      </c>
      <c r="BZ209" s="5">
        <f>'100 large cap'!CA209-'ef2'!$CA$2</f>
        <v>-6.8762712764151288E-2</v>
      </c>
      <c r="CA209" s="5">
        <f>'100 large cap'!CB209-'ef2'!$CB$2</f>
        <v>-2.3234852865425357E-2</v>
      </c>
      <c r="CB209" s="5">
        <f>'100 large cap'!CC209-'ef2'!$CC$2</f>
        <v>4.0730486566537938E-2</v>
      </c>
      <c r="CC209" s="5">
        <f>'100 large cap'!CD209-'ef2'!$CD$2</f>
        <v>2.060419715144611E-2</v>
      </c>
      <c r="CD209" s="5">
        <f>'100 large cap'!CE209-'ef2'!$CE$2</f>
        <v>-8.0271871370838896E-2</v>
      </c>
      <c r="CE209" s="5">
        <f>'100 large cap'!CF209-'ef2'!$CF$2</f>
        <v>-1.9287965590448413E-2</v>
      </c>
      <c r="CF209" s="5">
        <f>'100 large cap'!CG209-'ef2'!$CG$2</f>
        <v>-2.1719970158653758E-2</v>
      </c>
      <c r="CG209" s="5">
        <f>'100 large cap'!CH209-'ef2'!$CH$2</f>
        <v>-6.5327588681027803E-3</v>
      </c>
      <c r="CH209" s="5">
        <f>'100 large cap'!CI209-'ef2'!$CI$2</f>
        <v>-4.6877936435861911E-2</v>
      </c>
      <c r="CI209" s="5">
        <f>'100 large cap'!CJ209-'ef2'!$CJ$2</f>
        <v>-4.2674613138172564E-2</v>
      </c>
      <c r="CJ209" s="5">
        <f>'100 large cap'!CK209-'ef2'!$CK$2</f>
        <v>-2.3984692946068448E-2</v>
      </c>
      <c r="CK209" s="5">
        <f>'100 large cap'!CL209-'ef2'!$CL$2</f>
        <v>1.3231597394327456E-2</v>
      </c>
      <c r="CL209" s="5">
        <f>'100 large cap'!CM209-'ef2'!$CM$2</f>
        <v>1.3305155545954968E-2</v>
      </c>
      <c r="CM209" s="5">
        <f>'100 large cap'!CN209-'ef2'!$CN$2</f>
        <v>1.0034176823507237E-2</v>
      </c>
      <c r="CN209" s="5">
        <f>'100 large cap'!CO209-'ef2'!$CO$2</f>
        <v>-4.5115575688275081E-2</v>
      </c>
      <c r="CO209" s="5">
        <f>'100 large cap'!CP209-'ef2'!$CP$2</f>
        <v>-5.4713500984633984E-2</v>
      </c>
      <c r="CP209" s="5">
        <f>'100 large cap'!CQ209-'ef2'!$CQ$2</f>
        <v>4.5663965722871874E-2</v>
      </c>
      <c r="CQ209" s="5">
        <f>'100 large cap'!CR209-'ef2'!$CR$2</f>
        <v>-2.9375484800285796E-2</v>
      </c>
      <c r="CR209" s="5">
        <f>'100 large cap'!CS209-'ef2'!$CS$2</f>
        <v>-8.0176612974534583E-3</v>
      </c>
      <c r="CS209" s="5">
        <f>'100 large cap'!CT209-'ef2'!$CT$2</f>
        <v>2.2334261369832999E-2</v>
      </c>
      <c r="CT209" s="5">
        <f>'100 large cap'!CU209-'ef2'!$CU$2</f>
        <v>-2.5564652745625149E-2</v>
      </c>
      <c r="CU209" s="5">
        <f>'100 large cap'!CV209-'ef2'!$CV$2</f>
        <v>1.9666036548822655E-2</v>
      </c>
      <c r="CV209" s="5">
        <f>'100 large cap'!CW209-'ef2'!$CW$2</f>
        <v>-3.639793266236134E-2</v>
      </c>
      <c r="CW209" s="5">
        <f>'100 large cap'!CX209-'ef2'!$CX$2</f>
        <v>-8.5223255813953441E-3</v>
      </c>
      <c r="CX209" s="5">
        <f>'100 large cap'!CY209-'ef2'!$CY$2</f>
        <v>-2.2349404608337821E-2</v>
      </c>
      <c r="CY209" s="5">
        <f>'100 large cap'!CZ209-'ef2'!$CZ$2</f>
        <v>-1.3476683879277826E-3</v>
      </c>
    </row>
    <row r="210" spans="1:103" x14ac:dyDescent="0.15">
      <c r="A210" s="5">
        <f>'100 large cap'!B210-'ef2'!$B$2</f>
        <v>8.3472373673546332E-2</v>
      </c>
      <c r="B210" s="5">
        <f>'100 large cap'!C210-'ef2'!$C$2</f>
        <v>-8.2868191015463333E-2</v>
      </c>
      <c r="C210" s="5">
        <f>'100 large cap'!D210-'ef2'!$D$2</f>
        <v>-0.17414280118119957</v>
      </c>
      <c r="D210" s="5">
        <f>'100 large cap'!E210-'ef2'!$E$2</f>
        <v>-0.12908956877145294</v>
      </c>
      <c r="E210" s="5">
        <f>'100 large cap'!F210-'ef2'!$F$2</f>
        <v>4.2094510308355135E-2</v>
      </c>
      <c r="F210" s="5">
        <f>'100 large cap'!G210-'ef2'!$G$2</f>
        <v>5.8159163392875815E-2</v>
      </c>
      <c r="G210" s="5">
        <f>'100 large cap'!H210-'ef2'!$H$2</f>
        <v>-0.12830650411302355</v>
      </c>
      <c r="H210" s="5">
        <f>'100 large cap'!I210-'ef2'!$I$2</f>
        <v>-5.0609032697681328E-2</v>
      </c>
      <c r="I210" s="5">
        <f>'100 large cap'!J210-'ef2'!$J$2</f>
        <v>-0.11618647958030213</v>
      </c>
      <c r="J210" s="5">
        <f>'100 large cap'!K210-'ef2'!$K$2</f>
        <v>-1.6524769972250046E-2</v>
      </c>
      <c r="K210" s="5">
        <f>'100 large cap'!L210-'ef2'!$L$2</f>
        <v>8.9984294532851644E-2</v>
      </c>
      <c r="L210" s="5">
        <f>'100 large cap'!M210-'ef2'!$M$2</f>
        <v>-0.23757271712192046</v>
      </c>
      <c r="M210" s="5">
        <f>'100 large cap'!N210-'ef2'!$N$2</f>
        <v>4.4476978658532125E-2</v>
      </c>
      <c r="N210" s="5">
        <f>'100 large cap'!O210-'ef2'!$O$2</f>
        <v>-0.20082854789815868</v>
      </c>
      <c r="O210" s="5">
        <f>'100 large cap'!P210-'ef2'!$P$2</f>
        <v>4.017032492186632E-2</v>
      </c>
      <c r="P210" s="5">
        <f>'100 large cap'!Q210-'ef2'!$Q$2</f>
        <v>-2.7112294076475356E-2</v>
      </c>
      <c r="Q210" s="5">
        <f>'100 large cap'!R210-'ef2'!$R$2</f>
        <v>-0.12518529610082177</v>
      </c>
      <c r="R210" s="5">
        <f>'100 large cap'!S210-'ef2'!$S$2</f>
        <v>-2.7521346366593778E-2</v>
      </c>
      <c r="S210" s="5">
        <f>'100 large cap'!T210-'ef2'!$T$2</f>
        <v>-4.6918393851735227E-2</v>
      </c>
      <c r="T210" s="5">
        <f>'100 large cap'!U210-'ef2'!$U$2</f>
        <v>-2.6635167968126216E-2</v>
      </c>
      <c r="U210" s="5">
        <f>'100 large cap'!V210-'ef2'!$V$2</f>
        <v>-0.18050939944811789</v>
      </c>
      <c r="V210" s="5">
        <f>'100 large cap'!W210-'ef2'!$W$2</f>
        <v>-0.29655886996724223</v>
      </c>
      <c r="W210" s="5">
        <f>'100 large cap'!X210-'ef2'!$X$2</f>
        <v>0.11755150721625125</v>
      </c>
      <c r="X210" s="5">
        <f>'100 large cap'!Y210-'ef2'!$Y$2</f>
        <v>-0.11817918599904119</v>
      </c>
      <c r="Y210" s="5">
        <f>'100 large cap'!Z210-'ef2'!$Z$2</f>
        <v>-6.9228541974223401E-2</v>
      </c>
      <c r="Z210" s="5">
        <f>'100 large cap'!AA210-'ef2'!$AA$2</f>
        <v>-3.900253519101738E-2</v>
      </c>
      <c r="AA210" s="5">
        <f>'100 large cap'!AB210-'ef2'!$AB$2</f>
        <v>5.5643087405065073E-2</v>
      </c>
      <c r="AB210" s="5">
        <f>'100 large cap'!AC210-'ef2'!$AC$2</f>
        <v>-9.3736627224788066E-2</v>
      </c>
      <c r="AC210" s="5">
        <f>'100 large cap'!AD210-'ef2'!$AD$2</f>
        <v>-7.2450408080328862E-2</v>
      </c>
      <c r="AD210" s="5">
        <f>'100 large cap'!AE210-'ef2'!$AE$2</f>
        <v>-0.15492348684947393</v>
      </c>
      <c r="AE210" s="5">
        <f>'100 large cap'!AF210-'ef2'!$AF$2</f>
        <v>-4.0713369024982966E-2</v>
      </c>
      <c r="AF210" s="5">
        <f>'100 large cap'!AG210-'ef2'!$AG$2</f>
        <v>-0.10104719965601289</v>
      </c>
      <c r="AG210" s="5">
        <f>'100 large cap'!AH210-'ef2'!$AH$2</f>
        <v>-3.7319764287507363E-2</v>
      </c>
      <c r="AH210" s="5">
        <f>'100 large cap'!AI210-'ef2'!$AI$2</f>
        <v>-8.2050608987597251E-2</v>
      </c>
      <c r="AI210" s="5">
        <f>'100 large cap'!AJ210-'ef2'!$AJ$2</f>
        <v>-9.697473853180151E-2</v>
      </c>
      <c r="AJ210" s="5">
        <f>'100 large cap'!AK210-'ef2'!$AK$2</f>
        <v>5.6533578564702362E-2</v>
      </c>
      <c r="AK210" s="5">
        <f>'100 large cap'!AL210-'ef2'!$AL$2</f>
        <v>-7.6425555324530547E-2</v>
      </c>
      <c r="AL210" s="5">
        <f>'100 large cap'!AM210-'ef2'!$AM$2</f>
        <v>-0.13626312927163908</v>
      </c>
      <c r="AM210" s="5">
        <f>'100 large cap'!AN210-'ef2'!$AN$2</f>
        <v>-3.794105728176584E-3</v>
      </c>
      <c r="AN210" s="5">
        <f>'100 large cap'!AO210-'ef2'!$AO$2</f>
        <v>-4.4803967508801702E-2</v>
      </c>
      <c r="AO210" s="5">
        <f>'100 large cap'!AP210-'ef2'!$AP$2</f>
        <v>0.35322625115320672</v>
      </c>
      <c r="AP210" s="5">
        <f>'100 large cap'!AQ210-'ef2'!$AQ$2</f>
        <v>-9.3788252545082079E-2</v>
      </c>
      <c r="AQ210" s="5">
        <f>'100 large cap'!AR210-'ef2'!$AR$2</f>
        <v>-0.18423690312987254</v>
      </c>
      <c r="AR210" s="5">
        <f>'100 large cap'!AS210-'ef2'!$AS$2</f>
        <v>-8.1828752570207511E-2</v>
      </c>
      <c r="AS210" s="5">
        <f>'100 large cap'!AT210-'ef2'!$AT$2</f>
        <v>0.31429538108543514</v>
      </c>
      <c r="AT210" s="5">
        <f>'100 large cap'!AU210-'ef2'!$AU$2</f>
        <v>4.6273656464104321E-2</v>
      </c>
      <c r="AU210" s="5">
        <f>'100 large cap'!AV210-'ef2'!$AV$2</f>
        <v>1.0310488231044621E-2</v>
      </c>
      <c r="AV210" s="5">
        <f>'100 large cap'!AW210-'ef2'!$AW$2</f>
        <v>5.2250533166135787E-2</v>
      </c>
      <c r="AW210" s="5">
        <f>'100 large cap'!AX210-'ef2'!$AX$2</f>
        <v>0.12579697511619264</v>
      </c>
      <c r="AX210" s="5">
        <f>'100 large cap'!AY210-'ef2'!$AY$2</f>
        <v>-9.3621196490176473E-2</v>
      </c>
      <c r="AY210" s="5">
        <f>'100 large cap'!AZ210-'ef2'!$AZ$2</f>
        <v>-2.9464486525472615E-2</v>
      </c>
      <c r="AZ210" s="5">
        <f>'100 large cap'!BA210-'ef2'!$BA$2</f>
        <v>-5.6637902366935659E-2</v>
      </c>
      <c r="BA210" s="5">
        <f>'100 large cap'!BB210-'ef2'!$BB$2</f>
        <v>6.9869271105894373E-2</v>
      </c>
      <c r="BB210" s="5">
        <f>'100 large cap'!BC210-'ef2'!$BC$2</f>
        <v>9.691172343223417E-2</v>
      </c>
      <c r="BC210" s="5">
        <f>'100 large cap'!BD210-'ef2'!$BD$2</f>
        <v>-9.9366588993218832E-2</v>
      </c>
      <c r="BD210" s="5">
        <f>'100 large cap'!BE210-'ef2'!$BE$2</f>
        <v>0.3038033300043691</v>
      </c>
      <c r="BE210" s="5">
        <f>'100 large cap'!BF210-'ef2'!$BF$2</f>
        <v>-1.0002594426235268E-2</v>
      </c>
      <c r="BF210" s="5">
        <f>'100 large cap'!BG210-'ef2'!$BG$2</f>
        <v>-9.3430034715600907E-2</v>
      </c>
      <c r="BG210" s="5">
        <f>'100 large cap'!BH210-'ef2'!$BH$2</f>
        <v>-5.0905471904834333E-2</v>
      </c>
      <c r="BH210" s="5">
        <f>'100 large cap'!BI210-'ef2'!$BI$2</f>
        <v>-6.0158392468568481E-2</v>
      </c>
      <c r="BI210" s="5">
        <f>'100 large cap'!BJ210-'ef2'!$BJ$2</f>
        <v>1.7621461775599978E-2</v>
      </c>
      <c r="BJ210" s="5">
        <f>'100 large cap'!BK210-'ef2'!$BK$2</f>
        <v>-9.6099180327517866E-2</v>
      </c>
      <c r="BK210" s="5">
        <f>'100 large cap'!BL210-'ef2'!$BL$2</f>
        <v>-1.4687804181685145E-2</v>
      </c>
      <c r="BL210" s="5">
        <f>'100 large cap'!BM210-'ef2'!$BM$2</f>
        <v>-6.7915917994787245E-2</v>
      </c>
      <c r="BM210" s="5">
        <f>'100 large cap'!BN210-'ef2'!$BN$2</f>
        <v>-0.17697775821168282</v>
      </c>
      <c r="BN210" s="5">
        <f>'100 large cap'!BO210-'ef2'!$BO$2</f>
        <v>-2.5228339720233497E-2</v>
      </c>
      <c r="BO210" s="5">
        <f>'100 large cap'!BP210-'ef2'!$BP$2</f>
        <v>-0.16516771466120933</v>
      </c>
      <c r="BP210" s="5">
        <f>'100 large cap'!BQ210-'ef2'!$BQ$2</f>
        <v>0.13888557582495487</v>
      </c>
      <c r="BQ210" s="5">
        <f>'100 large cap'!BR210-'ef2'!$BR$2</f>
        <v>-0.1148068106312292</v>
      </c>
      <c r="BR210" s="5">
        <f>'100 large cap'!BS210-'ef2'!$BS$2</f>
        <v>0.17758859291021512</v>
      </c>
      <c r="BS210" s="5">
        <f>'100 large cap'!BT210-'ef2'!$BT$2</f>
        <v>-6.9420944544833094E-2</v>
      </c>
      <c r="BT210" s="5">
        <f>'100 large cap'!BU210-'ef2'!$BU$2</f>
        <v>-4.7921233822341577E-2</v>
      </c>
      <c r="BU210" s="5">
        <f>'100 large cap'!BV210-'ef2'!$BV$2</f>
        <v>-6.679700752801801E-2</v>
      </c>
      <c r="BV210" s="5">
        <f>'100 large cap'!BW210-'ef2'!$BW$2</f>
        <v>8.5153985681461722E-2</v>
      </c>
      <c r="BW210" s="5">
        <f>'100 large cap'!BX210-'ef2'!$BX$2</f>
        <v>6.6599068354820157E-2</v>
      </c>
      <c r="BX210" s="5">
        <f>'100 large cap'!BY210-'ef2'!$BY$2</f>
        <v>-0.15880221240968975</v>
      </c>
      <c r="BY210" s="5">
        <f>'100 large cap'!BZ210-'ef2'!$BZ$2</f>
        <v>-4.3757077818326981E-2</v>
      </c>
      <c r="BZ210" s="5">
        <f>'100 large cap'!CA210-'ef2'!$CA$2</f>
        <v>-8.017637478456778E-2</v>
      </c>
      <c r="CA210" s="5">
        <f>'100 large cap'!CB210-'ef2'!$CB$2</f>
        <v>-7.2636871587032567E-2</v>
      </c>
      <c r="CB210" s="5">
        <f>'100 large cap'!CC210-'ef2'!$CC$2</f>
        <v>-2.3601786797980695E-2</v>
      </c>
      <c r="CC210" s="5">
        <f>'100 large cap'!CD210-'ef2'!$CD$2</f>
        <v>-0.18898350025511601</v>
      </c>
      <c r="CD210" s="5">
        <f>'100 large cap'!CE210-'ef2'!$CE$2</f>
        <v>0.16146417853643436</v>
      </c>
      <c r="CE210" s="5">
        <f>'100 large cap'!CF210-'ef2'!$CF$2</f>
        <v>-8.1612918444049706E-2</v>
      </c>
      <c r="CF210" s="5">
        <f>'100 large cap'!CG210-'ef2'!$CG$2</f>
        <v>5.3891567503852357E-3</v>
      </c>
      <c r="CG210" s="5">
        <f>'100 large cap'!CH210-'ef2'!$CH$2</f>
        <v>-0.11367424485672895</v>
      </c>
      <c r="CH210" s="5">
        <f>'100 large cap'!CI210-'ef2'!$CI$2</f>
        <v>-0.24627726500932301</v>
      </c>
      <c r="CI210" s="5">
        <f>'100 large cap'!CJ210-'ef2'!$CJ$2</f>
        <v>-6.2900227720867785E-2</v>
      </c>
      <c r="CJ210" s="5">
        <f>'100 large cap'!CK210-'ef2'!$CK$2</f>
        <v>-1.21141273778084E-2</v>
      </c>
      <c r="CK210" s="5">
        <f>'100 large cap'!CL210-'ef2'!$CL$2</f>
        <v>-1.6894163022996723E-3</v>
      </c>
      <c r="CL210" s="5">
        <f>'100 large cap'!CM210-'ef2'!$CM$2</f>
        <v>6.4499438387603691E-2</v>
      </c>
      <c r="CM210" s="5">
        <f>'100 large cap'!CN210-'ef2'!$CN$2</f>
        <v>-8.9309404975190826E-2</v>
      </c>
      <c r="CN210" s="5">
        <f>'100 large cap'!CO210-'ef2'!$CO$2</f>
        <v>-0.14084031744439277</v>
      </c>
      <c r="CO210" s="5">
        <f>'100 large cap'!CP210-'ef2'!$CP$2</f>
        <v>-0.20237964523516591</v>
      </c>
      <c r="CP210" s="5">
        <f>'100 large cap'!CQ210-'ef2'!$CQ$2</f>
        <v>-2.2620215872042795E-2</v>
      </c>
      <c r="CQ210" s="5">
        <f>'100 large cap'!CR210-'ef2'!$CR$2</f>
        <v>-0.16116489621564961</v>
      </c>
      <c r="CR210" s="5">
        <f>'100 large cap'!CS210-'ef2'!$CS$2</f>
        <v>-1.1360572401986123E-2</v>
      </c>
      <c r="CS210" s="5">
        <f>'100 large cap'!CT210-'ef2'!$CT$2</f>
        <v>-9.5452442103277704E-2</v>
      </c>
      <c r="CT210" s="5">
        <f>'100 large cap'!CU210-'ef2'!$CU$2</f>
        <v>-6.9575300028990053E-2</v>
      </c>
      <c r="CU210" s="5">
        <f>'100 large cap'!CV210-'ef2'!$CV$2</f>
        <v>-0.24576714967681862</v>
      </c>
      <c r="CV210" s="5">
        <f>'100 large cap'!CW210-'ef2'!$CW$2</f>
        <v>-3.2069589568322607E-2</v>
      </c>
      <c r="CW210" s="5">
        <f>'100 large cap'!CX210-'ef2'!$CX$2</f>
        <v>-1.1223255813953446E-3</v>
      </c>
      <c r="CX210" s="5">
        <f>'100 large cap'!CY210-'ef2'!$CY$2</f>
        <v>1.7943064214824687E-2</v>
      </c>
      <c r="CY210" s="5">
        <f>'100 large cap'!CZ210-'ef2'!$CZ$2</f>
        <v>3.9149189097607926E-4</v>
      </c>
    </row>
    <row r="211" spans="1:103" x14ac:dyDescent="0.15">
      <c r="A211" s="5">
        <f>'100 large cap'!B211-'ef2'!$B$2</f>
        <v>-6.1765972993918596E-2</v>
      </c>
      <c r="B211" s="5">
        <f>'100 large cap'!C211-'ef2'!$C$2</f>
        <v>-1.0378232199429956E-2</v>
      </c>
      <c r="C211" s="5">
        <f>'100 large cap'!D211-'ef2'!$D$2</f>
        <v>6.2886940441337302E-2</v>
      </c>
      <c r="D211" s="5">
        <f>'100 large cap'!E211-'ef2'!$E$2</f>
        <v>2.623903075961731E-2</v>
      </c>
      <c r="E211" s="5">
        <f>'100 large cap'!F211-'ef2'!$F$2</f>
        <v>2.8820678427999999E-2</v>
      </c>
      <c r="F211" s="5">
        <f>'100 large cap'!G211-'ef2'!$G$2</f>
        <v>0.12282982796661564</v>
      </c>
      <c r="G211" s="5">
        <f>'100 large cap'!H211-'ef2'!$H$2</f>
        <v>-5.2771423563864103E-3</v>
      </c>
      <c r="H211" s="5">
        <f>'100 large cap'!I211-'ef2'!$I$2</f>
        <v>0.13482176532534199</v>
      </c>
      <c r="I211" s="5">
        <f>'100 large cap'!J211-'ef2'!$J$2</f>
        <v>-8.3384333781473079E-3</v>
      </c>
      <c r="J211" s="5">
        <f>'100 large cap'!K211-'ef2'!$K$2</f>
        <v>-6.1084014631067933E-2</v>
      </c>
      <c r="K211" s="5">
        <f>'100 large cap'!L211-'ef2'!$L$2</f>
        <v>-3.5020677073485627E-2</v>
      </c>
      <c r="L211" s="5">
        <f>'100 large cap'!M211-'ef2'!$M$2</f>
        <v>-1.7872071781428179E-2</v>
      </c>
      <c r="M211" s="5">
        <f>'100 large cap'!N211-'ef2'!$N$2</f>
        <v>-5.7935771313544819E-2</v>
      </c>
      <c r="N211" s="5">
        <f>'100 large cap'!O211-'ef2'!$O$2</f>
        <v>-2.73035285171414E-2</v>
      </c>
      <c r="O211" s="5">
        <f>'100 large cap'!P211-'ef2'!$P$2</f>
        <v>-0.15354295953127153</v>
      </c>
      <c r="P211" s="5">
        <f>'100 large cap'!Q211-'ef2'!$Q$2</f>
        <v>-8.2353240226962832E-2</v>
      </c>
      <c r="Q211" s="5">
        <f>'100 large cap'!R211-'ef2'!$R$2</f>
        <v>0.1386163766049929</v>
      </c>
      <c r="R211" s="5">
        <f>'100 large cap'!S211-'ef2'!$S$2</f>
        <v>-3.8067818707317479E-2</v>
      </c>
      <c r="S211" s="5">
        <f>'100 large cap'!T211-'ef2'!$T$2</f>
        <v>2.1779299827485183E-2</v>
      </c>
      <c r="T211" s="5">
        <f>'100 large cap'!U211-'ef2'!$U$2</f>
        <v>-2.1291357717885328E-2</v>
      </c>
      <c r="U211" s="5">
        <f>'100 large cap'!V211-'ef2'!$V$2</f>
        <v>-0.11506775560864352</v>
      </c>
      <c r="V211" s="5">
        <f>'100 large cap'!W211-'ef2'!$W$2</f>
        <v>4.8406592230799378E-2</v>
      </c>
      <c r="W211" s="5">
        <f>'100 large cap'!X211-'ef2'!$X$2</f>
        <v>2.8536148995536761E-2</v>
      </c>
      <c r="X211" s="5">
        <f>'100 large cap'!Y211-'ef2'!$Y$2</f>
        <v>4.5945861683001091E-2</v>
      </c>
      <c r="Y211" s="5">
        <f>'100 large cap'!Z211-'ef2'!$Z$2</f>
        <v>2.4791861404548424E-2</v>
      </c>
      <c r="Z211" s="5">
        <f>'100 large cap'!AA211-'ef2'!$AA$2</f>
        <v>-5.7291125236732861E-2</v>
      </c>
      <c r="AA211" s="5">
        <f>'100 large cap'!AB211-'ef2'!$AB$2</f>
        <v>0.12697860988850729</v>
      </c>
      <c r="AB211" s="5">
        <f>'100 large cap'!AC211-'ef2'!$AC$2</f>
        <v>5.9728285774637929E-2</v>
      </c>
      <c r="AC211" s="5">
        <f>'100 large cap'!AD211-'ef2'!$AD$2</f>
        <v>4.5013994185441178E-2</v>
      </c>
      <c r="AD211" s="5">
        <f>'100 large cap'!AE211-'ef2'!$AE$2</f>
        <v>1.7399047681695042E-2</v>
      </c>
      <c r="AE211" s="5">
        <f>'100 large cap'!AF211-'ef2'!$AF$2</f>
        <v>4.8333364262154226E-2</v>
      </c>
      <c r="AF211" s="5">
        <f>'100 large cap'!AG211-'ef2'!$AG$2</f>
        <v>5.4072238807681139E-2</v>
      </c>
      <c r="AG211" s="5">
        <f>'100 large cap'!AH211-'ef2'!$AH$2</f>
        <v>6.8042576722373266E-2</v>
      </c>
      <c r="AH211" s="5">
        <f>'100 large cap'!AI211-'ef2'!$AI$2</f>
        <v>3.9670197729094463E-2</v>
      </c>
      <c r="AI211" s="5">
        <f>'100 large cap'!AJ211-'ef2'!$AJ$2</f>
        <v>6.1693077961085682E-2</v>
      </c>
      <c r="AJ211" s="5">
        <f>'100 large cap'!AK211-'ef2'!$AK$2</f>
        <v>-1.8303962143139403E-2</v>
      </c>
      <c r="AK211" s="5">
        <f>'100 large cap'!AL211-'ef2'!$AL$2</f>
        <v>2.3973294127646365E-2</v>
      </c>
      <c r="AL211" s="5">
        <f>'100 large cap'!AM211-'ef2'!$AM$2</f>
        <v>1.1975574486173493E-2</v>
      </c>
      <c r="AM211" s="5">
        <f>'100 large cap'!AN211-'ef2'!$AN$2</f>
        <v>-3.4142093465621873E-2</v>
      </c>
      <c r="AN211" s="5">
        <f>'100 large cap'!AO211-'ef2'!$AO$2</f>
        <v>1.549067978583204E-2</v>
      </c>
      <c r="AO211" s="5">
        <f>'100 large cap'!AP211-'ef2'!$AP$2</f>
        <v>-9.5787365475758821E-2</v>
      </c>
      <c r="AP211" s="5">
        <f>'100 large cap'!AQ211-'ef2'!$AQ$2</f>
        <v>-0.11525533608035524</v>
      </c>
      <c r="AQ211" s="5">
        <f>'100 large cap'!AR211-'ef2'!$AR$2</f>
        <v>4.4369600359554243E-2</v>
      </c>
      <c r="AR211" s="5">
        <f>'100 large cap'!AS211-'ef2'!$AS$2</f>
        <v>5.4191203908724325E-2</v>
      </c>
      <c r="AS211" s="5">
        <f>'100 large cap'!AT211-'ef2'!$AT$2</f>
        <v>5.7404425570252542E-3</v>
      </c>
      <c r="AT211" s="5">
        <f>'100 large cap'!AU211-'ef2'!$AU$2</f>
        <v>7.3918013464984736E-2</v>
      </c>
      <c r="AU211" s="5">
        <f>'100 large cap'!AV211-'ef2'!$AV$2</f>
        <v>5.6440022828165501E-2</v>
      </c>
      <c r="AV211" s="5">
        <f>'100 large cap'!AW211-'ef2'!$AW$2</f>
        <v>7.1404799193726082E-2</v>
      </c>
      <c r="AW211" s="5">
        <f>'100 large cap'!AX211-'ef2'!$AX$2</f>
        <v>-4.158601736572172E-2</v>
      </c>
      <c r="AX211" s="5">
        <f>'100 large cap'!AY211-'ef2'!$AY$2</f>
        <v>-2.1802838889286524E-2</v>
      </c>
      <c r="AY211" s="5">
        <f>'100 large cap'!AZ211-'ef2'!$AZ$2</f>
        <v>2.6816484103284972E-2</v>
      </c>
      <c r="AZ211" s="5">
        <f>'100 large cap'!BA211-'ef2'!$BA$2</f>
        <v>-3.7427130516963218E-2</v>
      </c>
      <c r="BA211" s="5">
        <f>'100 large cap'!BB211-'ef2'!$BB$2</f>
        <v>-9.7306944077677343E-3</v>
      </c>
      <c r="BB211" s="5">
        <f>'100 large cap'!BC211-'ef2'!$BC$2</f>
        <v>-8.4579810064410427E-2</v>
      </c>
      <c r="BC211" s="5">
        <f>'100 large cap'!BD211-'ef2'!$BD$2</f>
        <v>-0.10554202265205094</v>
      </c>
      <c r="BD211" s="5">
        <f>'100 large cap'!BE211-'ef2'!$BE$2</f>
        <v>-8.656444034458477E-2</v>
      </c>
      <c r="BE211" s="5">
        <f>'100 large cap'!BF211-'ef2'!$BF$2</f>
        <v>5.2996550192136262E-2</v>
      </c>
      <c r="BF211" s="5">
        <f>'100 large cap'!BG211-'ef2'!$BG$2</f>
        <v>3.0056213690138049E-2</v>
      </c>
      <c r="BG211" s="5">
        <f>'100 large cap'!BH211-'ef2'!$BH$2</f>
        <v>-0.14912988807229735</v>
      </c>
      <c r="BH211" s="5">
        <f>'100 large cap'!BI211-'ef2'!$BI$2</f>
        <v>3.0729568616701383E-2</v>
      </c>
      <c r="BI211" s="5">
        <f>'100 large cap'!BJ211-'ef2'!$BJ$2</f>
        <v>-5.5618915893421494E-2</v>
      </c>
      <c r="BJ211" s="5">
        <f>'100 large cap'!BK211-'ef2'!$BK$2</f>
        <v>1.9559250959147338E-2</v>
      </c>
      <c r="BK211" s="5">
        <f>'100 large cap'!BL211-'ef2'!$BL$2</f>
        <v>4.2085243403008336E-2</v>
      </c>
      <c r="BL211" s="5">
        <f>'100 large cap'!BM211-'ef2'!$BM$2</f>
        <v>1.6732841239961431E-2</v>
      </c>
      <c r="BM211" s="5">
        <f>'100 large cap'!BN211-'ef2'!$BN$2</f>
        <v>1.3064151713266694E-2</v>
      </c>
      <c r="BN211" s="5">
        <f>'100 large cap'!BO211-'ef2'!$BO$2</f>
        <v>4.673302847122654E-2</v>
      </c>
      <c r="BO211" s="5">
        <f>'100 large cap'!BP211-'ef2'!$BP$2</f>
        <v>7.4288627726000242E-2</v>
      </c>
      <c r="BP211" s="5">
        <f>'100 large cap'!BQ211-'ef2'!$BQ$2</f>
        <v>-2.2987406803339001E-2</v>
      </c>
      <c r="BQ211" s="5">
        <f>'100 large cap'!BR211-'ef2'!$BR$2</f>
        <v>7.3488306832673059E-2</v>
      </c>
      <c r="BR211" s="5">
        <f>'100 large cap'!BS211-'ef2'!$BS$2</f>
        <v>1.255366811872316E-2</v>
      </c>
      <c r="BS211" s="5">
        <f>'100 large cap'!BT211-'ef2'!$BT$2</f>
        <v>-2.3207275800757703E-3</v>
      </c>
      <c r="BT211" s="5">
        <f>'100 large cap'!BU211-'ef2'!$BU$2</f>
        <v>5.188218254044609E-2</v>
      </c>
      <c r="BU211" s="5">
        <f>'100 large cap'!BV211-'ef2'!$BV$2</f>
        <v>4.0698635851379193E-2</v>
      </c>
      <c r="BV211" s="5">
        <f>'100 large cap'!BW211-'ef2'!$BW$2</f>
        <v>-5.85150792753567E-2</v>
      </c>
      <c r="BW211" s="5">
        <f>'100 large cap'!BX211-'ef2'!$BX$2</f>
        <v>-0.12167073149408142</v>
      </c>
      <c r="BX211" s="5">
        <f>'100 large cap'!BY211-'ef2'!$BY$2</f>
        <v>3.3040428195773984E-2</v>
      </c>
      <c r="BY211" s="5">
        <f>'100 large cap'!BZ211-'ef2'!$BZ$2</f>
        <v>-0.1205940446384504</v>
      </c>
      <c r="BZ211" s="5">
        <f>'100 large cap'!CA211-'ef2'!$CA$2</f>
        <v>6.4023290381508141E-3</v>
      </c>
      <c r="CA211" s="5">
        <f>'100 large cap'!CB211-'ef2'!$CB$2</f>
        <v>6.8832335227073119E-2</v>
      </c>
      <c r="CB211" s="5">
        <f>'100 large cap'!CC211-'ef2'!$CC$2</f>
        <v>-4.2750244362758372E-2</v>
      </c>
      <c r="CC211" s="5">
        <f>'100 large cap'!CD211-'ef2'!$CD$2</f>
        <v>1.3268147577646591E-2</v>
      </c>
      <c r="CD211" s="5">
        <f>'100 large cap'!CE211-'ef2'!$CE$2</f>
        <v>4.1446525134122961E-2</v>
      </c>
      <c r="CE211" s="5">
        <f>'100 large cap'!CF211-'ef2'!$CF$2</f>
        <v>-7.5081925137438263E-2</v>
      </c>
      <c r="CF211" s="5">
        <f>'100 large cap'!CG211-'ef2'!$CG$2</f>
        <v>2.3586442278687812E-2</v>
      </c>
      <c r="CG211" s="5">
        <f>'100 large cap'!CH211-'ef2'!$CH$2</f>
        <v>5.5491852836615729E-2</v>
      </c>
      <c r="CH211" s="5">
        <f>'100 large cap'!CI211-'ef2'!$CI$2</f>
        <v>6.5397300948289661E-2</v>
      </c>
      <c r="CI211" s="5">
        <f>'100 large cap'!CJ211-'ef2'!$CJ$2</f>
        <v>4.6151089678262196E-2</v>
      </c>
      <c r="CJ211" s="5">
        <f>'100 large cap'!CK211-'ef2'!$CK$2</f>
        <v>-4.62606046031874E-2</v>
      </c>
      <c r="CK211" s="5">
        <f>'100 large cap'!CL211-'ef2'!$CL$2</f>
        <v>7.2827134512462824E-2</v>
      </c>
      <c r="CL211" s="5">
        <f>'100 large cap'!CM211-'ef2'!$CM$2</f>
        <v>-3.2688709361354193E-3</v>
      </c>
      <c r="CM211" s="5">
        <f>'100 large cap'!CN211-'ef2'!$CN$2</f>
        <v>-1.7776142588892738E-2</v>
      </c>
      <c r="CN211" s="5">
        <f>'100 large cap'!CO211-'ef2'!$CO$2</f>
        <v>-1.4096789146468298E-2</v>
      </c>
      <c r="CO211" s="5">
        <f>'100 large cap'!CP211-'ef2'!$CP$2</f>
        <v>7.7615333029771222E-2</v>
      </c>
      <c r="CP211" s="5">
        <f>'100 large cap'!CQ211-'ef2'!$CQ$2</f>
        <v>0.18156488217508412</v>
      </c>
      <c r="CQ211" s="5">
        <f>'100 large cap'!CR211-'ef2'!$CR$2</f>
        <v>2.2517112353943984E-2</v>
      </c>
      <c r="CR211" s="5">
        <f>'100 large cap'!CS211-'ef2'!$CS$2</f>
        <v>-1.4372050938883439E-2</v>
      </c>
      <c r="CS211" s="5">
        <f>'100 large cap'!CT211-'ef2'!$CT$2</f>
        <v>5.4618146428291804E-2</v>
      </c>
      <c r="CT211" s="5">
        <f>'100 large cap'!CU211-'ef2'!$CU$2</f>
        <v>4.1219907862213398E-2</v>
      </c>
      <c r="CU211" s="5">
        <f>'100 large cap'!CV211-'ef2'!$CV$2</f>
        <v>-4.5729535848539726E-2</v>
      </c>
      <c r="CV211" s="5">
        <f>'100 large cap'!CW211-'ef2'!$CW$2</f>
        <v>4.0823941413099099E-2</v>
      </c>
      <c r="CW211" s="5">
        <f>'100 large cap'!CX211-'ef2'!$CX$2</f>
        <v>1.0177674418604654E-2</v>
      </c>
      <c r="CX211" s="5">
        <f>'100 large cap'!CY211-'ef2'!$CY$2</f>
        <v>4.4931419601411324E-3</v>
      </c>
      <c r="CY211" s="5">
        <f>'100 large cap'!CZ211-'ef2'!$CZ$2</f>
        <v>4.0096980644165146E-4</v>
      </c>
    </row>
    <row r="212" spans="1:103" x14ac:dyDescent="0.15">
      <c r="A212" s="5">
        <f>'100 large cap'!B212-'ef2'!$B$2</f>
        <v>4.406559602405704E-2</v>
      </c>
      <c r="B212" s="5">
        <f>'100 large cap'!C212-'ef2'!$C$2</f>
        <v>-6.4803187041152677E-2</v>
      </c>
      <c r="C212" s="5">
        <f>'100 large cap'!D212-'ef2'!$D$2</f>
        <v>5.2512859723397982E-2</v>
      </c>
      <c r="D212" s="5">
        <f>'100 large cap'!E212-'ef2'!$E$2</f>
        <v>-8.7843954647569555E-3</v>
      </c>
      <c r="E212" s="5">
        <f>'100 large cap'!F212-'ef2'!$F$2</f>
        <v>-3.2093556288462957E-2</v>
      </c>
      <c r="F212" s="5">
        <f>'100 large cap'!G212-'ef2'!$G$2</f>
        <v>-0.18898231286974382</v>
      </c>
      <c r="G212" s="5">
        <f>'100 large cap'!H212-'ef2'!$H$2</f>
        <v>-7.3458956840462747E-2</v>
      </c>
      <c r="H212" s="5">
        <f>'100 large cap'!I212-'ef2'!$I$2</f>
        <v>-1.2006418101110222E-2</v>
      </c>
      <c r="I212" s="5">
        <f>'100 large cap'!J212-'ef2'!$J$2</f>
        <v>-5.321877240547522E-2</v>
      </c>
      <c r="J212" s="5">
        <f>'100 large cap'!K212-'ef2'!$K$2</f>
        <v>-9.3072732221010757E-2</v>
      </c>
      <c r="K212" s="5">
        <f>'100 large cap'!L212-'ef2'!$L$2</f>
        <v>-8.7860285371245989E-2</v>
      </c>
      <c r="L212" s="5">
        <f>'100 large cap'!M212-'ef2'!$M$2</f>
        <v>-1.8470134191891741E-2</v>
      </c>
      <c r="M212" s="5">
        <f>'100 large cap'!N212-'ef2'!$N$2</f>
        <v>2.1309830665269432E-2</v>
      </c>
      <c r="N212" s="5">
        <f>'100 large cap'!O212-'ef2'!$O$2</f>
        <v>-3.2030804165686315E-2</v>
      </c>
      <c r="O212" s="5">
        <f>'100 large cap'!P212-'ef2'!$P$2</f>
        <v>4.4735359912253948E-2</v>
      </c>
      <c r="P212" s="5">
        <f>'100 large cap'!Q212-'ef2'!$Q$2</f>
        <v>-2.1914469870806079E-2</v>
      </c>
      <c r="Q212" s="5">
        <f>'100 large cap'!R212-'ef2'!$R$2</f>
        <v>-0.12360435789518334</v>
      </c>
      <c r="R212" s="5">
        <f>'100 large cap'!S212-'ef2'!$S$2</f>
        <v>-2.8737385367536915E-2</v>
      </c>
      <c r="S212" s="5">
        <f>'100 large cap'!T212-'ef2'!$T$2</f>
        <v>3.4064376189125847E-2</v>
      </c>
      <c r="T212" s="5">
        <f>'100 large cap'!U212-'ef2'!$U$2</f>
        <v>-2.563220504433316E-3</v>
      </c>
      <c r="U212" s="5">
        <f>'100 large cap'!V212-'ef2'!$V$2</f>
        <v>-4.1613141289239264E-2</v>
      </c>
      <c r="V212" s="5">
        <f>'100 large cap'!W212-'ef2'!$W$2</f>
        <v>-6.4600041473069053E-2</v>
      </c>
      <c r="W212" s="5">
        <f>'100 large cap'!X212-'ef2'!$X$2</f>
        <v>5.711505384167366E-2</v>
      </c>
      <c r="X212" s="5">
        <f>'100 large cap'!Y212-'ef2'!$Y$2</f>
        <v>-5.7144267410354485E-2</v>
      </c>
      <c r="Y212" s="5">
        <f>'100 large cap'!Z212-'ef2'!$Z$2</f>
        <v>8.6296556740179498E-2</v>
      </c>
      <c r="Z212" s="5">
        <f>'100 large cap'!AA212-'ef2'!$AA$2</f>
        <v>-0.10700654351020289</v>
      </c>
      <c r="AA212" s="5">
        <f>'100 large cap'!AB212-'ef2'!$AB$2</f>
        <v>-3.2680278477063673E-2</v>
      </c>
      <c r="AB212" s="5">
        <f>'100 large cap'!AC212-'ef2'!$AC$2</f>
        <v>-3.0735209267644305E-2</v>
      </c>
      <c r="AC212" s="5">
        <f>'100 large cap'!AD212-'ef2'!$AD$2</f>
        <v>1.2180476246207782E-2</v>
      </c>
      <c r="AD212" s="5">
        <f>'100 large cap'!AE212-'ef2'!$AE$2</f>
        <v>-5.6342086858683187E-2</v>
      </c>
      <c r="AE212" s="5">
        <f>'100 large cap'!AF212-'ef2'!$AF$2</f>
        <v>3.4215601519889165E-2</v>
      </c>
      <c r="AF212" s="5">
        <f>'100 large cap'!AG212-'ef2'!$AG$2</f>
        <v>2.2022419332822504E-2</v>
      </c>
      <c r="AG212" s="5">
        <f>'100 large cap'!AH212-'ef2'!$AH$2</f>
        <v>3.4198386006657703E-3</v>
      </c>
      <c r="AH212" s="5">
        <f>'100 large cap'!AI212-'ef2'!$AI$2</f>
        <v>2.087404902330852E-2</v>
      </c>
      <c r="AI212" s="5">
        <f>'100 large cap'!AJ212-'ef2'!$AJ$2</f>
        <v>6.362733879956349E-2</v>
      </c>
      <c r="AJ212" s="5">
        <f>'100 large cap'!AK212-'ef2'!$AK$2</f>
        <v>-5.2959681384116171E-2</v>
      </c>
      <c r="AK212" s="5">
        <f>'100 large cap'!AL212-'ef2'!$AL$2</f>
        <v>-5.7851953738455759E-2</v>
      </c>
      <c r="AL212" s="5">
        <f>'100 large cap'!AM212-'ef2'!$AM$2</f>
        <v>-0.11440438148727415</v>
      </c>
      <c r="AM212" s="5">
        <f>'100 large cap'!AN212-'ef2'!$AN$2</f>
        <v>3.4518167682250737E-3</v>
      </c>
      <c r="AN212" s="5">
        <f>'100 large cap'!AO212-'ef2'!$AO$2</f>
        <v>6.7315180614581863E-3</v>
      </c>
      <c r="AO212" s="5">
        <f>'100 large cap'!AP212-'ef2'!$AP$2</f>
        <v>0.12589200279207557</v>
      </c>
      <c r="AP212" s="5">
        <f>'100 large cap'!AQ212-'ef2'!$AQ$2</f>
        <v>-3.9058296962706535E-3</v>
      </c>
      <c r="AQ212" s="5">
        <f>'100 large cap'!AR212-'ef2'!$AR$2</f>
        <v>-6.5569268578461841E-3</v>
      </c>
      <c r="AR212" s="5">
        <f>'100 large cap'!AS212-'ef2'!$AS$2</f>
        <v>5.8365522454206217E-2</v>
      </c>
      <c r="AS212" s="5">
        <f>'100 large cap'!AT212-'ef2'!$AT$2</f>
        <v>-4.3279524683332696E-2</v>
      </c>
      <c r="AT212" s="5">
        <f>'100 large cap'!AU212-'ef2'!$AU$2</f>
        <v>-2.8159771588650892E-2</v>
      </c>
      <c r="AU212" s="5">
        <f>'100 large cap'!AV212-'ef2'!$AV$2</f>
        <v>6.6407446297030867E-2</v>
      </c>
      <c r="AV212" s="5">
        <f>'100 large cap'!AW212-'ef2'!$AW$2</f>
        <v>-5.7355569557952318E-2</v>
      </c>
      <c r="AW212" s="5">
        <f>'100 large cap'!AX212-'ef2'!$AX$2</f>
        <v>-1.368143983381738E-2</v>
      </c>
      <c r="AX212" s="5">
        <f>'100 large cap'!AY212-'ef2'!$AY$2</f>
        <v>-1.5511240177730701E-2</v>
      </c>
      <c r="AY212" s="5">
        <f>'100 large cap'!AZ212-'ef2'!$AZ$2</f>
        <v>-1.4256732537181285E-2</v>
      </c>
      <c r="AZ212" s="5">
        <f>'100 large cap'!BA212-'ef2'!$BA$2</f>
        <v>1.5165342092310422E-3</v>
      </c>
      <c r="BA212" s="5">
        <f>'100 large cap'!BB212-'ef2'!$BB$2</f>
        <v>-1.7743279227753747E-2</v>
      </c>
      <c r="BB212" s="5">
        <f>'100 large cap'!BC212-'ef2'!$BC$2</f>
        <v>-8.2906521152250529E-2</v>
      </c>
      <c r="BC212" s="5">
        <f>'100 large cap'!BD212-'ef2'!$BD$2</f>
        <v>-2.9375510245606702E-2</v>
      </c>
      <c r="BD212" s="5">
        <f>'100 large cap'!BE212-'ef2'!$BE$2</f>
        <v>-0.11535322954059291</v>
      </c>
      <c r="BE212" s="5">
        <f>'100 large cap'!BF212-'ef2'!$BF$2</f>
        <v>-0.11422649653959746</v>
      </c>
      <c r="BF212" s="5">
        <f>'100 large cap'!BG212-'ef2'!$BG$2</f>
        <v>3.6804580488348053E-2</v>
      </c>
      <c r="BG212" s="5">
        <f>'100 large cap'!BH212-'ef2'!$BH$2</f>
        <v>-6.9447273516293345E-2</v>
      </c>
      <c r="BH212" s="5">
        <f>'100 large cap'!BI212-'ef2'!$BI$2</f>
        <v>-5.685110725229249E-2</v>
      </c>
      <c r="BI212" s="5">
        <f>'100 large cap'!BJ212-'ef2'!$BJ$2</f>
        <v>4.1239890179921562E-3</v>
      </c>
      <c r="BJ212" s="5">
        <f>'100 large cap'!BK212-'ef2'!$BK$2</f>
        <v>4.661518810848966E-3</v>
      </c>
      <c r="BK212" s="5">
        <f>'100 large cap'!BL212-'ef2'!$BL$2</f>
        <v>1.0747639185933126E-2</v>
      </c>
      <c r="BL212" s="5">
        <f>'100 large cap'!BM212-'ef2'!$BM$2</f>
        <v>-1.1107474508884614E-2</v>
      </c>
      <c r="BM212" s="5">
        <f>'100 large cap'!BN212-'ef2'!$BN$2</f>
        <v>-4.0426823607125795E-2</v>
      </c>
      <c r="BN212" s="5">
        <f>'100 large cap'!BO212-'ef2'!$BO$2</f>
        <v>-9.1552090832132914E-3</v>
      </c>
      <c r="BO212" s="5">
        <f>'100 large cap'!BP212-'ef2'!$BP$2</f>
        <v>-0.12069188282970984</v>
      </c>
      <c r="BP212" s="5">
        <f>'100 large cap'!BQ212-'ef2'!$BQ$2</f>
        <v>-0.15382840695500544</v>
      </c>
      <c r="BQ212" s="5">
        <f>'100 large cap'!BR212-'ef2'!$BR$2</f>
        <v>2.0189919807186658E-2</v>
      </c>
      <c r="BR212" s="5">
        <f>'100 large cap'!BS212-'ef2'!$BS$2</f>
        <v>-7.6240570770236271E-2</v>
      </c>
      <c r="BS212" s="5">
        <f>'100 large cap'!BT212-'ef2'!$BT$2</f>
        <v>-0.14579946325808837</v>
      </c>
      <c r="BT212" s="5">
        <f>'100 large cap'!BU212-'ef2'!$BU$2</f>
        <v>6.9765245179737048E-2</v>
      </c>
      <c r="BU212" s="5">
        <f>'100 large cap'!BV212-'ef2'!$BV$2</f>
        <v>-6.1158702407153927E-3</v>
      </c>
      <c r="BV212" s="5">
        <f>'100 large cap'!BW212-'ef2'!$BW$2</f>
        <v>2.1917483947735523E-2</v>
      </c>
      <c r="BW212" s="5">
        <f>'100 large cap'!BX212-'ef2'!$BX$2</f>
        <v>3.3216579815687503E-3</v>
      </c>
      <c r="BX212" s="5">
        <f>'100 large cap'!BY212-'ef2'!$BY$2</f>
        <v>5.1166353382962569E-2</v>
      </c>
      <c r="BY212" s="5">
        <f>'100 large cap'!BZ212-'ef2'!$BZ$2</f>
        <v>2.9642466500089011E-3</v>
      </c>
      <c r="BZ212" s="5">
        <f>'100 large cap'!CA212-'ef2'!$CA$2</f>
        <v>-1.4593861677446071E-2</v>
      </c>
      <c r="CA212" s="5">
        <f>'100 large cap'!CB212-'ef2'!$CB$2</f>
        <v>3.0236722082868886E-2</v>
      </c>
      <c r="CB212" s="5">
        <f>'100 large cap'!CC212-'ef2'!$CC$2</f>
        <v>-3.4215434559397295E-2</v>
      </c>
      <c r="CC212" s="5">
        <f>'100 large cap'!CD212-'ef2'!$CD$2</f>
        <v>-0.1369544346322118</v>
      </c>
      <c r="CD212" s="5">
        <f>'100 large cap'!CE212-'ef2'!$CE$2</f>
        <v>6.7883845397714207E-2</v>
      </c>
      <c r="CE212" s="5">
        <f>'100 large cap'!CF212-'ef2'!$CF$2</f>
        <v>-4.626831902620275E-2</v>
      </c>
      <c r="CF212" s="5">
        <f>'100 large cap'!CG212-'ef2'!$CG$2</f>
        <v>-3.4215614599393901E-2</v>
      </c>
      <c r="CG212" s="5">
        <f>'100 large cap'!CH212-'ef2'!$CH$2</f>
        <v>2.1709551217169668E-2</v>
      </c>
      <c r="CH212" s="5">
        <f>'100 large cap'!CI212-'ef2'!$CI$2</f>
        <v>-2.3354179848548932E-2</v>
      </c>
      <c r="CI212" s="5">
        <f>'100 large cap'!CJ212-'ef2'!$CJ$2</f>
        <v>1.1446617158650245E-2</v>
      </c>
      <c r="CJ212" s="5">
        <f>'100 large cap'!CK212-'ef2'!$CK$2</f>
        <v>2.7618840402613504E-2</v>
      </c>
      <c r="CK212" s="5">
        <f>'100 large cap'!CL212-'ef2'!$CL$2</f>
        <v>-1.8192460534330532E-2</v>
      </c>
      <c r="CL212" s="5">
        <f>'100 large cap'!CM212-'ef2'!$CM$2</f>
        <v>-3.6537462451704132E-2</v>
      </c>
      <c r="CM212" s="5">
        <f>'100 large cap'!CN212-'ef2'!$CN$2</f>
        <v>-8.7686401794764418E-2</v>
      </c>
      <c r="CN212" s="5">
        <f>'100 large cap'!CO212-'ef2'!$CO$2</f>
        <v>-0.1280329005828337</v>
      </c>
      <c r="CO212" s="5">
        <f>'100 large cap'!CP212-'ef2'!$CP$2</f>
        <v>-2.0092659289594555E-2</v>
      </c>
      <c r="CP212" s="5">
        <f>'100 large cap'!CQ212-'ef2'!$CQ$2</f>
        <v>1.6225489722596388E-3</v>
      </c>
      <c r="CQ212" s="5">
        <f>'100 large cap'!CR212-'ef2'!$CR$2</f>
        <v>9.6055184460880835E-3</v>
      </c>
      <c r="CR212" s="5">
        <f>'100 large cap'!CS212-'ef2'!$CS$2</f>
        <v>-6.8562259643771661E-2</v>
      </c>
      <c r="CS212" s="5">
        <f>'100 large cap'!CT212-'ef2'!$CT$2</f>
        <v>4.8090905416357667E-2</v>
      </c>
      <c r="CT212" s="5">
        <f>'100 large cap'!CU212-'ef2'!$CU$2</f>
        <v>-4.0988589564491043E-2</v>
      </c>
      <c r="CU212" s="5">
        <f>'100 large cap'!CV212-'ef2'!$CV$2</f>
        <v>-5.8981552770764278E-2</v>
      </c>
      <c r="CV212" s="5">
        <f>'100 large cap'!CW212-'ef2'!$CW$2</f>
        <v>-1.2374099558910542E-2</v>
      </c>
      <c r="CW212" s="5">
        <f>'100 large cap'!CX212-'ef2'!$CX$2</f>
        <v>1.7767441860465534E-4</v>
      </c>
      <c r="CX212" s="5">
        <f>'100 large cap'!CY212-'ef2'!$CY$2</f>
        <v>-1.7934849914821784E-2</v>
      </c>
      <c r="CY212" s="5">
        <f>'100 large cap'!CZ212-'ef2'!$CZ$2</f>
        <v>-1.2671977065411696E-3</v>
      </c>
    </row>
    <row r="213" spans="1:103" x14ac:dyDescent="0.15">
      <c r="A213" s="5">
        <f>'100 large cap'!B213-'ef2'!$B$2</f>
        <v>-7.7657167997365315E-2</v>
      </c>
      <c r="B213" s="5">
        <f>'100 large cap'!C213-'ef2'!$C$2</f>
        <v>-8.7069865422000958E-2</v>
      </c>
      <c r="C213" s="5">
        <f>'100 large cap'!D213-'ef2'!$D$2</f>
        <v>5.4790230513129652E-2</v>
      </c>
      <c r="D213" s="5">
        <f>'100 large cap'!E213-'ef2'!$E$2</f>
        <v>-7.6375817809752222E-2</v>
      </c>
      <c r="E213" s="5">
        <f>'100 large cap'!F213-'ef2'!$F$2</f>
        <v>-2.473999138414569E-2</v>
      </c>
      <c r="F213" s="5">
        <f>'100 large cap'!G213-'ef2'!$G$2</f>
        <v>-1.5290031019831625E-3</v>
      </c>
      <c r="G213" s="5">
        <f>'100 large cap'!H213-'ef2'!$H$2</f>
        <v>-7.1042290256239954E-2</v>
      </c>
      <c r="H213" s="5">
        <f>'100 large cap'!I213-'ef2'!$I$2</f>
        <v>0.15589088410868759</v>
      </c>
      <c r="I213" s="5">
        <f>'100 large cap'!J213-'ef2'!$J$2</f>
        <v>-0.13884700657326673</v>
      </c>
      <c r="J213" s="5">
        <f>'100 large cap'!K213-'ef2'!$K$2</f>
        <v>-0.12258460417409511</v>
      </c>
      <c r="K213" s="5">
        <f>'100 large cap'!L213-'ef2'!$L$2</f>
        <v>-0.12982751243473231</v>
      </c>
      <c r="L213" s="5">
        <f>'100 large cap'!M213-'ef2'!$M$2</f>
        <v>-0.10929077171475991</v>
      </c>
      <c r="M213" s="5">
        <f>'100 large cap'!N213-'ef2'!$N$2</f>
        <v>1.1947744516026711E-2</v>
      </c>
      <c r="N213" s="5">
        <f>'100 large cap'!O213-'ef2'!$O$2</f>
        <v>-0.10139957532762271</v>
      </c>
      <c r="O213" s="5">
        <f>'100 large cap'!P213-'ef2'!$P$2</f>
        <v>-8.2568146177122506E-2</v>
      </c>
      <c r="P213" s="5">
        <f>'100 large cap'!Q213-'ef2'!$Q$2</f>
        <v>3.0587416439030686E-2</v>
      </c>
      <c r="Q213" s="5">
        <f>'100 large cap'!R213-'ef2'!$R$2</f>
        <v>3.9784021816213405E-2</v>
      </c>
      <c r="R213" s="5">
        <f>'100 large cap'!S213-'ef2'!$S$2</f>
        <v>-0.11882927659857881</v>
      </c>
      <c r="S213" s="5">
        <f>'100 large cap'!T213-'ef2'!$T$2</f>
        <v>-0.13095462125908738</v>
      </c>
      <c r="T213" s="5">
        <f>'100 large cap'!U213-'ef2'!$U$2</f>
        <v>8.7054158335129347E-2</v>
      </c>
      <c r="U213" s="5">
        <f>'100 large cap'!V213-'ef2'!$V$2</f>
        <v>4.0670966806802544E-2</v>
      </c>
      <c r="V213" s="5">
        <f>'100 large cap'!W213-'ef2'!$W$2</f>
        <v>-3.4223611720030828E-2</v>
      </c>
      <c r="W213" s="5">
        <f>'100 large cap'!X213-'ef2'!$X$2</f>
        <v>-0.13849873537863139</v>
      </c>
      <c r="X213" s="5">
        <f>'100 large cap'!Y213-'ef2'!$Y$2</f>
        <v>-8.2752839984998147E-2</v>
      </c>
      <c r="Y213" s="5">
        <f>'100 large cap'!Z213-'ef2'!$Z$2</f>
        <v>7.7144846926906319E-2</v>
      </c>
      <c r="Z213" s="5">
        <f>'100 large cap'!AA213-'ef2'!$AA$2</f>
        <v>-5.4298067760467646E-2</v>
      </c>
      <c r="AA213" s="5">
        <f>'100 large cap'!AB213-'ef2'!$AB$2</f>
        <v>-5.7308277298096066E-2</v>
      </c>
      <c r="AB213" s="5">
        <f>'100 large cap'!AC213-'ef2'!$AC$2</f>
        <v>-7.7992403207301858E-2</v>
      </c>
      <c r="AC213" s="5">
        <f>'100 large cap'!AD213-'ef2'!$AD$2</f>
        <v>5.6166420335038172E-2</v>
      </c>
      <c r="AD213" s="5">
        <f>'100 large cap'!AE213-'ef2'!$AE$2</f>
        <v>-8.2328019455700382E-2</v>
      </c>
      <c r="AE213" s="5">
        <f>'100 large cap'!AF213-'ef2'!$AF$2</f>
        <v>7.9313706062512465E-2</v>
      </c>
      <c r="AF213" s="5">
        <f>'100 large cap'!AG213-'ef2'!$AG$2</f>
        <v>7.2071793313397248E-2</v>
      </c>
      <c r="AG213" s="5">
        <f>'100 large cap'!AH213-'ef2'!$AH$2</f>
        <v>0.11314353745648123</v>
      </c>
      <c r="AH213" s="5">
        <f>'100 large cap'!AI213-'ef2'!$AI$2</f>
        <v>3.6584951451090468E-2</v>
      </c>
      <c r="AI213" s="5">
        <f>'100 large cap'!AJ213-'ef2'!$AJ$2</f>
        <v>2.2412820614846493E-2</v>
      </c>
      <c r="AJ213" s="5">
        <f>'100 large cap'!AK213-'ef2'!$AK$2</f>
        <v>-4.1605069289791859E-2</v>
      </c>
      <c r="AK213" s="5">
        <f>'100 large cap'!AL213-'ef2'!$AL$2</f>
        <v>-5.9332632435138651E-2</v>
      </c>
      <c r="AL213" s="5">
        <f>'100 large cap'!AM213-'ef2'!$AM$2</f>
        <v>-8.4976139050402896E-2</v>
      </c>
      <c r="AM213" s="5">
        <f>'100 large cap'!AN213-'ef2'!$AN$2</f>
        <v>-4.5914088567578573E-2</v>
      </c>
      <c r="AN213" s="5">
        <f>'100 large cap'!AO213-'ef2'!$AO$2</f>
        <v>9.0561903234960023E-2</v>
      </c>
      <c r="AO213" s="5">
        <f>'100 large cap'!AP213-'ef2'!$AP$2</f>
        <v>-6.1777753008776068E-2</v>
      </c>
      <c r="AP213" s="5">
        <f>'100 large cap'!AQ213-'ef2'!$AQ$2</f>
        <v>-0.18926282125197272</v>
      </c>
      <c r="AQ213" s="5">
        <f>'100 large cap'!AR213-'ef2'!$AR$2</f>
        <v>-3.2034026128565471E-2</v>
      </c>
      <c r="AR213" s="5">
        <f>'100 large cap'!AS213-'ef2'!$AS$2</f>
        <v>4.0791697598221086E-2</v>
      </c>
      <c r="AS213" s="5">
        <f>'100 large cap'!AT213-'ef2'!$AT$2</f>
        <v>0.17715626239866281</v>
      </c>
      <c r="AT213" s="5">
        <f>'100 large cap'!AU213-'ef2'!$AU$2</f>
        <v>-1.002897773012844E-2</v>
      </c>
      <c r="AU213" s="5">
        <f>'100 large cap'!AV213-'ef2'!$AV$2</f>
        <v>9.9652788509175236E-2</v>
      </c>
      <c r="AV213" s="5">
        <f>'100 large cap'!AW213-'ef2'!$AW$2</f>
        <v>-0.1359452954558075</v>
      </c>
      <c r="AW213" s="5">
        <f>'100 large cap'!AX213-'ef2'!$AX$2</f>
        <v>-5.9670321234041437E-2</v>
      </c>
      <c r="AX213" s="5">
        <f>'100 large cap'!AY213-'ef2'!$AY$2</f>
        <v>-0.14145298319749083</v>
      </c>
      <c r="AY213" s="5">
        <f>'100 large cap'!AZ213-'ef2'!$AZ$2</f>
        <v>-6.5174138976740945E-2</v>
      </c>
      <c r="AZ213" s="5">
        <f>'100 large cap'!BA213-'ef2'!$BA$2</f>
        <v>-5.4079926717312425E-2</v>
      </c>
      <c r="BA213" s="5">
        <f>'100 large cap'!BB213-'ef2'!$BB$2</f>
        <v>-3.3027255647448545E-3</v>
      </c>
      <c r="BB213" s="5">
        <f>'100 large cap'!BC213-'ef2'!$BC$2</f>
        <v>6.5099569627792592E-2</v>
      </c>
      <c r="BC213" s="5">
        <f>'100 large cap'!BD213-'ef2'!$BD$2</f>
        <v>0.10083329924556404</v>
      </c>
      <c r="BD213" s="5">
        <f>'100 large cap'!BE213-'ef2'!$BE$2</f>
        <v>-3.4942450644277361E-2</v>
      </c>
      <c r="BE213" s="5">
        <f>'100 large cap'!BF213-'ef2'!$BF$2</f>
        <v>-7.1056855979249017E-2</v>
      </c>
      <c r="BF213" s="5">
        <f>'100 large cap'!BG213-'ef2'!$BG$2</f>
        <v>-0.10343847282115898</v>
      </c>
      <c r="BG213" s="5">
        <f>'100 large cap'!BH213-'ef2'!$BH$2</f>
        <v>-2.8828646028331829E-2</v>
      </c>
      <c r="BH213" s="5">
        <f>'100 large cap'!BI213-'ef2'!$BI$2</f>
        <v>-5.8847001214467745E-2</v>
      </c>
      <c r="BI213" s="5">
        <f>'100 large cap'!BJ213-'ef2'!$BJ$2</f>
        <v>-4.8255547993173331E-2</v>
      </c>
      <c r="BJ213" s="5">
        <f>'100 large cap'!BK213-'ef2'!$BK$2</f>
        <v>4.0204605635221428E-2</v>
      </c>
      <c r="BK213" s="5">
        <f>'100 large cap'!BL213-'ef2'!$BL$2</f>
        <v>3.0375332303560702E-2</v>
      </c>
      <c r="BL213" s="5">
        <f>'100 large cap'!BM213-'ef2'!$BM$2</f>
        <v>-0.26531125998792837</v>
      </c>
      <c r="BM213" s="5">
        <f>'100 large cap'!BN213-'ef2'!$BN$2</f>
        <v>-1.0138300521138731E-2</v>
      </c>
      <c r="BN213" s="5">
        <f>'100 large cap'!BO213-'ef2'!$BO$2</f>
        <v>-4.5297109825662124E-2</v>
      </c>
      <c r="BO213" s="5">
        <f>'100 large cap'!BP213-'ef2'!$BP$2</f>
        <v>-0.16614365051870789</v>
      </c>
      <c r="BP213" s="5">
        <f>'100 large cap'!BQ213-'ef2'!$BQ$2</f>
        <v>-0.1138203327140318</v>
      </c>
      <c r="BQ213" s="5">
        <f>'100 large cap'!BR213-'ef2'!$BR$2</f>
        <v>3.2679710684214054E-2</v>
      </c>
      <c r="BR213" s="5">
        <f>'100 large cap'!BS213-'ef2'!$BS$2</f>
        <v>-0.15215425990063747</v>
      </c>
      <c r="BS213" s="5">
        <f>'100 large cap'!BT213-'ef2'!$BT$2</f>
        <v>-8.1820571099284027E-3</v>
      </c>
      <c r="BT213" s="5">
        <f>'100 large cap'!BU213-'ef2'!$BU$2</f>
        <v>7.8251059923291302E-2</v>
      </c>
      <c r="BU213" s="5">
        <f>'100 large cap'!BV213-'ef2'!$BV$2</f>
        <v>3.7955029432048058E-2</v>
      </c>
      <c r="BV213" s="5">
        <f>'100 large cap'!BW213-'ef2'!$BW$2</f>
        <v>-4.9671129661199014E-2</v>
      </c>
      <c r="BW213" s="5">
        <f>'100 large cap'!BX213-'ef2'!$BX$2</f>
        <v>-8.0328095826719459E-2</v>
      </c>
      <c r="BX213" s="5">
        <f>'100 large cap'!BY213-'ef2'!$BY$2</f>
        <v>-1.6849210068310229E-2</v>
      </c>
      <c r="BY213" s="5">
        <f>'100 large cap'!BZ213-'ef2'!$BZ$2</f>
        <v>3.305641101729713E-2</v>
      </c>
      <c r="BZ213" s="5">
        <f>'100 large cap'!CA213-'ef2'!$CA$2</f>
        <v>-2.4973044196737113E-2</v>
      </c>
      <c r="CA213" s="5">
        <f>'100 large cap'!CB213-'ef2'!$CB$2</f>
        <v>6.8651961323600644E-2</v>
      </c>
      <c r="CB213" s="5">
        <f>'100 large cap'!CC213-'ef2'!$CC$2</f>
        <v>-9.512717587924252E-2</v>
      </c>
      <c r="CC213" s="5">
        <f>'100 large cap'!CD213-'ef2'!$CD$2</f>
        <v>-4.1455668150078631E-2</v>
      </c>
      <c r="CD213" s="5">
        <f>'100 large cap'!CE213-'ef2'!$CE$2</f>
        <v>-6.7266309527507548E-2</v>
      </c>
      <c r="CE213" s="5">
        <f>'100 large cap'!CF213-'ef2'!$CF$2</f>
        <v>4.7020025064067501E-3</v>
      </c>
      <c r="CF213" s="5">
        <f>'100 large cap'!CG213-'ef2'!$CG$2</f>
        <v>-6.9525961224952443E-2</v>
      </c>
      <c r="CG213" s="5">
        <f>'100 large cap'!CH213-'ef2'!$CH$2</f>
        <v>3.6029311441382772E-2</v>
      </c>
      <c r="CH213" s="5">
        <f>'100 large cap'!CI213-'ef2'!$CI$2</f>
        <v>-6.204718846472479E-2</v>
      </c>
      <c r="CI213" s="5">
        <f>'100 large cap'!CJ213-'ef2'!$CJ$2</f>
        <v>-0.14421813089957802</v>
      </c>
      <c r="CJ213" s="5">
        <f>'100 large cap'!CK213-'ef2'!$CK$2</f>
        <v>-1.21141273778084E-2</v>
      </c>
      <c r="CK213" s="5">
        <f>'100 large cap'!CL213-'ef2'!$CL$2</f>
        <v>-9.1802110499425424E-2</v>
      </c>
      <c r="CL213" s="5">
        <f>'100 large cap'!CM213-'ef2'!$CM$2</f>
        <v>-0.120486895653865</v>
      </c>
      <c r="CM213" s="5">
        <f>'100 large cap'!CN213-'ef2'!$CN$2</f>
        <v>-7.7163904248362752E-2</v>
      </c>
      <c r="CN213" s="5">
        <f>'100 large cap'!CO213-'ef2'!$CO$2</f>
        <v>-4.4482504598099895E-2</v>
      </c>
      <c r="CO213" s="5">
        <f>'100 large cap'!CP213-'ef2'!$CP$2</f>
        <v>-6.886152224617878E-2</v>
      </c>
      <c r="CP213" s="5">
        <f>'100 large cap'!CQ213-'ef2'!$CQ$2</f>
        <v>-1.0705386184137324E-2</v>
      </c>
      <c r="CQ213" s="5">
        <f>'100 large cap'!CR213-'ef2'!$CR$2</f>
        <v>-8.7077255439649226E-2</v>
      </c>
      <c r="CR213" s="5">
        <f>'100 large cap'!CS213-'ef2'!$CS$2</f>
        <v>-8.5822315883811118E-2</v>
      </c>
      <c r="CS213" s="5">
        <f>'100 large cap'!CT213-'ef2'!$CT$2</f>
        <v>7.242908077499903E-2</v>
      </c>
      <c r="CT213" s="5">
        <f>'100 large cap'!CU213-'ef2'!$CU$2</f>
        <v>-4.5408124992442747E-2</v>
      </c>
      <c r="CU213" s="5">
        <f>'100 large cap'!CV213-'ef2'!$CV$2</f>
        <v>-5.4361111549401431E-2</v>
      </c>
      <c r="CV213" s="5">
        <f>'100 large cap'!CW213-'ef2'!$CW$2</f>
        <v>-6.0367714473453002E-2</v>
      </c>
      <c r="CW213" s="5">
        <f>'100 large cap'!CX213-'ef2'!$CX$2</f>
        <v>6.0776744186046561E-3</v>
      </c>
      <c r="CX213" s="5">
        <f>'100 large cap'!CY213-'ef2'!$CY$2</f>
        <v>-3.0960966266763403E-2</v>
      </c>
      <c r="CY213" s="5">
        <f>'100 large cap'!CZ213-'ef2'!$CZ$2</f>
        <v>6.9448877816667177E-5</v>
      </c>
    </row>
    <row r="214" spans="1:103" x14ac:dyDescent="0.15">
      <c r="A214" s="5">
        <f>'100 large cap'!B214-'ef2'!$B$2</f>
        <v>4.8222564120574705E-2</v>
      </c>
      <c r="B214" s="5">
        <f>'100 large cap'!C214-'ef2'!$C$2</f>
        <v>2.3962712312173232E-2</v>
      </c>
      <c r="C214" s="5">
        <f>'100 large cap'!D214-'ef2'!$D$2</f>
        <v>9.983978791981379E-3</v>
      </c>
      <c r="D214" s="5">
        <f>'100 large cap'!E214-'ef2'!$E$2</f>
        <v>6.8642009296128736E-2</v>
      </c>
      <c r="E214" s="5">
        <f>'100 large cap'!F214-'ef2'!$F$2</f>
        <v>-5.8838711238918887E-2</v>
      </c>
      <c r="F214" s="5">
        <f>'100 large cap'!G214-'ef2'!$G$2</f>
        <v>2.3250903221963725E-2</v>
      </c>
      <c r="G214" s="5">
        <f>'100 large cap'!H214-'ef2'!$H$2</f>
        <v>-1.2648114375058505E-2</v>
      </c>
      <c r="H214" s="5">
        <f>'100 large cap'!I214-'ef2'!$I$2</f>
        <v>5.9697781705101566E-2</v>
      </c>
      <c r="I214" s="5">
        <f>'100 large cap'!J214-'ef2'!$J$2</f>
        <v>-8.5604889059123321E-2</v>
      </c>
      <c r="J214" s="5">
        <f>'100 large cap'!K214-'ef2'!$K$2</f>
        <v>2.8385377386961348E-2</v>
      </c>
      <c r="K214" s="5">
        <f>'100 large cap'!L214-'ef2'!$L$2</f>
        <v>-1.0600005529991375E-2</v>
      </c>
      <c r="L214" s="5">
        <f>'100 large cap'!M214-'ef2'!$M$2</f>
        <v>5.1761006720573891E-2</v>
      </c>
      <c r="M214" s="5">
        <f>'100 large cap'!N214-'ef2'!$N$2</f>
        <v>2.0980763192063052E-2</v>
      </c>
      <c r="N214" s="5">
        <f>'100 large cap'!O214-'ef2'!$O$2</f>
        <v>-5.9771968914579636E-2</v>
      </c>
      <c r="O214" s="5">
        <f>'100 large cap'!P214-'ef2'!$P$2</f>
        <v>3.497689535690094E-2</v>
      </c>
      <c r="P214" s="5">
        <f>'100 large cap'!Q214-'ef2'!$Q$2</f>
        <v>-4.0266600839281956E-2</v>
      </c>
      <c r="Q214" s="5">
        <f>'100 large cap'!R214-'ef2'!$R$2</f>
        <v>5.6817711503197671E-2</v>
      </c>
      <c r="R214" s="5">
        <f>'100 large cap'!S214-'ef2'!$S$2</f>
        <v>-0.12517269487683327</v>
      </c>
      <c r="S214" s="5">
        <f>'100 large cap'!T214-'ef2'!$T$2</f>
        <v>-4.9385915208270945E-2</v>
      </c>
      <c r="T214" s="5">
        <f>'100 large cap'!U214-'ef2'!$U$2</f>
        <v>-6.3544907364338113E-2</v>
      </c>
      <c r="U214" s="5">
        <f>'100 large cap'!V214-'ef2'!$V$2</f>
        <v>-3.3808324914217869E-2</v>
      </c>
      <c r="V214" s="5">
        <f>'100 large cap'!W214-'ef2'!$W$2</f>
        <v>0.1970473303184205</v>
      </c>
      <c r="W214" s="5">
        <f>'100 large cap'!X214-'ef2'!$X$2</f>
        <v>-2.8960325698024356E-2</v>
      </c>
      <c r="X214" s="5">
        <f>'100 large cap'!Y214-'ef2'!$Y$2</f>
        <v>5.7457260839910887E-2</v>
      </c>
      <c r="Y214" s="5">
        <f>'100 large cap'!Z214-'ef2'!$Z$2</f>
        <v>4.1017137402208415E-2</v>
      </c>
      <c r="Z214" s="5">
        <f>'100 large cap'!AA214-'ef2'!$AA$2</f>
        <v>7.1605566710987723E-2</v>
      </c>
      <c r="AA214" s="5">
        <f>'100 large cap'!AB214-'ef2'!$AB$2</f>
        <v>-3.346327202000543E-2</v>
      </c>
      <c r="AB214" s="5">
        <f>'100 large cap'!AC214-'ef2'!$AC$2</f>
        <v>4.5406347282497019E-3</v>
      </c>
      <c r="AC214" s="5">
        <f>'100 large cap'!AD214-'ef2'!$AD$2</f>
        <v>-7.0113932614762516E-3</v>
      </c>
      <c r="AD214" s="5">
        <f>'100 large cap'!AE214-'ef2'!$AE$2</f>
        <v>2.2285935862461477E-2</v>
      </c>
      <c r="AE214" s="5">
        <f>'100 large cap'!AF214-'ef2'!$AF$2</f>
        <v>-4.3307091340839717E-2</v>
      </c>
      <c r="AF214" s="5">
        <f>'100 large cap'!AG214-'ef2'!$AG$2</f>
        <v>-5.2782492135891645E-2</v>
      </c>
      <c r="AG214" s="5">
        <f>'100 large cap'!AH214-'ef2'!$AH$2</f>
        <v>-8.4099869903416554E-3</v>
      </c>
      <c r="AH214" s="5">
        <f>'100 large cap'!AI214-'ef2'!$AI$2</f>
        <v>3.7683751466518964E-3</v>
      </c>
      <c r="AI214" s="5">
        <f>'100 large cap'!AJ214-'ef2'!$AJ$2</f>
        <v>1.0845347025117623E-2</v>
      </c>
      <c r="AJ214" s="5">
        <f>'100 large cap'!AK214-'ef2'!$AK$2</f>
        <v>-4.1475221233826805E-2</v>
      </c>
      <c r="AK214" s="5">
        <f>'100 large cap'!AL214-'ef2'!$AL$2</f>
        <v>8.7051316501752907E-2</v>
      </c>
      <c r="AL214" s="5">
        <f>'100 large cap'!AM214-'ef2'!$AM$2</f>
        <v>0.11066011168664293</v>
      </c>
      <c r="AM214" s="5">
        <f>'100 large cap'!AN214-'ef2'!$AN$2</f>
        <v>5.238155127824811E-3</v>
      </c>
      <c r="AN214" s="5">
        <f>'100 large cap'!AO214-'ef2'!$AO$2</f>
        <v>-3.5740740157518526E-2</v>
      </c>
      <c r="AO214" s="5">
        <f>'100 large cap'!AP214-'ef2'!$AP$2</f>
        <v>-5.7078454220768723E-2</v>
      </c>
      <c r="AP214" s="5">
        <f>'100 large cap'!AQ214-'ef2'!$AQ$2</f>
        <v>0.14268853896281539</v>
      </c>
      <c r="AQ214" s="5">
        <f>'100 large cap'!AR214-'ef2'!$AR$2</f>
        <v>-3.2183356569083374E-2</v>
      </c>
      <c r="AR214" s="5">
        <f>'100 large cap'!AS214-'ef2'!$AS$2</f>
        <v>0.12027284878840226</v>
      </c>
      <c r="AS214" s="5">
        <f>'100 large cap'!AT214-'ef2'!$AT$2</f>
        <v>3.9347212662234447E-3</v>
      </c>
      <c r="AT214" s="5">
        <f>'100 large cap'!AU214-'ef2'!$AU$2</f>
        <v>-3.0330147253013626E-2</v>
      </c>
      <c r="AU214" s="5">
        <f>'100 large cap'!AV214-'ef2'!$AV$2</f>
        <v>-0.10615566787585386</v>
      </c>
      <c r="AV214" s="5">
        <f>'100 large cap'!AW214-'ef2'!$AW$2</f>
        <v>3.3545907091416555E-2</v>
      </c>
      <c r="AW214" s="5">
        <f>'100 large cap'!AX214-'ef2'!$AX$2</f>
        <v>-2.6812770244404829E-2</v>
      </c>
      <c r="AX214" s="5">
        <f>'100 large cap'!AY214-'ef2'!$AY$2</f>
        <v>0.16112934824685204</v>
      </c>
      <c r="AY214" s="5">
        <f>'100 large cap'!AZ214-'ef2'!$AZ$2</f>
        <v>-3.4323433894068549E-2</v>
      </c>
      <c r="AZ214" s="5">
        <f>'100 large cap'!BA214-'ef2'!$BA$2</f>
        <v>2.7809332300284491E-2</v>
      </c>
      <c r="BA214" s="5">
        <f>'100 large cap'!BB214-'ef2'!$BB$2</f>
        <v>-3.7380539077664129E-2</v>
      </c>
      <c r="BB214" s="5">
        <f>'100 large cap'!BC214-'ef2'!$BC$2</f>
        <v>-9.9886135527052528E-2</v>
      </c>
      <c r="BC214" s="5">
        <f>'100 large cap'!BD214-'ef2'!$BD$2</f>
        <v>-5.3683859822590916E-3</v>
      </c>
      <c r="BD214" s="5">
        <f>'100 large cap'!BE214-'ef2'!$BE$2</f>
        <v>-2.7352868579357252E-2</v>
      </c>
      <c r="BE214" s="5">
        <f>'100 large cap'!BF214-'ef2'!$BF$2</f>
        <v>4.1481761862462475E-2</v>
      </c>
      <c r="BF214" s="5">
        <f>'100 large cap'!BG214-'ef2'!$BG$2</f>
        <v>-4.9122133437346456E-2</v>
      </c>
      <c r="BG214" s="5">
        <f>'100 large cap'!BH214-'ef2'!$BH$2</f>
        <v>-7.9318327226175406E-2</v>
      </c>
      <c r="BH214" s="5">
        <f>'100 large cap'!BI214-'ef2'!$BI$2</f>
        <v>-8.9291494671932994E-2</v>
      </c>
      <c r="BI214" s="5">
        <f>'100 large cap'!BJ214-'ef2'!$BJ$2</f>
        <v>1.2147907721582361E-2</v>
      </c>
      <c r="BJ214" s="5">
        <f>'100 large cap'!BK214-'ef2'!$BK$2</f>
        <v>2.8806014640446735E-2</v>
      </c>
      <c r="BK214" s="5">
        <f>'100 large cap'!BL214-'ef2'!$BL$2</f>
        <v>-1.091420241654429E-2</v>
      </c>
      <c r="BL214" s="5">
        <f>'100 large cap'!BM214-'ef2'!$BM$2</f>
        <v>-6.7774675637486464E-3</v>
      </c>
      <c r="BM214" s="5">
        <f>'100 large cap'!BN214-'ef2'!$BN$2</f>
        <v>4.1892415099149871E-2</v>
      </c>
      <c r="BN214" s="5">
        <f>'100 large cap'!BO214-'ef2'!$BO$2</f>
        <v>3.792546614411943E-2</v>
      </c>
      <c r="BO214" s="5">
        <f>'100 large cap'!BP214-'ef2'!$BP$2</f>
        <v>-9.7273792475434037E-4</v>
      </c>
      <c r="BP214" s="5">
        <f>'100 large cap'!BQ214-'ef2'!$BQ$2</f>
        <v>-2.9023488739822259E-3</v>
      </c>
      <c r="BQ214" s="5">
        <f>'100 large cap'!BR214-'ef2'!$BR$2</f>
        <v>-3.3726919469855531E-4</v>
      </c>
      <c r="BR214" s="5">
        <f>'100 large cap'!BS214-'ef2'!$BS$2</f>
        <v>-0.14121733439251294</v>
      </c>
      <c r="BS214" s="5">
        <f>'100 large cap'!BT214-'ef2'!$BT$2</f>
        <v>3.2816774650080108E-2</v>
      </c>
      <c r="BT214" s="5">
        <f>'100 large cap'!BU214-'ef2'!$BU$2</f>
        <v>1.3012756524177944E-3</v>
      </c>
      <c r="BU214" s="5">
        <f>'100 large cap'!BV214-'ef2'!$BV$2</f>
        <v>-1.5069503870721845E-2</v>
      </c>
      <c r="BV214" s="5">
        <f>'100 large cap'!BW214-'ef2'!$BW$2</f>
        <v>-8.009708785307211E-2</v>
      </c>
      <c r="BW214" s="5">
        <f>'100 large cap'!BX214-'ef2'!$BX$2</f>
        <v>6.6389525072328443E-3</v>
      </c>
      <c r="BX214" s="5">
        <f>'100 large cap'!BY214-'ef2'!$BY$2</f>
        <v>-2.1207314657817257E-2</v>
      </c>
      <c r="BY214" s="5">
        <f>'100 large cap'!BZ214-'ef2'!$BZ$2</f>
        <v>0.1357430109727896</v>
      </c>
      <c r="BZ214" s="5">
        <f>'100 large cap'!CA214-'ef2'!$CA$2</f>
        <v>4.9977092921769398E-2</v>
      </c>
      <c r="CA214" s="5">
        <f>'100 large cap'!CB214-'ef2'!$CB$2</f>
        <v>-1.747143609103162E-2</v>
      </c>
      <c r="CB214" s="5">
        <f>'100 large cap'!CC214-'ef2'!$CC$2</f>
        <v>1.7999078157728221E-2</v>
      </c>
      <c r="CC214" s="5">
        <f>'100 large cap'!CD214-'ef2'!$CD$2</f>
        <v>-3.5109374514825112E-2</v>
      </c>
      <c r="CD214" s="5">
        <f>'100 large cap'!CE214-'ef2'!$CE$2</f>
        <v>-0.13185982350903125</v>
      </c>
      <c r="CE214" s="5">
        <f>'100 large cap'!CF214-'ef2'!$CF$2</f>
        <v>-4.8376948936498562E-2</v>
      </c>
      <c r="CF214" s="5">
        <f>'100 large cap'!CG214-'ef2'!$CG$2</f>
        <v>3.970626919304146E-2</v>
      </c>
      <c r="CG214" s="5">
        <f>'100 large cap'!CH214-'ef2'!$CH$2</f>
        <v>-2.8344367628374219E-2</v>
      </c>
      <c r="CH214" s="5">
        <f>'100 large cap'!CI214-'ef2'!$CI$2</f>
        <v>4.0004277928881282E-2</v>
      </c>
      <c r="CI214" s="5">
        <f>'100 large cap'!CJ214-'ef2'!$CJ$2</f>
        <v>2.8309310314763129E-2</v>
      </c>
      <c r="CJ214" s="5">
        <f>'100 large cap'!CK214-'ef2'!$CK$2</f>
        <v>8.7459194258035694E-2</v>
      </c>
      <c r="CK214" s="5">
        <f>'100 large cap'!CL214-'ef2'!$CL$2</f>
        <v>-4.5600406275004599E-2</v>
      </c>
      <c r="CL214" s="5">
        <f>'100 large cap'!CM214-'ef2'!$CM$2</f>
        <v>-3.3191430087776523E-2</v>
      </c>
      <c r="CM214" s="5">
        <f>'100 large cap'!CN214-'ef2'!$CN$2</f>
        <v>5.5109115042563966E-2</v>
      </c>
      <c r="CN214" s="5">
        <f>'100 large cap'!CO214-'ef2'!$CO$2</f>
        <v>8.7604900857654981E-3</v>
      </c>
      <c r="CO214" s="5">
        <f>'100 large cap'!CP214-'ef2'!$CP$2</f>
        <v>-6.685344820742109E-2</v>
      </c>
      <c r="CP214" s="5">
        <f>'100 large cap'!CQ214-'ef2'!$CQ$2</f>
        <v>9.6876713350954241E-2</v>
      </c>
      <c r="CQ214" s="5">
        <f>'100 large cap'!CR214-'ef2'!$CR$2</f>
        <v>6.7530176503373604E-3</v>
      </c>
      <c r="CR214" s="5">
        <f>'100 large cap'!CS214-'ef2'!$CS$2</f>
        <v>3.270861722156998E-2</v>
      </c>
      <c r="CS214" s="5">
        <f>'100 large cap'!CT214-'ef2'!$CT$2</f>
        <v>-4.8318499493087828E-2</v>
      </c>
      <c r="CT214" s="5">
        <f>'100 large cap'!CU214-'ef2'!$CU$2</f>
        <v>5.2832250064963511E-3</v>
      </c>
      <c r="CU214" s="5">
        <f>'100 large cap'!CV214-'ef2'!$CV$2</f>
        <v>-1.074406530518662E-2</v>
      </c>
      <c r="CV214" s="5">
        <f>'100 large cap'!CW214-'ef2'!$CW$2</f>
        <v>0.12602119518648913</v>
      </c>
      <c r="CW214" s="5">
        <f>'100 large cap'!CX214-'ef2'!$CX$2</f>
        <v>4.7776744186046553E-3</v>
      </c>
      <c r="CX214" s="5">
        <f>'100 large cap'!CY214-'ef2'!$CY$2</f>
        <v>-5.6706863437056346E-3</v>
      </c>
      <c r="CY214" s="5">
        <f>'100 large cap'!CZ214-'ef2'!$CZ$2</f>
        <v>1.9592827896782608E-3</v>
      </c>
    </row>
    <row r="215" spans="1:103" x14ac:dyDescent="0.15">
      <c r="A215" s="5">
        <f>'100 large cap'!B215-'ef2'!$B$2</f>
        <v>-5.8579399404005229E-2</v>
      </c>
      <c r="B215" s="5">
        <f>'100 large cap'!C215-'ef2'!$C$2</f>
        <v>-0.26011278664326948</v>
      </c>
      <c r="C215" s="5">
        <f>'100 large cap'!D215-'ef2'!$D$2</f>
        <v>-4.0411361786703175E-2</v>
      </c>
      <c r="D215" s="5">
        <f>'100 large cap'!E215-'ef2'!$E$2</f>
        <v>7.7218242308764173E-3</v>
      </c>
      <c r="E215" s="5">
        <f>'100 large cap'!F215-'ef2'!$F$2</f>
        <v>-0.14930498269488532</v>
      </c>
      <c r="F215" s="5">
        <f>'100 large cap'!G215-'ef2'!$G$2</f>
        <v>4.6066935395156675E-2</v>
      </c>
      <c r="G215" s="5">
        <f>'100 large cap'!H215-'ef2'!$H$2</f>
        <v>-5.2343441150843863E-2</v>
      </c>
      <c r="H215" s="5">
        <f>'100 large cap'!I215-'ef2'!$I$2</f>
        <v>0.18679684927131626</v>
      </c>
      <c r="I215" s="5">
        <f>'100 large cap'!J215-'ef2'!$J$2</f>
        <v>7.3248234994167834E-3</v>
      </c>
      <c r="J215" s="5">
        <f>'100 large cap'!K215-'ef2'!$K$2</f>
        <v>0.11922530007445364</v>
      </c>
      <c r="K215" s="5">
        <f>'100 large cap'!L215-'ef2'!$L$2</f>
        <v>-1.8909174923960236E-2</v>
      </c>
      <c r="L215" s="5">
        <f>'100 large cap'!M215-'ef2'!$M$2</f>
        <v>-0.11310760051419926</v>
      </c>
      <c r="M215" s="5">
        <f>'100 large cap'!N215-'ef2'!$N$2</f>
        <v>-3.8283123292841052E-2</v>
      </c>
      <c r="N215" s="5">
        <f>'100 large cap'!O215-'ef2'!$O$2</f>
        <v>-0.15585769223424134</v>
      </c>
      <c r="O215" s="5">
        <f>'100 large cap'!P215-'ef2'!$P$2</f>
        <v>-3.0952871517302881E-2</v>
      </c>
      <c r="P215" s="5">
        <f>'100 large cap'!Q215-'ef2'!$Q$2</f>
        <v>3.2933483769744316E-2</v>
      </c>
      <c r="Q215" s="5">
        <f>'100 large cap'!R215-'ef2'!$R$2</f>
        <v>2.9201658256851139E-2</v>
      </c>
      <c r="R215" s="5">
        <f>'100 large cap'!S215-'ef2'!$S$2</f>
        <v>-7.5165157537141397E-2</v>
      </c>
      <c r="S215" s="5">
        <f>'100 large cap'!T215-'ef2'!$T$2</f>
        <v>-0.17408714313575421</v>
      </c>
      <c r="T215" s="5">
        <f>'100 large cap'!U215-'ef2'!$U$2</f>
        <v>1.8708617445788823E-2</v>
      </c>
      <c r="U215" s="5">
        <f>'100 large cap'!V215-'ef2'!$V$2</f>
        <v>2.1796458972645535E-2</v>
      </c>
      <c r="V215" s="5">
        <f>'100 large cap'!W215-'ef2'!$W$2</f>
        <v>-0.12064517347683698</v>
      </c>
      <c r="W215" s="5">
        <f>'100 large cap'!X215-'ef2'!$X$2</f>
        <v>-6.4716488107902245E-2</v>
      </c>
      <c r="X215" s="5">
        <f>'100 large cap'!Y215-'ef2'!$Y$2</f>
        <v>-0.17971135602947941</v>
      </c>
      <c r="Y215" s="5">
        <f>'100 large cap'!Z215-'ef2'!$Z$2</f>
        <v>1.4385894250307733E-2</v>
      </c>
      <c r="Z215" s="5">
        <f>'100 large cap'!AA215-'ef2'!$AA$2</f>
        <v>-9.0452352208892969E-3</v>
      </c>
      <c r="AA215" s="5">
        <f>'100 large cap'!AB215-'ef2'!$AB$2</f>
        <v>-2.6282000783481307E-2</v>
      </c>
      <c r="AB215" s="5">
        <f>'100 large cap'!AC215-'ef2'!$AC$2</f>
        <v>3.7208927067871239E-2</v>
      </c>
      <c r="AC215" s="5">
        <f>'100 large cap'!AD215-'ef2'!$AD$2</f>
        <v>-7.2109475792145203E-2</v>
      </c>
      <c r="AD215" s="5">
        <f>'100 large cap'!AE215-'ef2'!$AE$2</f>
        <v>-3.3069234523446393E-2</v>
      </c>
      <c r="AE215" s="5">
        <f>'100 large cap'!AF215-'ef2'!$AF$2</f>
        <v>-5.6845753593589517E-2</v>
      </c>
      <c r="AF215" s="5">
        <f>'100 large cap'!AG215-'ef2'!$AG$2</f>
        <v>-5.7771396497904359E-2</v>
      </c>
      <c r="AG215" s="5">
        <f>'100 large cap'!AH215-'ef2'!$AH$2</f>
        <v>-5.9305469885457131E-2</v>
      </c>
      <c r="AH215" s="5">
        <f>'100 large cap'!AI215-'ef2'!$AI$2</f>
        <v>-5.5055601781929871E-2</v>
      </c>
      <c r="AI215" s="5">
        <f>'100 large cap'!AJ215-'ef2'!$AJ$2</f>
        <v>-2.4680449556224407E-2</v>
      </c>
      <c r="AJ215" s="5">
        <f>'100 large cap'!AK215-'ef2'!$AK$2</f>
        <v>-6.9504007439701809E-2</v>
      </c>
      <c r="AK215" s="5">
        <f>'100 large cap'!AL215-'ef2'!$AL$2</f>
        <v>-0.16549107914838324</v>
      </c>
      <c r="AL215" s="5">
        <f>'100 large cap'!AM215-'ef2'!$AM$2</f>
        <v>-5.2623987685190041E-2</v>
      </c>
      <c r="AM215" s="5">
        <f>'100 large cap'!AN215-'ef2'!$AN$2</f>
        <v>-6.5170199053373581E-2</v>
      </c>
      <c r="AN215" s="5">
        <f>'100 large cap'!AO215-'ef2'!$AO$2</f>
        <v>1.8379188337871853E-2</v>
      </c>
      <c r="AO215" s="5">
        <f>'100 large cap'!AP215-'ef2'!$AP$2</f>
        <v>-5.2419800363304833E-2</v>
      </c>
      <c r="AP215" s="5">
        <f>'100 large cap'!AQ215-'ef2'!$AQ$2</f>
        <v>-2.1336750310323588E-2</v>
      </c>
      <c r="AQ215" s="5">
        <f>'100 large cap'!AR215-'ef2'!$AR$2</f>
        <v>-0.10055607345498678</v>
      </c>
      <c r="AR215" s="5">
        <f>'100 large cap'!AS215-'ef2'!$AS$2</f>
        <v>1.7392851715991461E-2</v>
      </c>
      <c r="AS215" s="5">
        <f>'100 large cap'!AT215-'ef2'!$AT$2</f>
        <v>7.4069983489062949E-2</v>
      </c>
      <c r="AT215" s="5">
        <f>'100 large cap'!AU215-'ef2'!$AU$2</f>
        <v>-4.1992978576166559E-2</v>
      </c>
      <c r="AU215" s="5">
        <f>'100 large cap'!AV215-'ef2'!$AV$2</f>
        <v>5.6427370584380174E-2</v>
      </c>
      <c r="AV215" s="5">
        <f>'100 large cap'!AW215-'ef2'!$AW$2</f>
        <v>-6.7735346714796335E-2</v>
      </c>
      <c r="AW215" s="5">
        <f>'100 large cap'!AX215-'ef2'!$AX$2</f>
        <v>-2.4650736256422515E-2</v>
      </c>
      <c r="AX215" s="5">
        <f>'100 large cap'!AY215-'ef2'!$AY$2</f>
        <v>-0.16113077079912513</v>
      </c>
      <c r="AY215" s="5">
        <f>'100 large cap'!AZ215-'ef2'!$AZ$2</f>
        <v>5.8625272178800987E-2</v>
      </c>
      <c r="AZ215" s="5">
        <f>'100 large cap'!BA215-'ef2'!$BA$2</f>
        <v>-1.608412828014804E-2</v>
      </c>
      <c r="BA215" s="5">
        <f>'100 large cap'!BB215-'ef2'!$BB$2</f>
        <v>-1.8883265219838616E-2</v>
      </c>
      <c r="BB215" s="5">
        <f>'100 large cap'!BC215-'ef2'!$BC$2</f>
        <v>-5.7522471932710456E-2</v>
      </c>
      <c r="BC215" s="5">
        <f>'100 large cap'!BD215-'ef2'!$BD$2</f>
        <v>-0.10929795486610606</v>
      </c>
      <c r="BD215" s="5">
        <f>'100 large cap'!BE215-'ef2'!$BE$2</f>
        <v>-2.5792540329430007E-2</v>
      </c>
      <c r="BE215" s="5">
        <f>'100 large cap'!BF215-'ef2'!$BF$2</f>
        <v>-5.4974780469081296E-2</v>
      </c>
      <c r="BF215" s="5">
        <f>'100 large cap'!BG215-'ef2'!$BG$2</f>
        <v>3.6321819472868114E-3</v>
      </c>
      <c r="BG215" s="5">
        <f>'100 large cap'!BH215-'ef2'!$BH$2</f>
        <v>4.570886229310208E-2</v>
      </c>
      <c r="BH215" s="5">
        <f>'100 large cap'!BI215-'ef2'!$BI$2</f>
        <v>-8.4550175794241747E-2</v>
      </c>
      <c r="BI215" s="5">
        <f>'100 large cap'!BJ215-'ef2'!$BJ$2</f>
        <v>-4.8224788265538221E-2</v>
      </c>
      <c r="BJ215" s="5">
        <f>'100 large cap'!BK215-'ef2'!$BK$2</f>
        <v>8.4677555980383165E-2</v>
      </c>
      <c r="BK215" s="5">
        <f>'100 large cap'!BL215-'ef2'!$BL$2</f>
        <v>-6.7533149812448623E-2</v>
      </c>
      <c r="BL215" s="5">
        <f>'100 large cap'!BM215-'ef2'!$BM$2</f>
        <v>-6.3551686316970835E-2</v>
      </c>
      <c r="BM215" s="5">
        <f>'100 large cap'!BN215-'ef2'!$BN$2</f>
        <v>-3.9644143101345786E-2</v>
      </c>
      <c r="BN215" s="5">
        <f>'100 large cap'!BO215-'ef2'!$BO$2</f>
        <v>-9.3874905675965431E-2</v>
      </c>
      <c r="BO215" s="5">
        <f>'100 large cap'!BP215-'ef2'!$BP$2</f>
        <v>9.9306476343636027E-2</v>
      </c>
      <c r="BP215" s="5">
        <f>'100 large cap'!BQ215-'ef2'!$BQ$2</f>
        <v>-0.11583772397466185</v>
      </c>
      <c r="BQ215" s="5">
        <f>'100 large cap'!BR215-'ef2'!$BR$2</f>
        <v>0.12739052687165975</v>
      </c>
      <c r="BR215" s="5">
        <f>'100 large cap'!BS215-'ef2'!$BS$2</f>
        <v>-6.0920018302300649E-2</v>
      </c>
      <c r="BS215" s="5">
        <f>'100 large cap'!BT215-'ef2'!$BT$2</f>
        <v>-8.8956083940310557E-2</v>
      </c>
      <c r="BT215" s="5">
        <f>'100 large cap'!BU215-'ef2'!$BU$2</f>
        <v>-8.9731485567999356E-2</v>
      </c>
      <c r="BU215" s="5">
        <f>'100 large cap'!BV215-'ef2'!$BV$2</f>
        <v>-9.1732522989769999E-2</v>
      </c>
      <c r="BV215" s="5">
        <f>'100 large cap'!BW215-'ef2'!$BW$2</f>
        <v>1.1435557216267553E-2</v>
      </c>
      <c r="BW215" s="5">
        <f>'100 large cap'!BX215-'ef2'!$BX$2</f>
        <v>-4.4804542514228107E-2</v>
      </c>
      <c r="BX215" s="5">
        <f>'100 large cap'!BY215-'ef2'!$BY$2</f>
        <v>-5.6835989230134311E-4</v>
      </c>
      <c r="BY215" s="5">
        <f>'100 large cap'!BZ215-'ef2'!$BZ$2</f>
        <v>-0.19129452347525425</v>
      </c>
      <c r="BZ215" s="5">
        <f>'100 large cap'!CA215-'ef2'!$CA$2</f>
        <v>-7.7740894877241937E-2</v>
      </c>
      <c r="CA215" s="5">
        <f>'100 large cap'!CB215-'ef2'!$CB$2</f>
        <v>-8.2918788929244411E-2</v>
      </c>
      <c r="CB215" s="5">
        <f>'100 large cap'!CC215-'ef2'!$CC$2</f>
        <v>0.10163254065395072</v>
      </c>
      <c r="CC215" s="5">
        <f>'100 large cap'!CD215-'ef2'!$CD$2</f>
        <v>-1.4922356262840455E-2</v>
      </c>
      <c r="CD215" s="5">
        <f>'100 large cap'!CE215-'ef2'!$CE$2</f>
        <v>-0.14725555889999953</v>
      </c>
      <c r="CE215" s="5">
        <f>'100 large cap'!CF215-'ef2'!$CF$2</f>
        <v>-9.1068249630419359E-2</v>
      </c>
      <c r="CF215" s="5">
        <f>'100 large cap'!CG215-'ef2'!$CG$2</f>
        <v>0.13762548044556658</v>
      </c>
      <c r="CG215" s="5">
        <f>'100 large cap'!CH215-'ef2'!$CH$2</f>
        <v>-6.3060645249163549E-2</v>
      </c>
      <c r="CH215" s="5">
        <f>'100 large cap'!CI215-'ef2'!$CI$2</f>
        <v>-0.15616381506713006</v>
      </c>
      <c r="CI215" s="5">
        <f>'100 large cap'!CJ215-'ef2'!$CJ$2</f>
        <v>-5.9119651612944309E-2</v>
      </c>
      <c r="CJ215" s="5">
        <f>'100 large cap'!CK215-'ef2'!$CK$2</f>
        <v>-4.4527907741332334E-2</v>
      </c>
      <c r="CK215" s="5">
        <f>'100 large cap'!CL215-'ef2'!$CL$2</f>
        <v>-0.10393208319627188</v>
      </c>
      <c r="CL215" s="5">
        <f>'100 large cap'!CM215-'ef2'!$CM$2</f>
        <v>0.20029336442451379</v>
      </c>
      <c r="CM215" s="5">
        <f>'100 large cap'!CN215-'ef2'!$CN$2</f>
        <v>-6.2729767417677357E-2</v>
      </c>
      <c r="CN215" s="5">
        <f>'100 large cap'!CO215-'ef2'!$CO$2</f>
        <v>-4.5814634073754093E-2</v>
      </c>
      <c r="CO215" s="5">
        <f>'100 large cap'!CP215-'ef2'!$CP$2</f>
        <v>-7.9110192549522756E-2</v>
      </c>
      <c r="CP215" s="5">
        <f>'100 large cap'!CQ215-'ef2'!$CQ$2</f>
        <v>-9.1893584106571807E-2</v>
      </c>
      <c r="CQ215" s="5">
        <f>'100 large cap'!CR215-'ef2'!$CR$2</f>
        <v>-0.15101499817102521</v>
      </c>
      <c r="CR215" s="5">
        <f>'100 large cap'!CS215-'ef2'!$CS$2</f>
        <v>-3.5117256996489876E-2</v>
      </c>
      <c r="CS215" s="5">
        <f>'100 large cap'!CT215-'ef2'!$CT$2</f>
        <v>-5.2701035612763812E-2</v>
      </c>
      <c r="CT215" s="5">
        <f>'100 large cap'!CU215-'ef2'!$CU$2</f>
        <v>7.8572858612736447E-3</v>
      </c>
      <c r="CU215" s="5">
        <f>'100 large cap'!CV215-'ef2'!$CV$2</f>
        <v>-5.8054598487751796E-2</v>
      </c>
      <c r="CV215" s="5">
        <f>'100 large cap'!CW215-'ef2'!$CW$2</f>
        <v>-0.13718373328353373</v>
      </c>
      <c r="CW215" s="5">
        <f>'100 large cap'!CX215-'ef2'!$CX$2</f>
        <v>-7.8223255813953448E-3</v>
      </c>
      <c r="CX215" s="5">
        <f>'100 large cap'!CY215-'ef2'!$CY$2</f>
        <v>-4.0751678166701034E-2</v>
      </c>
      <c r="CY215" s="5">
        <f>'100 large cap'!CZ215-'ef2'!$CZ$2</f>
        <v>-1.5919290124636462E-3</v>
      </c>
    </row>
    <row r="216" spans="1:103" x14ac:dyDescent="0.15">
      <c r="A216" s="5">
        <f>'100 large cap'!B216-'ef2'!$B$2</f>
        <v>-5.9324297282754991E-2</v>
      </c>
      <c r="B216" s="5">
        <f>'100 large cap'!C216-'ef2'!$C$2</f>
        <v>-0.11568384434806994</v>
      </c>
      <c r="C216" s="5">
        <f>'100 large cap'!D216-'ef2'!$D$2</f>
        <v>-4.1597142828484639E-2</v>
      </c>
      <c r="D216" s="5">
        <f>'100 large cap'!E216-'ef2'!$E$2</f>
        <v>-3.8362968604624959E-3</v>
      </c>
      <c r="E216" s="5">
        <f>'100 large cap'!F216-'ef2'!$F$2</f>
        <v>-8.5305594242030505E-2</v>
      </c>
      <c r="F216" s="5">
        <f>'100 large cap'!G216-'ef2'!$G$2</f>
        <v>8.2039837526013473E-2</v>
      </c>
      <c r="G216" s="5">
        <f>'100 large cap'!H216-'ef2'!$H$2</f>
        <v>-6.9448430387888921E-2</v>
      </c>
      <c r="H216" s="5">
        <f>'100 large cap'!I216-'ef2'!$I$2</f>
        <v>-2.4718022597938732E-2</v>
      </c>
      <c r="I216" s="5">
        <f>'100 large cap'!J216-'ef2'!$J$2</f>
        <v>6.3467204706848093E-2</v>
      </c>
      <c r="J216" s="5">
        <f>'100 large cap'!K216-'ef2'!$K$2</f>
        <v>-6.6527456373320359E-2</v>
      </c>
      <c r="K216" s="5">
        <f>'100 large cap'!L216-'ef2'!$L$2</f>
        <v>-8.791648563276408E-2</v>
      </c>
      <c r="L216" s="5">
        <f>'100 large cap'!M216-'ef2'!$M$2</f>
        <v>-4.3288473717489492E-2</v>
      </c>
      <c r="M216" s="5">
        <f>'100 large cap'!N216-'ef2'!$N$2</f>
        <v>-7.9236445892470864E-2</v>
      </c>
      <c r="N216" s="5">
        <f>'100 large cap'!O216-'ef2'!$O$2</f>
        <v>-8.4817694439202104E-2</v>
      </c>
      <c r="O216" s="5">
        <f>'100 large cap'!P216-'ef2'!$P$2</f>
        <v>-6.3578519420057558E-2</v>
      </c>
      <c r="P216" s="5">
        <f>'100 large cap'!Q216-'ef2'!$Q$2</f>
        <v>1.1856353974821272E-2</v>
      </c>
      <c r="Q216" s="5">
        <f>'100 large cap'!R216-'ef2'!$R$2</f>
        <v>-6.8326606266434192E-2</v>
      </c>
      <c r="R216" s="5">
        <f>'100 large cap'!S216-'ef2'!$S$2</f>
        <v>-4.4297105472272967E-2</v>
      </c>
      <c r="S216" s="5">
        <f>'100 large cap'!T216-'ef2'!$T$2</f>
        <v>-0.10778842156813993</v>
      </c>
      <c r="T216" s="5">
        <f>'100 large cap'!U216-'ef2'!$U$2</f>
        <v>-5.0327369757426202E-2</v>
      </c>
      <c r="U216" s="5">
        <f>'100 large cap'!V216-'ef2'!$V$2</f>
        <v>-5.6604611905527624E-2</v>
      </c>
      <c r="V216" s="5">
        <f>'100 large cap'!W216-'ef2'!$W$2</f>
        <v>-0.10690250283406819</v>
      </c>
      <c r="W216" s="5">
        <f>'100 large cap'!X216-'ef2'!$X$2</f>
        <v>-3.3781058323887267E-2</v>
      </c>
      <c r="X216" s="5">
        <f>'100 large cap'!Y216-'ef2'!$Y$2</f>
        <v>-0.12617884864753215</v>
      </c>
      <c r="Y216" s="5">
        <f>'100 large cap'!Z216-'ef2'!$Z$2</f>
        <v>-5.4800548179780695E-2</v>
      </c>
      <c r="Z216" s="5">
        <f>'100 large cap'!AA216-'ef2'!$AA$2</f>
        <v>3.8545660960601295E-2</v>
      </c>
      <c r="AA216" s="5">
        <f>'100 large cap'!AB216-'ef2'!$AB$2</f>
        <v>-7.4003509145481705E-2</v>
      </c>
      <c r="AB216" s="5">
        <f>'100 large cap'!AC216-'ef2'!$AC$2</f>
        <v>8.5991958719475528E-4</v>
      </c>
      <c r="AC216" s="5">
        <f>'100 large cap'!AD216-'ef2'!$AD$2</f>
        <v>-3.3823869121301295E-2</v>
      </c>
      <c r="AD216" s="5">
        <f>'100 large cap'!AE216-'ef2'!$AE$2</f>
        <v>-2.5217872711488613E-2</v>
      </c>
      <c r="AE216" s="5">
        <f>'100 large cap'!AF216-'ef2'!$AF$2</f>
        <v>-7.7923433319151594E-2</v>
      </c>
      <c r="AF216" s="5">
        <f>'100 large cap'!AG216-'ef2'!$AG$2</f>
        <v>-4.1008079282086218E-2</v>
      </c>
      <c r="AG216" s="5">
        <f>'100 large cap'!AH216-'ef2'!$AH$2</f>
        <v>-6.6860710795243333E-2</v>
      </c>
      <c r="AH216" s="5">
        <f>'100 large cap'!AI216-'ef2'!$AI$2</f>
        <v>-8.0378030380155507E-2</v>
      </c>
      <c r="AI216" s="5">
        <f>'100 large cap'!AJ216-'ef2'!$AJ$2</f>
        <v>-4.8217686435679044E-2</v>
      </c>
      <c r="AJ216" s="5">
        <f>'100 large cap'!AK216-'ef2'!$AK$2</f>
        <v>-1.5961551681998039E-2</v>
      </c>
      <c r="AK216" s="5">
        <f>'100 large cap'!AL216-'ef2'!$AL$2</f>
        <v>-8.2925953244826545E-2</v>
      </c>
      <c r="AL216" s="5">
        <f>'100 large cap'!AM216-'ef2'!$AM$2</f>
        <v>-1.283369492483076E-2</v>
      </c>
      <c r="AM216" s="5">
        <f>'100 large cap'!AN216-'ef2'!$AN$2</f>
        <v>1.6192486216545614E-3</v>
      </c>
      <c r="AN216" s="5">
        <f>'100 large cap'!AO216-'ef2'!$AO$2</f>
        <v>-5.0135635820347337E-2</v>
      </c>
      <c r="AO216" s="5">
        <f>'100 large cap'!AP216-'ef2'!$AP$2</f>
        <v>-8.2853766354893485E-2</v>
      </c>
      <c r="AP216" s="5">
        <f>'100 large cap'!AQ216-'ef2'!$AQ$2</f>
        <v>-0.11644720060578753</v>
      </c>
      <c r="AQ216" s="5">
        <f>'100 large cap'!AR216-'ef2'!$AR$2</f>
        <v>-0.16477904382608935</v>
      </c>
      <c r="AR216" s="5">
        <f>'100 large cap'!AS216-'ef2'!$AS$2</f>
        <v>2.7248366888068629E-2</v>
      </c>
      <c r="AS216" s="5">
        <f>'100 large cap'!AT216-'ef2'!$AT$2</f>
        <v>1.3035232120253298E-2</v>
      </c>
      <c r="AT216" s="5">
        <f>'100 large cap'!AU216-'ef2'!$AU$2</f>
        <v>-0.1576690935695586</v>
      </c>
      <c r="AU216" s="5">
        <f>'100 large cap'!AV216-'ef2'!$AV$2</f>
        <v>4.0650127553687562E-2</v>
      </c>
      <c r="AV216" s="5">
        <f>'100 large cap'!AW216-'ef2'!$AW$2</f>
        <v>-2.4984608808746447E-2</v>
      </c>
      <c r="AW216" s="5">
        <f>'100 large cap'!AX216-'ef2'!$AX$2</f>
        <v>-3.0647134701761461E-2</v>
      </c>
      <c r="AX216" s="5">
        <f>'100 large cap'!AY216-'ef2'!$AY$2</f>
        <v>-0.10328893428943725</v>
      </c>
      <c r="AY216" s="5">
        <f>'100 large cap'!AZ216-'ef2'!$AZ$2</f>
        <v>-8.5022426179146484E-3</v>
      </c>
      <c r="AZ216" s="5">
        <f>'100 large cap'!BA216-'ef2'!$BA$2</f>
        <v>-3.5466619049310186E-3</v>
      </c>
      <c r="BA216" s="5">
        <f>'100 large cap'!BB216-'ef2'!$BB$2</f>
        <v>-1.355409914630544E-2</v>
      </c>
      <c r="BB216" s="5">
        <f>'100 large cap'!BC216-'ef2'!$BC$2</f>
        <v>-9.0293179564252229E-2</v>
      </c>
      <c r="BC216" s="5">
        <f>'100 large cap'!BD216-'ef2'!$BD$2</f>
        <v>-8.0405893520085772E-2</v>
      </c>
      <c r="BD216" s="5">
        <f>'100 large cap'!BE216-'ef2'!$BE$2</f>
        <v>-4.0216500090434752E-2</v>
      </c>
      <c r="BE216" s="5">
        <f>'100 large cap'!BF216-'ef2'!$BF$2</f>
        <v>3.1146852077248134E-2</v>
      </c>
      <c r="BF216" s="5">
        <f>'100 large cap'!BG216-'ef2'!$BG$2</f>
        <v>-7.0085424688791587E-2</v>
      </c>
      <c r="BG216" s="5">
        <f>'100 large cap'!BH216-'ef2'!$BH$2</f>
        <v>-3.6449239723733186E-2</v>
      </c>
      <c r="BH216" s="5">
        <f>'100 large cap'!BI216-'ef2'!$BI$2</f>
        <v>-0.11140203626842728</v>
      </c>
      <c r="BI216" s="5">
        <f>'100 large cap'!BJ216-'ef2'!$BJ$2</f>
        <v>-1.2191203463610691E-2</v>
      </c>
      <c r="BJ216" s="5">
        <f>'100 large cap'!BK216-'ef2'!$BK$2</f>
        <v>3.0734938384043835E-2</v>
      </c>
      <c r="BK216" s="5">
        <f>'100 large cap'!BL216-'ef2'!$BL$2</f>
        <v>6.5337919182091239E-3</v>
      </c>
      <c r="BL216" s="5">
        <f>'100 large cap'!BM216-'ef2'!$BM$2</f>
        <v>6.2090827084972926E-2</v>
      </c>
      <c r="BM216" s="5">
        <f>'100 large cap'!BN216-'ef2'!$BN$2</f>
        <v>1.0951455020289937E-2</v>
      </c>
      <c r="BN216" s="5">
        <f>'100 large cap'!BO216-'ef2'!$BO$2</f>
        <v>-4.3475454950832687E-2</v>
      </c>
      <c r="BO216" s="5">
        <f>'100 large cap'!BP216-'ef2'!$BP$2</f>
        <v>-0.16112398774100917</v>
      </c>
      <c r="BP216" s="5">
        <f>'100 large cap'!BQ216-'ef2'!$BQ$2</f>
        <v>-6.061355245777212E-2</v>
      </c>
      <c r="BQ216" s="5">
        <f>'100 large cap'!BR216-'ef2'!$BR$2</f>
        <v>-3.3801423900953524E-2</v>
      </c>
      <c r="BR216" s="5">
        <f>'100 large cap'!BS216-'ef2'!$BS$2</f>
        <v>4.3041346397935221E-2</v>
      </c>
      <c r="BS216" s="5">
        <f>'100 large cap'!BT216-'ef2'!$BT$2</f>
        <v>-7.7155463736915217E-2</v>
      </c>
      <c r="BT216" s="5">
        <f>'100 large cap'!BU216-'ef2'!$BU$2</f>
        <v>-6.323492986850808E-2</v>
      </c>
      <c r="BU216" s="5">
        <f>'100 large cap'!BV216-'ef2'!$BV$2</f>
        <v>-2.9051584017384981E-2</v>
      </c>
      <c r="BV216" s="5">
        <f>'100 large cap'!BW216-'ef2'!$BW$2</f>
        <v>1.1196485731396286E-3</v>
      </c>
      <c r="BW216" s="5">
        <f>'100 large cap'!BX216-'ef2'!$BX$2</f>
        <v>-9.2615824074288533E-2</v>
      </c>
      <c r="BX216" s="5">
        <f>'100 large cap'!BY216-'ef2'!$BY$2</f>
        <v>4.4406509900037552E-3</v>
      </c>
      <c r="BY216" s="5">
        <f>'100 large cap'!BZ216-'ef2'!$BZ$2</f>
        <v>-0.15795911983607139</v>
      </c>
      <c r="BZ216" s="5">
        <f>'100 large cap'!CA216-'ef2'!$CA$2</f>
        <v>-7.4768257957139969E-2</v>
      </c>
      <c r="CA216" s="5">
        <f>'100 large cap'!CB216-'ef2'!$CB$2</f>
        <v>-4.4048777516974957E-3</v>
      </c>
      <c r="CB216" s="5">
        <f>'100 large cap'!CC216-'ef2'!$CC$2</f>
        <v>2.237723685244615E-5</v>
      </c>
      <c r="CC216" s="5">
        <f>'100 large cap'!CD216-'ef2'!$CD$2</f>
        <v>1.6960946810619978E-2</v>
      </c>
      <c r="CD216" s="5">
        <f>'100 large cap'!CE216-'ef2'!$CE$2</f>
        <v>2.6851311347246935E-3</v>
      </c>
      <c r="CE216" s="5">
        <f>'100 large cap'!CF216-'ef2'!$CF$2</f>
        <v>-0.13841531626975942</v>
      </c>
      <c r="CF216" s="5">
        <f>'100 large cap'!CG216-'ef2'!$CG$2</f>
        <v>0.1033440969910038</v>
      </c>
      <c r="CG216" s="5">
        <f>'100 large cap'!CH216-'ef2'!$CH$2</f>
        <v>-3.1425477853749162E-2</v>
      </c>
      <c r="CH216" s="5">
        <f>'100 large cap'!CI216-'ef2'!$CI$2</f>
        <v>-9.7695625634511951E-2</v>
      </c>
      <c r="CI216" s="5">
        <f>'100 large cap'!CJ216-'ef2'!$CJ$2</f>
        <v>-3.5675992113498596E-2</v>
      </c>
      <c r="CJ216" s="5">
        <f>'100 large cap'!CK216-'ef2'!$CK$2</f>
        <v>-4.0220345730662826E-2</v>
      </c>
      <c r="CK216" s="5">
        <f>'100 large cap'!CL216-'ef2'!$CL$2</f>
        <v>-5.6978231011272737E-2</v>
      </c>
      <c r="CL216" s="5">
        <f>'100 large cap'!CM216-'ef2'!$CM$2</f>
        <v>-4.9403801234752347E-2</v>
      </c>
      <c r="CM216" s="5">
        <f>'100 large cap'!CN216-'ef2'!$CN$2</f>
        <v>-6.2175226387942734E-2</v>
      </c>
      <c r="CN216" s="5">
        <f>'100 large cap'!CO216-'ef2'!$CO$2</f>
        <v>1.4007810051951713E-2</v>
      </c>
      <c r="CO216" s="5">
        <f>'100 large cap'!CP216-'ef2'!$CP$2</f>
        <v>-0.12341710147449178</v>
      </c>
      <c r="CP216" s="5">
        <f>'100 large cap'!CQ216-'ef2'!$CQ$2</f>
        <v>-4.2836080265287318E-2</v>
      </c>
      <c r="CQ216" s="5">
        <f>'100 large cap'!CR216-'ef2'!$CR$2</f>
        <v>-5.7325077435954781E-2</v>
      </c>
      <c r="CR216" s="5">
        <f>'100 large cap'!CS216-'ef2'!$CS$2</f>
        <v>-5.7349836423127132E-2</v>
      </c>
      <c r="CS216" s="5">
        <f>'100 large cap'!CT216-'ef2'!$CT$2</f>
        <v>-1.6186578122021032E-2</v>
      </c>
      <c r="CT216" s="5">
        <f>'100 large cap'!CU216-'ef2'!$CU$2</f>
        <v>3.0914212394753567E-3</v>
      </c>
      <c r="CU216" s="5">
        <f>'100 large cap'!CV216-'ef2'!$CV$2</f>
        <v>-6.5938880389706911E-2</v>
      </c>
      <c r="CV216" s="5">
        <f>'100 large cap'!CW216-'ef2'!$CW$2</f>
        <v>-4.7004184471202456E-2</v>
      </c>
      <c r="CW216" s="5">
        <f>'100 large cap'!CX216-'ef2'!$CX$2</f>
        <v>-6.7223255813953445E-3</v>
      </c>
      <c r="CX216" s="5">
        <f>'100 large cap'!CY216-'ef2'!$CY$2</f>
        <v>-3.7972363710879121E-2</v>
      </c>
      <c r="CY216" s="5">
        <f>'100 large cap'!CZ216-'ef2'!$CZ$2</f>
        <v>-5.9882276416280047E-4</v>
      </c>
    </row>
    <row r="217" spans="1:103" x14ac:dyDescent="0.15">
      <c r="A217" s="10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28"/>
  <sheetViews>
    <sheetView topLeftCell="A35" workbookViewId="0">
      <selection activeCell="E10" sqref="E10"/>
    </sheetView>
  </sheetViews>
  <sheetFormatPr baseColWidth="10" defaultRowHeight="14" x14ac:dyDescent="0.15"/>
  <cols>
    <col min="3" max="5" width="13.59765625" bestFit="1" customWidth="1"/>
    <col min="6" max="7" width="13" bestFit="1" customWidth="1"/>
    <col min="8" max="10" width="13.59765625" bestFit="1" customWidth="1"/>
    <col min="11" max="13" width="13" bestFit="1" customWidth="1"/>
    <col min="14" max="14" width="13.59765625" bestFit="1" customWidth="1"/>
    <col min="15" max="15" width="13" bestFit="1" customWidth="1"/>
    <col min="16" max="17" width="13.59765625" bestFit="1" customWidth="1"/>
    <col min="18" max="21" width="13" bestFit="1" customWidth="1"/>
    <col min="22" max="23" width="13.59765625" bestFit="1" customWidth="1"/>
    <col min="24" max="24" width="13" bestFit="1" customWidth="1"/>
    <col min="25" max="25" width="13.59765625" bestFit="1" customWidth="1"/>
    <col min="26" max="29" width="13" bestFit="1" customWidth="1"/>
    <col min="30" max="32" width="13.59765625" bestFit="1" customWidth="1"/>
    <col min="33" max="33" width="13.19921875" bestFit="1" customWidth="1"/>
    <col min="34" max="38" width="13.59765625" bestFit="1" customWidth="1"/>
    <col min="39" max="41" width="13" bestFit="1" customWidth="1"/>
    <col min="42" max="42" width="13.796875" bestFit="1" customWidth="1"/>
    <col min="43" max="44" width="13" bestFit="1" customWidth="1"/>
    <col min="45" max="51" width="13.59765625" bestFit="1" customWidth="1"/>
    <col min="52" max="52" width="13" bestFit="1" customWidth="1"/>
    <col min="53" max="53" width="13.59765625" bestFit="1" customWidth="1"/>
    <col min="54" max="55" width="13" bestFit="1" customWidth="1"/>
    <col min="56" max="56" width="13.59765625" bestFit="1" customWidth="1"/>
    <col min="57" max="57" width="13.19921875" bestFit="1" customWidth="1"/>
    <col min="58" max="59" width="13.59765625" bestFit="1" customWidth="1"/>
    <col min="60" max="60" width="13.19921875" bestFit="1" customWidth="1"/>
    <col min="61" max="61" width="13.59765625" bestFit="1" customWidth="1"/>
    <col min="62" max="62" width="13" bestFit="1" customWidth="1"/>
    <col min="63" max="67" width="13.59765625" bestFit="1" customWidth="1"/>
    <col min="68" max="68" width="13" bestFit="1" customWidth="1"/>
    <col min="69" max="72" width="13.59765625" bestFit="1" customWidth="1"/>
    <col min="73" max="73" width="13" bestFit="1" customWidth="1"/>
    <col min="74" max="74" width="13.59765625" bestFit="1" customWidth="1"/>
    <col min="75" max="75" width="13.796875" bestFit="1" customWidth="1"/>
    <col min="76" max="76" width="13.59765625" bestFit="1" customWidth="1"/>
    <col min="77" max="77" width="13" bestFit="1" customWidth="1"/>
    <col min="78" max="78" width="13.59765625" bestFit="1" customWidth="1"/>
    <col min="79" max="80" width="13" bestFit="1" customWidth="1"/>
    <col min="81" max="82" width="13.59765625" bestFit="1" customWidth="1"/>
    <col min="83" max="85" width="13" bestFit="1" customWidth="1"/>
    <col min="86" max="88" width="13.59765625" bestFit="1" customWidth="1"/>
    <col min="89" max="90" width="13" bestFit="1" customWidth="1"/>
    <col min="91" max="91" width="13.59765625" bestFit="1" customWidth="1"/>
    <col min="92" max="92" width="13.19921875" bestFit="1" customWidth="1"/>
    <col min="93" max="93" width="13.59765625" bestFit="1" customWidth="1"/>
    <col min="94" max="95" width="13" bestFit="1" customWidth="1"/>
    <col min="96" max="96" width="13.59765625" bestFit="1" customWidth="1"/>
    <col min="97" max="97" width="13" bestFit="1" customWidth="1"/>
    <col min="98" max="98" width="13.59765625" bestFit="1" customWidth="1"/>
    <col min="99" max="100" width="13" bestFit="1" customWidth="1"/>
    <col min="101" max="103" width="13.59765625" bestFit="1" customWidth="1"/>
    <col min="104" max="104" width="13" bestFit="1" customWidth="1"/>
    <col min="105" max="105" width="13.796875" bestFit="1" customWidth="1"/>
  </cols>
  <sheetData>
    <row r="1" spans="1:106" x14ac:dyDescent="0.15">
      <c r="B1" s="6" t="s">
        <v>114</v>
      </c>
      <c r="C1" s="6" t="s">
        <v>115</v>
      </c>
      <c r="D1" s="6" t="s">
        <v>116</v>
      </c>
      <c r="E1" s="6" t="s">
        <v>117</v>
      </c>
      <c r="F1" s="6" t="s">
        <v>118</v>
      </c>
      <c r="G1" s="6" t="s">
        <v>119</v>
      </c>
      <c r="H1" s="6" t="s">
        <v>120</v>
      </c>
      <c r="I1" s="6" t="s">
        <v>121</v>
      </c>
      <c r="J1" s="6" t="s">
        <v>122</v>
      </c>
      <c r="K1" s="6" t="s">
        <v>123</v>
      </c>
      <c r="L1" s="6" t="s">
        <v>124</v>
      </c>
      <c r="M1" s="6" t="s">
        <v>125</v>
      </c>
      <c r="N1" s="6" t="s">
        <v>126</v>
      </c>
      <c r="O1" s="6" t="s">
        <v>127</v>
      </c>
      <c r="P1" s="6" t="s">
        <v>128</v>
      </c>
      <c r="Q1" s="6" t="s">
        <v>129</v>
      </c>
      <c r="R1" s="6" t="s">
        <v>130</v>
      </c>
      <c r="S1" s="6" t="s">
        <v>131</v>
      </c>
      <c r="T1" s="6" t="s">
        <v>132</v>
      </c>
      <c r="U1" s="6" t="s">
        <v>133</v>
      </c>
      <c r="V1" s="6" t="s">
        <v>134</v>
      </c>
      <c r="W1" s="6" t="s">
        <v>135</v>
      </c>
      <c r="X1" s="6" t="s">
        <v>136</v>
      </c>
      <c r="Y1" s="6" t="s">
        <v>137</v>
      </c>
      <c r="Z1" s="6" t="s">
        <v>138</v>
      </c>
      <c r="AA1" s="6" t="s">
        <v>139</v>
      </c>
      <c r="AB1" s="6" t="s">
        <v>140</v>
      </c>
      <c r="AC1" s="6" t="s">
        <v>141</v>
      </c>
      <c r="AD1" s="6" t="s">
        <v>142</v>
      </c>
      <c r="AE1" s="6" t="s">
        <v>143</v>
      </c>
      <c r="AF1" s="6" t="s">
        <v>144</v>
      </c>
      <c r="AG1" s="6" t="s">
        <v>145</v>
      </c>
      <c r="AH1" s="6" t="s">
        <v>146</v>
      </c>
      <c r="AI1" s="6" t="s">
        <v>147</v>
      </c>
      <c r="AJ1" s="6" t="s">
        <v>148</v>
      </c>
      <c r="AK1" s="6" t="s">
        <v>149</v>
      </c>
      <c r="AL1" s="6" t="s">
        <v>150</v>
      </c>
      <c r="AM1" s="6" t="s">
        <v>151</v>
      </c>
      <c r="AN1" s="6" t="s">
        <v>152</v>
      </c>
      <c r="AO1" s="6" t="s">
        <v>153</v>
      </c>
      <c r="AP1" s="6" t="s">
        <v>154</v>
      </c>
      <c r="AQ1" s="6" t="s">
        <v>155</v>
      </c>
      <c r="AR1" s="6" t="s">
        <v>156</v>
      </c>
      <c r="AS1" s="6" t="s">
        <v>157</v>
      </c>
      <c r="AT1" s="6" t="s">
        <v>158</v>
      </c>
      <c r="AU1" s="6" t="s">
        <v>159</v>
      </c>
      <c r="AV1" s="6" t="s">
        <v>160</v>
      </c>
      <c r="AW1" s="6" t="s">
        <v>161</v>
      </c>
      <c r="AX1" s="6" t="s">
        <v>162</v>
      </c>
      <c r="AY1" s="6" t="s">
        <v>163</v>
      </c>
      <c r="AZ1" s="6" t="s">
        <v>164</v>
      </c>
      <c r="BA1" s="6" t="s">
        <v>165</v>
      </c>
      <c r="BB1" s="6" t="s">
        <v>166</v>
      </c>
      <c r="BC1" s="6" t="s">
        <v>167</v>
      </c>
      <c r="BD1" s="6" t="s">
        <v>168</v>
      </c>
      <c r="BE1" s="6" t="s">
        <v>169</v>
      </c>
      <c r="BF1" s="6" t="s">
        <v>170</v>
      </c>
      <c r="BG1" s="6" t="s">
        <v>171</v>
      </c>
      <c r="BH1" s="6" t="s">
        <v>172</v>
      </c>
      <c r="BI1" s="6" t="s">
        <v>173</v>
      </c>
      <c r="BJ1" s="6" t="s">
        <v>174</v>
      </c>
      <c r="BK1" s="6" t="s">
        <v>175</v>
      </c>
      <c r="BL1" s="6" t="s">
        <v>176</v>
      </c>
      <c r="BM1" s="6" t="s">
        <v>177</v>
      </c>
      <c r="BN1" s="6" t="s">
        <v>178</v>
      </c>
      <c r="BO1" s="6" t="s">
        <v>179</v>
      </c>
      <c r="BP1" s="6" t="s">
        <v>180</v>
      </c>
      <c r="BQ1" s="6" t="s">
        <v>181</v>
      </c>
      <c r="BR1" s="6" t="s">
        <v>182</v>
      </c>
      <c r="BS1" s="6" t="s">
        <v>183</v>
      </c>
      <c r="BT1" s="6" t="s">
        <v>184</v>
      </c>
      <c r="BU1" s="6" t="s">
        <v>185</v>
      </c>
      <c r="BV1" s="6" t="s">
        <v>186</v>
      </c>
      <c r="BW1" s="6" t="s">
        <v>187</v>
      </c>
      <c r="BX1" s="6" t="s">
        <v>188</v>
      </c>
      <c r="BY1" s="6" t="s">
        <v>189</v>
      </c>
      <c r="BZ1" s="6" t="s">
        <v>190</v>
      </c>
      <c r="CA1" s="6" t="s">
        <v>191</v>
      </c>
      <c r="CB1" s="6" t="s">
        <v>192</v>
      </c>
      <c r="CC1" s="6" t="s">
        <v>193</v>
      </c>
      <c r="CD1" s="6" t="s">
        <v>194</v>
      </c>
      <c r="CE1" s="6" t="s">
        <v>195</v>
      </c>
      <c r="CF1" s="6" t="s">
        <v>196</v>
      </c>
      <c r="CG1" s="6" t="s">
        <v>197</v>
      </c>
      <c r="CH1" s="6" t="s">
        <v>198</v>
      </c>
      <c r="CI1" s="6" t="s">
        <v>199</v>
      </c>
      <c r="CJ1" s="6" t="s">
        <v>200</v>
      </c>
      <c r="CK1" s="6" t="s">
        <v>201</v>
      </c>
      <c r="CL1" s="6" t="s">
        <v>202</v>
      </c>
      <c r="CM1" s="6" t="s">
        <v>203</v>
      </c>
      <c r="CN1" s="6" t="s">
        <v>204</v>
      </c>
      <c r="CO1" s="6" t="s">
        <v>205</v>
      </c>
      <c r="CP1" s="6" t="s">
        <v>206</v>
      </c>
      <c r="CQ1" s="6" t="s">
        <v>207</v>
      </c>
      <c r="CR1" s="6" t="s">
        <v>208</v>
      </c>
      <c r="CS1" s="6" t="s">
        <v>209</v>
      </c>
      <c r="CT1" s="6" t="s">
        <v>210</v>
      </c>
      <c r="CU1" s="6" t="s">
        <v>211</v>
      </c>
      <c r="CV1" s="6" t="s">
        <v>212</v>
      </c>
      <c r="CW1" s="6" t="s">
        <v>213</v>
      </c>
      <c r="CX1" s="11" t="s">
        <v>215</v>
      </c>
      <c r="CY1" s="13" t="s">
        <v>216</v>
      </c>
      <c r="CZ1" s="13" t="s">
        <v>217</v>
      </c>
    </row>
    <row r="2" spans="1:106" x14ac:dyDescent="0.15">
      <c r="A2" t="s">
        <v>227</v>
      </c>
      <c r="B2">
        <f>AVERAGE('100 large cap'!B2:B216)</f>
        <v>1.1765678688663276E-2</v>
      </c>
      <c r="C2">
        <f>AVERAGE('100 large cap'!C2:C216)</f>
        <v>1.5641303993037699E-2</v>
      </c>
      <c r="D2">
        <f>AVERAGE('100 large cap'!D2:D216)</f>
        <v>7.1832904366406162E-3</v>
      </c>
      <c r="E2">
        <f>AVERAGE('100 large cap'!E2:E216)</f>
        <v>1.7844096805926912E-2</v>
      </c>
      <c r="F2">
        <f>AVERAGE('100 large cap'!F2:F216)</f>
        <v>1.7699710244446091E-3</v>
      </c>
      <c r="G2">
        <f>AVERAGE('100 large cap'!G2:G216)</f>
        <v>2.7170057495555944E-2</v>
      </c>
      <c r="H2">
        <f>AVERAGE('100 large cap'!H2:H216)</f>
        <v>1.2648114375058505E-2</v>
      </c>
      <c r="I2">
        <f>AVERAGE('100 large cap'!I2:I216)</f>
        <v>1.7225207655816005E-2</v>
      </c>
      <c r="J2">
        <f>AVERAGE('100 large cap'!J2:J216)</f>
        <v>1.1187464721778655E-2</v>
      </c>
      <c r="K2">
        <f>AVERAGE('100 large cap'!K2:K216)</f>
        <v>9.0392095216820165E-3</v>
      </c>
      <c r="L2">
        <f>AVERAGE('100 large cap'!L2:L216)</f>
        <v>1.0600005529991375E-2</v>
      </c>
      <c r="M2">
        <f>AVERAGE('100 large cap'!M2:M216)</f>
        <v>1.3220913076981967E-2</v>
      </c>
      <c r="N2">
        <f>AVERAGE('100 large cap'!N2:N216)</f>
        <v>1.2853819205013654E-2</v>
      </c>
      <c r="O2">
        <f>AVERAGE('100 large cap'!O2:O216)</f>
        <v>1.5327552207762765E-2</v>
      </c>
      <c r="P2">
        <f>AVERAGE('100 large cap'!P2:P216)</f>
        <v>1.4966123284297269E-2</v>
      </c>
      <c r="Q2">
        <f>AVERAGE('100 large cap'!Q2:Q216)</f>
        <v>1.3110055455561036E-2</v>
      </c>
      <c r="R2">
        <f>AVERAGE('100 large cap'!R2:R216)</f>
        <v>7.9439170219130252E-3</v>
      </c>
      <c r="S2">
        <f>AVERAGE('100 large cap'!S2:S216)</f>
        <v>1.8200343614052893E-2</v>
      </c>
      <c r="T2">
        <f>AVERAGE('100 large cap'!T2:T216)</f>
        <v>1.5762637319745348E-2</v>
      </c>
      <c r="U2">
        <f>AVERAGE('100 large cap'!U2:U216)</f>
        <v>2.1291357717885328E-2</v>
      </c>
      <c r="V2">
        <f>AVERAGE('100 large cap'!V2:V216)</f>
        <v>7.0676317364045151E-3</v>
      </c>
      <c r="W2">
        <f>AVERAGE('100 large cap'!W2:W216)</f>
        <v>1.5452864302489461E-2</v>
      </c>
      <c r="X2">
        <f>AVERAGE('100 large cap'!X2:X216)</f>
        <v>1.3363321473223765E-2</v>
      </c>
      <c r="Y2">
        <f>AVERAGE('100 large cap'!Y2:Y216)</f>
        <v>1.1667342967096359E-2</v>
      </c>
      <c r="Z2">
        <f>AVERAGE('100 large cap'!Z2:Z216)</f>
        <v>8.7447067941878696E-3</v>
      </c>
      <c r="AA2">
        <f>AVERAGE('100 large cap'!AA2:AA216)</f>
        <v>1.3140292353081567E-2</v>
      </c>
      <c r="AB2">
        <f>AVERAGE('100 large cap'!AB2:AB216)</f>
        <v>9.1717210532629174E-3</v>
      </c>
      <c r="AC2">
        <f>AVERAGE('100 large cap'!AC2:AC216)</f>
        <v>1.1248423289541589E-2</v>
      </c>
      <c r="AD2">
        <f>AVERAGE('100 large cap'!AD2:AD216)</f>
        <v>9.6088880305625797E-3</v>
      </c>
      <c r="AE2">
        <f>AVERAGE('100 large cap'!AE2:AE216)</f>
        <v>8.483312354450925E-3</v>
      </c>
      <c r="AF2">
        <f>AVERAGE('100 large cap'!AF2:AF216)</f>
        <v>8.5244780724748701E-3</v>
      </c>
      <c r="AG2">
        <f>AVERAGE('100 large cap'!AG2:AG216)</f>
        <v>9.0932248360122182E-3</v>
      </c>
      <c r="AH2">
        <f>AVERAGE('100 large cap'!AH2:AH216)</f>
        <v>9.305434106030885E-3</v>
      </c>
      <c r="AI2">
        <f>AVERAGE('100 large cap'!AI2:AI216)</f>
        <v>1.1537816752592196E-2</v>
      </c>
      <c r="AJ2">
        <f>AVERAGE('100 large cap'!AJ2:AJ216)</f>
        <v>1.4471155111495449E-2</v>
      </c>
      <c r="AK2">
        <f>AVERAGE('100 large cap'!AK2:AK216)</f>
        <v>1.3888938626928698E-2</v>
      </c>
      <c r="AL2">
        <f>AVERAGE('100 large cap'!AL2:AL216)</f>
        <v>1.0509536571672645E-2</v>
      </c>
      <c r="AM2">
        <f>AVERAGE('100 large cap'!AM2:AM216)</f>
        <v>2.0919220361712884E-2</v>
      </c>
      <c r="AN2">
        <f>AVERAGE('100 large cap'!AN2:AN216)</f>
        <v>1.0920000590994478E-2</v>
      </c>
      <c r="AO2">
        <f>AVERAGE('100 large cap'!AO2:AO216)</f>
        <v>8.5833720618218364E-3</v>
      </c>
      <c r="AP2">
        <f>AVERAGE('100 large cap'!AP2:AP216)</f>
        <v>1.5926251027006386E-2</v>
      </c>
      <c r="AQ2">
        <f>AVERAGE('100 large cap'!AQ2:AQ216)</f>
        <v>1.3635569688801115E-2</v>
      </c>
      <c r="AR2">
        <f>AVERAGE('100 large cap'!AR2:AR216)</f>
        <v>9.1062850292708379E-3</v>
      </c>
      <c r="AS2">
        <f>AVERAGE('100 large cap'!AS2:AS216)</f>
        <v>1.0743526697601384E-2</v>
      </c>
      <c r="AT2">
        <f>AVERAGE('100 large cap'!AT2:AT216)</f>
        <v>1.8564943956023445E-2</v>
      </c>
      <c r="AU2">
        <f>AVERAGE('100 large cap'!AU2:AU216)</f>
        <v>1.1327726525928493E-2</v>
      </c>
      <c r="AV2">
        <f>AVERAGE('100 large cap'!AV2:AV216)</f>
        <v>1.0656273419936371E-2</v>
      </c>
      <c r="AW2">
        <f>AVERAGE('100 large cap'!AW2:AW216)</f>
        <v>1.9929899189250058E-2</v>
      </c>
      <c r="AX2">
        <f>AVERAGE('100 large cap'!AX2:AX216)</f>
        <v>1.2471243410650937E-2</v>
      </c>
      <c r="AY2">
        <f>AVERAGE('100 large cap'!AY2:AY216)</f>
        <v>1.8725675462646196E-2</v>
      </c>
      <c r="AZ2">
        <f>AVERAGE('100 large cap'!AZ2:AZ216)</f>
        <v>8.8883841228672902E-3</v>
      </c>
      <c r="BA2">
        <f>AVERAGE('100 large cap'!BA2:BA216)</f>
        <v>9.2276207900326909E-3</v>
      </c>
      <c r="BB2">
        <f>AVERAGE('100 large cap'!BB2:BB216)</f>
        <v>9.7306944077677343E-3</v>
      </c>
      <c r="BC2">
        <f>AVERAGE('100 large cap'!BC2:BC216)</f>
        <v>1.3151315749541011E-2</v>
      </c>
      <c r="BD2">
        <f>AVERAGE('100 large cap'!BD2:BD216)</f>
        <v>1.0182284306507814E-2</v>
      </c>
      <c r="BE2">
        <f>AVERAGE('100 large cap'!BE2:BE216)</f>
        <v>8.1835761286202999E-3</v>
      </c>
      <c r="BF2">
        <f>AVERAGE('100 large cap'!BF2:BF216)</f>
        <v>1.5065929129006362E-2</v>
      </c>
      <c r="BG2">
        <f>AVERAGE('100 large cap'!BG2:BG216)</f>
        <v>1.3150867146829287E-2</v>
      </c>
      <c r="BH2">
        <f>AVERAGE('100 large cap'!BH2:BH216)</f>
        <v>1.5796539017517909E-2</v>
      </c>
      <c r="BI2">
        <f>AVERAGE('100 large cap'!BI2:BI216)</f>
        <v>9.0510831843967493E-3</v>
      </c>
      <c r="BJ2">
        <f>AVERAGE('100 large cap'!BJ2:BJ216)</f>
        <v>9.179205023872929E-3</v>
      </c>
      <c r="BK2">
        <f>AVERAGE('100 large cap'!BK2:BK216)</f>
        <v>1.30067171011481E-2</v>
      </c>
      <c r="BL2">
        <f>AVERAGE('100 large cap'!BL2:BL216)</f>
        <v>1.091420241654429E-2</v>
      </c>
      <c r="BM2">
        <f>AVERAGE('100 large cap'!BM2:BM216)</f>
        <v>6.7774675637486464E-3</v>
      </c>
      <c r="BN2">
        <f>AVERAGE('100 large cap'!BN2:BN216)</f>
        <v>1.2065483495666272E-2</v>
      </c>
      <c r="BO2">
        <f>AVERAGE('100 large cap'!BO2:BO216)</f>
        <v>1.5766883098783459E-2</v>
      </c>
      <c r="BP2">
        <f>AVERAGE('100 large cap'!BP2:BP216)</f>
        <v>1.7049002252495126E-2</v>
      </c>
      <c r="BQ2">
        <f>AVERAGE('100 large cap'!BQ2:BQ216)</f>
        <v>3.0679577672970366E-2</v>
      </c>
      <c r="BR2">
        <f>AVERAGE('100 large cap'!BR2:BR216)</f>
        <v>1.3759976907376395E-2</v>
      </c>
      <c r="BS2">
        <f>AVERAGE('100 large cap'!BS2:BS216)</f>
        <v>2.2411434532636609E-2</v>
      </c>
      <c r="BT2">
        <f>AVERAGE('100 large cap'!BT2:BT216)</f>
        <v>1.7183054499895361E-2</v>
      </c>
      <c r="BU2">
        <f>AVERAGE('100 large cap'!BU2:BU216)</f>
        <v>8.2681068907144266E-3</v>
      </c>
      <c r="BV2">
        <f>AVERAGE('100 large cap'!BV2:BV216)</f>
        <v>1.0482436334366995E-2</v>
      </c>
      <c r="BW2">
        <f>AVERAGE('100 large cap'!BW2:BW216)</f>
        <v>1.0753995327356649E-2</v>
      </c>
      <c r="BX2">
        <f>AVERAGE('100 large cap'!BX2:BX216)</f>
        <v>1.2052584150517407E-2</v>
      </c>
      <c r="BY2">
        <f>AVERAGE('100 large cap'!BY2:BY216)</f>
        <v>1.2185659173942579E-2</v>
      </c>
      <c r="BZ2">
        <f>AVERAGE('100 large cap'!BZ2:BZ216)</f>
        <v>1.9429049800154512E-2</v>
      </c>
      <c r="CA2">
        <f>AVERAGE('100 large cap'!CA2:CA216)</f>
        <v>1.4173861803907936E-2</v>
      </c>
      <c r="CB2">
        <f>AVERAGE('100 large cap'!CB2:CB216)</f>
        <v>1.1885041725908525E-2</v>
      </c>
      <c r="CC2">
        <f>AVERAGE('100 large cap'!CC2:CC216)</f>
        <v>1.0572441163244571E-2</v>
      </c>
      <c r="CD2">
        <f>AVERAGE('100 large cap'!CD2:CD216)</f>
        <v>1.0316819093610055E-2</v>
      </c>
      <c r="CE2">
        <f>AVERAGE('100 large cap'!CE2:CE216)</f>
        <v>2.8801275842877495E-2</v>
      </c>
      <c r="CF2">
        <f>AVERAGE('100 large cap'!CF2:CF216)</f>
        <v>1.688078204771824E-2</v>
      </c>
      <c r="CG2">
        <f>AVERAGE('100 large cap'!CG2:CG216)</f>
        <v>1.179598211642904E-2</v>
      </c>
      <c r="CH2">
        <f>AVERAGE('100 large cap'!CH2:CH216)</f>
        <v>1.2469498445160317E-2</v>
      </c>
      <c r="CI2">
        <f>AVERAGE('100 large cap'!CI2:CI216)</f>
        <v>1.0921670792434116E-2</v>
      </c>
      <c r="CJ2">
        <f>AVERAGE('100 large cap'!CJ2:CJ216)</f>
        <v>1.564668743025855E-2</v>
      </c>
      <c r="CK2">
        <f>AVERAGE('100 large cap'!CK2:CK216)</f>
        <v>1.21141273778084E-2</v>
      </c>
      <c r="CL2">
        <f>AVERAGE('100 large cap'!CL2:CL216)</f>
        <v>8.842530635515421E-3</v>
      </c>
      <c r="CM2">
        <f>AVERAGE('100 large cap'!CM2:CM216)</f>
        <v>1.1333371460326917E-2</v>
      </c>
      <c r="CN2">
        <f>AVERAGE('100 large cap'!CN2:CN216)</f>
        <v>1.4533679326387969E-2</v>
      </c>
      <c r="CO2">
        <f>AVERAGE('100 large cap'!CO2:CO216)</f>
        <v>1.1239631738677276E-2</v>
      </c>
      <c r="CP2">
        <f>AVERAGE('100 large cap'!CP2:CP216)</f>
        <v>3.2370098787949692E-2</v>
      </c>
      <c r="CQ2">
        <f>AVERAGE('100 large cap'!CQ2:CQ216)</f>
        <v>1.7253425286276405E-2</v>
      </c>
      <c r="CR2">
        <f>AVERAGE('100 large cap'!CR2:CR216)</f>
        <v>1.7518483538225223E-2</v>
      </c>
      <c r="CS2">
        <f>AVERAGE('100 large cap'!CS2:CS216)</f>
        <v>1.2452723389589746E-2</v>
      </c>
      <c r="CT2">
        <f>AVERAGE('100 large cap'!CT2:CT216)</f>
        <v>7.8817970581343735E-3</v>
      </c>
      <c r="CU2">
        <f>AVERAGE('100 large cap'!CU2:CU216)</f>
        <v>1.1810826790145234E-2</v>
      </c>
      <c r="CV2">
        <f>AVERAGE('100 large cap'!CV2:CV216)</f>
        <v>1.074406530518662E-2</v>
      </c>
      <c r="CW2">
        <f>AVERAGE('100 large cap'!CW2:CW216)</f>
        <v>1.6318911923108401E-2</v>
      </c>
      <c r="CX2">
        <f>AVERAGE('100 large cap'!CX2:CX216)</f>
        <v>8.4223255813953447E-3</v>
      </c>
      <c r="CY2">
        <f>AVERAGE('100 large cap'!CY2:CY216)</f>
        <v>5.9904853940765737E-3</v>
      </c>
      <c r="CZ2">
        <f>AVERAGE('100 large cap'!CZ2:CZ216)</f>
        <v>4.490277391584154E-3</v>
      </c>
    </row>
    <row r="3" spans="1:106" x14ac:dyDescent="0.15">
      <c r="A3" t="s">
        <v>228</v>
      </c>
      <c r="B3">
        <f>STDEV('100 large cap'!B2:B216)</f>
        <v>5.8792745318995164E-2</v>
      </c>
      <c r="C3">
        <f>STDEV('100 large cap'!C2:C216)</f>
        <v>0.13609806099818164</v>
      </c>
      <c r="D3">
        <f>STDEV('100 large cap'!D2:D216)</f>
        <v>5.8471943118155331E-2</v>
      </c>
      <c r="E3">
        <f>STDEV('100 large cap'!E2:E216)</f>
        <v>7.8314181185198159E-2</v>
      </c>
      <c r="F3">
        <f>STDEV('100 large cap'!F2:F216)</f>
        <v>9.5456991436445898E-2</v>
      </c>
      <c r="G3">
        <f>STDEV('100 large cap'!G2:G216)</f>
        <v>0.13793633007188577</v>
      </c>
      <c r="H3">
        <f>STDEV('100 large cap'!H2:H216)</f>
        <v>8.7517784515049324E-2</v>
      </c>
      <c r="I3">
        <f>STDEV('100 large cap'!I2:I216)</f>
        <v>0.10270929202409666</v>
      </c>
      <c r="J3">
        <f>STDEV('100 large cap'!J2:J216)</f>
        <v>7.3734149174397565E-2</v>
      </c>
      <c r="K3">
        <f>STDEV('100 large cap'!K2:K216)</f>
        <v>9.829693145599698E-2</v>
      </c>
      <c r="L3">
        <f>STDEV('100 large cap'!L2:L216)</f>
        <v>7.0789348497581284E-2</v>
      </c>
      <c r="M3">
        <f>STDEV('100 large cap'!M2:M216)</f>
        <v>8.3251214817857688E-2</v>
      </c>
      <c r="N3">
        <f>STDEV('100 large cap'!N2:N216)</f>
        <v>7.2740924873096885E-2</v>
      </c>
      <c r="O3">
        <f>STDEV('100 large cap'!O2:O216)</f>
        <v>7.3812617686335555E-2</v>
      </c>
      <c r="P3">
        <f>STDEV('100 large cap'!P2:P216)</f>
        <v>7.2582532508608244E-2</v>
      </c>
      <c r="Q3">
        <f>STDEV('100 large cap'!Q2:Q216)</f>
        <v>7.1556631780029259E-2</v>
      </c>
      <c r="R3">
        <f>STDEV('100 large cap'!R2:R216)</f>
        <v>0.10436999686498301</v>
      </c>
      <c r="S3">
        <f>STDEV('100 large cap'!S2:S216)</f>
        <v>8.5250444159242128E-2</v>
      </c>
      <c r="T3">
        <f>STDEV('100 large cap'!T2:T216)</f>
        <v>9.1842610829948171E-2</v>
      </c>
      <c r="U3">
        <f>STDEV('100 large cap'!U2:U216)</f>
        <v>0.15141731395120619</v>
      </c>
      <c r="V3">
        <f>STDEV('100 large cap'!V2:V216)</f>
        <v>7.2086384469943282E-2</v>
      </c>
      <c r="W3">
        <f>STDEV('100 large cap'!W2:W216)</f>
        <v>9.4681593219804225E-2</v>
      </c>
      <c r="X3">
        <f>STDEV('100 large cap'!X2:X216)</f>
        <v>6.814507654657817E-2</v>
      </c>
      <c r="Y3">
        <f>STDEV('100 large cap'!Y2:Y216)</f>
        <v>7.6598930903340051E-2</v>
      </c>
      <c r="Z3">
        <f>STDEV('100 large cap'!Z2:Z216)</f>
        <v>6.4949957447805129E-2</v>
      </c>
      <c r="AA3">
        <f>STDEV('100 large cap'!AA2:AA216)</f>
        <v>7.6313741776083299E-2</v>
      </c>
      <c r="AB3">
        <f>STDEV('100 large cap'!AB2:AB216)</f>
        <v>8.3880491527229095E-2</v>
      </c>
      <c r="AC3">
        <f>STDEV('100 large cap'!AC2:AC216)</f>
        <v>5.6306129636592074E-2</v>
      </c>
      <c r="AD3">
        <f>STDEV('100 large cap'!AD2:AD216)</f>
        <v>5.1708059052645902E-2</v>
      </c>
      <c r="AE3">
        <f>STDEV('100 large cap'!AE2:AE216)</f>
        <v>7.4305035632387537E-2</v>
      </c>
      <c r="AF3">
        <f>STDEV('100 large cap'!AF2:AF216)</f>
        <v>6.2944969688433702E-2</v>
      </c>
      <c r="AG3">
        <f>STDEV('100 large cap'!AG2:AG216)</f>
        <v>5.0646356660458781E-2</v>
      </c>
      <c r="AH3">
        <f>STDEV('100 large cap'!AH2:AH216)</f>
        <v>7.8186790450437901E-2</v>
      </c>
      <c r="AI3">
        <f>STDEV('100 large cap'!AI2:AI216)</f>
        <v>6.3178612163326611E-2</v>
      </c>
      <c r="AJ3">
        <f>STDEV('100 large cap'!AJ2:AJ216)</f>
        <v>6.7535930239698685E-2</v>
      </c>
      <c r="AK3">
        <f>STDEV('100 large cap'!AK2:AK216)</f>
        <v>8.6844986384195022E-2</v>
      </c>
      <c r="AL3">
        <f>STDEV('100 large cap'!AL2:AL216)</f>
        <v>8.5580327618402646E-2</v>
      </c>
      <c r="AM3">
        <f>STDEV('100 large cap'!AM2:AM216)</f>
        <v>7.3157174668443334E-2</v>
      </c>
      <c r="AN3">
        <f>STDEV('100 large cap'!AN2:AN216)</f>
        <v>6.4540970228492908E-2</v>
      </c>
      <c r="AO3">
        <f>STDEV('100 large cap'!AO2:AO216)</f>
        <v>5.3195074791922196E-2</v>
      </c>
      <c r="AP3">
        <f>STDEV('100 large cap'!AP2:AP216)</f>
        <v>0.16351863529330413</v>
      </c>
      <c r="AQ3">
        <f>STDEV('100 large cap'!AQ2:AQ216)</f>
        <v>9.0682017705329021E-2</v>
      </c>
      <c r="AR3">
        <f>STDEV('100 large cap'!AR2:AR216)</f>
        <v>7.0479617553304202E-2</v>
      </c>
      <c r="AS3">
        <f>STDEV('100 large cap'!AS2:AS216)</f>
        <v>8.6350072430534011E-2</v>
      </c>
      <c r="AT3">
        <f>STDEV('100 large cap'!AT2:AT216)</f>
        <v>0.10635680512656612</v>
      </c>
      <c r="AU3">
        <f>STDEV('100 large cap'!AU2:AU216)</f>
        <v>7.845949514508542E-2</v>
      </c>
      <c r="AV3">
        <f>STDEV('100 large cap'!AV2:AV216)</f>
        <v>8.8590691951142525E-2</v>
      </c>
      <c r="AW3">
        <f>STDEV('100 large cap'!AW2:AW216)</f>
        <v>0.11846539185597402</v>
      </c>
      <c r="AX3">
        <f>STDEV('100 large cap'!AX2:AX216)</f>
        <v>6.1232806410660666E-2</v>
      </c>
      <c r="AY3">
        <f>STDEV('100 large cap'!AY2:AY216)</f>
        <v>9.6495425195655585E-2</v>
      </c>
      <c r="AZ3">
        <f>STDEV('100 large cap'!AZ2:AZ216)</f>
        <v>6.320491508064785E-2</v>
      </c>
      <c r="BA3">
        <f>STDEV('100 large cap'!BA2:BA216)</f>
        <v>5.8408542294016319E-2</v>
      </c>
      <c r="BB3">
        <f>STDEV('100 large cap'!BB2:BB216)</f>
        <v>6.3957785691747926E-2</v>
      </c>
      <c r="BC3">
        <f>STDEV('100 large cap'!BC2:BC216)</f>
        <v>7.7165930705268115E-2</v>
      </c>
      <c r="BD3">
        <f>STDEV('100 large cap'!BD2:BD216)</f>
        <v>7.1641007093415046E-2</v>
      </c>
      <c r="BE3">
        <f>STDEV('100 large cap'!BE2:BE216)</f>
        <v>8.1180110215862022E-2</v>
      </c>
      <c r="BF3">
        <f>STDEV('100 large cap'!BF2:BF216)</f>
        <v>7.5417972673515687E-2</v>
      </c>
      <c r="BG3">
        <f>STDEV('100 large cap'!BG2:BG216)</f>
        <v>6.7211135117810378E-2</v>
      </c>
      <c r="BH3">
        <f>STDEV('100 large cap'!BH2:BH216)</f>
        <v>7.3574703957000193E-2</v>
      </c>
      <c r="BI3">
        <f>STDEV('100 large cap'!BI2:BI216)</f>
        <v>7.5257866947936167E-2</v>
      </c>
      <c r="BJ3">
        <f>STDEV('100 large cap'!BJ2:BJ216)</f>
        <v>7.8380907651992515E-2</v>
      </c>
      <c r="BK3">
        <f>STDEV('100 large cap'!BK2:BK216)</f>
        <v>7.3477722464935336E-2</v>
      </c>
      <c r="BL3">
        <f>STDEV('100 large cap'!BL2:BL216)</f>
        <v>5.4203024879281324E-2</v>
      </c>
      <c r="BM3">
        <f>STDEV('100 large cap'!BM2:BM216)</f>
        <v>0.11626919695431788</v>
      </c>
      <c r="BN3">
        <f>STDEV('100 large cap'!BN2:BN216)</f>
        <v>7.8710779100381337E-2</v>
      </c>
      <c r="BO3">
        <f>STDEV('100 large cap'!BO2:BO216)</f>
        <v>7.3405401075157334E-2</v>
      </c>
      <c r="BP3">
        <f>STDEV('100 large cap'!BP2:BP216)</f>
        <v>9.9319423924562666E-2</v>
      </c>
      <c r="BQ3">
        <f>STDEV('100 large cap'!BQ2:BQ216)</f>
        <v>0.13981962615333782</v>
      </c>
      <c r="BR3">
        <f>STDEV('100 large cap'!BR2:BR216)</f>
        <v>7.9397276626759369E-2</v>
      </c>
      <c r="BS3">
        <f>STDEV('100 large cap'!BS2:BS216)</f>
        <v>8.9021371714144537E-2</v>
      </c>
      <c r="BT3">
        <f>STDEV('100 large cap'!BT2:BT216)</f>
        <v>8.946981051383808E-2</v>
      </c>
      <c r="BU3">
        <f>STDEV('100 large cap'!BU2:BU216)</f>
        <v>7.8835326829639923E-2</v>
      </c>
      <c r="BV3">
        <f>STDEV('100 large cap'!BV2:BV216)</f>
        <v>6.350774873963265E-2</v>
      </c>
      <c r="BW3">
        <f>STDEV('100 large cap'!BW2:BW216)</f>
        <v>6.380436648763374E-2</v>
      </c>
      <c r="BX3">
        <f>STDEV('100 large cap'!BX2:BX216)</f>
        <v>7.0403200744642791E-2</v>
      </c>
      <c r="BY3">
        <f>STDEV('100 large cap'!BY2:BY216)</f>
        <v>6.1199004459335161E-2</v>
      </c>
      <c r="BZ3">
        <f>STDEV('100 large cap'!BZ2:BZ216)</f>
        <v>0.12252850181676665</v>
      </c>
      <c r="CA3">
        <f>STDEV('100 large cap'!CA2:CA216)</f>
        <v>7.0344980234517837E-2</v>
      </c>
      <c r="CB3">
        <f>STDEV('100 large cap'!CB2:CB216)</f>
        <v>6.7043838837860692E-2</v>
      </c>
      <c r="CC3">
        <f>STDEV('100 large cap'!CC2:CC216)</f>
        <v>7.9930360459201266E-2</v>
      </c>
      <c r="CD3">
        <f>STDEV('100 large cap'!CD2:CD216)</f>
        <v>8.0807935806366804E-2</v>
      </c>
      <c r="CE3">
        <f>STDEV('100 large cap'!CE2:CE216)</f>
        <v>0.12825011876093356</v>
      </c>
      <c r="CF3">
        <f>STDEV('100 large cap'!CF2:CF216)</f>
        <v>0.1403085814730558</v>
      </c>
      <c r="CG3">
        <f>STDEV('100 large cap'!CG2:CG216)</f>
        <v>8.8900322786420224E-2</v>
      </c>
      <c r="CH3">
        <f>STDEV('100 large cap'!CH2:CH216)</f>
        <v>5.2091868288480253E-2</v>
      </c>
      <c r="CI3">
        <f>STDEV('100 large cap'!CI2:CI216)</f>
        <v>6.7988179501831336E-2</v>
      </c>
      <c r="CJ3">
        <f>STDEV('100 large cap'!CJ2:CJ216)</f>
        <v>8.5150948851364622E-2</v>
      </c>
      <c r="CK3">
        <f>STDEV('100 large cap'!CK2:CK216)</f>
        <v>6.3192338194792086E-2</v>
      </c>
      <c r="CL3">
        <f>STDEV('100 large cap'!CL2:CL216)</f>
        <v>7.2015772410898418E-2</v>
      </c>
      <c r="CM3">
        <f>STDEV('100 large cap'!CM2:CM216)</f>
        <v>8.0834099775764071E-2</v>
      </c>
      <c r="CN3">
        <f>STDEV('100 large cap'!CN2:CN216)</f>
        <v>8.1533265798635873E-2</v>
      </c>
      <c r="CO3">
        <f>STDEV('100 large cap'!CO2:CO216)</f>
        <v>8.8957945340838729E-2</v>
      </c>
      <c r="CP3">
        <f>STDEV('100 large cap'!CP2:CP216)</f>
        <v>0.15336261842492308</v>
      </c>
      <c r="CQ3">
        <f>STDEV('100 large cap'!CQ2:CQ216)</f>
        <v>6.5011214857524147E-2</v>
      </c>
      <c r="CR3">
        <f>STDEV('100 large cap'!CR2:CR216)</f>
        <v>7.2787342950995038E-2</v>
      </c>
      <c r="CS3">
        <f>STDEV('100 large cap'!CS2:CS216)</f>
        <v>7.0145689211656384E-2</v>
      </c>
      <c r="CT3">
        <f>STDEV('100 large cap'!CT2:CT216)</f>
        <v>7.1161481582925346E-2</v>
      </c>
      <c r="CU3">
        <f>STDEV('100 large cap'!CU2:CU216)</f>
        <v>4.7016072639319589E-2</v>
      </c>
      <c r="CV3">
        <f>STDEV('100 large cap'!CV2:CV216)</f>
        <v>0.12500002212168285</v>
      </c>
      <c r="CW3">
        <f>STDEV('100 large cap'!CW2:CW216)</f>
        <v>8.4790337696825854E-2</v>
      </c>
      <c r="CX3">
        <f>STDEV('100 large cap'!CX2:CX216)</f>
        <v>7.0869278229898653E-3</v>
      </c>
      <c r="CY3">
        <f>STDEV('100 large cap'!CY2:CY216)</f>
        <v>4.1133792064393514E-2</v>
      </c>
      <c r="CZ3">
        <f>STDEV('100 large cap'!CZ2:CZ216)</f>
        <v>9.7344514056855319E-4</v>
      </c>
    </row>
    <row r="4" spans="1:106" x14ac:dyDescent="0.15">
      <c r="A4" t="s">
        <v>221</v>
      </c>
      <c r="B4">
        <f>VAR('100 large cap'!B2:B216)</f>
        <v>3.4565869021442276E-3</v>
      </c>
      <c r="C4">
        <f>VAR('100 large cap'!C2:C216)</f>
        <v>1.852268220746477E-2</v>
      </c>
      <c r="D4">
        <f>VAR('100 large cap'!D2:D216)</f>
        <v>3.4189681320127927E-3</v>
      </c>
      <c r="E4">
        <f>VAR('100 large cap'!E2:E216)</f>
        <v>6.1331109747080458E-3</v>
      </c>
      <c r="F4">
        <f>VAR('100 large cap'!F2:F216)</f>
        <v>9.1120372140977065E-3</v>
      </c>
      <c r="G4">
        <f>VAR('100 large cap'!G2:G216)</f>
        <v>1.9026431153700216E-2</v>
      </c>
      <c r="H4">
        <f>VAR('100 large cap'!H2:H216)</f>
        <v>7.6593626064226069E-3</v>
      </c>
      <c r="I4">
        <f>VAR('100 large cap'!I2:I216)</f>
        <v>1.0549198668091165E-2</v>
      </c>
      <c r="J4">
        <f>VAR('100 large cap'!J2:J216)</f>
        <v>5.4367247544723132E-3</v>
      </c>
      <c r="K4">
        <f>VAR('100 large cap'!K2:K216)</f>
        <v>9.6622867336649699E-3</v>
      </c>
      <c r="L4">
        <f>VAR('100 large cap'!L2:L216)</f>
        <v>5.0111318607120141E-3</v>
      </c>
      <c r="M4">
        <f>VAR('100 large cap'!M2:M216)</f>
        <v>6.9307647686490887E-3</v>
      </c>
      <c r="N4">
        <f>VAR('100 large cap'!N2:N216)</f>
        <v>5.2912421513935243E-3</v>
      </c>
      <c r="O4">
        <f>VAR('100 large cap'!O2:O216)</f>
        <v>5.4483025297091371E-3</v>
      </c>
      <c r="P4">
        <f>VAR('100 large cap'!P2:P216)</f>
        <v>5.2682240253631727E-3</v>
      </c>
      <c r="Q4">
        <f>VAR('100 large cap'!Q2:Q216)</f>
        <v>5.1203515517026926E-3</v>
      </c>
      <c r="R4">
        <f>VAR('100 large cap'!R2:R216)</f>
        <v>1.0893096245596564E-2</v>
      </c>
      <c r="S4">
        <f>VAR('100 large cap'!S2:S216)</f>
        <v>7.2676382293480595E-3</v>
      </c>
      <c r="T4">
        <f>VAR('100 large cap'!T2:T216)</f>
        <v>8.4350651640613134E-3</v>
      </c>
      <c r="U4">
        <f>VAR('100 large cap'!U2:U216)</f>
        <v>2.2927202964198142E-2</v>
      </c>
      <c r="V4">
        <f>VAR('100 large cap'!V2:V216)</f>
        <v>5.1964468259484793E-3</v>
      </c>
      <c r="W4">
        <f>VAR('100 large cap'!W2:W216)</f>
        <v>8.964604094640477E-3</v>
      </c>
      <c r="X4">
        <f>VAR('100 large cap'!X2:X216)</f>
        <v>4.6437514575389987E-3</v>
      </c>
      <c r="Y4">
        <f>VAR('100 large cap'!Y2:Y216)</f>
        <v>5.8673962155346635E-3</v>
      </c>
      <c r="Z4">
        <f>VAR('100 large cap'!Z2:Z216)</f>
        <v>4.2184969724716965E-3</v>
      </c>
      <c r="AA4">
        <f>VAR('100 large cap'!AA2:AA216)</f>
        <v>5.8237871838667209E-3</v>
      </c>
      <c r="AB4">
        <f>VAR('100 large cap'!AB2:AB216)</f>
        <v>7.0359368588495527E-3</v>
      </c>
      <c r="AC4">
        <f>VAR('100 large cap'!AC2:AC216)</f>
        <v>3.1703802346527122E-3</v>
      </c>
      <c r="AD4">
        <f>VAR('100 large cap'!AD2:AD216)</f>
        <v>2.6737233709919158E-3</v>
      </c>
      <c r="AE4">
        <f>VAR('100 large cap'!AE2:AE216)</f>
        <v>5.5212383203303815E-3</v>
      </c>
      <c r="AF4">
        <f>VAR('100 large cap'!AF2:AF216)</f>
        <v>3.962069209077837E-3</v>
      </c>
      <c r="AG4">
        <f>VAR('100 large cap'!AG2:AG216)</f>
        <v>2.5650534429783978E-3</v>
      </c>
      <c r="AH4">
        <f>VAR('100 large cap'!AH2:AH216)</f>
        <v>6.1131742009406884E-3</v>
      </c>
      <c r="AI4">
        <f>VAR('100 large cap'!AI2:AI216)</f>
        <v>3.9915370348840417E-3</v>
      </c>
      <c r="AJ4">
        <f>VAR('100 large cap'!AJ2:AJ216)</f>
        <v>4.5611018733414466E-3</v>
      </c>
      <c r="AK4">
        <f>VAR('100 large cap'!AK2:AK216)</f>
        <v>7.5420516600710197E-3</v>
      </c>
      <c r="AL4">
        <f>VAR('100 large cap'!AL2:AL216)</f>
        <v>7.3239924752731313E-3</v>
      </c>
      <c r="AM4">
        <f>VAR('100 large cap'!AM2:AM216)</f>
        <v>5.3519722054691278E-3</v>
      </c>
      <c r="AN4">
        <f>VAR('100 large cap'!AN2:AN216)</f>
        <v>4.1655368380352081E-3</v>
      </c>
      <c r="AO4">
        <f>VAR('100 large cap'!AO2:AO216)</f>
        <v>2.8297159821181962E-3</v>
      </c>
      <c r="AP4">
        <f>VAR('100 large cap'!AP2:AP216)</f>
        <v>2.673834408818461E-2</v>
      </c>
      <c r="AQ4">
        <f>VAR('100 large cap'!AQ2:AQ216)</f>
        <v>8.2232283351096058E-3</v>
      </c>
      <c r="AR4">
        <f>VAR('100 large cap'!AR2:AR216)</f>
        <v>4.9673764904600258E-3</v>
      </c>
      <c r="AS4">
        <f>VAR('100 large cap'!AS2:AS216)</f>
        <v>7.4563350087584711E-3</v>
      </c>
      <c r="AT4">
        <f>VAR('100 large cap'!AT2:AT216)</f>
        <v>1.1311769996730361E-2</v>
      </c>
      <c r="AU4">
        <f>VAR('100 large cap'!AU2:AU216)</f>
        <v>6.1558923784216825E-3</v>
      </c>
      <c r="AV4">
        <f>VAR('100 large cap'!AV2:AV216)</f>
        <v>7.8483107003822286E-3</v>
      </c>
      <c r="AW4">
        <f>VAR('100 large cap'!AW2:AW216)</f>
        <v>1.4034049067589476E-2</v>
      </c>
      <c r="AX4">
        <f>VAR('100 large cap'!AX2:AX216)</f>
        <v>3.7494565809254457E-3</v>
      </c>
      <c r="AY4">
        <f>VAR('100 large cap'!AY2:AY216)</f>
        <v>9.3113670836903629E-3</v>
      </c>
      <c r="AZ4">
        <f>VAR('100 large cap'!AZ2:AZ216)</f>
        <v>3.9948612903519063E-3</v>
      </c>
      <c r="BA4">
        <f>VAR('100 large cap'!BA2:BA216)</f>
        <v>3.4115578129118931E-3</v>
      </c>
      <c r="BB4">
        <f>VAR('100 large cap'!BB2:BB216)</f>
        <v>4.0905983505915558E-3</v>
      </c>
      <c r="BC4">
        <f>VAR('100 large cap'!BC2:BC216)</f>
        <v>5.9545808616102416E-3</v>
      </c>
      <c r="BD4">
        <f>VAR('100 large cap'!BD2:BD216)</f>
        <v>5.1324338973587451E-3</v>
      </c>
      <c r="BE4">
        <f>VAR('100 large cap'!BE2:BE216)</f>
        <v>6.590210294659506E-3</v>
      </c>
      <c r="BF4">
        <f>VAR('100 large cap'!BF2:BF216)</f>
        <v>5.6878706021831595E-3</v>
      </c>
      <c r="BG4">
        <f>VAR('100 large cap'!BG2:BG216)</f>
        <v>4.5173366838245641E-3</v>
      </c>
      <c r="BH4">
        <f>VAR('100 large cap'!BH2:BH216)</f>
        <v>5.4132370623602207E-3</v>
      </c>
      <c r="BI4">
        <f>VAR('100 large cap'!BI2:BI216)</f>
        <v>5.6637465375532631E-3</v>
      </c>
      <c r="BJ4">
        <f>VAR('100 large cap'!BJ2:BJ216)</f>
        <v>6.1435666843501794E-3</v>
      </c>
      <c r="BK4">
        <f>VAR('100 large cap'!BK2:BK216)</f>
        <v>5.3989756986340632E-3</v>
      </c>
      <c r="BL4">
        <f>VAR('100 large cap'!BL2:BL216)</f>
        <v>2.9379679060639904E-3</v>
      </c>
      <c r="BM4">
        <f>VAR('100 large cap'!BM2:BM216)</f>
        <v>1.3518526160401962E-2</v>
      </c>
      <c r="BN4">
        <f>VAR('100 large cap'!BN2:BN216)</f>
        <v>6.1953867465890265E-3</v>
      </c>
      <c r="BO4">
        <f>VAR('100 large cap'!BO2:BO216)</f>
        <v>5.38835290700471E-3</v>
      </c>
      <c r="BP4">
        <f>VAR('100 large cap'!BP2:BP216)</f>
        <v>9.8643479687069921E-3</v>
      </c>
      <c r="BQ4">
        <f>VAR('100 large cap'!BQ2:BQ216)</f>
        <v>1.9549527857659149E-2</v>
      </c>
      <c r="BR4">
        <f>VAR('100 large cap'!BR2:BR216)</f>
        <v>6.3039275357461505E-3</v>
      </c>
      <c r="BS4">
        <f>VAR('100 large cap'!BS2:BS216)</f>
        <v>7.9248046218678928E-3</v>
      </c>
      <c r="BT4">
        <f>VAR('100 large cap'!BT2:BT216)</f>
        <v>8.0048469933820914E-3</v>
      </c>
      <c r="BU4">
        <f>VAR('100 large cap'!BU2:BU216)</f>
        <v>6.2150087563361441E-3</v>
      </c>
      <c r="BV4">
        <f>VAR('100 large cap'!BV2:BV216)</f>
        <v>4.0332341499763119E-3</v>
      </c>
      <c r="BW4">
        <f>VAR('100 large cap'!BW2:BW216)</f>
        <v>4.0709971828882799E-3</v>
      </c>
      <c r="BX4">
        <f>VAR('100 large cap'!BX2:BX216)</f>
        <v>4.9566106750904707E-3</v>
      </c>
      <c r="BY4">
        <f>VAR('100 large cap'!BY2:BY216)</f>
        <v>3.7453181468137253E-3</v>
      </c>
      <c r="BZ4">
        <f>VAR('100 large cap'!BZ2:BZ216)</f>
        <v>1.5013233757461388E-2</v>
      </c>
      <c r="CA4">
        <f>VAR('100 large cap'!CA2:CA216)</f>
        <v>4.948416244194705E-3</v>
      </c>
      <c r="CB4">
        <f>VAR('100 large cap'!CB2:CB216)</f>
        <v>4.494876326117038E-3</v>
      </c>
      <c r="CC4">
        <f>VAR('100 large cap'!CC2:CC216)</f>
        <v>6.3888625231378442E-3</v>
      </c>
      <c r="CD4">
        <f>VAR('100 large cap'!CD2:CD216)</f>
        <v>6.5299224892858988E-3</v>
      </c>
      <c r="CE4">
        <f>VAR('100 large cap'!CE2:CE216)</f>
        <v>1.6448092962193565E-2</v>
      </c>
      <c r="CF4">
        <f>VAR('100 large cap'!CF2:CF216)</f>
        <v>1.9686498034981136E-2</v>
      </c>
      <c r="CG4">
        <f>VAR('100 large cap'!CG2:CG216)</f>
        <v>7.9032673915297065E-3</v>
      </c>
      <c r="CH4">
        <f>VAR('100 large cap'!CH2:CH216)</f>
        <v>2.7135627417843749E-3</v>
      </c>
      <c r="CI4">
        <f>VAR('100 large cap'!CI2:CI216)</f>
        <v>4.6223925519732392E-3</v>
      </c>
      <c r="CJ4">
        <f>VAR('100 large cap'!CJ2:CJ216)</f>
        <v>7.2506840902877142E-3</v>
      </c>
      <c r="CK4">
        <f>VAR('100 large cap'!CK2:CK216)</f>
        <v>3.9932716065249783E-3</v>
      </c>
      <c r="CL4">
        <f>VAR('100 large cap'!CL2:CL216)</f>
        <v>5.1862714759383175E-3</v>
      </c>
      <c r="CM4">
        <f>VAR('100 large cap'!CM2:CM216)</f>
        <v>6.5341516865581812E-3</v>
      </c>
      <c r="CN4">
        <f>VAR('100 large cap'!CN2:CN216)</f>
        <v>6.6476734317910055E-3</v>
      </c>
      <c r="CO4">
        <f>VAR('100 large cap'!CO2:CO216)</f>
        <v>7.9135160392636503E-3</v>
      </c>
      <c r="CP4">
        <f>VAR('100 large cap'!CP2:CP216)</f>
        <v>2.3520092730148556E-2</v>
      </c>
      <c r="CQ4">
        <f>VAR('100 large cap'!CQ2:CQ216)</f>
        <v>4.226458057251168E-3</v>
      </c>
      <c r="CR4">
        <f>VAR('100 large cap'!CR2:CR216)</f>
        <v>5.2979972938657673E-3</v>
      </c>
      <c r="CS4">
        <f>VAR('100 large cap'!CS2:CS216)</f>
        <v>4.9204177149782865E-3</v>
      </c>
      <c r="CT4">
        <f>VAR('100 large cap'!CT2:CT216)</f>
        <v>5.0639564610770234E-3</v>
      </c>
      <c r="CU4">
        <f>VAR('100 large cap'!CU2:CU216)</f>
        <v>2.2105110864257759E-3</v>
      </c>
      <c r="CV4">
        <f>VAR('100 large cap'!CV2:CV216)</f>
        <v>1.5625005530421204E-2</v>
      </c>
      <c r="CW4">
        <f>VAR('100 large cap'!CW2:CW216)</f>
        <v>7.1894013667417687E-3</v>
      </c>
      <c r="CX4">
        <f>VAR('100 large cap'!CX2:CX216)</f>
        <v>5.0224545968267868E-5</v>
      </c>
      <c r="CY4">
        <f>VAR('100 large cap'!CY2:CY216)</f>
        <v>1.6919888495967629E-3</v>
      </c>
      <c r="CZ4">
        <f>VAR('100 large cap'!CZ2:CZ216)</f>
        <v>9.4759544169653025E-7</v>
      </c>
    </row>
    <row r="6" spans="1:106" x14ac:dyDescent="0.15">
      <c r="A6" t="s">
        <v>226</v>
      </c>
      <c r="B6">
        <f>CZ2</f>
        <v>4.490277391584154E-3</v>
      </c>
      <c r="C6" s="16"/>
    </row>
    <row r="8" spans="1:106" x14ac:dyDescent="0.15">
      <c r="A8" s="15" t="s">
        <v>222</v>
      </c>
      <c r="B8" s="15"/>
    </row>
    <row r="9" spans="1:106" x14ac:dyDescent="0.15">
      <c r="A9" t="s">
        <v>223</v>
      </c>
      <c r="B9">
        <f>SUMPRODUCT(C13:DA13,B2:CZ2)-B6</f>
        <v>2.0776699352601881E-2</v>
      </c>
      <c r="C9">
        <f>B9+B6</f>
        <v>2.5266976744186036E-2</v>
      </c>
      <c r="D9">
        <f>C9*60</f>
        <v>1.5160186046511621</v>
      </c>
    </row>
    <row r="10" spans="1:106" x14ac:dyDescent="0.15">
      <c r="A10" t="s">
        <v>224</v>
      </c>
      <c r="B10">
        <f>SQRT(SUM(C118:DA118))</f>
        <v>2.1260783468969577E-2</v>
      </c>
      <c r="D10">
        <f>B10</f>
        <v>2.1260783468969577E-2</v>
      </c>
    </row>
    <row r="11" spans="1:106" x14ac:dyDescent="0.15">
      <c r="A11" t="s">
        <v>225</v>
      </c>
      <c r="B11">
        <f>B9/B10</f>
        <v>0.97723112522761812</v>
      </c>
    </row>
    <row r="12" spans="1:106" x14ac:dyDescent="0.15">
      <c r="A12" t="s">
        <v>218</v>
      </c>
    </row>
    <row r="13" spans="1:106" x14ac:dyDescent="0.15">
      <c r="A13" t="s">
        <v>219</v>
      </c>
      <c r="C13">
        <f>A15</f>
        <v>0</v>
      </c>
      <c r="D13">
        <f>A16</f>
        <v>0</v>
      </c>
      <c r="E13">
        <f>A17</f>
        <v>0</v>
      </c>
      <c r="F13">
        <f>A18</f>
        <v>0</v>
      </c>
      <c r="G13">
        <f>A19</f>
        <v>0</v>
      </c>
      <c r="H13">
        <f>A20</f>
        <v>0</v>
      </c>
      <c r="I13">
        <f>A21</f>
        <v>0</v>
      </c>
      <c r="J13">
        <f>A22</f>
        <v>0</v>
      </c>
      <c r="K13">
        <f>A23</f>
        <v>0</v>
      </c>
      <c r="L13">
        <f>A24</f>
        <v>0</v>
      </c>
      <c r="M13">
        <f>A25</f>
        <v>0</v>
      </c>
      <c r="N13">
        <f>A26</f>
        <v>0</v>
      </c>
      <c r="O13">
        <f>A27</f>
        <v>0</v>
      </c>
      <c r="P13">
        <f>A28</f>
        <v>0</v>
      </c>
      <c r="Q13">
        <f>A29</f>
        <v>0</v>
      </c>
      <c r="R13">
        <f>A30</f>
        <v>0</v>
      </c>
      <c r="S13">
        <f>A31</f>
        <v>0</v>
      </c>
      <c r="T13">
        <f>A32</f>
        <v>0</v>
      </c>
      <c r="U13">
        <f>A33</f>
        <v>0</v>
      </c>
      <c r="V13">
        <f>A34</f>
        <v>0</v>
      </c>
      <c r="W13">
        <f>A35</f>
        <v>0</v>
      </c>
      <c r="X13">
        <f>A36</f>
        <v>0</v>
      </c>
      <c r="Y13">
        <f>A37</f>
        <v>0</v>
      </c>
      <c r="Z13">
        <f>A38</f>
        <v>0</v>
      </c>
      <c r="AA13">
        <f>A39</f>
        <v>0</v>
      </c>
      <c r="AB13">
        <f>A40</f>
        <v>0</v>
      </c>
      <c r="AC13">
        <f>A41</f>
        <v>0</v>
      </c>
      <c r="AD13">
        <f>A42</f>
        <v>0</v>
      </c>
      <c r="AE13">
        <f>A43</f>
        <v>0</v>
      </c>
      <c r="AF13">
        <f>A44</f>
        <v>0</v>
      </c>
      <c r="AG13">
        <f>A45</f>
        <v>0</v>
      </c>
      <c r="AH13">
        <f>A46</f>
        <v>0</v>
      </c>
      <c r="AI13">
        <f>A47</f>
        <v>0</v>
      </c>
      <c r="AJ13">
        <f>A48</f>
        <v>0</v>
      </c>
      <c r="AK13">
        <f>A49</f>
        <v>0</v>
      </c>
      <c r="AL13">
        <f>A50</f>
        <v>0</v>
      </c>
      <c r="AM13">
        <f>A51</f>
        <v>0</v>
      </c>
      <c r="AN13">
        <f>A52</f>
        <v>0</v>
      </c>
      <c r="AO13">
        <f>A53</f>
        <v>0</v>
      </c>
      <c r="AP13">
        <f>A54</f>
        <v>0</v>
      </c>
      <c r="AQ13">
        <f>A55</f>
        <v>0</v>
      </c>
      <c r="AR13">
        <f>A56</f>
        <v>0</v>
      </c>
      <c r="AS13">
        <f>A57</f>
        <v>0</v>
      </c>
      <c r="AT13">
        <f>A58</f>
        <v>0</v>
      </c>
      <c r="AU13">
        <f>A59</f>
        <v>0</v>
      </c>
      <c r="AV13">
        <f>A60</f>
        <v>0</v>
      </c>
      <c r="AW13">
        <f>A61</f>
        <v>0</v>
      </c>
      <c r="AX13">
        <f>A62</f>
        <v>0</v>
      </c>
      <c r="AY13">
        <f>A63</f>
        <v>0</v>
      </c>
      <c r="AZ13">
        <f>A64</f>
        <v>0</v>
      </c>
      <c r="BA13">
        <f>A65</f>
        <v>0</v>
      </c>
      <c r="BB13">
        <f>A66</f>
        <v>0</v>
      </c>
      <c r="BC13">
        <f>A67</f>
        <v>0</v>
      </c>
      <c r="BD13">
        <f>A68</f>
        <v>0</v>
      </c>
      <c r="BE13">
        <f>A69</f>
        <v>0</v>
      </c>
      <c r="BF13">
        <f>A70</f>
        <v>0</v>
      </c>
      <c r="BG13">
        <f>A71</f>
        <v>0</v>
      </c>
      <c r="BH13">
        <f>A72</f>
        <v>0</v>
      </c>
      <c r="BI13">
        <f>A73</f>
        <v>0</v>
      </c>
      <c r="BJ13">
        <f>A74</f>
        <v>0</v>
      </c>
      <c r="BK13">
        <f>A75</f>
        <v>0</v>
      </c>
      <c r="BL13">
        <f>A76</f>
        <v>0</v>
      </c>
      <c r="BM13">
        <f>A77</f>
        <v>0</v>
      </c>
      <c r="BN13">
        <f>A78</f>
        <v>0</v>
      </c>
      <c r="BO13">
        <f>A79</f>
        <v>0</v>
      </c>
      <c r="BP13">
        <f>A80</f>
        <v>0</v>
      </c>
      <c r="BQ13">
        <f>A81</f>
        <v>0</v>
      </c>
      <c r="BR13">
        <f>A82</f>
        <v>0</v>
      </c>
      <c r="BS13">
        <f>A83</f>
        <v>0</v>
      </c>
      <c r="BT13">
        <f>A84</f>
        <v>0</v>
      </c>
      <c r="BU13">
        <f>A85</f>
        <v>0</v>
      </c>
      <c r="BV13">
        <f>A86</f>
        <v>0</v>
      </c>
      <c r="BW13">
        <f>A87</f>
        <v>0</v>
      </c>
      <c r="BX13">
        <f>A88</f>
        <v>0</v>
      </c>
      <c r="BY13">
        <f>A89</f>
        <v>0</v>
      </c>
      <c r="BZ13">
        <f>A90</f>
        <v>0</v>
      </c>
      <c r="CA13">
        <f>A91</f>
        <v>0</v>
      </c>
      <c r="CB13">
        <f>A92</f>
        <v>0</v>
      </c>
      <c r="CC13">
        <f>A93</f>
        <v>0</v>
      </c>
      <c r="CD13">
        <f>A94</f>
        <v>0</v>
      </c>
      <c r="CE13">
        <f>A95</f>
        <v>0</v>
      </c>
      <c r="CF13">
        <f>A96</f>
        <v>0</v>
      </c>
      <c r="CG13">
        <f>A97</f>
        <v>0</v>
      </c>
      <c r="CH13">
        <f>A98</f>
        <v>0</v>
      </c>
      <c r="CI13">
        <f>A99</f>
        <v>0</v>
      </c>
      <c r="CJ13">
        <f>A100</f>
        <v>0</v>
      </c>
      <c r="CK13">
        <f>A101</f>
        <v>0</v>
      </c>
      <c r="CL13">
        <f>A102</f>
        <v>0</v>
      </c>
      <c r="CM13">
        <f>A103</f>
        <v>0</v>
      </c>
      <c r="CN13">
        <f>A104</f>
        <v>0</v>
      </c>
      <c r="CO13">
        <f>A105</f>
        <v>0</v>
      </c>
      <c r="CP13">
        <f>A106</f>
        <v>0</v>
      </c>
      <c r="CQ13">
        <f>A107</f>
        <v>0</v>
      </c>
      <c r="CR13">
        <f>A108</f>
        <v>0</v>
      </c>
      <c r="CS13">
        <f>A109</f>
        <v>0</v>
      </c>
      <c r="CT13">
        <f>A110</f>
        <v>0</v>
      </c>
      <c r="CU13">
        <f>A111</f>
        <v>0</v>
      </c>
      <c r="CV13">
        <f>A112</f>
        <v>0</v>
      </c>
      <c r="CW13">
        <f>A113</f>
        <v>0</v>
      </c>
      <c r="CX13">
        <f>A114</f>
        <v>0</v>
      </c>
      <c r="CY13">
        <f>A115</f>
        <v>3</v>
      </c>
      <c r="CZ13">
        <f>A116</f>
        <v>0</v>
      </c>
      <c r="DA13">
        <f>A117</f>
        <v>0</v>
      </c>
    </row>
    <row r="14" spans="1:106" x14ac:dyDescent="0.15">
      <c r="B14" t="s">
        <v>220</v>
      </c>
      <c r="C14" s="6" t="s">
        <v>114</v>
      </c>
      <c r="D14" s="6" t="s">
        <v>115</v>
      </c>
      <c r="E14" s="6" t="s">
        <v>116</v>
      </c>
      <c r="F14" s="6" t="s">
        <v>117</v>
      </c>
      <c r="G14" s="6" t="s">
        <v>118</v>
      </c>
      <c r="H14" s="6" t="s">
        <v>119</v>
      </c>
      <c r="I14" s="6" t="s">
        <v>120</v>
      </c>
      <c r="J14" s="6" t="s">
        <v>121</v>
      </c>
      <c r="K14" s="6" t="s">
        <v>122</v>
      </c>
      <c r="L14" s="6" t="s">
        <v>123</v>
      </c>
      <c r="M14" s="6" t="s">
        <v>124</v>
      </c>
      <c r="N14" s="6" t="s">
        <v>125</v>
      </c>
      <c r="O14" s="6" t="s">
        <v>126</v>
      </c>
      <c r="P14" s="6" t="s">
        <v>127</v>
      </c>
      <c r="Q14" s="6" t="s">
        <v>128</v>
      </c>
      <c r="R14" s="6" t="s">
        <v>129</v>
      </c>
      <c r="S14" s="6" t="s">
        <v>130</v>
      </c>
      <c r="T14" s="6" t="s">
        <v>131</v>
      </c>
      <c r="U14" s="6" t="s">
        <v>132</v>
      </c>
      <c r="V14" s="6" t="s">
        <v>133</v>
      </c>
      <c r="W14" s="6" t="s">
        <v>134</v>
      </c>
      <c r="X14" s="6" t="s">
        <v>135</v>
      </c>
      <c r="Y14" s="6" t="s">
        <v>136</v>
      </c>
      <c r="Z14" s="6" t="s">
        <v>137</v>
      </c>
      <c r="AA14" s="6" t="s">
        <v>138</v>
      </c>
      <c r="AB14" s="6" t="s">
        <v>139</v>
      </c>
      <c r="AC14" s="6" t="s">
        <v>140</v>
      </c>
      <c r="AD14" s="6" t="s">
        <v>141</v>
      </c>
      <c r="AE14" s="6" t="s">
        <v>142</v>
      </c>
      <c r="AF14" s="6" t="s">
        <v>143</v>
      </c>
      <c r="AG14" s="6" t="s">
        <v>144</v>
      </c>
      <c r="AH14" s="6" t="s">
        <v>145</v>
      </c>
      <c r="AI14" s="6" t="s">
        <v>146</v>
      </c>
      <c r="AJ14" s="6" t="s">
        <v>147</v>
      </c>
      <c r="AK14" s="6" t="s">
        <v>148</v>
      </c>
      <c r="AL14" s="6" t="s">
        <v>149</v>
      </c>
      <c r="AM14" s="6" t="s">
        <v>150</v>
      </c>
      <c r="AN14" s="6" t="s">
        <v>151</v>
      </c>
      <c r="AO14" s="6" t="s">
        <v>152</v>
      </c>
      <c r="AP14" s="6" t="s">
        <v>153</v>
      </c>
      <c r="AQ14" s="6" t="s">
        <v>154</v>
      </c>
      <c r="AR14" s="6" t="s">
        <v>155</v>
      </c>
      <c r="AS14" s="6" t="s">
        <v>156</v>
      </c>
      <c r="AT14" s="6" t="s">
        <v>157</v>
      </c>
      <c r="AU14" s="6" t="s">
        <v>158</v>
      </c>
      <c r="AV14" s="6" t="s">
        <v>159</v>
      </c>
      <c r="AW14" s="6" t="s">
        <v>160</v>
      </c>
      <c r="AX14" s="6" t="s">
        <v>161</v>
      </c>
      <c r="AY14" s="6" t="s">
        <v>162</v>
      </c>
      <c r="AZ14" s="6" t="s">
        <v>163</v>
      </c>
      <c r="BA14" s="6" t="s">
        <v>164</v>
      </c>
      <c r="BB14" s="6" t="s">
        <v>165</v>
      </c>
      <c r="BC14" s="6" t="s">
        <v>166</v>
      </c>
      <c r="BD14" s="6" t="s">
        <v>167</v>
      </c>
      <c r="BE14" s="6" t="s">
        <v>168</v>
      </c>
      <c r="BF14" s="6" t="s">
        <v>169</v>
      </c>
      <c r="BG14" s="6" t="s">
        <v>170</v>
      </c>
      <c r="BH14" s="6" t="s">
        <v>171</v>
      </c>
      <c r="BI14" s="6" t="s">
        <v>172</v>
      </c>
      <c r="BJ14" s="6" t="s">
        <v>173</v>
      </c>
      <c r="BK14" s="6" t="s">
        <v>174</v>
      </c>
      <c r="BL14" s="6" t="s">
        <v>175</v>
      </c>
      <c r="BM14" s="6" t="s">
        <v>176</v>
      </c>
      <c r="BN14" s="6" t="s">
        <v>177</v>
      </c>
      <c r="BO14" s="6" t="s">
        <v>178</v>
      </c>
      <c r="BP14" s="6" t="s">
        <v>179</v>
      </c>
      <c r="BQ14" s="6" t="s">
        <v>180</v>
      </c>
      <c r="BR14" s="6" t="s">
        <v>181</v>
      </c>
      <c r="BS14" s="6" t="s">
        <v>182</v>
      </c>
      <c r="BT14" s="6" t="s">
        <v>183</v>
      </c>
      <c r="BU14" s="6" t="s">
        <v>184</v>
      </c>
      <c r="BV14" s="6" t="s">
        <v>185</v>
      </c>
      <c r="BW14" s="6" t="s">
        <v>186</v>
      </c>
      <c r="BX14" s="6" t="s">
        <v>187</v>
      </c>
      <c r="BY14" s="6" t="s">
        <v>188</v>
      </c>
      <c r="BZ14" s="6" t="s">
        <v>189</v>
      </c>
      <c r="CA14" s="6" t="s">
        <v>190</v>
      </c>
      <c r="CB14" s="6" t="s">
        <v>191</v>
      </c>
      <c r="CC14" s="6" t="s">
        <v>192</v>
      </c>
      <c r="CD14" s="6" t="s">
        <v>193</v>
      </c>
      <c r="CE14" s="6" t="s">
        <v>194</v>
      </c>
      <c r="CF14" s="6" t="s">
        <v>195</v>
      </c>
      <c r="CG14" s="6" t="s">
        <v>196</v>
      </c>
      <c r="CH14" s="6" t="s">
        <v>197</v>
      </c>
      <c r="CI14" s="6" t="s">
        <v>198</v>
      </c>
      <c r="CJ14" s="6" t="s">
        <v>199</v>
      </c>
      <c r="CK14" s="6" t="s">
        <v>200</v>
      </c>
      <c r="CL14" s="6" t="s">
        <v>201</v>
      </c>
      <c r="CM14" s="6" t="s">
        <v>202</v>
      </c>
      <c r="CN14" s="6" t="s">
        <v>203</v>
      </c>
      <c r="CO14" s="6" t="s">
        <v>204</v>
      </c>
      <c r="CP14" s="6" t="s">
        <v>205</v>
      </c>
      <c r="CQ14" s="6" t="s">
        <v>206</v>
      </c>
      <c r="CR14" s="6" t="s">
        <v>207</v>
      </c>
      <c r="CS14" s="6" t="s">
        <v>208</v>
      </c>
      <c r="CT14" s="6" t="s">
        <v>209</v>
      </c>
      <c r="CU14" s="6" t="s">
        <v>210</v>
      </c>
      <c r="CV14" s="6" t="s">
        <v>211</v>
      </c>
      <c r="CW14" s="6" t="s">
        <v>212</v>
      </c>
      <c r="CX14" s="6" t="s">
        <v>213</v>
      </c>
      <c r="CY14" s="11" t="s">
        <v>215</v>
      </c>
      <c r="CZ14" s="13" t="s">
        <v>216</v>
      </c>
      <c r="DA14" s="13" t="s">
        <v>217</v>
      </c>
    </row>
    <row r="15" spans="1:106" x14ac:dyDescent="0.15">
      <c r="B15" s="6" t="s">
        <v>114</v>
      </c>
      <c r="C15">
        <f t="array" ref="C15:DA117">MMULT(TRANSPOSE(temp!A2:CY216),temp!A2:CY216)/214</f>
        <v>3.4565869021442267E-3</v>
      </c>
      <c r="D15">
        <v>3.7797186354190563E-4</v>
      </c>
      <c r="E15">
        <v>7.6685802124542679E-4</v>
      </c>
      <c r="F15">
        <v>1.1742722041041566E-3</v>
      </c>
      <c r="G15">
        <v>1.0607051269877035E-3</v>
      </c>
      <c r="H15">
        <v>2.0643514669414168E-4</v>
      </c>
      <c r="I15">
        <v>7.6899932497374532E-4</v>
      </c>
      <c r="J15">
        <v>-4.6389880111695029E-5</v>
      </c>
      <c r="K15">
        <v>6.6897732151273014E-4</v>
      </c>
      <c r="L15">
        <v>4.6921801516474352E-4</v>
      </c>
      <c r="M15">
        <v>9.1983028315713029E-4</v>
      </c>
      <c r="N15">
        <v>8.6315908717382183E-4</v>
      </c>
      <c r="O15">
        <v>1.364296812342327E-3</v>
      </c>
      <c r="P15">
        <v>8.299408949187083E-4</v>
      </c>
      <c r="Q15">
        <v>1.0538139561158798E-3</v>
      </c>
      <c r="R15">
        <v>1.0542567348562483E-3</v>
      </c>
      <c r="S15">
        <v>5.6720994330096387E-4</v>
      </c>
      <c r="T15">
        <v>1.4747228740090987E-3</v>
      </c>
      <c r="U15">
        <v>1.0067003449334728E-3</v>
      </c>
      <c r="V15">
        <v>7.6951727108216599E-4</v>
      </c>
      <c r="W15">
        <v>1.0030585467460855E-3</v>
      </c>
      <c r="X15">
        <v>8.1447296930216165E-4</v>
      </c>
      <c r="Y15">
        <v>1.5036951110121604E-3</v>
      </c>
      <c r="Z15">
        <v>1.5248334581041334E-3</v>
      </c>
      <c r="AA15">
        <v>1.073885018375945E-3</v>
      </c>
      <c r="AB15">
        <v>8.8497270070779488E-4</v>
      </c>
      <c r="AC15">
        <v>9.5954330853495115E-4</v>
      </c>
      <c r="AD15">
        <v>3.3823419509450753E-4</v>
      </c>
      <c r="AE15">
        <v>3.6826180351097893E-4</v>
      </c>
      <c r="AF15">
        <v>4.9208585993607684E-4</v>
      </c>
      <c r="AG15">
        <v>9.1827161850451986E-4</v>
      </c>
      <c r="AH15">
        <v>6.6992730162830898E-4</v>
      </c>
      <c r="AI15">
        <v>1.0352923369753382E-3</v>
      </c>
      <c r="AJ15">
        <v>9.983210364624376E-4</v>
      </c>
      <c r="AK15">
        <v>4.5265373772504193E-4</v>
      </c>
      <c r="AL15">
        <v>6.704092445886878E-4</v>
      </c>
      <c r="AM15">
        <v>1.5258955371177481E-3</v>
      </c>
      <c r="AN15">
        <v>5.2310415760207943E-4</v>
      </c>
      <c r="AO15">
        <v>1.0699933071733531E-3</v>
      </c>
      <c r="AP15">
        <v>1.0152838161836153E-3</v>
      </c>
      <c r="AQ15">
        <v>6.4610031830307263E-4</v>
      </c>
      <c r="AR15">
        <v>1.2326413729830698E-3</v>
      </c>
      <c r="AS15">
        <v>6.2606604511573785E-4</v>
      </c>
      <c r="AT15">
        <v>6.6316312666687551E-5</v>
      </c>
      <c r="AU15">
        <v>6.6087493665137667E-4</v>
      </c>
      <c r="AV15">
        <v>4.6282600537839836E-4</v>
      </c>
      <c r="AW15">
        <v>3.4715002699089737E-4</v>
      </c>
      <c r="AX15">
        <v>6.4637217312794469E-4</v>
      </c>
      <c r="AY15">
        <v>1.9771412345805433E-3</v>
      </c>
      <c r="AZ15">
        <v>5.0851763104689876E-4</v>
      </c>
      <c r="BA15">
        <v>8.4672316862797982E-4</v>
      </c>
      <c r="BB15">
        <v>1.262281943335208E-3</v>
      </c>
      <c r="BC15">
        <v>1.11036336310522E-3</v>
      </c>
      <c r="BD15">
        <v>1.184577377346497E-3</v>
      </c>
      <c r="BE15">
        <v>7.8045284914942542E-4</v>
      </c>
      <c r="BF15">
        <v>1.9830645381423593E-3</v>
      </c>
      <c r="BG15">
        <v>9.425353673703468E-4</v>
      </c>
      <c r="BH15">
        <v>7.72098794659568E-4</v>
      </c>
      <c r="BI15">
        <v>9.0934729856024599E-4</v>
      </c>
      <c r="BJ15">
        <v>9.8922672180593051E-4</v>
      </c>
      <c r="BK15">
        <v>2.146417704734822E-3</v>
      </c>
      <c r="BL15">
        <v>1.799643667199276E-4</v>
      </c>
      <c r="BM15">
        <v>6.9672182006718893E-4</v>
      </c>
      <c r="BN15">
        <v>1.6414750153503205E-4</v>
      </c>
      <c r="BO15">
        <v>6.2306860597055537E-4</v>
      </c>
      <c r="BP15">
        <v>1.1962406066395443E-3</v>
      </c>
      <c r="BQ15">
        <v>-1.1958293790277828E-4</v>
      </c>
      <c r="BR15">
        <v>5.0779498875024952E-5</v>
      </c>
      <c r="BS15">
        <v>1.9680083365511541E-4</v>
      </c>
      <c r="BT15">
        <v>1.0303906446979974E-3</v>
      </c>
      <c r="BU15">
        <v>7.2041907691000032E-4</v>
      </c>
      <c r="BV15">
        <v>1.3394756335435548E-3</v>
      </c>
      <c r="BW15">
        <v>6.85620741150526E-4</v>
      </c>
      <c r="BX15">
        <v>1.3493377925359552E-3</v>
      </c>
      <c r="BY15">
        <v>1.9077871731327677E-3</v>
      </c>
      <c r="BZ15">
        <v>1.1103892505541747E-3</v>
      </c>
      <c r="CA15">
        <v>8.1744396468285665E-4</v>
      </c>
      <c r="CB15">
        <v>9.9092773103126304E-4</v>
      </c>
      <c r="CC15">
        <v>4.7995978539220929E-4</v>
      </c>
      <c r="CD15">
        <v>2.6535741861916963E-4</v>
      </c>
      <c r="CE15">
        <v>9.6624289218833707E-4</v>
      </c>
      <c r="CF15">
        <v>1.8090278093556911E-3</v>
      </c>
      <c r="CG15">
        <v>9.6631776758271317E-4</v>
      </c>
      <c r="CH15">
        <v>4.105752919287456E-4</v>
      </c>
      <c r="CI15">
        <v>4.8636646300724768E-4</v>
      </c>
      <c r="CJ15">
        <v>9.1146527137087757E-4</v>
      </c>
      <c r="CK15">
        <v>1.6951368339033163E-3</v>
      </c>
      <c r="CL15">
        <v>1.1491245645022343E-3</v>
      </c>
      <c r="CM15">
        <v>1.7196449504579773E-3</v>
      </c>
      <c r="CN15">
        <v>5.5849551450766108E-4</v>
      </c>
      <c r="CO15">
        <v>7.1655552451822542E-4</v>
      </c>
      <c r="CP15">
        <v>8.0361707232395896E-4</v>
      </c>
      <c r="CQ15">
        <v>1.2586940327789765E-3</v>
      </c>
      <c r="CR15">
        <v>2.1922497338022675E-4</v>
      </c>
      <c r="CS15">
        <v>1.2893070003654054E-3</v>
      </c>
      <c r="CT15">
        <v>6.6645756457609168E-4</v>
      </c>
      <c r="CU15">
        <v>6.0548409921968216E-4</v>
      </c>
      <c r="CV15">
        <v>2.3302106597582488E-4</v>
      </c>
      <c r="CW15">
        <v>8.208619504168703E-4</v>
      </c>
      <c r="CX15">
        <v>5.923852508918615E-4</v>
      </c>
      <c r="CY15">
        <v>6.8340701258737155E-5</v>
      </c>
      <c r="CZ15">
        <v>8.082918110232988E-4</v>
      </c>
      <c r="DA15">
        <v>4.0088033814100494E-6</v>
      </c>
      <c r="DB15">
        <f>IF(CY15&lt;0,1,0)</f>
        <v>0</v>
      </c>
    </row>
    <row r="16" spans="1:106" x14ac:dyDescent="0.15">
      <c r="B16" s="6" t="s">
        <v>115</v>
      </c>
      <c r="C16">
        <v>3.7797186354190563E-4</v>
      </c>
      <c r="D16">
        <v>1.8522682207464763E-2</v>
      </c>
      <c r="E16">
        <v>-2.821958316261133E-4</v>
      </c>
      <c r="F16">
        <v>8.2121103604665315E-4</v>
      </c>
      <c r="G16">
        <v>1.7070584605779428E-3</v>
      </c>
      <c r="H16">
        <v>7.4232747416370067E-3</v>
      </c>
      <c r="I16">
        <v>6.8369901493537907E-4</v>
      </c>
      <c r="J16">
        <v>2.3807929297889746E-3</v>
      </c>
      <c r="K16">
        <v>2.201722112151098E-3</v>
      </c>
      <c r="L16">
        <v>3.7522186990801144E-3</v>
      </c>
      <c r="M16">
        <v>8.482388343010014E-4</v>
      </c>
      <c r="N16">
        <v>1.5213237906413018E-3</v>
      </c>
      <c r="O16">
        <v>1.694177833040189E-3</v>
      </c>
      <c r="P16">
        <v>3.5039037679183581E-4</v>
      </c>
      <c r="Q16">
        <v>1.4259045084095254E-3</v>
      </c>
      <c r="R16">
        <v>2.5035662787928946E-3</v>
      </c>
      <c r="S16">
        <v>2.4562358565763517E-3</v>
      </c>
      <c r="T16">
        <v>1.6237608071358592E-3</v>
      </c>
      <c r="U16">
        <v>2.4175497098905198E-3</v>
      </c>
      <c r="V16">
        <v>5.0368765596135326E-3</v>
      </c>
      <c r="W16">
        <v>4.3673196711477156E-4</v>
      </c>
      <c r="X16">
        <v>3.0349654216126343E-3</v>
      </c>
      <c r="Y16">
        <v>7.3119002214507055E-4</v>
      </c>
      <c r="Z16">
        <v>8.3165163408109707E-4</v>
      </c>
      <c r="AA16">
        <v>7.3711037017389731E-4</v>
      </c>
      <c r="AB16">
        <v>9.2220981172370096E-4</v>
      </c>
      <c r="AC16">
        <v>1.9965968218747941E-3</v>
      </c>
      <c r="AD16">
        <v>1.6079421605559748E-3</v>
      </c>
      <c r="AE16">
        <v>-2.1051652653136091E-4</v>
      </c>
      <c r="AF16">
        <v>1.6150461578759198E-3</v>
      </c>
      <c r="AG16">
        <v>-7.2406782290593101E-4</v>
      </c>
      <c r="AH16">
        <v>-7.4682858706890548E-4</v>
      </c>
      <c r="AI16">
        <v>-1.1035327389955021E-4</v>
      </c>
      <c r="AJ16">
        <v>-8.9379030706966992E-4</v>
      </c>
      <c r="AK16">
        <v>-6.7130251978171098E-4</v>
      </c>
      <c r="AL16">
        <v>1.6534967599434237E-3</v>
      </c>
      <c r="AM16">
        <v>6.0055083088771707E-4</v>
      </c>
      <c r="AN16">
        <v>1.2867347645615218E-3</v>
      </c>
      <c r="AO16">
        <v>2.0897318447121215E-3</v>
      </c>
      <c r="AP16">
        <v>3.9978693994818527E-4</v>
      </c>
      <c r="AQ16">
        <v>7.7441971265514529E-3</v>
      </c>
      <c r="AR16">
        <v>2.8889495118477231E-3</v>
      </c>
      <c r="AS16">
        <v>9.1514917728260676E-4</v>
      </c>
      <c r="AT16">
        <v>2.2287969017165247E-3</v>
      </c>
      <c r="AU16">
        <v>5.2299106643704423E-3</v>
      </c>
      <c r="AV16">
        <v>2.6387041135050616E-3</v>
      </c>
      <c r="AW16">
        <v>3.4589577254924998E-3</v>
      </c>
      <c r="AX16">
        <v>4.8168412988214724E-3</v>
      </c>
      <c r="AY16">
        <v>6.851658789423648E-4</v>
      </c>
      <c r="AZ16">
        <v>2.0765040428947375E-3</v>
      </c>
      <c r="BA16">
        <v>1.010234207752609E-3</v>
      </c>
      <c r="BB16">
        <v>5.4530866892371914E-4</v>
      </c>
      <c r="BC16">
        <v>5.650683691388503E-4</v>
      </c>
      <c r="BD16">
        <v>1.2043724410056367E-3</v>
      </c>
      <c r="BE16">
        <v>1.046753829903158E-3</v>
      </c>
      <c r="BF16">
        <v>1.1045273505514259E-3</v>
      </c>
      <c r="BG16">
        <v>7.2129097936410389E-4</v>
      </c>
      <c r="BH16">
        <v>1.4055151514400207E-3</v>
      </c>
      <c r="BI16">
        <v>2.1484618472925E-3</v>
      </c>
      <c r="BJ16">
        <v>1.3748946640202815E-3</v>
      </c>
      <c r="BK16">
        <v>3.0007327553220511E-4</v>
      </c>
      <c r="BL16">
        <v>1.3213830681734367E-3</v>
      </c>
      <c r="BM16">
        <v>-5.3731750607747262E-4</v>
      </c>
      <c r="BN16">
        <v>2.3121402664559895E-3</v>
      </c>
      <c r="BO16">
        <v>6.9612265895101872E-4</v>
      </c>
      <c r="BP16">
        <v>2.455537186342911E-3</v>
      </c>
      <c r="BQ16">
        <v>2.3056901800411417E-3</v>
      </c>
      <c r="BR16">
        <v>6.0323395157511304E-3</v>
      </c>
      <c r="BS16">
        <v>1.1287064690987212E-3</v>
      </c>
      <c r="BT16">
        <v>1.1230103221700428E-3</v>
      </c>
      <c r="BU16">
        <v>2.7993827706685958E-3</v>
      </c>
      <c r="BV16">
        <v>2.6472537898670004E-4</v>
      </c>
      <c r="BW16">
        <v>-5.050733565353854E-4</v>
      </c>
      <c r="BX16">
        <v>1.0573553058368717E-3</v>
      </c>
      <c r="BY16">
        <v>1.0798590953115853E-3</v>
      </c>
      <c r="BZ16">
        <v>9.8628543937691999E-4</v>
      </c>
      <c r="CA16">
        <v>2.1538491507982066E-3</v>
      </c>
      <c r="CB16">
        <v>7.7213735037811942E-4</v>
      </c>
      <c r="CC16">
        <v>-1.062667699613259E-4</v>
      </c>
      <c r="CD16">
        <v>2.0107378333756743E-3</v>
      </c>
      <c r="CE16">
        <v>7.925213478375614E-4</v>
      </c>
      <c r="CF16">
        <v>4.1902074823715234E-3</v>
      </c>
      <c r="CG16">
        <v>3.7448052130809404E-3</v>
      </c>
      <c r="CH16">
        <v>3.1287077891034888E-3</v>
      </c>
      <c r="CI16">
        <v>-1.076656139436137E-3</v>
      </c>
      <c r="CJ16">
        <v>1.7897559116204528E-3</v>
      </c>
      <c r="CK16">
        <v>1.9889372410281398E-3</v>
      </c>
      <c r="CL16">
        <v>1.1224226371660832E-3</v>
      </c>
      <c r="CM16">
        <v>1.1249509427787559E-4</v>
      </c>
      <c r="CN16">
        <v>8.8551969908868389E-5</v>
      </c>
      <c r="CO16">
        <v>3.0387260543225303E-3</v>
      </c>
      <c r="CP16">
        <v>3.4073190018557163E-3</v>
      </c>
      <c r="CQ16">
        <v>1.6529080722164777E-4</v>
      </c>
      <c r="CR16">
        <v>1.0419817332059547E-3</v>
      </c>
      <c r="CS16">
        <v>4.4941874754154953E-4</v>
      </c>
      <c r="CT16">
        <v>1.5142938008124638E-3</v>
      </c>
      <c r="CU16">
        <v>4.2675891942983353E-5</v>
      </c>
      <c r="CV16">
        <v>1.0540762123927858E-3</v>
      </c>
      <c r="CW16">
        <v>5.4745826106881645E-3</v>
      </c>
      <c r="CX16">
        <v>9.012330465224829E-4</v>
      </c>
      <c r="CY16">
        <v>4.5110085262610801E-5</v>
      </c>
      <c r="CZ16">
        <v>2.3973430146441346E-3</v>
      </c>
      <c r="DA16">
        <v>-3.0053315358896641E-6</v>
      </c>
      <c r="DB16">
        <f t="shared" ref="DB16:DB79" si="0">IF(CY16&lt;0,1,0)</f>
        <v>0</v>
      </c>
    </row>
    <row r="17" spans="2:106" x14ac:dyDescent="0.15">
      <c r="B17" s="6" t="s">
        <v>116</v>
      </c>
      <c r="C17">
        <v>7.6685802124542679E-4</v>
      </c>
      <c r="D17">
        <v>-2.821958316261133E-4</v>
      </c>
      <c r="E17">
        <v>3.4189681320127927E-3</v>
      </c>
      <c r="F17">
        <v>9.6274006975108079E-4</v>
      </c>
      <c r="G17">
        <v>1.4730556890448971E-3</v>
      </c>
      <c r="H17">
        <v>-9.382477144964425E-4</v>
      </c>
      <c r="I17">
        <v>7.5926180519601165E-4</v>
      </c>
      <c r="J17">
        <v>1.1549011601219982E-3</v>
      </c>
      <c r="K17">
        <v>1.0736819962071308E-3</v>
      </c>
      <c r="L17">
        <v>7.9796711328054576E-4</v>
      </c>
      <c r="M17">
        <v>2.9333012441144161E-4</v>
      </c>
      <c r="N17">
        <v>4.6623457761513839E-4</v>
      </c>
      <c r="O17">
        <v>1.3405962784694221E-3</v>
      </c>
      <c r="P17">
        <v>1.1619889952482934E-3</v>
      </c>
      <c r="Q17">
        <v>5.8699907265264372E-4</v>
      </c>
      <c r="R17">
        <v>6.2019098393370801E-4</v>
      </c>
      <c r="S17">
        <v>1.5203515184211967E-3</v>
      </c>
      <c r="T17">
        <v>1.4050293984437651E-3</v>
      </c>
      <c r="U17">
        <v>1.2551758644166191E-3</v>
      </c>
      <c r="V17">
        <v>3.7956655906425465E-4</v>
      </c>
      <c r="W17">
        <v>1.3376538936423815E-3</v>
      </c>
      <c r="X17">
        <v>1.33684064887992E-3</v>
      </c>
      <c r="Y17">
        <v>4.1496445705739517E-4</v>
      </c>
      <c r="Z17">
        <v>1.437817949192249E-3</v>
      </c>
      <c r="AA17">
        <v>1.0382378152363014E-3</v>
      </c>
      <c r="AB17">
        <v>8.3725301728028423E-4</v>
      </c>
      <c r="AC17">
        <v>3.2495548577894131E-4</v>
      </c>
      <c r="AD17">
        <v>9.532793692327246E-4</v>
      </c>
      <c r="AE17">
        <v>2.050899366160399E-3</v>
      </c>
      <c r="AF17">
        <v>1.0192067908746177E-3</v>
      </c>
      <c r="AG17">
        <v>2.6689082516089973E-3</v>
      </c>
      <c r="AH17">
        <v>1.8773755020864888E-3</v>
      </c>
      <c r="AI17">
        <v>1.8234321121810735E-3</v>
      </c>
      <c r="AJ17">
        <v>2.2421193681458162E-3</v>
      </c>
      <c r="AK17">
        <v>2.0064494637656864E-3</v>
      </c>
      <c r="AL17">
        <v>9.7903868859923476E-5</v>
      </c>
      <c r="AM17">
        <v>1.1723984862397727E-3</v>
      </c>
      <c r="AN17">
        <v>1.3489729907939037E-3</v>
      </c>
      <c r="AO17">
        <v>8.0333438307892118E-4</v>
      </c>
      <c r="AP17">
        <v>6.3568618704286904E-4</v>
      </c>
      <c r="AQ17">
        <v>6.4596759122517331E-4</v>
      </c>
      <c r="AR17">
        <v>1.0250672168271224E-3</v>
      </c>
      <c r="AS17">
        <v>3.8688561439415112E-4</v>
      </c>
      <c r="AT17">
        <v>1.6766646809658068E-3</v>
      </c>
      <c r="AU17">
        <v>-2.0053579073300043E-4</v>
      </c>
      <c r="AV17">
        <v>5.4542158715435109E-5</v>
      </c>
      <c r="AW17">
        <v>1.6570108409170368E-4</v>
      </c>
      <c r="AX17">
        <v>-2.6924931606062987E-4</v>
      </c>
      <c r="AY17">
        <v>7.8986059638450328E-4</v>
      </c>
      <c r="AZ17">
        <v>6.6692136355359197E-4</v>
      </c>
      <c r="BA17">
        <v>3.7896493310581242E-4</v>
      </c>
      <c r="BB17">
        <v>9.5992979512721048E-4</v>
      </c>
      <c r="BC17">
        <v>1.0764997843398878E-3</v>
      </c>
      <c r="BD17">
        <v>9.6934390654784775E-4</v>
      </c>
      <c r="BE17">
        <v>1.8652582832757649E-3</v>
      </c>
      <c r="BF17">
        <v>9.2129836055279051E-4</v>
      </c>
      <c r="BG17">
        <v>1.0270304384776166E-3</v>
      </c>
      <c r="BH17">
        <v>1.1675851649439E-3</v>
      </c>
      <c r="BI17">
        <v>3.8727544959093639E-4</v>
      </c>
      <c r="BJ17">
        <v>7.806487502390252E-4</v>
      </c>
      <c r="BK17">
        <v>1.1564276502408215E-3</v>
      </c>
      <c r="BL17">
        <v>9.5792815854558804E-4</v>
      </c>
      <c r="BM17">
        <v>1.8059758060494913E-3</v>
      </c>
      <c r="BN17">
        <v>6.0602317524419906E-4</v>
      </c>
      <c r="BO17">
        <v>1.3120547672192564E-3</v>
      </c>
      <c r="BP17">
        <v>1.3928987204267418E-3</v>
      </c>
      <c r="BQ17">
        <v>8.3315638399172963E-4</v>
      </c>
      <c r="BR17">
        <v>-1.0613869298334217E-3</v>
      </c>
      <c r="BS17">
        <v>1.2339352850227832E-3</v>
      </c>
      <c r="BT17">
        <v>4.5172482393806331E-4</v>
      </c>
      <c r="BU17">
        <v>9.0088745912159747E-4</v>
      </c>
      <c r="BV17">
        <v>1.941697140602691E-3</v>
      </c>
      <c r="BW17">
        <v>2.3064405771121448E-3</v>
      </c>
      <c r="BX17">
        <v>7.4654575056870749E-4</v>
      </c>
      <c r="BY17">
        <v>7.6735144143314285E-4</v>
      </c>
      <c r="BZ17">
        <v>9.4423594739962184E-4</v>
      </c>
      <c r="CA17">
        <v>1.4126709180857537E-3</v>
      </c>
      <c r="CB17">
        <v>1.1811107759354027E-3</v>
      </c>
      <c r="CC17">
        <v>2.2050633155011158E-3</v>
      </c>
      <c r="CD17">
        <v>5.911411717367521E-4</v>
      </c>
      <c r="CE17">
        <v>1.4825528215159636E-3</v>
      </c>
      <c r="CF17">
        <v>1.1541053982387431E-3</v>
      </c>
      <c r="CG17">
        <v>2.1687984532430767E-3</v>
      </c>
      <c r="CH17">
        <v>8.8951089905467949E-4</v>
      </c>
      <c r="CI17">
        <v>1.7591862965584128E-3</v>
      </c>
      <c r="CJ17">
        <v>9.0314798553688461E-4</v>
      </c>
      <c r="CK17">
        <v>1.1017175656379179E-3</v>
      </c>
      <c r="CL17">
        <v>1.0665834972887118E-3</v>
      </c>
      <c r="CM17">
        <v>1.1638368717002891E-3</v>
      </c>
      <c r="CN17">
        <v>8.1360059347055735E-4</v>
      </c>
      <c r="CO17">
        <v>6.5140851989721753E-4</v>
      </c>
      <c r="CP17">
        <v>1.0651087216694453E-3</v>
      </c>
      <c r="CQ17">
        <v>1.0782081879802691E-3</v>
      </c>
      <c r="CR17">
        <v>9.8940186448923345E-4</v>
      </c>
      <c r="CS17">
        <v>1.0290439432876024E-3</v>
      </c>
      <c r="CT17">
        <v>6.4842790473555915E-5</v>
      </c>
      <c r="CU17">
        <v>2.491917714015867E-3</v>
      </c>
      <c r="CV17">
        <v>9.0315146105006091E-4</v>
      </c>
      <c r="CW17">
        <v>4.3039464924776521E-4</v>
      </c>
      <c r="CX17">
        <v>6.96883186833835E-4</v>
      </c>
      <c r="CY17">
        <v>-8.2146277506879603E-6</v>
      </c>
      <c r="CZ17">
        <v>6.2190537281572378E-4</v>
      </c>
      <c r="DA17">
        <v>3.5468897810984561E-6</v>
      </c>
      <c r="DB17">
        <f t="shared" si="0"/>
        <v>1</v>
      </c>
    </row>
    <row r="18" spans="2:106" x14ac:dyDescent="0.15">
      <c r="B18" s="6" t="s">
        <v>117</v>
      </c>
      <c r="C18">
        <v>1.1742722041041566E-3</v>
      </c>
      <c r="D18">
        <v>8.2121103604665315E-4</v>
      </c>
      <c r="E18">
        <v>9.6274006975108079E-4</v>
      </c>
      <c r="F18">
        <v>6.1331109747080424E-3</v>
      </c>
      <c r="G18">
        <v>2.6967707081290994E-3</v>
      </c>
      <c r="H18">
        <v>1.852833714400886E-3</v>
      </c>
      <c r="I18">
        <v>2.3971151716694929E-3</v>
      </c>
      <c r="J18">
        <v>1.8667203535558609E-3</v>
      </c>
      <c r="K18">
        <v>2.0881411846498557E-3</v>
      </c>
      <c r="L18">
        <v>1.7961449952231126E-3</v>
      </c>
      <c r="M18">
        <v>1.081173939005278E-3</v>
      </c>
      <c r="N18">
        <v>1.5653753680626042E-3</v>
      </c>
      <c r="O18">
        <v>1.5132825249378507E-3</v>
      </c>
      <c r="P18">
        <v>2.0348981585387354E-3</v>
      </c>
      <c r="Q18">
        <v>1.0826123954548622E-3</v>
      </c>
      <c r="R18">
        <v>8.3703288803768346E-4</v>
      </c>
      <c r="S18">
        <v>2.4443167234365903E-3</v>
      </c>
      <c r="T18">
        <v>2.7196577374999278E-3</v>
      </c>
      <c r="U18">
        <v>2.7209007995057364E-3</v>
      </c>
      <c r="V18">
        <v>-1.8519184624018526E-4</v>
      </c>
      <c r="W18">
        <v>1.424146009201787E-3</v>
      </c>
      <c r="X18">
        <v>2.0985371674395624E-3</v>
      </c>
      <c r="Y18">
        <v>1.2010492115488768E-3</v>
      </c>
      <c r="Z18">
        <v>2.2932215581478442E-3</v>
      </c>
      <c r="AA18">
        <v>1.1281115841742326E-3</v>
      </c>
      <c r="AB18">
        <v>1.1067063938706872E-3</v>
      </c>
      <c r="AC18">
        <v>2.0243425647673177E-3</v>
      </c>
      <c r="AD18">
        <v>1.2303838651726762E-3</v>
      </c>
      <c r="AE18">
        <v>9.1143831502417914E-4</v>
      </c>
      <c r="AF18">
        <v>1.6087459926375314E-3</v>
      </c>
      <c r="AG18">
        <v>6.1425246305575295E-4</v>
      </c>
      <c r="AH18">
        <v>4.7109273750720336E-4</v>
      </c>
      <c r="AI18">
        <v>2.8732344933852616E-4</v>
      </c>
      <c r="AJ18">
        <v>1.0757366707895093E-3</v>
      </c>
      <c r="AK18">
        <v>1.6372539425382614E-3</v>
      </c>
      <c r="AL18">
        <v>1.5037617549714657E-3</v>
      </c>
      <c r="AM18">
        <v>1.9213322878055695E-3</v>
      </c>
      <c r="AN18">
        <v>1.7022583256722733E-3</v>
      </c>
      <c r="AO18">
        <v>1.7145265707675607E-3</v>
      </c>
      <c r="AP18">
        <v>6.755766440446311E-4</v>
      </c>
      <c r="AQ18">
        <v>1.8435979325337566E-3</v>
      </c>
      <c r="AR18">
        <v>1.7233758507315556E-3</v>
      </c>
      <c r="AS18">
        <v>1.4115538358849611E-3</v>
      </c>
      <c r="AT18">
        <v>1.7121197715414408E-3</v>
      </c>
      <c r="AU18">
        <v>4.8885411847193663E-4</v>
      </c>
      <c r="AV18">
        <v>6.9561761333991135E-4</v>
      </c>
      <c r="AW18">
        <v>9.6892772665889014E-4</v>
      </c>
      <c r="AX18">
        <v>1.5651327109840749E-3</v>
      </c>
      <c r="AY18">
        <v>1.4649564121028782E-3</v>
      </c>
      <c r="AZ18">
        <v>2.2567888484786558E-3</v>
      </c>
      <c r="BA18">
        <v>1.1412162657021902E-4</v>
      </c>
      <c r="BB18">
        <v>1.6096585069241135E-3</v>
      </c>
      <c r="BC18">
        <v>1.642062477310206E-3</v>
      </c>
      <c r="BD18">
        <v>1.3548406314771561E-3</v>
      </c>
      <c r="BE18">
        <v>1.626413395862126E-3</v>
      </c>
      <c r="BF18">
        <v>1.3314604239157556E-3</v>
      </c>
      <c r="BG18">
        <v>1.2696672456662117E-3</v>
      </c>
      <c r="BH18">
        <v>1.6082646538996741E-3</v>
      </c>
      <c r="BI18">
        <v>1.2948958269431133E-3</v>
      </c>
      <c r="BJ18">
        <v>2.3788096807230339E-3</v>
      </c>
      <c r="BK18">
        <v>1.4801287661140353E-3</v>
      </c>
      <c r="BL18">
        <v>1.4972093198569159E-3</v>
      </c>
      <c r="BM18">
        <v>1.0365233877505516E-3</v>
      </c>
      <c r="BN18">
        <v>1.2548854371270306E-3</v>
      </c>
      <c r="BO18">
        <v>1.5846822776751173E-3</v>
      </c>
      <c r="BP18">
        <v>2.5493059761061807E-3</v>
      </c>
      <c r="BQ18">
        <v>2.0078156567716566E-3</v>
      </c>
      <c r="BR18">
        <v>1.726210846335004E-4</v>
      </c>
      <c r="BS18">
        <v>1.2366582555148962E-3</v>
      </c>
      <c r="BT18">
        <v>1.3489139731639654E-3</v>
      </c>
      <c r="BU18">
        <v>9.1727378215214603E-4</v>
      </c>
      <c r="BV18">
        <v>1.1557933179761599E-4</v>
      </c>
      <c r="BW18">
        <v>1.1617513735709282E-3</v>
      </c>
      <c r="BX18">
        <v>1.8401687502648918E-3</v>
      </c>
      <c r="BY18">
        <v>1.5954341431392912E-3</v>
      </c>
      <c r="BZ18">
        <v>1.0985718902974113E-3</v>
      </c>
      <c r="CA18">
        <v>1.8903428105162879E-3</v>
      </c>
      <c r="CB18">
        <v>2.1998426403441267E-3</v>
      </c>
      <c r="CC18">
        <v>1.5625729713807533E-3</v>
      </c>
      <c r="CD18">
        <v>1.6229371059759241E-3</v>
      </c>
      <c r="CE18">
        <v>1.1473484791329918E-3</v>
      </c>
      <c r="CF18">
        <v>3.8730434382557204E-3</v>
      </c>
      <c r="CG18">
        <v>2.083995831182261E-3</v>
      </c>
      <c r="CH18">
        <v>1.8887193281638276E-3</v>
      </c>
      <c r="CI18">
        <v>3.382107785170821E-4</v>
      </c>
      <c r="CJ18">
        <v>1.9806370329629405E-3</v>
      </c>
      <c r="CK18">
        <v>3.1141831375223437E-3</v>
      </c>
      <c r="CL18">
        <v>1.5966124133635479E-3</v>
      </c>
      <c r="CM18">
        <v>1.2921384467721206E-3</v>
      </c>
      <c r="CN18">
        <v>1.4249599464480195E-3</v>
      </c>
      <c r="CO18">
        <v>2.0929957315512695E-3</v>
      </c>
      <c r="CP18">
        <v>2.1736856551027163E-3</v>
      </c>
      <c r="CQ18">
        <v>2.2663714848332218E-3</v>
      </c>
      <c r="CR18">
        <v>5.0764250241467474E-4</v>
      </c>
      <c r="CS18">
        <v>2.1175726307364287E-3</v>
      </c>
      <c r="CT18">
        <v>1.2374573028105184E-3</v>
      </c>
      <c r="CU18">
        <v>8.3380317956589605E-4</v>
      </c>
      <c r="CV18">
        <v>8.7329675288031318E-4</v>
      </c>
      <c r="CW18">
        <v>7.6313356397900134E-4</v>
      </c>
      <c r="CX18">
        <v>1.928820822618349E-3</v>
      </c>
      <c r="CY18">
        <v>8.965570042757268E-5</v>
      </c>
      <c r="CZ18">
        <v>1.430339333255393E-3</v>
      </c>
      <c r="DA18">
        <v>7.5851405636951323E-6</v>
      </c>
      <c r="DB18">
        <f t="shared" si="0"/>
        <v>0</v>
      </c>
    </row>
    <row r="19" spans="2:106" x14ac:dyDescent="0.15">
      <c r="B19" s="6" t="s">
        <v>118</v>
      </c>
      <c r="C19">
        <v>1.0607051269877035E-3</v>
      </c>
      <c r="D19">
        <v>1.7070584605779428E-3</v>
      </c>
      <c r="E19">
        <v>1.4730556890448971E-3</v>
      </c>
      <c r="F19">
        <v>2.6967707081290994E-3</v>
      </c>
      <c r="G19">
        <v>9.1120372140977048E-3</v>
      </c>
      <c r="H19">
        <v>3.4296154973594366E-3</v>
      </c>
      <c r="I19">
        <v>2.9358466910646358E-3</v>
      </c>
      <c r="J19">
        <v>1.2374620426558523E-3</v>
      </c>
      <c r="K19">
        <v>2.8115706435065989E-3</v>
      </c>
      <c r="L19">
        <v>3.6437466557146217E-3</v>
      </c>
      <c r="M19">
        <v>2.1497661384089384E-3</v>
      </c>
      <c r="N19">
        <v>2.8370920895153247E-3</v>
      </c>
      <c r="O19">
        <v>1.824656694518415E-3</v>
      </c>
      <c r="P19">
        <v>1.2960172210163688E-3</v>
      </c>
      <c r="Q19">
        <v>1.6763388801047652E-3</v>
      </c>
      <c r="R19">
        <v>1.0580744980228612E-3</v>
      </c>
      <c r="S19">
        <v>2.9691399591610839E-3</v>
      </c>
      <c r="T19">
        <v>3.3721729620961728E-3</v>
      </c>
      <c r="U19">
        <v>4.3009873953173587E-3</v>
      </c>
      <c r="V19">
        <v>2.0921099525331396E-3</v>
      </c>
      <c r="W19">
        <v>2.2162135596780689E-3</v>
      </c>
      <c r="X19">
        <v>2.9131958245819873E-3</v>
      </c>
      <c r="Y19">
        <v>9.5044370091879906E-4</v>
      </c>
      <c r="Z19">
        <v>2.2035814025876529E-3</v>
      </c>
      <c r="AA19">
        <v>1.0361310136576477E-3</v>
      </c>
      <c r="AB19">
        <v>2.0244579292786617E-3</v>
      </c>
      <c r="AC19">
        <v>2.686956685134211E-3</v>
      </c>
      <c r="AD19">
        <v>1.6892368712538481E-3</v>
      </c>
      <c r="AE19">
        <v>8.5551575996258868E-4</v>
      </c>
      <c r="AF19">
        <v>2.3287378606950868E-3</v>
      </c>
      <c r="AG19">
        <v>1.2935055244220064E-3</v>
      </c>
      <c r="AH19">
        <v>5.3153496907490003E-4</v>
      </c>
      <c r="AI19">
        <v>1.2930290556479611E-3</v>
      </c>
      <c r="AJ19">
        <v>1.6412493767514206E-3</v>
      </c>
      <c r="AK19">
        <v>1.5255371872259361E-3</v>
      </c>
      <c r="AL19">
        <v>2.2610493210043735E-3</v>
      </c>
      <c r="AM19">
        <v>3.9590069666418084E-3</v>
      </c>
      <c r="AN19">
        <v>2.7098799411359319E-3</v>
      </c>
      <c r="AO19">
        <v>3.0793521000701883E-3</v>
      </c>
      <c r="AP19">
        <v>3.2225794946356972E-4</v>
      </c>
      <c r="AQ19">
        <v>3.6108292032472548E-3</v>
      </c>
      <c r="AR19">
        <v>2.1197479964938401E-3</v>
      </c>
      <c r="AS19">
        <v>1.1242057775758775E-3</v>
      </c>
      <c r="AT19">
        <v>2.0642615672825881E-3</v>
      </c>
      <c r="AU19">
        <v>1.7319273724212304E-3</v>
      </c>
      <c r="AV19">
        <v>1.3189889956200858E-3</v>
      </c>
      <c r="AW19">
        <v>1.8604797816254724E-3</v>
      </c>
      <c r="AX19">
        <v>3.1201787387981116E-3</v>
      </c>
      <c r="AY19">
        <v>1.8637604285241458E-3</v>
      </c>
      <c r="AZ19">
        <v>2.2793723972693268E-3</v>
      </c>
      <c r="BA19">
        <v>5.4774167950195657E-4</v>
      </c>
      <c r="BB19">
        <v>1.0977932326696998E-3</v>
      </c>
      <c r="BC19">
        <v>1.8190671825738319E-3</v>
      </c>
      <c r="BD19">
        <v>1.7494370580482576E-3</v>
      </c>
      <c r="BE19">
        <v>2.0746961134463443E-3</v>
      </c>
      <c r="BF19">
        <v>2.5956224041927987E-3</v>
      </c>
      <c r="BG19">
        <v>1.4182567936432784E-3</v>
      </c>
      <c r="BH19">
        <v>2.0137111054183364E-3</v>
      </c>
      <c r="BI19">
        <v>2.3642858638110516E-3</v>
      </c>
      <c r="BJ19">
        <v>3.3859286817633986E-3</v>
      </c>
      <c r="BK19">
        <v>2.4313085916618984E-3</v>
      </c>
      <c r="BL19">
        <v>1.6828657615866422E-3</v>
      </c>
      <c r="BM19">
        <v>1.6522936925038353E-3</v>
      </c>
      <c r="BN19">
        <v>6.3074071220743167E-4</v>
      </c>
      <c r="BO19">
        <v>1.4432669354212089E-3</v>
      </c>
      <c r="BP19">
        <v>3.0851259008329536E-3</v>
      </c>
      <c r="BQ19">
        <v>2.3783896751339833E-3</v>
      </c>
      <c r="BR19">
        <v>2.3872983735137997E-3</v>
      </c>
      <c r="BS19">
        <v>1.633317160512819E-3</v>
      </c>
      <c r="BT19">
        <v>2.3073305728989551E-3</v>
      </c>
      <c r="BU19">
        <v>2.6219650908573706E-3</v>
      </c>
      <c r="BV19">
        <v>1.2326581363675977E-3</v>
      </c>
      <c r="BW19">
        <v>1.9154907778378312E-3</v>
      </c>
      <c r="BX19">
        <v>2.3579987164082869E-3</v>
      </c>
      <c r="BY19">
        <v>2.3023069166219008E-3</v>
      </c>
      <c r="BZ19">
        <v>9.9044477612233832E-4</v>
      </c>
      <c r="CA19">
        <v>2.9673842404195792E-3</v>
      </c>
      <c r="CB19">
        <v>2.1376750977278834E-3</v>
      </c>
      <c r="CC19">
        <v>1.6858579075639771E-3</v>
      </c>
      <c r="CD19">
        <v>2.0335147410166544E-3</v>
      </c>
      <c r="CE19">
        <v>1.3386434704215314E-3</v>
      </c>
      <c r="CF19">
        <v>4.0405975649588166E-3</v>
      </c>
      <c r="CG19">
        <v>2.4786286389444278E-3</v>
      </c>
      <c r="CH19">
        <v>2.4464438869836631E-3</v>
      </c>
      <c r="CI19">
        <v>5.7583037063511206E-4</v>
      </c>
      <c r="CJ19">
        <v>2.0895359061502247E-3</v>
      </c>
      <c r="CK19">
        <v>3.9408488845438881E-3</v>
      </c>
      <c r="CL19">
        <v>1.8360548098975129E-3</v>
      </c>
      <c r="CM19">
        <v>2.4496685107071835E-3</v>
      </c>
      <c r="CN19">
        <v>1.8065469043097842E-3</v>
      </c>
      <c r="CO19">
        <v>2.5866468484620308E-3</v>
      </c>
      <c r="CP19">
        <v>3.9826421630589671E-3</v>
      </c>
      <c r="CQ19">
        <v>1.355744647419919E-3</v>
      </c>
      <c r="CR19">
        <v>1.6223543513469232E-3</v>
      </c>
      <c r="CS19">
        <v>1.5376248935344027E-3</v>
      </c>
      <c r="CT19">
        <v>1.6944598000146987E-3</v>
      </c>
      <c r="CU19">
        <v>1.4389411054592678E-3</v>
      </c>
      <c r="CV19">
        <v>1.3739208822000065E-3</v>
      </c>
      <c r="CW19">
        <v>2.2915902103553855E-3</v>
      </c>
      <c r="CX19">
        <v>1.7837192601634222E-4</v>
      </c>
      <c r="CY19">
        <v>1.422323208754224E-4</v>
      </c>
      <c r="CZ19">
        <v>2.3885465219365604E-3</v>
      </c>
      <c r="DA19">
        <v>2.0757802591925558E-5</v>
      </c>
      <c r="DB19">
        <f t="shared" si="0"/>
        <v>0</v>
      </c>
    </row>
    <row r="20" spans="2:106" x14ac:dyDescent="0.15">
      <c r="B20" s="6" t="s">
        <v>119</v>
      </c>
      <c r="C20">
        <v>2.0643514669414168E-4</v>
      </c>
      <c r="D20">
        <v>7.4232747416370067E-3</v>
      </c>
      <c r="E20">
        <v>-9.382477144964425E-4</v>
      </c>
      <c r="F20">
        <v>1.852833714400886E-3</v>
      </c>
      <c r="G20">
        <v>3.4296154973594366E-3</v>
      </c>
      <c r="H20">
        <v>1.9026431153700188E-2</v>
      </c>
      <c r="I20">
        <v>-3.7761362670100365E-5</v>
      </c>
      <c r="J20">
        <v>3.9095541755795253E-4</v>
      </c>
      <c r="K20">
        <v>2.6005444116183021E-3</v>
      </c>
      <c r="L20">
        <v>6.3385309348057669E-3</v>
      </c>
      <c r="M20">
        <v>2.6128320877578798E-3</v>
      </c>
      <c r="N20">
        <v>3.2023644617322124E-3</v>
      </c>
      <c r="O20">
        <v>1.4369721264053297E-3</v>
      </c>
      <c r="P20">
        <v>2.812099735111206E-4</v>
      </c>
      <c r="Q20">
        <v>1.5174087608395271E-3</v>
      </c>
      <c r="R20">
        <v>6.6569904760315109E-4</v>
      </c>
      <c r="S20">
        <v>2.048890950946027E-3</v>
      </c>
      <c r="T20">
        <v>3.3518507246886832E-3</v>
      </c>
      <c r="U20">
        <v>5.0255045324870988E-3</v>
      </c>
      <c r="V20">
        <v>8.1861571238488629E-3</v>
      </c>
      <c r="W20">
        <v>5.9997172902383721E-4</v>
      </c>
      <c r="X20">
        <v>2.9672491897110458E-3</v>
      </c>
      <c r="Y20">
        <v>1.5791339110477211E-3</v>
      </c>
      <c r="Z20">
        <v>1.6698665550411191E-3</v>
      </c>
      <c r="AA20">
        <v>-2.6563422372700047E-4</v>
      </c>
      <c r="AB20">
        <v>2.110910956379932E-3</v>
      </c>
      <c r="AC20">
        <v>1.8735975096307632E-3</v>
      </c>
      <c r="AD20">
        <v>7.5433742241589013E-4</v>
      </c>
      <c r="AE20">
        <v>-5.106777105153697E-4</v>
      </c>
      <c r="AF20">
        <v>2.2070243321233155E-3</v>
      </c>
      <c r="AG20">
        <v>-7.4335852854864469E-4</v>
      </c>
      <c r="AH20">
        <v>-1.1806524788236727E-3</v>
      </c>
      <c r="AI20">
        <v>1.7166629186814308E-4</v>
      </c>
      <c r="AJ20">
        <v>-1.0154060438908978E-3</v>
      </c>
      <c r="AK20">
        <v>-3.5870007814549685E-4</v>
      </c>
      <c r="AL20">
        <v>3.7996484879403466E-3</v>
      </c>
      <c r="AM20">
        <v>1.2279942524282867E-3</v>
      </c>
      <c r="AN20">
        <v>1.675751154249109E-3</v>
      </c>
      <c r="AO20">
        <v>3.4572303035635154E-3</v>
      </c>
      <c r="AP20">
        <v>-1.7093048430534105E-4</v>
      </c>
      <c r="AQ20">
        <v>8.6981842764318994E-3</v>
      </c>
      <c r="AR20">
        <v>3.4898762581378174E-3</v>
      </c>
      <c r="AS20">
        <v>1.1627455809323367E-3</v>
      </c>
      <c r="AT20">
        <v>5.6299506583038959E-4</v>
      </c>
      <c r="AU20">
        <v>8.1628772450401607E-3</v>
      </c>
      <c r="AV20">
        <v>2.2576452006048985E-3</v>
      </c>
      <c r="AW20">
        <v>5.3403322516980666E-3</v>
      </c>
      <c r="AX20">
        <v>1.0315207022698867E-2</v>
      </c>
      <c r="AY20">
        <v>1.0492358541657444E-3</v>
      </c>
      <c r="AZ20">
        <v>5.2165671831905808E-3</v>
      </c>
      <c r="BA20">
        <v>3.8731434859927519E-4</v>
      </c>
      <c r="BB20">
        <v>2.3623575928559268E-4</v>
      </c>
      <c r="BC20">
        <v>9.4077111929266274E-4</v>
      </c>
      <c r="BD20">
        <v>1.3869747364230961E-3</v>
      </c>
      <c r="BE20">
        <v>8.6576997983630547E-4</v>
      </c>
      <c r="BF20">
        <v>1.3832843630868107E-3</v>
      </c>
      <c r="BG20">
        <v>-5.3933237976370598E-5</v>
      </c>
      <c r="BH20">
        <v>1.8833445274396348E-3</v>
      </c>
      <c r="BI20">
        <v>2.4609640761588908E-3</v>
      </c>
      <c r="BJ20">
        <v>1.8089273082463476E-3</v>
      </c>
      <c r="BK20">
        <v>9.2994116923543967E-4</v>
      </c>
      <c r="BL20">
        <v>1.2537062130244391E-3</v>
      </c>
      <c r="BM20">
        <v>-1.4276681770455271E-3</v>
      </c>
      <c r="BN20">
        <v>1.1415464619375811E-3</v>
      </c>
      <c r="BO20">
        <v>1.5992499220548618E-3</v>
      </c>
      <c r="BP20">
        <v>2.9092322866652622E-3</v>
      </c>
      <c r="BQ20">
        <v>4.8218224012698836E-3</v>
      </c>
      <c r="BR20">
        <v>7.6796661150018266E-3</v>
      </c>
      <c r="BS20">
        <v>3.5530130084332945E-4</v>
      </c>
      <c r="BT20">
        <v>2.5699709613017738E-3</v>
      </c>
      <c r="BU20">
        <v>4.5666042606860215E-3</v>
      </c>
      <c r="BV20">
        <v>4.0953382989936219E-4</v>
      </c>
      <c r="BW20">
        <v>-5.5922425016838035E-4</v>
      </c>
      <c r="BX20">
        <v>2.0772623446959604E-3</v>
      </c>
      <c r="BY20">
        <v>1.7817827434447066E-3</v>
      </c>
      <c r="BZ20">
        <v>7.118379084068094E-4</v>
      </c>
      <c r="CA20">
        <v>4.8958934429283955E-3</v>
      </c>
      <c r="CB20">
        <v>1.2908409042480592E-3</v>
      </c>
      <c r="CC20">
        <v>1.1574258234837901E-4</v>
      </c>
      <c r="CD20">
        <v>3.3310270990331739E-3</v>
      </c>
      <c r="CE20">
        <v>4.4440072779063517E-4</v>
      </c>
      <c r="CF20">
        <v>7.1367604934869655E-3</v>
      </c>
      <c r="CG20">
        <v>5.2537057276874147E-3</v>
      </c>
      <c r="CH20">
        <v>4.1089681244443725E-3</v>
      </c>
      <c r="CI20">
        <v>-1.6588467819669303E-3</v>
      </c>
      <c r="CJ20">
        <v>1.3498448359331584E-3</v>
      </c>
      <c r="CK20">
        <v>3.686498751621632E-3</v>
      </c>
      <c r="CL20">
        <v>1.2454881937941698E-3</v>
      </c>
      <c r="CM20">
        <v>6.3402382647413473E-4</v>
      </c>
      <c r="CN20">
        <v>1.8136375866630793E-3</v>
      </c>
      <c r="CO20">
        <v>4.2066744493961632E-3</v>
      </c>
      <c r="CP20">
        <v>4.5313072519215757E-3</v>
      </c>
      <c r="CQ20">
        <v>4.2561303897832537E-4</v>
      </c>
      <c r="CR20">
        <v>1.3211169356758384E-4</v>
      </c>
      <c r="CS20">
        <v>3.3559970230506199E-4</v>
      </c>
      <c r="CT20">
        <v>3.0119848115863815E-3</v>
      </c>
      <c r="CU20">
        <v>5.1141459727161479E-6</v>
      </c>
      <c r="CV20">
        <v>8.2168721550053905E-4</v>
      </c>
      <c r="CW20">
        <v>7.0809221227634521E-3</v>
      </c>
      <c r="CX20">
        <v>1.1493654464672092E-3</v>
      </c>
      <c r="CY20">
        <v>2.1774685159157324E-4</v>
      </c>
      <c r="CZ20">
        <v>3.3878062247695395E-3</v>
      </c>
      <c r="DA20">
        <v>1.7867110277369749E-5</v>
      </c>
      <c r="DB20">
        <f t="shared" si="0"/>
        <v>0</v>
      </c>
    </row>
    <row r="21" spans="2:106" x14ac:dyDescent="0.15">
      <c r="B21" s="6" t="s">
        <v>120</v>
      </c>
      <c r="C21">
        <v>7.6899932497374532E-4</v>
      </c>
      <c r="D21">
        <v>6.8369901493537907E-4</v>
      </c>
      <c r="E21">
        <v>7.5926180519601165E-4</v>
      </c>
      <c r="F21">
        <v>2.3971151716694929E-3</v>
      </c>
      <c r="G21">
        <v>2.9358466910646358E-3</v>
      </c>
      <c r="H21">
        <v>-3.7761362670100365E-5</v>
      </c>
      <c r="I21">
        <v>7.6593626064226043E-3</v>
      </c>
      <c r="J21">
        <v>2.1590661646899894E-3</v>
      </c>
      <c r="K21">
        <v>2.1486293981253673E-3</v>
      </c>
      <c r="L21">
        <v>1.5626906248940933E-3</v>
      </c>
      <c r="M21">
        <v>1.0348512848397749E-3</v>
      </c>
      <c r="N21">
        <v>2.2720398481650091E-3</v>
      </c>
      <c r="O21">
        <v>1.6879670871723187E-3</v>
      </c>
      <c r="P21">
        <v>1.6889391247821681E-3</v>
      </c>
      <c r="Q21">
        <v>6.6525877373755391E-4</v>
      </c>
      <c r="R21">
        <v>7.2586228665615343E-4</v>
      </c>
      <c r="S21">
        <v>2.0056909323697275E-3</v>
      </c>
      <c r="T21">
        <v>2.3319032065822229E-3</v>
      </c>
      <c r="U21">
        <v>2.3345515941657277E-3</v>
      </c>
      <c r="V21">
        <v>3.0946287088723059E-4</v>
      </c>
      <c r="W21">
        <v>1.4284084111710663E-3</v>
      </c>
      <c r="X21">
        <v>1.4576127527993372E-3</v>
      </c>
      <c r="Y21">
        <v>2.6026112753025753E-4</v>
      </c>
      <c r="Z21">
        <v>2.6993881371026921E-3</v>
      </c>
      <c r="AA21">
        <v>1.6244212961911487E-3</v>
      </c>
      <c r="AB21">
        <v>1.2682043518061005E-3</v>
      </c>
      <c r="AC21">
        <v>2.3075291173127589E-3</v>
      </c>
      <c r="AD21">
        <v>1.9053795707818318E-3</v>
      </c>
      <c r="AE21">
        <v>5.3040237347590365E-4</v>
      </c>
      <c r="AF21">
        <v>1.8280009168212836E-3</v>
      </c>
      <c r="AG21">
        <v>5.5532746952033265E-4</v>
      </c>
      <c r="AH21">
        <v>5.344556429051398E-4</v>
      </c>
      <c r="AI21">
        <v>-2.0928028331999778E-4</v>
      </c>
      <c r="AJ21">
        <v>6.4353593796291414E-4</v>
      </c>
      <c r="AK21">
        <v>8.9387922168918067E-5</v>
      </c>
      <c r="AL21">
        <v>1.4332464248406182E-3</v>
      </c>
      <c r="AM21">
        <v>2.4197744024328336E-3</v>
      </c>
      <c r="AN21">
        <v>1.636685390370949E-3</v>
      </c>
      <c r="AO21">
        <v>1.437143314611864E-3</v>
      </c>
      <c r="AP21">
        <v>9.5126933809712303E-4</v>
      </c>
      <c r="AQ21">
        <v>9.7403103554620778E-4</v>
      </c>
      <c r="AR21">
        <v>1.5143521088617387E-3</v>
      </c>
      <c r="AS21">
        <v>1.4212031862713785E-3</v>
      </c>
      <c r="AT21">
        <v>2.0427699088695589E-3</v>
      </c>
      <c r="AU21">
        <v>4.2289769447076398E-4</v>
      </c>
      <c r="AV21">
        <v>3.038341236048449E-4</v>
      </c>
      <c r="AW21">
        <v>1.3342159466822164E-4</v>
      </c>
      <c r="AX21">
        <v>4.3643756879922812E-4</v>
      </c>
      <c r="AY21">
        <v>5.309208259751117E-4</v>
      </c>
      <c r="AZ21">
        <v>2.0039102476346968E-3</v>
      </c>
      <c r="BA21">
        <v>1.1666469111452332E-3</v>
      </c>
      <c r="BB21">
        <v>1.60435753377763E-3</v>
      </c>
      <c r="BC21">
        <v>1.3201718037852126E-3</v>
      </c>
      <c r="BD21">
        <v>1.2439044824662823E-3</v>
      </c>
      <c r="BE21">
        <v>1.7646222981414724E-3</v>
      </c>
      <c r="BF21">
        <v>4.6106654114935514E-4</v>
      </c>
      <c r="BG21">
        <v>1.5770335642249637E-3</v>
      </c>
      <c r="BH21">
        <v>1.518603371215309E-3</v>
      </c>
      <c r="BI21">
        <v>3.9039822898620974E-4</v>
      </c>
      <c r="BJ21">
        <v>3.7397922398012332E-3</v>
      </c>
      <c r="BK21">
        <v>7.4619086959312145E-4</v>
      </c>
      <c r="BL21">
        <v>1.3857815720802523E-3</v>
      </c>
      <c r="BM21">
        <v>1.2475509188325819E-3</v>
      </c>
      <c r="BN21">
        <v>8.2557670632112622E-4</v>
      </c>
      <c r="BO21">
        <v>1.2401679681692086E-3</v>
      </c>
      <c r="BP21">
        <v>1.9701125950685708E-3</v>
      </c>
      <c r="BQ21">
        <v>1.7026632522249481E-3</v>
      </c>
      <c r="BR21">
        <v>1.881889616418686E-5</v>
      </c>
      <c r="BS21">
        <v>1.9635129063622168E-3</v>
      </c>
      <c r="BT21">
        <v>1.1645803290252271E-3</v>
      </c>
      <c r="BU21">
        <v>1.5096170173753221E-3</v>
      </c>
      <c r="BV21">
        <v>6.4663218155085905E-4</v>
      </c>
      <c r="BW21">
        <v>1.0787918868892239E-3</v>
      </c>
      <c r="BX21">
        <v>1.5944602215025394E-3</v>
      </c>
      <c r="BY21">
        <v>7.2829449091848218E-4</v>
      </c>
      <c r="BZ21">
        <v>4.0589869293935745E-4</v>
      </c>
      <c r="CA21">
        <v>1.263430605321276E-3</v>
      </c>
      <c r="CB21">
        <v>2.1603993494638688E-3</v>
      </c>
      <c r="CC21">
        <v>5.5622193216690668E-4</v>
      </c>
      <c r="CD21">
        <v>1.6735023442576026E-3</v>
      </c>
      <c r="CE21">
        <v>1.3679980764690154E-3</v>
      </c>
      <c r="CF21">
        <v>2.6953383255729395E-3</v>
      </c>
      <c r="CG21">
        <v>1.5895828391196884E-3</v>
      </c>
      <c r="CH21">
        <v>1.3414540138114205E-3</v>
      </c>
      <c r="CI21">
        <v>1.7171309422521421E-4</v>
      </c>
      <c r="CJ21">
        <v>2.2853909168698348E-3</v>
      </c>
      <c r="CK21">
        <v>2.1329137705750228E-3</v>
      </c>
      <c r="CL21">
        <v>1.1265174750168775E-3</v>
      </c>
      <c r="CM21">
        <v>1.4979657423100515E-3</v>
      </c>
      <c r="CN21">
        <v>8.4992029155659429E-4</v>
      </c>
      <c r="CO21">
        <v>1.8338880681659738E-3</v>
      </c>
      <c r="CP21">
        <v>1.7390071746587548E-3</v>
      </c>
      <c r="CQ21">
        <v>1.7587781554699723E-3</v>
      </c>
      <c r="CR21">
        <v>9.7975172327019076E-4</v>
      </c>
      <c r="CS21">
        <v>2.1559612116327123E-3</v>
      </c>
      <c r="CT21">
        <v>1.0721790408597359E-3</v>
      </c>
      <c r="CU21">
        <v>1.3665309468508489E-3</v>
      </c>
      <c r="CV21">
        <v>1.0137584781570882E-3</v>
      </c>
      <c r="CW21">
        <v>6.8105558224852095E-4</v>
      </c>
      <c r="CX21">
        <v>5.7903805073038282E-4</v>
      </c>
      <c r="CY21">
        <v>2.8895003392997885E-5</v>
      </c>
      <c r="CZ21">
        <v>1.2388144855552544E-3</v>
      </c>
      <c r="DA21">
        <v>2.8971021359383058E-6</v>
      </c>
      <c r="DB21">
        <f t="shared" si="0"/>
        <v>0</v>
      </c>
    </row>
    <row r="22" spans="2:106" x14ac:dyDescent="0.15">
      <c r="B22" s="6" t="s">
        <v>121</v>
      </c>
      <c r="C22">
        <v>-4.6389880111695029E-5</v>
      </c>
      <c r="D22">
        <v>2.3807929297889746E-3</v>
      </c>
      <c r="E22">
        <v>1.1549011601219982E-3</v>
      </c>
      <c r="F22">
        <v>1.8667203535558609E-3</v>
      </c>
      <c r="G22">
        <v>1.2374620426558523E-3</v>
      </c>
      <c r="H22">
        <v>3.9095541755795253E-4</v>
      </c>
      <c r="I22">
        <v>2.1590661646899894E-3</v>
      </c>
      <c r="J22">
        <v>1.0549198668091163E-2</v>
      </c>
      <c r="K22">
        <v>2.1451800855734632E-3</v>
      </c>
      <c r="L22">
        <v>2.1146969129784551E-3</v>
      </c>
      <c r="M22">
        <v>7.8384951870427752E-6</v>
      </c>
      <c r="N22">
        <v>1.5200466991734668E-4</v>
      </c>
      <c r="O22">
        <v>7.860095630898953E-5</v>
      </c>
      <c r="P22">
        <v>3.5350686838439988E-4</v>
      </c>
      <c r="Q22">
        <v>-4.6858243675722896E-4</v>
      </c>
      <c r="R22">
        <v>9.7917188421793307E-4</v>
      </c>
      <c r="S22">
        <v>7.1238969610172868E-3</v>
      </c>
      <c r="T22">
        <v>1.4848648963912787E-3</v>
      </c>
      <c r="U22">
        <v>9.69646803051074E-4</v>
      </c>
      <c r="V22">
        <v>2.9552627700608783E-4</v>
      </c>
      <c r="W22">
        <v>1.9871659336106735E-4</v>
      </c>
      <c r="X22">
        <v>9.9006143890529143E-4</v>
      </c>
      <c r="Y22">
        <v>-1.1997569567317207E-3</v>
      </c>
      <c r="Z22">
        <v>6.9221892934347173E-4</v>
      </c>
      <c r="AA22">
        <v>7.4702305786747956E-4</v>
      </c>
      <c r="AB22">
        <v>1.1303004956020896E-3</v>
      </c>
      <c r="AC22">
        <v>8.268970893284235E-4</v>
      </c>
      <c r="AD22">
        <v>3.6683494398890371E-3</v>
      </c>
      <c r="AE22">
        <v>1.6879379775690323E-3</v>
      </c>
      <c r="AF22">
        <v>1.1311447678942787E-3</v>
      </c>
      <c r="AG22">
        <v>1.3903842681174934E-3</v>
      </c>
      <c r="AH22">
        <v>7.8919988615182746E-4</v>
      </c>
      <c r="AI22">
        <v>1.8550991974118815E-4</v>
      </c>
      <c r="AJ22">
        <v>1.6570415343865202E-3</v>
      </c>
      <c r="AK22">
        <v>1.7746210378692818E-3</v>
      </c>
      <c r="AL22">
        <v>-3.4995867494613761E-5</v>
      </c>
      <c r="AM22">
        <v>7.1778154208855549E-4</v>
      </c>
      <c r="AN22">
        <v>9.0588301688762998E-4</v>
      </c>
      <c r="AO22">
        <v>5.595466501545094E-4</v>
      </c>
      <c r="AP22">
        <v>1.1244404503598443E-4</v>
      </c>
      <c r="AQ22">
        <v>2.4152293868653116E-3</v>
      </c>
      <c r="AR22">
        <v>1.3293593941403551E-3</v>
      </c>
      <c r="AS22">
        <v>5.4511377966387346E-4</v>
      </c>
      <c r="AT22">
        <v>5.2977847685830555E-3</v>
      </c>
      <c r="AU22">
        <v>5.3139240137582016E-4</v>
      </c>
      <c r="AV22">
        <v>5.5621065785794901E-4</v>
      </c>
      <c r="AW22">
        <v>7.5625813988455489E-4</v>
      </c>
      <c r="AX22">
        <v>2.0282902794730765E-4</v>
      </c>
      <c r="AY22">
        <v>2.161972956268408E-4</v>
      </c>
      <c r="AZ22">
        <v>3.8554881950848222E-4</v>
      </c>
      <c r="BA22">
        <v>-1.3996207821451094E-4</v>
      </c>
      <c r="BB22">
        <v>7.3872341167670601E-4</v>
      </c>
      <c r="BC22">
        <v>2.0507448917704915E-4</v>
      </c>
      <c r="BD22">
        <v>2.6916649718265382E-4</v>
      </c>
      <c r="BE22">
        <v>2.0767674872666725E-3</v>
      </c>
      <c r="BF22">
        <v>-5.76686216260663E-4</v>
      </c>
      <c r="BG22">
        <v>1.2187625186811087E-3</v>
      </c>
      <c r="BH22">
        <v>7.2123795444651499E-4</v>
      </c>
      <c r="BI22">
        <v>3.4607430468716681E-4</v>
      </c>
      <c r="BJ22">
        <v>1.0523678282144291E-3</v>
      </c>
      <c r="BK22">
        <v>-3.6298153906809367E-4</v>
      </c>
      <c r="BL22">
        <v>4.9381210219688002E-3</v>
      </c>
      <c r="BM22">
        <v>1.9033301209655548E-3</v>
      </c>
      <c r="BN22">
        <v>2.5321860306425754E-3</v>
      </c>
      <c r="BO22">
        <v>4.7678333436295539E-4</v>
      </c>
      <c r="BP22">
        <v>1.2819632173173584E-3</v>
      </c>
      <c r="BQ22">
        <v>1.7898907989872747E-3</v>
      </c>
      <c r="BR22">
        <v>2.5575545639940154E-4</v>
      </c>
      <c r="BS22">
        <v>5.0410529765594018E-3</v>
      </c>
      <c r="BT22">
        <v>-1.9035559951031394E-4</v>
      </c>
      <c r="BU22">
        <v>9.1768134904729795E-4</v>
      </c>
      <c r="BV22">
        <v>7.1744301976702526E-4</v>
      </c>
      <c r="BW22">
        <v>1.7118070269805145E-3</v>
      </c>
      <c r="BX22">
        <v>1.0698402595538329E-3</v>
      </c>
      <c r="BY22">
        <v>6.5611790509820863E-4</v>
      </c>
      <c r="BZ22">
        <v>-1.186717808794611E-4</v>
      </c>
      <c r="CA22">
        <v>1.1413381497612316E-3</v>
      </c>
      <c r="CB22">
        <v>8.3524805292168193E-4</v>
      </c>
      <c r="CC22">
        <v>1.9166754753231938E-3</v>
      </c>
      <c r="CD22">
        <v>6.5449798980600818E-4</v>
      </c>
      <c r="CE22">
        <v>5.1114367832705862E-4</v>
      </c>
      <c r="CF22">
        <v>1.7165581639200854E-3</v>
      </c>
      <c r="CG22">
        <v>6.8667990597688958E-4</v>
      </c>
      <c r="CH22">
        <v>5.3347091312509727E-3</v>
      </c>
      <c r="CI22">
        <v>1.1684090116271424E-3</v>
      </c>
      <c r="CJ22">
        <v>8.737090926280314E-4</v>
      </c>
      <c r="CK22">
        <v>1.4944866515182219E-3</v>
      </c>
      <c r="CL22">
        <v>1.1122007678712744E-3</v>
      </c>
      <c r="CM22">
        <v>-1.8324726827395158E-5</v>
      </c>
      <c r="CN22">
        <v>6.2116334117983838E-4</v>
      </c>
      <c r="CO22">
        <v>1.9769999863864513E-4</v>
      </c>
      <c r="CP22">
        <v>1.1811268698349497E-3</v>
      </c>
      <c r="CQ22">
        <v>1.2583984038805462E-3</v>
      </c>
      <c r="CR22">
        <v>7.2780133460447014E-4</v>
      </c>
      <c r="CS22">
        <v>9.436708502160605E-4</v>
      </c>
      <c r="CT22">
        <v>-2.7519815423847214E-4</v>
      </c>
      <c r="CU22">
        <v>1.7168399996275729E-3</v>
      </c>
      <c r="CV22">
        <v>2.0281834141968567E-3</v>
      </c>
      <c r="CW22">
        <v>-4.6382911467928637E-5</v>
      </c>
      <c r="CX22">
        <v>1.1036582760113688E-4</v>
      </c>
      <c r="CY22">
        <v>-1.2119447186251327E-5</v>
      </c>
      <c r="CZ22">
        <v>1.0426438552658354E-3</v>
      </c>
      <c r="DA22">
        <v>-1.8517504837744529E-6</v>
      </c>
      <c r="DB22">
        <f t="shared" si="0"/>
        <v>1</v>
      </c>
    </row>
    <row r="23" spans="2:106" x14ac:dyDescent="0.15">
      <c r="B23" s="6" t="s">
        <v>122</v>
      </c>
      <c r="C23">
        <v>6.6897732151273014E-4</v>
      </c>
      <c r="D23">
        <v>2.201722112151098E-3</v>
      </c>
      <c r="E23">
        <v>1.0736819962071308E-3</v>
      </c>
      <c r="F23">
        <v>2.0881411846498557E-3</v>
      </c>
      <c r="G23">
        <v>2.8115706435065989E-3</v>
      </c>
      <c r="H23">
        <v>2.6005444116183021E-3</v>
      </c>
      <c r="I23">
        <v>2.1486293981253673E-3</v>
      </c>
      <c r="J23">
        <v>2.1451800855734632E-3</v>
      </c>
      <c r="K23">
        <v>5.4367247544723132E-3</v>
      </c>
      <c r="L23">
        <v>4.095495409091105E-3</v>
      </c>
      <c r="M23">
        <v>1.6290629856238004E-3</v>
      </c>
      <c r="N23">
        <v>1.798926401738211E-3</v>
      </c>
      <c r="O23">
        <v>8.6407012209520101E-4</v>
      </c>
      <c r="P23">
        <v>1.1555990141884026E-3</v>
      </c>
      <c r="Q23">
        <v>9.6203683914749313E-4</v>
      </c>
      <c r="R23">
        <v>9.5999689709020493E-4</v>
      </c>
      <c r="S23">
        <v>2.8533339058382031E-3</v>
      </c>
      <c r="T23">
        <v>2.6859813493489214E-3</v>
      </c>
      <c r="U23">
        <v>2.5157860475657676E-3</v>
      </c>
      <c r="V23">
        <v>2.4341563448618511E-3</v>
      </c>
      <c r="W23">
        <v>1.2520317711294993E-3</v>
      </c>
      <c r="X23">
        <v>2.024450427961498E-3</v>
      </c>
      <c r="Y23">
        <v>9.7951000952751469E-4</v>
      </c>
      <c r="Z23">
        <v>1.9425501483901037E-3</v>
      </c>
      <c r="AA23">
        <v>9.6092929543221777E-4</v>
      </c>
      <c r="AB23">
        <v>2.3738200929956056E-3</v>
      </c>
      <c r="AC23">
        <v>1.5515379797717886E-3</v>
      </c>
      <c r="AD23">
        <v>1.6180548934194331E-3</v>
      </c>
      <c r="AE23">
        <v>9.6026086401513548E-4</v>
      </c>
      <c r="AF23">
        <v>2.8580181910004476E-3</v>
      </c>
      <c r="AG23">
        <v>8.3127399280399363E-4</v>
      </c>
      <c r="AH23">
        <v>3.7390197299389698E-4</v>
      </c>
      <c r="AI23">
        <v>3.809657577853304E-4</v>
      </c>
      <c r="AJ23">
        <v>1.2908152902566712E-3</v>
      </c>
      <c r="AK23">
        <v>1.0897408839066469E-3</v>
      </c>
      <c r="AL23">
        <v>1.9750745890112133E-3</v>
      </c>
      <c r="AM23">
        <v>1.8045346051999518E-3</v>
      </c>
      <c r="AN23">
        <v>1.9737100135485868E-3</v>
      </c>
      <c r="AO23">
        <v>1.7012744336576719E-3</v>
      </c>
      <c r="AP23">
        <v>2.9038602672585342E-4</v>
      </c>
      <c r="AQ23">
        <v>1.7108736051347398E-3</v>
      </c>
      <c r="AR23">
        <v>2.2970625886863179E-3</v>
      </c>
      <c r="AS23">
        <v>9.8680334944099791E-4</v>
      </c>
      <c r="AT23">
        <v>2.1614033933580407E-3</v>
      </c>
      <c r="AU23">
        <v>2.4521710784016814E-3</v>
      </c>
      <c r="AV23">
        <v>1.5375760137783549E-3</v>
      </c>
      <c r="AW23">
        <v>2.0889355229632201E-3</v>
      </c>
      <c r="AX23">
        <v>1.402974863071079E-3</v>
      </c>
      <c r="AY23">
        <v>1.3331642075726196E-3</v>
      </c>
      <c r="AZ23">
        <v>1.8547060794528224E-3</v>
      </c>
      <c r="BA23">
        <v>7.1752840008267786E-4</v>
      </c>
      <c r="BB23">
        <v>1.7028672279882863E-3</v>
      </c>
      <c r="BC23">
        <v>1.7188741691711138E-3</v>
      </c>
      <c r="BD23">
        <v>1.0525223637016016E-3</v>
      </c>
      <c r="BE23">
        <v>2.1710248153113377E-3</v>
      </c>
      <c r="BF23">
        <v>6.5964279726525219E-4</v>
      </c>
      <c r="BG23">
        <v>2.103506866009752E-3</v>
      </c>
      <c r="BH23">
        <v>1.6760039299701659E-3</v>
      </c>
      <c r="BI23">
        <v>1.5776869484317049E-3</v>
      </c>
      <c r="BJ23">
        <v>1.8680342078590364E-3</v>
      </c>
      <c r="BK23">
        <v>1.0639570083053902E-3</v>
      </c>
      <c r="BL23">
        <v>2.0945499710609402E-3</v>
      </c>
      <c r="BM23">
        <v>9.7107336200997953E-4</v>
      </c>
      <c r="BN23">
        <v>1.9920910447588512E-3</v>
      </c>
      <c r="BO23">
        <v>2.5248288662879049E-3</v>
      </c>
      <c r="BP23">
        <v>1.6842814141239701E-3</v>
      </c>
      <c r="BQ23">
        <v>3.0780155404525841E-3</v>
      </c>
      <c r="BR23">
        <v>5.1693138772818863E-4</v>
      </c>
      <c r="BS23">
        <v>2.232704000317181E-3</v>
      </c>
      <c r="BT23">
        <v>1.414268063147265E-3</v>
      </c>
      <c r="BU23">
        <v>2.835086242680477E-3</v>
      </c>
      <c r="BV23">
        <v>4.4225577179509947E-4</v>
      </c>
      <c r="BW23">
        <v>1.2179723080992949E-3</v>
      </c>
      <c r="BX23">
        <v>1.4004829647031418E-3</v>
      </c>
      <c r="BY23">
        <v>7.6624026009886406E-4</v>
      </c>
      <c r="BZ23">
        <v>1.5072469121874812E-3</v>
      </c>
      <c r="CA23">
        <v>1.9428153460298769E-3</v>
      </c>
      <c r="CB23">
        <v>1.6319167316851059E-3</v>
      </c>
      <c r="CC23">
        <v>1.5064759749523241E-3</v>
      </c>
      <c r="CD23">
        <v>2.0508034154679659E-3</v>
      </c>
      <c r="CE23">
        <v>2.131730616006816E-3</v>
      </c>
      <c r="CF23">
        <v>2.7824893464897037E-3</v>
      </c>
      <c r="CG23">
        <v>2.5833335119297331E-3</v>
      </c>
      <c r="CH23">
        <v>2.3075071747231004E-3</v>
      </c>
      <c r="CI23">
        <v>5.2479718265668429E-4</v>
      </c>
      <c r="CJ23">
        <v>1.8498549038687511E-3</v>
      </c>
      <c r="CK23">
        <v>2.2670964238924872E-3</v>
      </c>
      <c r="CL23">
        <v>1.54584056169582E-3</v>
      </c>
      <c r="CM23">
        <v>1.1502841784096004E-3</v>
      </c>
      <c r="CN23">
        <v>1.1437675780806443E-3</v>
      </c>
      <c r="CO23">
        <v>1.7735976304271155E-3</v>
      </c>
      <c r="CP23">
        <v>2.961477384459143E-3</v>
      </c>
      <c r="CQ23">
        <v>1.7013059689364586E-3</v>
      </c>
      <c r="CR23">
        <v>9.5421979866358142E-4</v>
      </c>
      <c r="CS23">
        <v>1.7104946588374877E-3</v>
      </c>
      <c r="CT23">
        <v>1.3510246068008051E-3</v>
      </c>
      <c r="CU23">
        <v>1.3611220238415979E-3</v>
      </c>
      <c r="CV23">
        <v>1.5453928207420295E-3</v>
      </c>
      <c r="CW23">
        <v>2.4762064793579239E-3</v>
      </c>
      <c r="CX23">
        <v>9.0034421007455343E-4</v>
      </c>
      <c r="CY23">
        <v>7.7651344495981023E-5</v>
      </c>
      <c r="CZ23">
        <v>1.6281261805253626E-3</v>
      </c>
      <c r="DA23">
        <v>5.2954252785430664E-6</v>
      </c>
      <c r="DB23">
        <f t="shared" si="0"/>
        <v>0</v>
      </c>
    </row>
    <row r="24" spans="2:106" x14ac:dyDescent="0.15">
      <c r="B24" s="6" t="s">
        <v>123</v>
      </c>
      <c r="C24">
        <v>4.6921801516474352E-4</v>
      </c>
      <c r="D24">
        <v>3.7522186990801144E-3</v>
      </c>
      <c r="E24">
        <v>7.9796711328054576E-4</v>
      </c>
      <c r="F24">
        <v>1.7961449952231126E-3</v>
      </c>
      <c r="G24">
        <v>3.6437466557146217E-3</v>
      </c>
      <c r="H24">
        <v>6.3385309348057669E-3</v>
      </c>
      <c r="I24">
        <v>1.5626906248940933E-3</v>
      </c>
      <c r="J24">
        <v>2.1146969129784551E-3</v>
      </c>
      <c r="K24">
        <v>4.095495409091105E-3</v>
      </c>
      <c r="L24">
        <v>9.6622867336649629E-3</v>
      </c>
      <c r="M24">
        <v>2.6837447530355658E-3</v>
      </c>
      <c r="N24">
        <v>2.127412791814083E-3</v>
      </c>
      <c r="O24">
        <v>1.6983051114828355E-3</v>
      </c>
      <c r="P24">
        <v>6.9731794717638228E-4</v>
      </c>
      <c r="Q24">
        <v>1.2615570901949454E-3</v>
      </c>
      <c r="R24">
        <v>1.4686993602027814E-3</v>
      </c>
      <c r="S24">
        <v>3.7199965191960695E-3</v>
      </c>
      <c r="T24">
        <v>2.5494698404986754E-3</v>
      </c>
      <c r="U24">
        <v>3.2249501427911958E-3</v>
      </c>
      <c r="V24">
        <v>5.1004284351056084E-3</v>
      </c>
      <c r="W24">
        <v>6.1151157831047494E-4</v>
      </c>
      <c r="X24">
        <v>2.4029145125019917E-3</v>
      </c>
      <c r="Y24">
        <v>7.0761965456825197E-4</v>
      </c>
      <c r="Z24">
        <v>1.8760179305550835E-3</v>
      </c>
      <c r="AA24">
        <v>2.1798049758069837E-4</v>
      </c>
      <c r="AB24">
        <v>3.6397154432495191E-3</v>
      </c>
      <c r="AC24">
        <v>2.5516577235524971E-3</v>
      </c>
      <c r="AD24">
        <v>1.7832375311458905E-3</v>
      </c>
      <c r="AE24">
        <v>5.4732082845747776E-4</v>
      </c>
      <c r="AF24">
        <v>4.3952934149430849E-3</v>
      </c>
      <c r="AG24">
        <v>4.3076511792524758E-4</v>
      </c>
      <c r="AH24">
        <v>-5.1398940856567995E-4</v>
      </c>
      <c r="AI24">
        <v>5.9473279749090583E-4</v>
      </c>
      <c r="AJ24">
        <v>3.1664852206622304E-4</v>
      </c>
      <c r="AK24">
        <v>3.3202470746935658E-4</v>
      </c>
      <c r="AL24">
        <v>2.2014122695560691E-3</v>
      </c>
      <c r="AM24">
        <v>1.5514690000990752E-3</v>
      </c>
      <c r="AN24">
        <v>2.7023404047281192E-3</v>
      </c>
      <c r="AO24">
        <v>2.3536573576989858E-3</v>
      </c>
      <c r="AP24">
        <v>-1.7453139145520759E-4</v>
      </c>
      <c r="AQ24">
        <v>5.1666428744331378E-3</v>
      </c>
      <c r="AR24">
        <v>2.9773256595740315E-3</v>
      </c>
      <c r="AS24">
        <v>1.2687009183307446E-3</v>
      </c>
      <c r="AT24">
        <v>2.8800909618043281E-3</v>
      </c>
      <c r="AU24">
        <v>4.8641037541799258E-3</v>
      </c>
      <c r="AV24">
        <v>2.1790891685821981E-3</v>
      </c>
      <c r="AW24">
        <v>3.7833681044967746E-3</v>
      </c>
      <c r="AX24">
        <v>4.8644201852077453E-3</v>
      </c>
      <c r="AY24">
        <v>8.129028015775256E-4</v>
      </c>
      <c r="AZ24">
        <v>3.1791598605446763E-3</v>
      </c>
      <c r="BA24">
        <v>9.1775984272257833E-4</v>
      </c>
      <c r="BB24">
        <v>1.7648988507299674E-3</v>
      </c>
      <c r="BC24">
        <v>1.0657965356810162E-3</v>
      </c>
      <c r="BD24">
        <v>1.0125494380932428E-3</v>
      </c>
      <c r="BE24">
        <v>1.9043671515862413E-3</v>
      </c>
      <c r="BF24">
        <v>1.6617341311043455E-3</v>
      </c>
      <c r="BG24">
        <v>1.6294697328989238E-3</v>
      </c>
      <c r="BH24">
        <v>1.6971232528284841E-3</v>
      </c>
      <c r="BI24">
        <v>1.4321934285409937E-3</v>
      </c>
      <c r="BJ24">
        <v>1.666350083092259E-3</v>
      </c>
      <c r="BK24">
        <v>8.6360197295600241E-4</v>
      </c>
      <c r="BL24">
        <v>2.1797282640144684E-3</v>
      </c>
      <c r="BM24">
        <v>1.0133655350427573E-4</v>
      </c>
      <c r="BN24">
        <v>3.9936139630255864E-3</v>
      </c>
      <c r="BO24">
        <v>2.8614453108783524E-3</v>
      </c>
      <c r="BP24">
        <v>2.6345975586980082E-3</v>
      </c>
      <c r="BQ24">
        <v>5.3184325893908986E-3</v>
      </c>
      <c r="BR24">
        <v>3.7939264263712274E-3</v>
      </c>
      <c r="BS24">
        <v>2.4389499950320912E-3</v>
      </c>
      <c r="BT24">
        <v>1.5575830472867975E-3</v>
      </c>
      <c r="BU24">
        <v>4.7367899550935936E-3</v>
      </c>
      <c r="BV24">
        <v>3.665854140185131E-4</v>
      </c>
      <c r="BW24">
        <v>5.2760088356621859E-4</v>
      </c>
      <c r="BX24">
        <v>1.0079298118343572E-3</v>
      </c>
      <c r="BY24">
        <v>6.7788482477209395E-4</v>
      </c>
      <c r="BZ24">
        <v>4.5649954321408929E-4</v>
      </c>
      <c r="CA24">
        <v>3.0099030774881808E-3</v>
      </c>
      <c r="CB24">
        <v>1.1338456238672034E-3</v>
      </c>
      <c r="CC24">
        <v>1.0569703180679619E-3</v>
      </c>
      <c r="CD24">
        <v>3.1714702112477463E-3</v>
      </c>
      <c r="CE24">
        <v>1.9149413207289745E-3</v>
      </c>
      <c r="CF24">
        <v>4.3766293152998816E-3</v>
      </c>
      <c r="CG24">
        <v>4.5337412022555664E-3</v>
      </c>
      <c r="CH24">
        <v>4.0571562388913461E-3</v>
      </c>
      <c r="CI24">
        <v>-4.0931368956888102E-4</v>
      </c>
      <c r="CJ24">
        <v>2.0202762378893502E-3</v>
      </c>
      <c r="CK24">
        <v>2.6821443187325326E-3</v>
      </c>
      <c r="CL24">
        <v>1.6010388112938404E-3</v>
      </c>
      <c r="CM24">
        <v>1.7033513572321836E-3</v>
      </c>
      <c r="CN24">
        <v>2.0258174452757634E-3</v>
      </c>
      <c r="CO24">
        <v>2.6185449420026647E-3</v>
      </c>
      <c r="CP24">
        <v>5.2146455729205933E-3</v>
      </c>
      <c r="CQ24">
        <v>7.0606204021022884E-4</v>
      </c>
      <c r="CR24">
        <v>1.4090874367279878E-3</v>
      </c>
      <c r="CS24">
        <v>1.3462485769894568E-3</v>
      </c>
      <c r="CT24">
        <v>1.5175078302353102E-3</v>
      </c>
      <c r="CU24">
        <v>6.9361145473358402E-4</v>
      </c>
      <c r="CV24">
        <v>1.5038005951242164E-3</v>
      </c>
      <c r="CW24">
        <v>3.5963683297667989E-3</v>
      </c>
      <c r="CX24">
        <v>1.9298908794883958E-4</v>
      </c>
      <c r="CY24">
        <v>9.1977467717325689E-5</v>
      </c>
      <c r="CZ24">
        <v>2.5270731438061106E-3</v>
      </c>
      <c r="DA24">
        <v>8.6947667420544524E-6</v>
      </c>
      <c r="DB24">
        <f t="shared" si="0"/>
        <v>0</v>
      </c>
    </row>
    <row r="25" spans="2:106" x14ac:dyDescent="0.15">
      <c r="B25" s="6" t="s">
        <v>124</v>
      </c>
      <c r="C25">
        <v>9.1983028315713029E-4</v>
      </c>
      <c r="D25">
        <v>8.482388343010014E-4</v>
      </c>
      <c r="E25">
        <v>2.9333012441144161E-4</v>
      </c>
      <c r="F25">
        <v>1.081173939005278E-3</v>
      </c>
      <c r="G25">
        <v>2.1497661384089384E-3</v>
      </c>
      <c r="H25">
        <v>2.6128320877578798E-3</v>
      </c>
      <c r="I25">
        <v>1.0348512848397749E-3</v>
      </c>
      <c r="J25">
        <v>7.8384951870427752E-6</v>
      </c>
      <c r="K25">
        <v>1.6290629856238004E-3</v>
      </c>
      <c r="L25">
        <v>2.6837447530355658E-3</v>
      </c>
      <c r="M25">
        <v>5.0111318607120123E-3</v>
      </c>
      <c r="N25">
        <v>1.4345381588468781E-3</v>
      </c>
      <c r="O25">
        <v>6.1307833311383922E-4</v>
      </c>
      <c r="P25">
        <v>7.5383481107850492E-4</v>
      </c>
      <c r="Q25">
        <v>1.0826277803274243E-3</v>
      </c>
      <c r="R25">
        <v>7.1250972072763551E-4</v>
      </c>
      <c r="S25">
        <v>1.2551879914434226E-3</v>
      </c>
      <c r="T25">
        <v>1.5767677481553551E-3</v>
      </c>
      <c r="U25">
        <v>2.1311157729790122E-3</v>
      </c>
      <c r="V25">
        <v>1.5300480005625281E-3</v>
      </c>
      <c r="W25">
        <v>7.1659931411081836E-4</v>
      </c>
      <c r="X25">
        <v>1.2624818747526308E-3</v>
      </c>
      <c r="Y25">
        <v>1.7530933984719662E-3</v>
      </c>
      <c r="Z25">
        <v>1.0798597010766426E-3</v>
      </c>
      <c r="AA25">
        <v>1.0056102693210519E-3</v>
      </c>
      <c r="AB25">
        <v>1.2895431948994633E-3</v>
      </c>
      <c r="AC25">
        <v>1.0607888620718735E-3</v>
      </c>
      <c r="AD25">
        <v>8.0563518262475871E-4</v>
      </c>
      <c r="AE25">
        <v>5.465711907321328E-5</v>
      </c>
      <c r="AF25">
        <v>2.044166473067403E-3</v>
      </c>
      <c r="AG25">
        <v>8.8081057283815467E-5</v>
      </c>
      <c r="AH25">
        <v>1.2403094440632741E-4</v>
      </c>
      <c r="AI25">
        <v>8.4990096181039435E-4</v>
      </c>
      <c r="AJ25">
        <v>4.8866846668191148E-4</v>
      </c>
      <c r="AK25">
        <v>2.5384399707026735E-4</v>
      </c>
      <c r="AL25">
        <v>1.6509526172241427E-3</v>
      </c>
      <c r="AM25">
        <v>1.9357944937195128E-3</v>
      </c>
      <c r="AN25">
        <v>8.290965011486216E-4</v>
      </c>
      <c r="AO25">
        <v>1.6611544825412918E-3</v>
      </c>
      <c r="AP25">
        <v>2.2849579616932814E-4</v>
      </c>
      <c r="AQ25">
        <v>2.1294037514725233E-3</v>
      </c>
      <c r="AR25">
        <v>1.6557645686742361E-3</v>
      </c>
      <c r="AS25">
        <v>5.3289043940902268E-4</v>
      </c>
      <c r="AT25">
        <v>8.1121046887628657E-4</v>
      </c>
      <c r="AU25">
        <v>2.2367914277816479E-3</v>
      </c>
      <c r="AV25">
        <v>1.0802596827825923E-3</v>
      </c>
      <c r="AW25">
        <v>9.5527454448903664E-4</v>
      </c>
      <c r="AX25">
        <v>1.6266383534289761E-3</v>
      </c>
      <c r="AY25">
        <v>1.1865133651970485E-3</v>
      </c>
      <c r="AZ25">
        <v>1.2944893368264543E-3</v>
      </c>
      <c r="BA25">
        <v>5.8121013608144958E-4</v>
      </c>
      <c r="BB25">
        <v>1.4208872023756165E-3</v>
      </c>
      <c r="BC25">
        <v>1.2057477029751695E-3</v>
      </c>
      <c r="BD25">
        <v>8.3994804529206489E-4</v>
      </c>
      <c r="BE25">
        <v>8.6504456083262267E-4</v>
      </c>
      <c r="BF25">
        <v>8.446867966516241E-4</v>
      </c>
      <c r="BG25">
        <v>5.4915979822560304E-4</v>
      </c>
      <c r="BH25">
        <v>7.0562595426956959E-4</v>
      </c>
      <c r="BI25">
        <v>6.3256670487397667E-4</v>
      </c>
      <c r="BJ25">
        <v>1.5174756984981707E-3</v>
      </c>
      <c r="BK25">
        <v>1.2901366663508691E-3</v>
      </c>
      <c r="BL25">
        <v>5.5677010412107401E-4</v>
      </c>
      <c r="BM25">
        <v>1.4171214139564235E-4</v>
      </c>
      <c r="BN25">
        <v>5.2586775911437136E-4</v>
      </c>
      <c r="BO25">
        <v>1.1586860250496626E-3</v>
      </c>
      <c r="BP25">
        <v>8.716563530868054E-4</v>
      </c>
      <c r="BQ25">
        <v>1.730131724134887E-3</v>
      </c>
      <c r="BR25">
        <v>1.3869218038883439E-3</v>
      </c>
      <c r="BS25">
        <v>1.053324598918084E-3</v>
      </c>
      <c r="BT25">
        <v>9.7501854061805132E-4</v>
      </c>
      <c r="BU25">
        <v>2.2440252975216711E-3</v>
      </c>
      <c r="BV25">
        <v>1.5731326529145451E-4</v>
      </c>
      <c r="BW25">
        <v>6.0316987831163032E-4</v>
      </c>
      <c r="BX25">
        <v>1.0150350856371266E-3</v>
      </c>
      <c r="BY25">
        <v>1.173931302977826E-3</v>
      </c>
      <c r="BZ25">
        <v>8.3499694577621132E-4</v>
      </c>
      <c r="CA25">
        <v>2.4616474768647707E-3</v>
      </c>
      <c r="CB25">
        <v>7.8451832284532708E-4</v>
      </c>
      <c r="CC25">
        <v>2.4157811080542278E-4</v>
      </c>
      <c r="CD25">
        <v>2.0589333750141497E-3</v>
      </c>
      <c r="CE25">
        <v>1.7915302891737201E-4</v>
      </c>
      <c r="CF25">
        <v>1.8191304759396236E-3</v>
      </c>
      <c r="CG25">
        <v>2.2789105720168643E-3</v>
      </c>
      <c r="CH25">
        <v>1.0810851497226612E-3</v>
      </c>
      <c r="CI25">
        <v>1.2253456306979843E-4</v>
      </c>
      <c r="CJ25">
        <v>1.123481537925501E-3</v>
      </c>
      <c r="CK25">
        <v>1.8540216021299709E-3</v>
      </c>
      <c r="CL25">
        <v>1.3719546418320681E-3</v>
      </c>
      <c r="CM25">
        <v>8.7512985521675688E-4</v>
      </c>
      <c r="CN25">
        <v>1.2723843511000959E-3</v>
      </c>
      <c r="CO25">
        <v>1.7910613104119416E-3</v>
      </c>
      <c r="CP25">
        <v>2.4507571799433844E-3</v>
      </c>
      <c r="CQ25">
        <v>7.2265274107425302E-4</v>
      </c>
      <c r="CR25">
        <v>7.5330459280072365E-4</v>
      </c>
      <c r="CS25">
        <v>8.4786617035615764E-4</v>
      </c>
      <c r="CT25">
        <v>1.4267227122448161E-3</v>
      </c>
      <c r="CU25">
        <v>1.7024409205364658E-4</v>
      </c>
      <c r="CV25">
        <v>6.1652679429380071E-4</v>
      </c>
      <c r="CW25">
        <v>1.4596010376015723E-3</v>
      </c>
      <c r="CX25">
        <v>2.6988099798439506E-4</v>
      </c>
      <c r="CY25">
        <v>9.3739416434841463E-5</v>
      </c>
      <c r="CZ25">
        <v>1.3406403518429228E-3</v>
      </c>
      <c r="DA25">
        <v>1.0186478968659243E-5</v>
      </c>
      <c r="DB25">
        <f t="shared" si="0"/>
        <v>0</v>
      </c>
    </row>
    <row r="26" spans="2:106" x14ac:dyDescent="0.15">
      <c r="B26" s="6" t="s">
        <v>125</v>
      </c>
      <c r="C26">
        <v>8.6315908717382183E-4</v>
      </c>
      <c r="D26">
        <v>1.5213237906413018E-3</v>
      </c>
      <c r="E26">
        <v>4.6623457761513839E-4</v>
      </c>
      <c r="F26">
        <v>1.5653753680626042E-3</v>
      </c>
      <c r="G26">
        <v>2.8370920895153247E-3</v>
      </c>
      <c r="H26">
        <v>3.2023644617322124E-3</v>
      </c>
      <c r="I26">
        <v>2.2720398481650091E-3</v>
      </c>
      <c r="J26">
        <v>1.5200466991734668E-4</v>
      </c>
      <c r="K26">
        <v>1.798926401738211E-3</v>
      </c>
      <c r="L26">
        <v>2.127412791814083E-3</v>
      </c>
      <c r="M26">
        <v>1.4345381588468781E-3</v>
      </c>
      <c r="N26">
        <v>6.9307647686490878E-3</v>
      </c>
      <c r="O26">
        <v>1.4376882001983248E-3</v>
      </c>
      <c r="P26">
        <v>3.1188845565122028E-3</v>
      </c>
      <c r="Q26">
        <v>1.3703126769397656E-3</v>
      </c>
      <c r="R26">
        <v>7.2836371007545784E-4</v>
      </c>
      <c r="S26">
        <v>1.8871238371745054E-3</v>
      </c>
      <c r="T26">
        <v>3.2396801838202164E-3</v>
      </c>
      <c r="U26">
        <v>4.943766105473168E-3</v>
      </c>
      <c r="V26">
        <v>2.3081763312468046E-3</v>
      </c>
      <c r="W26">
        <v>1.6914673023626528E-3</v>
      </c>
      <c r="X26">
        <v>3.3325775142750507E-3</v>
      </c>
      <c r="Y26">
        <v>1.1072717131587766E-3</v>
      </c>
      <c r="Z26">
        <v>4.1890062293086271E-3</v>
      </c>
      <c r="AA26">
        <v>1.438819266698233E-3</v>
      </c>
      <c r="AB26">
        <v>1.8627747359397648E-3</v>
      </c>
      <c r="AC26">
        <v>1.6250294114569031E-3</v>
      </c>
      <c r="AD26">
        <v>8.385484093969914E-4</v>
      </c>
      <c r="AE26">
        <v>4.9163509015230427E-4</v>
      </c>
      <c r="AF26">
        <v>1.6652756421862652E-3</v>
      </c>
      <c r="AG26">
        <v>4.6991918193228029E-4</v>
      </c>
      <c r="AH26">
        <v>1.9976804151895585E-4</v>
      </c>
      <c r="AI26">
        <v>-1.508123569924481E-5</v>
      </c>
      <c r="AJ26">
        <v>2.3641390991960983E-4</v>
      </c>
      <c r="AK26">
        <v>1.4469663000565532E-4</v>
      </c>
      <c r="AL26">
        <v>2.1618324625957228E-3</v>
      </c>
      <c r="AM26">
        <v>3.5422070406209475E-3</v>
      </c>
      <c r="AN26">
        <v>1.5798619330071374E-3</v>
      </c>
      <c r="AO26">
        <v>2.3403470735881629E-3</v>
      </c>
      <c r="AP26">
        <v>3.947238071545971E-4</v>
      </c>
      <c r="AQ26">
        <v>1.6243557739062874E-3</v>
      </c>
      <c r="AR26">
        <v>2.2697772564827931E-3</v>
      </c>
      <c r="AS26">
        <v>2.7625290862907368E-3</v>
      </c>
      <c r="AT26">
        <v>2.9061380213945062E-4</v>
      </c>
      <c r="AU26">
        <v>1.7263109208406099E-3</v>
      </c>
      <c r="AV26">
        <v>1.1277911778324306E-3</v>
      </c>
      <c r="AW26">
        <v>1.8494071724572856E-3</v>
      </c>
      <c r="AX26">
        <v>2.4705998708587787E-3</v>
      </c>
      <c r="AY26">
        <v>1.3042536597837947E-3</v>
      </c>
      <c r="AZ26">
        <v>5.117656651825158E-3</v>
      </c>
      <c r="BA26">
        <v>1.2982624266250906E-3</v>
      </c>
      <c r="BB26">
        <v>1.3014409772971612E-3</v>
      </c>
      <c r="BC26">
        <v>1.6279191211262336E-3</v>
      </c>
      <c r="BD26">
        <v>1.2475042416268149E-3</v>
      </c>
      <c r="BE26">
        <v>1.4986631557926799E-3</v>
      </c>
      <c r="BF26">
        <v>6.5458398000543697E-4</v>
      </c>
      <c r="BG26">
        <v>9.3978439579381627E-4</v>
      </c>
      <c r="BH26">
        <v>1.6525999860118497E-3</v>
      </c>
      <c r="BI26">
        <v>1.3511164177448939E-3</v>
      </c>
      <c r="BJ26">
        <v>2.4033079873648565E-3</v>
      </c>
      <c r="BK26">
        <v>9.5367598636074804E-4</v>
      </c>
      <c r="BL26">
        <v>2.398189291575939E-4</v>
      </c>
      <c r="BM26">
        <v>2.5123050913980802E-4</v>
      </c>
      <c r="BN26">
        <v>-6.8825663747335827E-5</v>
      </c>
      <c r="BO26">
        <v>1.7247550745840459E-3</v>
      </c>
      <c r="BP26">
        <v>2.5770737170036102E-3</v>
      </c>
      <c r="BQ26">
        <v>8.6006353965362582E-4</v>
      </c>
      <c r="BR26">
        <v>7.8592360017750373E-4</v>
      </c>
      <c r="BS26">
        <v>1.1680069413035558E-3</v>
      </c>
      <c r="BT26">
        <v>9.5432407145678785E-4</v>
      </c>
      <c r="BU26">
        <v>2.1831573084077831E-3</v>
      </c>
      <c r="BV26">
        <v>8.9318871459363982E-5</v>
      </c>
      <c r="BW26">
        <v>2.6090047910937972E-4</v>
      </c>
      <c r="BX26">
        <v>2.2192381036336135E-3</v>
      </c>
      <c r="BY26">
        <v>1.8145123667509431E-3</v>
      </c>
      <c r="BZ26">
        <v>1.1392770184529748E-3</v>
      </c>
      <c r="CA26">
        <v>2.8764303985903679E-3</v>
      </c>
      <c r="CB26">
        <v>3.7355177519709853E-3</v>
      </c>
      <c r="CC26">
        <v>6.446800514984816E-4</v>
      </c>
      <c r="CD26">
        <v>2.561450485117705E-3</v>
      </c>
      <c r="CE26">
        <v>1.5540331416871499E-3</v>
      </c>
      <c r="CF26">
        <v>3.9628946769870582E-3</v>
      </c>
      <c r="CG26">
        <v>2.7927871544069999E-3</v>
      </c>
      <c r="CH26">
        <v>1.3806625979405631E-3</v>
      </c>
      <c r="CI26">
        <v>3.524443215723183E-4</v>
      </c>
      <c r="CJ26">
        <v>3.5078396688147137E-3</v>
      </c>
      <c r="CK26">
        <v>3.5444351127933604E-3</v>
      </c>
      <c r="CL26">
        <v>1.1666235130893877E-3</v>
      </c>
      <c r="CM26">
        <v>8.3600510061221888E-4</v>
      </c>
      <c r="CN26">
        <v>7.7758685512386639E-4</v>
      </c>
      <c r="CO26">
        <v>2.6826267296517492E-3</v>
      </c>
      <c r="CP26">
        <v>2.4695117553920885E-3</v>
      </c>
      <c r="CQ26">
        <v>2.9706713010423775E-3</v>
      </c>
      <c r="CR26">
        <v>1.0270837852946002E-3</v>
      </c>
      <c r="CS26">
        <v>3.6384442979278519E-3</v>
      </c>
      <c r="CT26">
        <v>1.6801886074506295E-3</v>
      </c>
      <c r="CU26">
        <v>9.5172050606211732E-4</v>
      </c>
      <c r="CV26">
        <v>5.4683508218032111E-4</v>
      </c>
      <c r="CW26">
        <v>3.6333840226529411E-3</v>
      </c>
      <c r="CX26">
        <v>2.1905855821807599E-3</v>
      </c>
      <c r="CY26">
        <v>1.8323071281182852E-4</v>
      </c>
      <c r="CZ26">
        <v>1.7418948887859621E-3</v>
      </c>
      <c r="DA26">
        <v>8.7673870927898162E-6</v>
      </c>
      <c r="DB26">
        <f t="shared" si="0"/>
        <v>0</v>
      </c>
    </row>
    <row r="27" spans="2:106" x14ac:dyDescent="0.15">
      <c r="B27" s="6" t="s">
        <v>126</v>
      </c>
      <c r="C27">
        <v>1.364296812342327E-3</v>
      </c>
      <c r="D27">
        <v>1.694177833040189E-3</v>
      </c>
      <c r="E27">
        <v>1.3405962784694221E-3</v>
      </c>
      <c r="F27">
        <v>1.5132825249378507E-3</v>
      </c>
      <c r="G27">
        <v>1.824656694518415E-3</v>
      </c>
      <c r="H27">
        <v>1.4369721264053297E-3</v>
      </c>
      <c r="I27">
        <v>1.6879670871723187E-3</v>
      </c>
      <c r="J27">
        <v>7.860095630898953E-5</v>
      </c>
      <c r="K27">
        <v>8.6407012209520101E-4</v>
      </c>
      <c r="L27">
        <v>1.6983051114828355E-3</v>
      </c>
      <c r="M27">
        <v>6.1307833311383922E-4</v>
      </c>
      <c r="N27">
        <v>1.4376882001983248E-3</v>
      </c>
      <c r="O27">
        <v>5.2912421513935234E-3</v>
      </c>
      <c r="P27">
        <v>1.3794816612673355E-3</v>
      </c>
      <c r="Q27">
        <v>1.2114499140947106E-3</v>
      </c>
      <c r="R27">
        <v>1.3170623270476827E-3</v>
      </c>
      <c r="S27">
        <v>9.690986243173959E-4</v>
      </c>
      <c r="T27">
        <v>2.5619683177797881E-3</v>
      </c>
      <c r="U27">
        <v>1.6437801963088297E-3</v>
      </c>
      <c r="V27">
        <v>1.028787766661592E-3</v>
      </c>
      <c r="W27">
        <v>1.3474288878636237E-3</v>
      </c>
      <c r="X27">
        <v>1.1269061494174853E-3</v>
      </c>
      <c r="Y27">
        <v>5.4621460034456144E-4</v>
      </c>
      <c r="Z27">
        <v>2.2038305548634264E-3</v>
      </c>
      <c r="AA27">
        <v>1.175086468518717E-3</v>
      </c>
      <c r="AB27">
        <v>1.1312556663964303E-3</v>
      </c>
      <c r="AC27">
        <v>1.2030696089650333E-3</v>
      </c>
      <c r="AD27">
        <v>4.9424397113300648E-4</v>
      </c>
      <c r="AE27">
        <v>8.6996045255223811E-4</v>
      </c>
      <c r="AF27">
        <v>1.0447061847925932E-3</v>
      </c>
      <c r="AG27">
        <v>9.1068960093296681E-4</v>
      </c>
      <c r="AH27">
        <v>4.6446256018321303E-4</v>
      </c>
      <c r="AI27">
        <v>7.4965145517486161E-4</v>
      </c>
      <c r="AJ27">
        <v>5.1897754473293433E-4</v>
      </c>
      <c r="AK27">
        <v>4.0349936853227672E-4</v>
      </c>
      <c r="AL27">
        <v>4.4528951184428774E-4</v>
      </c>
      <c r="AM27">
        <v>1.1914259691581319E-3</v>
      </c>
      <c r="AN27">
        <v>1.2910977076214592E-3</v>
      </c>
      <c r="AO27">
        <v>1.2031037733825809E-3</v>
      </c>
      <c r="AP27">
        <v>1.0194478231313065E-3</v>
      </c>
      <c r="AQ27">
        <v>2.218498008132863E-3</v>
      </c>
      <c r="AR27">
        <v>1.2043598328336975E-3</v>
      </c>
      <c r="AS27">
        <v>8.0489090758260819E-4</v>
      </c>
      <c r="AT27">
        <v>1.1233921908609514E-3</v>
      </c>
      <c r="AU27">
        <v>1.3508102937382224E-3</v>
      </c>
      <c r="AV27">
        <v>7.0181793793725378E-4</v>
      </c>
      <c r="AW27">
        <v>9.7816934772132209E-4</v>
      </c>
      <c r="AX27">
        <v>2.0408339007447498E-3</v>
      </c>
      <c r="AY27">
        <v>1.2543329967402129E-3</v>
      </c>
      <c r="AZ27">
        <v>1.5348145187706831E-3</v>
      </c>
      <c r="BA27">
        <v>7.7679874715548016E-4</v>
      </c>
      <c r="BB27">
        <v>1.3729074630541654E-3</v>
      </c>
      <c r="BC27">
        <v>1.4217624666605139E-3</v>
      </c>
      <c r="BD27">
        <v>1.9222277139432859E-3</v>
      </c>
      <c r="BE27">
        <v>1.1136707141458833E-3</v>
      </c>
      <c r="BF27">
        <v>2.0084621187701972E-3</v>
      </c>
      <c r="BG27">
        <v>8.8298400675338948E-4</v>
      </c>
      <c r="BH27">
        <v>1.4458829604080024E-3</v>
      </c>
      <c r="BI27">
        <v>1.4778779076594611E-3</v>
      </c>
      <c r="BJ27">
        <v>1.6469806910915797E-3</v>
      </c>
      <c r="BK27">
        <v>1.5755953771193264E-3</v>
      </c>
      <c r="BL27">
        <v>1.0498228738787055E-4</v>
      </c>
      <c r="BM27">
        <v>4.4799212286135599E-4</v>
      </c>
      <c r="BN27">
        <v>5.2188617878507143E-4</v>
      </c>
      <c r="BO27">
        <v>1.0229753374239926E-3</v>
      </c>
      <c r="BP27">
        <v>2.0603567617501531E-3</v>
      </c>
      <c r="BQ27">
        <v>1.4588411228056719E-3</v>
      </c>
      <c r="BR27">
        <v>5.9776769520063168E-4</v>
      </c>
      <c r="BS27">
        <v>5.0620590575336469E-4</v>
      </c>
      <c r="BT27">
        <v>5.3333993206885891E-4</v>
      </c>
      <c r="BU27">
        <v>1.0531817509895933E-3</v>
      </c>
      <c r="BV27">
        <v>1.7330229774849164E-3</v>
      </c>
      <c r="BW27">
        <v>9.7503539972113311E-4</v>
      </c>
      <c r="BX27">
        <v>1.1907561929188598E-3</v>
      </c>
      <c r="BY27">
        <v>1.3841270848152726E-3</v>
      </c>
      <c r="BZ27">
        <v>3.5221855237496446E-4</v>
      </c>
      <c r="CA27">
        <v>1.4875307035032161E-3</v>
      </c>
      <c r="CB27">
        <v>1.714760967073895E-3</v>
      </c>
      <c r="CC27">
        <v>5.5536493795462513E-4</v>
      </c>
      <c r="CD27">
        <v>1.3635463475214359E-3</v>
      </c>
      <c r="CE27">
        <v>1.3821115578024751E-3</v>
      </c>
      <c r="CF27">
        <v>2.7560928883820627E-3</v>
      </c>
      <c r="CG27">
        <v>3.247348997263894E-3</v>
      </c>
      <c r="CH27">
        <v>9.755561997620174E-4</v>
      </c>
      <c r="CI27">
        <v>9.3227364538636507E-5</v>
      </c>
      <c r="CJ27">
        <v>1.1765917067005254E-3</v>
      </c>
      <c r="CK27">
        <v>2.1274669524454074E-3</v>
      </c>
      <c r="CL27">
        <v>9.9448600675265436E-4</v>
      </c>
      <c r="CM27">
        <v>1.3806499579197653E-3</v>
      </c>
      <c r="CN27">
        <v>7.4027354432286299E-4</v>
      </c>
      <c r="CO27">
        <v>1.2459978235956398E-3</v>
      </c>
      <c r="CP27">
        <v>1.5730418307621755E-3</v>
      </c>
      <c r="CQ27">
        <v>2.0811261677495707E-3</v>
      </c>
      <c r="CR27">
        <v>6.2639444019430663E-4</v>
      </c>
      <c r="CS27">
        <v>1.320731380669722E-3</v>
      </c>
      <c r="CT27">
        <v>3.5237110453033733E-4</v>
      </c>
      <c r="CU27">
        <v>6.6862967221788055E-4</v>
      </c>
      <c r="CV27">
        <v>5.6336836828938983E-4</v>
      </c>
      <c r="CW27">
        <v>1.8035246477184632E-3</v>
      </c>
      <c r="CX27">
        <v>6.4426809380752417E-4</v>
      </c>
      <c r="CY27">
        <v>1.4954905000318947E-5</v>
      </c>
      <c r="CZ27">
        <v>1.131016601934302E-3</v>
      </c>
      <c r="DA27">
        <v>5.5406557512666556E-6</v>
      </c>
      <c r="DB27">
        <f t="shared" si="0"/>
        <v>0</v>
      </c>
    </row>
    <row r="28" spans="2:106" x14ac:dyDescent="0.15">
      <c r="B28" s="6" t="s">
        <v>127</v>
      </c>
      <c r="C28">
        <v>8.299408949187083E-4</v>
      </c>
      <c r="D28">
        <v>3.5039037679183581E-4</v>
      </c>
      <c r="E28">
        <v>1.1619889952482934E-3</v>
      </c>
      <c r="F28">
        <v>2.0348981585387354E-3</v>
      </c>
      <c r="G28">
        <v>1.2960172210163688E-3</v>
      </c>
      <c r="H28">
        <v>2.812099735111206E-4</v>
      </c>
      <c r="I28">
        <v>1.6889391247821681E-3</v>
      </c>
      <c r="J28">
        <v>3.5350686838439988E-4</v>
      </c>
      <c r="K28">
        <v>1.1555990141884026E-3</v>
      </c>
      <c r="L28">
        <v>6.9731794717638228E-4</v>
      </c>
      <c r="M28">
        <v>7.5383481107850492E-4</v>
      </c>
      <c r="N28">
        <v>3.1188845565122028E-3</v>
      </c>
      <c r="O28">
        <v>1.3794816612673355E-3</v>
      </c>
      <c r="P28">
        <v>5.4483025297091398E-3</v>
      </c>
      <c r="Q28">
        <v>9.6142925190026852E-4</v>
      </c>
      <c r="R28">
        <v>1.4870851354417301E-4</v>
      </c>
      <c r="S28">
        <v>1.0946483760569932E-3</v>
      </c>
      <c r="T28">
        <v>2.6739011063789866E-3</v>
      </c>
      <c r="U28">
        <v>3.0869404707765911E-3</v>
      </c>
      <c r="V28">
        <v>5.6167223837588624E-4</v>
      </c>
      <c r="W28">
        <v>1.8758936891406731E-3</v>
      </c>
      <c r="X28">
        <v>2.1870554596344449E-3</v>
      </c>
      <c r="Y28">
        <v>8.635977717206864E-4</v>
      </c>
      <c r="Z28">
        <v>3.5924514347440597E-3</v>
      </c>
      <c r="AA28">
        <v>1.2858671684002471E-3</v>
      </c>
      <c r="AB28">
        <v>1.2530593186451883E-3</v>
      </c>
      <c r="AC28">
        <v>1.1915911324456847E-3</v>
      </c>
      <c r="AD28">
        <v>6.3485429759904785E-4</v>
      </c>
      <c r="AE28">
        <v>8.6032683296150708E-4</v>
      </c>
      <c r="AF28">
        <v>1.4610436807298594E-3</v>
      </c>
      <c r="AG28">
        <v>9.5479168542932438E-4</v>
      </c>
      <c r="AH28">
        <v>8.0050170453334032E-4</v>
      </c>
      <c r="AI28">
        <v>3.7406992358415868E-4</v>
      </c>
      <c r="AJ28">
        <v>6.33552049544662E-4</v>
      </c>
      <c r="AK28">
        <v>5.0723724483772974E-4</v>
      </c>
      <c r="AL28">
        <v>1.5504390708890098E-3</v>
      </c>
      <c r="AM28">
        <v>3.4358232089547777E-3</v>
      </c>
      <c r="AN28">
        <v>1.327199070528949E-3</v>
      </c>
      <c r="AO28">
        <v>1.0967628858282511E-3</v>
      </c>
      <c r="AP28">
        <v>6.8376314295219153E-4</v>
      </c>
      <c r="AQ28">
        <v>3.6706257694172148E-4</v>
      </c>
      <c r="AR28">
        <v>1.1638689182500946E-3</v>
      </c>
      <c r="AS28">
        <v>2.6916104490156511E-3</v>
      </c>
      <c r="AT28">
        <v>-1.8577411607073526E-4</v>
      </c>
      <c r="AU28">
        <v>-1.8115119765200856E-4</v>
      </c>
      <c r="AV28">
        <v>1.1356797946641944E-3</v>
      </c>
      <c r="AW28">
        <v>6.1155496441758306E-4</v>
      </c>
      <c r="AX28">
        <v>4.8922281156987086E-4</v>
      </c>
      <c r="AY28">
        <v>1.0109946178225979E-3</v>
      </c>
      <c r="AZ28">
        <v>3.2623851200289083E-3</v>
      </c>
      <c r="BA28">
        <v>7.1480658747097422E-4</v>
      </c>
      <c r="BB28">
        <v>1.4235537394380305E-3</v>
      </c>
      <c r="BC28">
        <v>1.4957564408517793E-3</v>
      </c>
      <c r="BD28">
        <v>1.2209684253526559E-3</v>
      </c>
      <c r="BE28">
        <v>1.1368010568289951E-3</v>
      </c>
      <c r="BF28">
        <v>4.6650152590223883E-4</v>
      </c>
      <c r="BG28">
        <v>8.0750204695919021E-4</v>
      </c>
      <c r="BH28">
        <v>1.3166877828860544E-3</v>
      </c>
      <c r="BI28">
        <v>9.9052200291991645E-4</v>
      </c>
      <c r="BJ28">
        <v>1.9030460346393598E-3</v>
      </c>
      <c r="BK28">
        <v>7.0730080088204938E-4</v>
      </c>
      <c r="BL28">
        <v>-8.7125457634264702E-5</v>
      </c>
      <c r="BM28">
        <v>5.9024327521032898E-4</v>
      </c>
      <c r="BN28">
        <v>2.9545871606500131E-4</v>
      </c>
      <c r="BO28">
        <v>1.2870792606371104E-3</v>
      </c>
      <c r="BP28">
        <v>2.3039000054015319E-3</v>
      </c>
      <c r="BQ28">
        <v>8.2248633996305119E-4</v>
      </c>
      <c r="BR28">
        <v>-1.7086833221415196E-5</v>
      </c>
      <c r="BS28">
        <v>3.4870399741815714E-4</v>
      </c>
      <c r="BT28">
        <v>1.2210023908241214E-3</v>
      </c>
      <c r="BU28">
        <v>1.1953972503913836E-3</v>
      </c>
      <c r="BV28">
        <v>4.3752593533192511E-4</v>
      </c>
      <c r="BW28">
        <v>4.8811168656927209E-4</v>
      </c>
      <c r="BX28">
        <v>1.4777423363801262E-3</v>
      </c>
      <c r="BY28">
        <v>1.1374224593625069E-3</v>
      </c>
      <c r="BZ28">
        <v>9.0406046750693457E-4</v>
      </c>
      <c r="CA28">
        <v>2.7365045893677047E-3</v>
      </c>
      <c r="CB28">
        <v>2.9646748899793524E-3</v>
      </c>
      <c r="CC28">
        <v>7.5009038028238926E-4</v>
      </c>
      <c r="CD28">
        <v>8.2723458483364434E-4</v>
      </c>
      <c r="CE28">
        <v>1.1589867067558323E-3</v>
      </c>
      <c r="CF28">
        <v>2.5057638034612999E-3</v>
      </c>
      <c r="CG28">
        <v>2.2498414071261933E-3</v>
      </c>
      <c r="CH28">
        <v>2.263808927292994E-4</v>
      </c>
      <c r="CI28">
        <v>9.0449220731633772E-4</v>
      </c>
      <c r="CJ28">
        <v>3.1570468779930118E-3</v>
      </c>
      <c r="CK28">
        <v>2.5634315497883651E-3</v>
      </c>
      <c r="CL28">
        <v>1.6284339167883155E-3</v>
      </c>
      <c r="CM28">
        <v>1.2918403274802853E-3</v>
      </c>
      <c r="CN28">
        <v>5.7483181444411007E-4</v>
      </c>
      <c r="CO28">
        <v>1.9643634768257388E-3</v>
      </c>
      <c r="CP28">
        <v>1.2488950173059248E-3</v>
      </c>
      <c r="CQ28">
        <v>3.212584111741057E-3</v>
      </c>
      <c r="CR28">
        <v>8.9035695843445964E-4</v>
      </c>
      <c r="CS28">
        <v>3.5030737073329168E-3</v>
      </c>
      <c r="CT28">
        <v>1.0785732718975002E-3</v>
      </c>
      <c r="CU28">
        <v>1.0379074422999424E-3</v>
      </c>
      <c r="CV28">
        <v>4.893039673167244E-4</v>
      </c>
      <c r="CW28">
        <v>8.8371887367654064E-4</v>
      </c>
      <c r="CX28">
        <v>3.1866613052763545E-3</v>
      </c>
      <c r="CY28">
        <v>6.7727582292589902E-5</v>
      </c>
      <c r="CZ28">
        <v>9.3321522322106602E-4</v>
      </c>
      <c r="DA28">
        <v>7.8735246377638022E-6</v>
      </c>
      <c r="DB28">
        <f t="shared" si="0"/>
        <v>0</v>
      </c>
    </row>
    <row r="29" spans="2:106" x14ac:dyDescent="0.15">
      <c r="B29" s="6" t="s">
        <v>128</v>
      </c>
      <c r="C29">
        <v>1.0538139561158798E-3</v>
      </c>
      <c r="D29">
        <v>1.4259045084095254E-3</v>
      </c>
      <c r="E29">
        <v>5.8699907265264372E-4</v>
      </c>
      <c r="F29">
        <v>1.0826123954548622E-3</v>
      </c>
      <c r="G29">
        <v>1.6763388801047652E-3</v>
      </c>
      <c r="H29">
        <v>1.5174087608395271E-3</v>
      </c>
      <c r="I29">
        <v>6.6525877373755391E-4</v>
      </c>
      <c r="J29">
        <v>-4.6858243675722896E-4</v>
      </c>
      <c r="K29">
        <v>9.6203683914749313E-4</v>
      </c>
      <c r="L29">
        <v>1.2615570901949454E-3</v>
      </c>
      <c r="M29">
        <v>1.0826277803274243E-3</v>
      </c>
      <c r="N29">
        <v>1.3703126769397656E-3</v>
      </c>
      <c r="O29">
        <v>1.2114499140947106E-3</v>
      </c>
      <c r="P29">
        <v>9.6142925190026852E-4</v>
      </c>
      <c r="Q29">
        <v>5.2682240253631779E-3</v>
      </c>
      <c r="R29">
        <v>9.3365701270012519E-4</v>
      </c>
      <c r="S29">
        <v>2.1737551952021129E-4</v>
      </c>
      <c r="T29">
        <v>1.4477942106856023E-3</v>
      </c>
      <c r="U29">
        <v>2.111873583726409E-3</v>
      </c>
      <c r="V29">
        <v>1.1665259976501134E-3</v>
      </c>
      <c r="W29">
        <v>1.76839190024091E-3</v>
      </c>
      <c r="X29">
        <v>1.72542448676919E-3</v>
      </c>
      <c r="Y29">
        <v>1.4025309980391148E-3</v>
      </c>
      <c r="Z29">
        <v>1.5698527760155733E-3</v>
      </c>
      <c r="AA29">
        <v>9.3155767803854812E-4</v>
      </c>
      <c r="AB29">
        <v>1.2073029555520194E-3</v>
      </c>
      <c r="AC29">
        <v>1.055329530920942E-3</v>
      </c>
      <c r="AD29">
        <v>4.7115939900417358E-4</v>
      </c>
      <c r="AE29">
        <v>3.3868866716616516E-4</v>
      </c>
      <c r="AF29">
        <v>1.2169232916806852E-3</v>
      </c>
      <c r="AG29">
        <v>4.0395442590123538E-4</v>
      </c>
      <c r="AH29">
        <v>4.6783726739446781E-4</v>
      </c>
      <c r="AI29">
        <v>8.4642757762640772E-4</v>
      </c>
      <c r="AJ29">
        <v>7.1338183752102499E-4</v>
      </c>
      <c r="AK29">
        <v>-7.820563292344693E-5</v>
      </c>
      <c r="AL29">
        <v>1.5848886648585872E-3</v>
      </c>
      <c r="AM29">
        <v>1.3254760363370418E-3</v>
      </c>
      <c r="AN29">
        <v>8.480419355254207E-4</v>
      </c>
      <c r="AO29">
        <v>1.2189350152146596E-3</v>
      </c>
      <c r="AP29">
        <v>6.5830395554523707E-4</v>
      </c>
      <c r="AQ29">
        <v>1.3241162575055451E-3</v>
      </c>
      <c r="AR29">
        <v>1.2327875982459443E-3</v>
      </c>
      <c r="AS29">
        <v>1.1187035316818725E-3</v>
      </c>
      <c r="AT29">
        <v>4.4946348487451667E-4</v>
      </c>
      <c r="AU29">
        <v>1.2087712452509057E-3</v>
      </c>
      <c r="AV29">
        <v>8.292660619050508E-4</v>
      </c>
      <c r="AW29">
        <v>9.459131554111625E-4</v>
      </c>
      <c r="AX29">
        <v>1.0769376680261195E-3</v>
      </c>
      <c r="AY29">
        <v>1.7533872244543786E-3</v>
      </c>
      <c r="AZ29">
        <v>1.4176945304353525E-3</v>
      </c>
      <c r="BA29">
        <v>8.4753933845575378E-4</v>
      </c>
      <c r="BB29">
        <v>1.0295177719758099E-3</v>
      </c>
      <c r="BC29">
        <v>1.4490939771326244E-3</v>
      </c>
      <c r="BD29">
        <v>1.3898822028914647E-3</v>
      </c>
      <c r="BE29">
        <v>6.0044676628409177E-4</v>
      </c>
      <c r="BF29">
        <v>1.3611142497399987E-3</v>
      </c>
      <c r="BG29">
        <v>4.0268371752307051E-4</v>
      </c>
      <c r="BH29">
        <v>1.3922660304256699E-3</v>
      </c>
      <c r="BI29">
        <v>1.0742006232865634E-3</v>
      </c>
      <c r="BJ29">
        <v>1.1941589365810845E-3</v>
      </c>
      <c r="BK29">
        <v>1.4707248179666305E-3</v>
      </c>
      <c r="BL29">
        <v>2.8934555483719934E-4</v>
      </c>
      <c r="BM29">
        <v>-7.8219907171827042E-5</v>
      </c>
      <c r="BN29">
        <v>3.3313486640301006E-4</v>
      </c>
      <c r="BO29">
        <v>1.2701606564256502E-3</v>
      </c>
      <c r="BP29">
        <v>1.1279820928915758E-3</v>
      </c>
      <c r="BQ29">
        <v>1.0718527050964633E-3</v>
      </c>
      <c r="BR29">
        <v>9.4712427072113055E-4</v>
      </c>
      <c r="BS29">
        <v>3.0752786204565181E-4</v>
      </c>
      <c r="BT29">
        <v>1.4961339846450614E-3</v>
      </c>
      <c r="BU29">
        <v>1.2132799093368927E-3</v>
      </c>
      <c r="BV29">
        <v>9.7233075832673342E-4</v>
      </c>
      <c r="BW29">
        <v>3.6915497242735875E-4</v>
      </c>
      <c r="BX29">
        <v>1.2639803395329372E-3</v>
      </c>
      <c r="BY29">
        <v>1.182510304283642E-3</v>
      </c>
      <c r="BZ29">
        <v>1.238689147227441E-3</v>
      </c>
      <c r="CA29">
        <v>1.7749705160185689E-3</v>
      </c>
      <c r="CB29">
        <v>1.1639896536895797E-3</v>
      </c>
      <c r="CC29">
        <v>4.2149055210281009E-4</v>
      </c>
      <c r="CD29">
        <v>1.0548880353918816E-3</v>
      </c>
      <c r="CE29">
        <v>4.7766861308455664E-4</v>
      </c>
      <c r="CF29">
        <v>2.1681761973689631E-3</v>
      </c>
      <c r="CG29">
        <v>1.0329698436482653E-3</v>
      </c>
      <c r="CH29">
        <v>-1.5359762026488546E-4</v>
      </c>
      <c r="CI29">
        <v>2.7359747525021851E-4</v>
      </c>
      <c r="CJ29">
        <v>1.0313868230325538E-3</v>
      </c>
      <c r="CK29">
        <v>1.3165529682244745E-3</v>
      </c>
      <c r="CL29">
        <v>8.8217528204035138E-4</v>
      </c>
      <c r="CM29">
        <v>7.026341223096631E-4</v>
      </c>
      <c r="CN29">
        <v>1.2443174657484415E-3</v>
      </c>
      <c r="CO29">
        <v>1.0137052168359565E-3</v>
      </c>
      <c r="CP29">
        <v>2.0284025216153021E-3</v>
      </c>
      <c r="CQ29">
        <v>3.8703220737621683E-4</v>
      </c>
      <c r="CR29">
        <v>1.4416937582835084E-4</v>
      </c>
      <c r="CS29">
        <v>1.1077747501360197E-3</v>
      </c>
      <c r="CT29">
        <v>1.4243505459061096E-3</v>
      </c>
      <c r="CU29">
        <v>4.791651840882932E-4</v>
      </c>
      <c r="CV29">
        <v>3.8220390082861094E-4</v>
      </c>
      <c r="CW29">
        <v>1.3025407104721393E-3</v>
      </c>
      <c r="CX29">
        <v>8.6819128977297713E-4</v>
      </c>
      <c r="CY29">
        <v>4.0436809323453414E-7</v>
      </c>
      <c r="CZ29">
        <v>1.0328829149743924E-3</v>
      </c>
      <c r="DA29">
        <v>-2.1325627558538666E-6</v>
      </c>
      <c r="DB29">
        <f t="shared" si="0"/>
        <v>0</v>
      </c>
    </row>
    <row r="30" spans="2:106" x14ac:dyDescent="0.15">
      <c r="B30" s="6" t="s">
        <v>129</v>
      </c>
      <c r="C30">
        <v>1.0542567348562483E-3</v>
      </c>
      <c r="D30">
        <v>2.5035662787928946E-3</v>
      </c>
      <c r="E30">
        <v>6.2019098393370801E-4</v>
      </c>
      <c r="F30">
        <v>8.3703288803768346E-4</v>
      </c>
      <c r="G30">
        <v>1.0580744980228612E-3</v>
      </c>
      <c r="H30">
        <v>6.6569904760315109E-4</v>
      </c>
      <c r="I30">
        <v>7.2586228665615343E-4</v>
      </c>
      <c r="J30">
        <v>9.7917188421793307E-4</v>
      </c>
      <c r="K30">
        <v>9.5999689709020493E-4</v>
      </c>
      <c r="L30">
        <v>1.4686993602027814E-3</v>
      </c>
      <c r="M30">
        <v>7.1250972072763551E-4</v>
      </c>
      <c r="N30">
        <v>7.2836371007545784E-4</v>
      </c>
      <c r="O30">
        <v>1.3170623270476827E-3</v>
      </c>
      <c r="P30">
        <v>1.4870851354417301E-4</v>
      </c>
      <c r="Q30">
        <v>9.3365701270012519E-4</v>
      </c>
      <c r="R30">
        <v>5.1203515517026883E-3</v>
      </c>
      <c r="S30">
        <v>1.0490689711620098E-3</v>
      </c>
      <c r="T30">
        <v>7.9948221500401883E-4</v>
      </c>
      <c r="U30">
        <v>8.4946575350461069E-4</v>
      </c>
      <c r="V30">
        <v>2.6702931034693895E-3</v>
      </c>
      <c r="W30">
        <v>5.7864526424338176E-4</v>
      </c>
      <c r="X30">
        <v>1.069242701900818E-3</v>
      </c>
      <c r="Y30">
        <v>6.6488249866044475E-4</v>
      </c>
      <c r="Z30">
        <v>7.5483875086520614E-4</v>
      </c>
      <c r="AA30">
        <v>8.6738663403562754E-4</v>
      </c>
      <c r="AB30">
        <v>7.0830726663554918E-4</v>
      </c>
      <c r="AC30">
        <v>1.7148208964397177E-3</v>
      </c>
      <c r="AD30">
        <v>6.9148297216848828E-4</v>
      </c>
      <c r="AE30">
        <v>3.504462625561626E-4</v>
      </c>
      <c r="AF30">
        <v>4.9320677727097072E-4</v>
      </c>
      <c r="AG30">
        <v>5.4348977650954446E-4</v>
      </c>
      <c r="AH30">
        <v>5.1355616231261514E-4</v>
      </c>
      <c r="AI30">
        <v>1.1140847312197783E-3</v>
      </c>
      <c r="AJ30">
        <v>4.6330399873957231E-4</v>
      </c>
      <c r="AK30">
        <v>3.2438826944270128E-4</v>
      </c>
      <c r="AL30">
        <v>1.6768803041678198E-4</v>
      </c>
      <c r="AM30">
        <v>9.0060800217981547E-4</v>
      </c>
      <c r="AN30">
        <v>8.0065116481788578E-4</v>
      </c>
      <c r="AO30">
        <v>7.5501189097475349E-4</v>
      </c>
      <c r="AP30">
        <v>7.3650873962695645E-4</v>
      </c>
      <c r="AQ30">
        <v>1.3441404790373384E-3</v>
      </c>
      <c r="AR30">
        <v>1.4750873848291847E-3</v>
      </c>
      <c r="AS30">
        <v>2.0622165858816542E-4</v>
      </c>
      <c r="AT30">
        <v>9.3433137575980039E-4</v>
      </c>
      <c r="AU30">
        <v>1.4043558340114894E-3</v>
      </c>
      <c r="AV30">
        <v>4.4051287760659135E-4</v>
      </c>
      <c r="AW30">
        <v>7.17614102782601E-4</v>
      </c>
      <c r="AX30">
        <v>1.3477499008128426E-3</v>
      </c>
      <c r="AY30">
        <v>1.02569105390921E-3</v>
      </c>
      <c r="AZ30">
        <v>5.7990914712606825E-4</v>
      </c>
      <c r="BA30">
        <v>5.8339895793456929E-4</v>
      </c>
      <c r="BB30">
        <v>9.5272036341521947E-4</v>
      </c>
      <c r="BC30">
        <v>9.3077311765058044E-4</v>
      </c>
      <c r="BD30">
        <v>9.5647947183031482E-4</v>
      </c>
      <c r="BE30">
        <v>1.019708781927345E-3</v>
      </c>
      <c r="BF30">
        <v>5.2687259651891278E-4</v>
      </c>
      <c r="BG30">
        <v>7.9642099615799154E-4</v>
      </c>
      <c r="BH30">
        <v>8.7059412046192541E-4</v>
      </c>
      <c r="BI30">
        <v>1.2699087791943301E-3</v>
      </c>
      <c r="BJ30">
        <v>1.5685546677375993E-4</v>
      </c>
      <c r="BK30">
        <v>1.0732126035126527E-3</v>
      </c>
      <c r="BL30">
        <v>6.3008629059378251E-4</v>
      </c>
      <c r="BM30">
        <v>4.1611564172169471E-4</v>
      </c>
      <c r="BN30">
        <v>1.834035658093923E-3</v>
      </c>
      <c r="BO30">
        <v>5.2051318027443189E-4</v>
      </c>
      <c r="BP30">
        <v>6.7152315734826857E-4</v>
      </c>
      <c r="BQ30">
        <v>1.2039185977918536E-3</v>
      </c>
      <c r="BR30">
        <v>6.5026104866725465E-4</v>
      </c>
      <c r="BS30">
        <v>6.8769101231642375E-4</v>
      </c>
      <c r="BT30">
        <v>1.3251144707181299E-3</v>
      </c>
      <c r="BU30">
        <v>4.0241139247510329E-4</v>
      </c>
      <c r="BV30">
        <v>9.0922287745449871E-4</v>
      </c>
      <c r="BW30">
        <v>5.3139025595894877E-4</v>
      </c>
      <c r="BX30">
        <v>9.2845265412007459E-4</v>
      </c>
      <c r="BY30">
        <v>1.2396170426102456E-3</v>
      </c>
      <c r="BZ30">
        <v>1.1736873926637692E-3</v>
      </c>
      <c r="CA30">
        <v>1.0603685382528808E-3</v>
      </c>
      <c r="CB30">
        <v>9.6485364567408668E-4</v>
      </c>
      <c r="CC30">
        <v>8.8084653238223258E-5</v>
      </c>
      <c r="CD30">
        <v>5.7419196904408493E-4</v>
      </c>
      <c r="CE30">
        <v>1.581397486355872E-3</v>
      </c>
      <c r="CF30">
        <v>1.2310573110665712E-3</v>
      </c>
      <c r="CG30">
        <v>5.5838781812098711E-4</v>
      </c>
      <c r="CH30">
        <v>1.2814963709892315E-3</v>
      </c>
      <c r="CI30">
        <v>2.0828290388492579E-4</v>
      </c>
      <c r="CJ30">
        <v>8.3555292119025292E-4</v>
      </c>
      <c r="CK30">
        <v>8.2301669880225747E-4</v>
      </c>
      <c r="CL30">
        <v>9.8984281035990971E-4</v>
      </c>
      <c r="CM30">
        <v>7.7129040838196377E-4</v>
      </c>
      <c r="CN30">
        <v>4.7364162722407873E-4</v>
      </c>
      <c r="CO30">
        <v>3.5996788332971861E-4</v>
      </c>
      <c r="CP30">
        <v>1.4613904683190566E-3</v>
      </c>
      <c r="CQ30">
        <v>7.6194760076067104E-4</v>
      </c>
      <c r="CR30">
        <v>1.171999963691125E-4</v>
      </c>
      <c r="CS30">
        <v>6.2562808757294253E-4</v>
      </c>
      <c r="CT30">
        <v>-1.2998519003690643E-4</v>
      </c>
      <c r="CU30">
        <v>9.6364434032381572E-4</v>
      </c>
      <c r="CV30">
        <v>6.4900495797673419E-4</v>
      </c>
      <c r="CW30">
        <v>8.8669259642792529E-4</v>
      </c>
      <c r="CX30">
        <v>9.9157365458060406E-4</v>
      </c>
      <c r="CY30">
        <v>1.0958633744018205E-5</v>
      </c>
      <c r="CZ30">
        <v>8.9116541976252169E-4</v>
      </c>
      <c r="DA30">
        <v>3.9313543867767237E-7</v>
      </c>
      <c r="DB30">
        <f t="shared" si="0"/>
        <v>0</v>
      </c>
    </row>
    <row r="31" spans="2:106" x14ac:dyDescent="0.15">
      <c r="B31" s="6" t="s">
        <v>130</v>
      </c>
      <c r="C31">
        <v>5.6720994330096387E-4</v>
      </c>
      <c r="D31">
        <v>2.4562358565763517E-3</v>
      </c>
      <c r="E31">
        <v>1.5203515184211967E-3</v>
      </c>
      <c r="F31">
        <v>2.4443167234365903E-3</v>
      </c>
      <c r="G31">
        <v>2.9691399591610839E-3</v>
      </c>
      <c r="H31">
        <v>2.048890950946027E-3</v>
      </c>
      <c r="I31">
        <v>2.0056909323697275E-3</v>
      </c>
      <c r="J31">
        <v>7.1238969610172868E-3</v>
      </c>
      <c r="K31">
        <v>2.8533339058382031E-3</v>
      </c>
      <c r="L31">
        <v>3.7199965191960695E-3</v>
      </c>
      <c r="M31">
        <v>1.2551879914434226E-3</v>
      </c>
      <c r="N31">
        <v>1.8871238371745054E-3</v>
      </c>
      <c r="O31">
        <v>9.690986243173959E-4</v>
      </c>
      <c r="P31">
        <v>1.0946483760569932E-3</v>
      </c>
      <c r="Q31">
        <v>2.1737551952021129E-4</v>
      </c>
      <c r="R31">
        <v>1.0490689711620098E-3</v>
      </c>
      <c r="S31">
        <v>1.0893096245596569E-2</v>
      </c>
      <c r="T31">
        <v>1.9481782349395401E-3</v>
      </c>
      <c r="U31">
        <v>2.7867143848566102E-3</v>
      </c>
      <c r="V31">
        <v>1.9267162924220642E-3</v>
      </c>
      <c r="W31">
        <v>9.5385653523281596E-4</v>
      </c>
      <c r="X31">
        <v>2.0797565466085144E-3</v>
      </c>
      <c r="Y31">
        <v>-2.6950106035876796E-4</v>
      </c>
      <c r="Z31">
        <v>1.8112819916432084E-3</v>
      </c>
      <c r="AA31">
        <v>8.7341074821085235E-4</v>
      </c>
      <c r="AB31">
        <v>2.426028809795428E-3</v>
      </c>
      <c r="AC31">
        <v>8.0597049420421567E-4</v>
      </c>
      <c r="AD31">
        <v>3.5745991536463768E-3</v>
      </c>
      <c r="AE31">
        <v>1.5683496990920036E-3</v>
      </c>
      <c r="AF31">
        <v>1.9812208445619808E-3</v>
      </c>
      <c r="AG31">
        <v>1.3816893877506202E-3</v>
      </c>
      <c r="AH31">
        <v>6.7810040165464894E-4</v>
      </c>
      <c r="AI31">
        <v>1.0938675319967456E-3</v>
      </c>
      <c r="AJ31">
        <v>1.7204960204795932E-3</v>
      </c>
      <c r="AK31">
        <v>1.9152318909202066E-3</v>
      </c>
      <c r="AL31">
        <v>5.2595887644335732E-4</v>
      </c>
      <c r="AM31">
        <v>1.5806926946843893E-3</v>
      </c>
      <c r="AN31">
        <v>1.2717299381082333E-3</v>
      </c>
      <c r="AO31">
        <v>1.0152002787572078E-3</v>
      </c>
      <c r="AP31">
        <v>3.447797580774299E-4</v>
      </c>
      <c r="AQ31">
        <v>4.2585643512922386E-3</v>
      </c>
      <c r="AR31">
        <v>2.8883223350494053E-3</v>
      </c>
      <c r="AS31">
        <v>6.0559041182465536E-4</v>
      </c>
      <c r="AT31">
        <v>5.4907464684163867E-3</v>
      </c>
      <c r="AU31">
        <v>1.7390176069690137E-3</v>
      </c>
      <c r="AV31">
        <v>7.6098305808737553E-4</v>
      </c>
      <c r="AW31">
        <v>2.0411478759383341E-3</v>
      </c>
      <c r="AX31">
        <v>1.5549079204610189E-3</v>
      </c>
      <c r="AY31">
        <v>1.121906658420688E-3</v>
      </c>
      <c r="AZ31">
        <v>2.4254261514057686E-3</v>
      </c>
      <c r="BA31">
        <v>4.196981939531589E-4</v>
      </c>
      <c r="BB31">
        <v>6.8317052029120365E-4</v>
      </c>
      <c r="BC31">
        <v>1.2299285423234352E-3</v>
      </c>
      <c r="BD31">
        <v>4.537688785520176E-4</v>
      </c>
      <c r="BE31">
        <v>1.8397596710238299E-3</v>
      </c>
      <c r="BF31">
        <v>1.083038782676887E-3</v>
      </c>
      <c r="BG31">
        <v>1.3982628893840273E-3</v>
      </c>
      <c r="BH31">
        <v>1.3965642867090507E-3</v>
      </c>
      <c r="BI31">
        <v>1.7542014933256741E-3</v>
      </c>
      <c r="BJ31">
        <v>1.6510641348402774E-3</v>
      </c>
      <c r="BK31">
        <v>8.7138316186234372E-4</v>
      </c>
      <c r="BL31">
        <v>4.7046078743560784E-3</v>
      </c>
      <c r="BM31">
        <v>1.2849367596035294E-3</v>
      </c>
      <c r="BN31">
        <v>3.1189962082527815E-3</v>
      </c>
      <c r="BO31">
        <v>1.7056731395418468E-3</v>
      </c>
      <c r="BP31">
        <v>2.3800793873060481E-3</v>
      </c>
      <c r="BQ31">
        <v>2.8346826473671029E-3</v>
      </c>
      <c r="BR31">
        <v>3.6190867329059009E-4</v>
      </c>
      <c r="BS31">
        <v>5.0585505949619844E-3</v>
      </c>
      <c r="BT31">
        <v>1.0216477248776023E-3</v>
      </c>
      <c r="BU31">
        <v>2.9577398720427137E-3</v>
      </c>
      <c r="BV31">
        <v>1.5219080382026262E-3</v>
      </c>
      <c r="BW31">
        <v>1.723914299155576E-3</v>
      </c>
      <c r="BX31">
        <v>1.4277287358474622E-3</v>
      </c>
      <c r="BY31">
        <v>1.5994347725535275E-3</v>
      </c>
      <c r="BZ31">
        <v>5.4839754073357863E-4</v>
      </c>
      <c r="CA31">
        <v>4.5404977715121446E-4</v>
      </c>
      <c r="CB31">
        <v>2.0349827574059971E-3</v>
      </c>
      <c r="CC31">
        <v>1.8874321312103107E-3</v>
      </c>
      <c r="CD31">
        <v>1.84577111111497E-3</v>
      </c>
      <c r="CE31">
        <v>1.8384287236920995E-3</v>
      </c>
      <c r="CF31">
        <v>2.7400594934838601E-3</v>
      </c>
      <c r="CG31">
        <v>2.5918378434999084E-3</v>
      </c>
      <c r="CH31">
        <v>7.0562682628331243E-3</v>
      </c>
      <c r="CI31">
        <v>7.874316560874333E-4</v>
      </c>
      <c r="CJ31">
        <v>1.3135213427296795E-3</v>
      </c>
      <c r="CK31">
        <v>2.1084736458834739E-3</v>
      </c>
      <c r="CL31">
        <v>1.2809161778698009E-3</v>
      </c>
      <c r="CM31">
        <v>6.2310189505974283E-4</v>
      </c>
      <c r="CN31">
        <v>5.2448679743182717E-4</v>
      </c>
      <c r="CO31">
        <v>1.4826968827644999E-3</v>
      </c>
      <c r="CP31">
        <v>2.7374549139204188E-3</v>
      </c>
      <c r="CQ31">
        <v>1.108487709369925E-3</v>
      </c>
      <c r="CR31">
        <v>1.769400718689579E-3</v>
      </c>
      <c r="CS31">
        <v>1.4575897737392593E-3</v>
      </c>
      <c r="CT31">
        <v>-1.6036155035053525E-4</v>
      </c>
      <c r="CU31">
        <v>1.9543521517494914E-3</v>
      </c>
      <c r="CV31">
        <v>2.3735777527824054E-3</v>
      </c>
      <c r="CW31">
        <v>1.8168702187054465E-3</v>
      </c>
      <c r="CX31">
        <v>1.4448961031524437E-4</v>
      </c>
      <c r="CY31">
        <v>8.5547395306492983E-5</v>
      </c>
      <c r="CZ31">
        <v>1.7751452503242243E-3</v>
      </c>
      <c r="DA31">
        <v>1.5051570354573801E-6</v>
      </c>
      <c r="DB31">
        <f t="shared" si="0"/>
        <v>0</v>
      </c>
    </row>
    <row r="32" spans="2:106" x14ac:dyDescent="0.15">
      <c r="B32" s="6" t="s">
        <v>131</v>
      </c>
      <c r="C32">
        <v>1.4747228740090987E-3</v>
      </c>
      <c r="D32">
        <v>1.6237608071358592E-3</v>
      </c>
      <c r="E32">
        <v>1.4050293984437651E-3</v>
      </c>
      <c r="F32">
        <v>2.7196577374999278E-3</v>
      </c>
      <c r="G32">
        <v>3.3721729620961728E-3</v>
      </c>
      <c r="H32">
        <v>3.3518507246886832E-3</v>
      </c>
      <c r="I32">
        <v>2.3319032065822229E-3</v>
      </c>
      <c r="J32">
        <v>1.4848648963912787E-3</v>
      </c>
      <c r="K32">
        <v>2.6859813493489214E-3</v>
      </c>
      <c r="L32">
        <v>2.5494698404986754E-3</v>
      </c>
      <c r="M32">
        <v>1.5767677481553551E-3</v>
      </c>
      <c r="N32">
        <v>3.2396801838202164E-3</v>
      </c>
      <c r="O32">
        <v>2.5619683177797881E-3</v>
      </c>
      <c r="P32">
        <v>2.6739011063789866E-3</v>
      </c>
      <c r="Q32">
        <v>1.4477942106856023E-3</v>
      </c>
      <c r="R32">
        <v>7.9948221500401883E-4</v>
      </c>
      <c r="S32">
        <v>1.9481782349395401E-3</v>
      </c>
      <c r="T32">
        <v>7.2676382293480604E-3</v>
      </c>
      <c r="U32">
        <v>4.0811133693119377E-3</v>
      </c>
      <c r="V32">
        <v>3.1626175958643396E-3</v>
      </c>
      <c r="W32">
        <v>2.0797383571029616E-3</v>
      </c>
      <c r="X32">
        <v>2.9951345850465702E-3</v>
      </c>
      <c r="Y32">
        <v>1.4074705057207587E-3</v>
      </c>
      <c r="Z32">
        <v>3.8538316916316867E-3</v>
      </c>
      <c r="AA32">
        <v>1.8184970602386091E-3</v>
      </c>
      <c r="AB32">
        <v>2.1425902370976082E-3</v>
      </c>
      <c r="AC32">
        <v>1.8778016524111717E-3</v>
      </c>
      <c r="AD32">
        <v>1.5535841555142679E-3</v>
      </c>
      <c r="AE32">
        <v>9.9449062668065962E-4</v>
      </c>
      <c r="AF32">
        <v>2.6513599854415264E-3</v>
      </c>
      <c r="AG32">
        <v>1.3679261183352361E-3</v>
      </c>
      <c r="AH32">
        <v>4.790442240421025E-4</v>
      </c>
      <c r="AI32">
        <v>7.876433304225721E-4</v>
      </c>
      <c r="AJ32">
        <v>1.2546047528213034E-3</v>
      </c>
      <c r="AK32">
        <v>1.2263394805232728E-3</v>
      </c>
      <c r="AL32">
        <v>2.3928700870533216E-3</v>
      </c>
      <c r="AM32">
        <v>2.9561854029443945E-3</v>
      </c>
      <c r="AN32">
        <v>1.6252318466864701E-3</v>
      </c>
      <c r="AO32">
        <v>2.7017428971439321E-3</v>
      </c>
      <c r="AP32">
        <v>6.711515492714902E-4</v>
      </c>
      <c r="AQ32">
        <v>4.132662575319343E-3</v>
      </c>
      <c r="AR32">
        <v>3.0608749453604669E-3</v>
      </c>
      <c r="AS32">
        <v>2.5819077924313142E-3</v>
      </c>
      <c r="AT32">
        <v>1.4347513133906532E-3</v>
      </c>
      <c r="AU32">
        <v>2.1517486870033689E-3</v>
      </c>
      <c r="AV32">
        <v>2.5169309185921505E-4</v>
      </c>
      <c r="AW32">
        <v>2.246114059120701E-3</v>
      </c>
      <c r="AX32">
        <v>3.2596652192662884E-3</v>
      </c>
      <c r="AY32">
        <v>1.3721578430704122E-3</v>
      </c>
      <c r="AZ32">
        <v>4.5662680624766749E-3</v>
      </c>
      <c r="BA32">
        <v>4.4551130892032074E-4</v>
      </c>
      <c r="BB32">
        <v>2.0407546897522168E-3</v>
      </c>
      <c r="BC32">
        <v>2.0954093176823443E-3</v>
      </c>
      <c r="BD32">
        <v>1.9719334437922221E-3</v>
      </c>
      <c r="BE32">
        <v>2.200722602601215E-3</v>
      </c>
      <c r="BF32">
        <v>1.4003741641421875E-3</v>
      </c>
      <c r="BG32">
        <v>5.886111500650298E-4</v>
      </c>
      <c r="BH32">
        <v>2.4326929236657938E-3</v>
      </c>
      <c r="BI32">
        <v>1.7310427061081575E-3</v>
      </c>
      <c r="BJ32">
        <v>2.5301979333510229E-3</v>
      </c>
      <c r="BK32">
        <v>2.2018630893047685E-3</v>
      </c>
      <c r="BL32">
        <v>1.0270208327959533E-3</v>
      </c>
      <c r="BM32">
        <v>1.0266082742762213E-3</v>
      </c>
      <c r="BN32">
        <v>3.6216244022692758E-4</v>
      </c>
      <c r="BO32">
        <v>2.0249286135335361E-3</v>
      </c>
      <c r="BP32">
        <v>3.7634468594765656E-3</v>
      </c>
      <c r="BQ32">
        <v>2.4211620728074451E-3</v>
      </c>
      <c r="BR32">
        <v>1.9080290183494315E-3</v>
      </c>
      <c r="BS32">
        <v>1.9372424820318778E-3</v>
      </c>
      <c r="BT32">
        <v>2.0111159729234501E-3</v>
      </c>
      <c r="BU32">
        <v>2.3401828690177628E-3</v>
      </c>
      <c r="BV32">
        <v>9.470788851079551E-4</v>
      </c>
      <c r="BW32">
        <v>1.5077675680192548E-3</v>
      </c>
      <c r="BX32">
        <v>2.2099558424383964E-3</v>
      </c>
      <c r="BY32">
        <v>1.9710501977007492E-3</v>
      </c>
      <c r="BZ32">
        <v>1.0124925576178085E-3</v>
      </c>
      <c r="CA32">
        <v>2.5325254993641736E-3</v>
      </c>
      <c r="CB32">
        <v>3.5887312581590852E-3</v>
      </c>
      <c r="CC32">
        <v>1.6809564000195574E-3</v>
      </c>
      <c r="CD32">
        <v>2.5625898129560871E-3</v>
      </c>
      <c r="CE32">
        <v>1.2265979642114935E-3</v>
      </c>
      <c r="CF32">
        <v>5.9392007930769352E-3</v>
      </c>
      <c r="CG32">
        <v>3.9970020984170752E-3</v>
      </c>
      <c r="CH32">
        <v>1.8039664665303857E-3</v>
      </c>
      <c r="CI32">
        <v>3.2493204304058498E-4</v>
      </c>
      <c r="CJ32">
        <v>2.7482214506683394E-3</v>
      </c>
      <c r="CK32">
        <v>4.3399031019696194E-3</v>
      </c>
      <c r="CL32">
        <v>1.8640098240673502E-3</v>
      </c>
      <c r="CM32">
        <v>1.9726209983185828E-3</v>
      </c>
      <c r="CN32">
        <v>1.5607846196366707E-3</v>
      </c>
      <c r="CO32">
        <v>3.0081808558391873E-3</v>
      </c>
      <c r="CP32">
        <v>2.8663306838963279E-3</v>
      </c>
      <c r="CQ32">
        <v>3.7993056297634998E-3</v>
      </c>
      <c r="CR32">
        <v>9.2217469140381495E-4</v>
      </c>
      <c r="CS32">
        <v>3.179314866492599E-3</v>
      </c>
      <c r="CT32">
        <v>1.9392301331106942E-3</v>
      </c>
      <c r="CU32">
        <v>1.2075228310715717E-3</v>
      </c>
      <c r="CV32">
        <v>1.0595554956386126E-3</v>
      </c>
      <c r="CW32">
        <v>3.0803443189051697E-3</v>
      </c>
      <c r="CX32">
        <v>2.4929114586812427E-3</v>
      </c>
      <c r="CY32">
        <v>1.3988547635392087E-4</v>
      </c>
      <c r="CZ32">
        <v>2.1602000699664612E-3</v>
      </c>
      <c r="DA32">
        <v>1.6389619004525895E-5</v>
      </c>
      <c r="DB32">
        <f t="shared" si="0"/>
        <v>0</v>
      </c>
    </row>
    <row r="33" spans="2:106" x14ac:dyDescent="0.15">
      <c r="B33" s="6" t="s">
        <v>132</v>
      </c>
      <c r="C33">
        <v>1.0067003449334728E-3</v>
      </c>
      <c r="D33">
        <v>2.4175497098905198E-3</v>
      </c>
      <c r="E33">
        <v>1.2551758644166191E-3</v>
      </c>
      <c r="F33">
        <v>2.7209007995057364E-3</v>
      </c>
      <c r="G33">
        <v>4.3009873953173587E-3</v>
      </c>
      <c r="H33">
        <v>5.0255045324870988E-3</v>
      </c>
      <c r="I33">
        <v>2.3345515941657277E-3</v>
      </c>
      <c r="J33">
        <v>9.69646803051074E-4</v>
      </c>
      <c r="K33">
        <v>2.5157860475657676E-3</v>
      </c>
      <c r="L33">
        <v>3.2249501427911958E-3</v>
      </c>
      <c r="M33">
        <v>2.1311157729790122E-3</v>
      </c>
      <c r="N33">
        <v>4.943766105473168E-3</v>
      </c>
      <c r="O33">
        <v>1.6437801963088297E-3</v>
      </c>
      <c r="P33">
        <v>3.0869404707765911E-3</v>
      </c>
      <c r="Q33">
        <v>2.111873583726409E-3</v>
      </c>
      <c r="R33">
        <v>8.4946575350461069E-4</v>
      </c>
      <c r="S33">
        <v>2.7867143848566102E-3</v>
      </c>
      <c r="T33">
        <v>4.0811133693119377E-3</v>
      </c>
      <c r="U33">
        <v>8.4350651640613099E-3</v>
      </c>
      <c r="V33">
        <v>3.7077174708574153E-3</v>
      </c>
      <c r="W33">
        <v>1.9706570880823507E-3</v>
      </c>
      <c r="X33">
        <v>3.0484221119905872E-3</v>
      </c>
      <c r="Y33">
        <v>2.1701550907270773E-3</v>
      </c>
      <c r="Z33">
        <v>3.6425982936381818E-3</v>
      </c>
      <c r="AA33">
        <v>1.7325090738156774E-3</v>
      </c>
      <c r="AB33">
        <v>1.98332491424289E-3</v>
      </c>
      <c r="AC33">
        <v>2.7793243906549052E-3</v>
      </c>
      <c r="AD33">
        <v>1.4606414154288915E-3</v>
      </c>
      <c r="AE33">
        <v>1.0157869397509267E-3</v>
      </c>
      <c r="AF33">
        <v>2.2307794510629904E-3</v>
      </c>
      <c r="AG33">
        <v>1.2740282662931986E-3</v>
      </c>
      <c r="AH33">
        <v>4.1479473142615338E-4</v>
      </c>
      <c r="AI33">
        <v>1.1470695956656792E-3</v>
      </c>
      <c r="AJ33">
        <v>8.2770388696864995E-4</v>
      </c>
      <c r="AK33">
        <v>9.6378953300983185E-4</v>
      </c>
      <c r="AL33">
        <v>2.9838445707428786E-3</v>
      </c>
      <c r="AM33">
        <v>3.3846315676676997E-3</v>
      </c>
      <c r="AN33">
        <v>1.7725083612018955E-3</v>
      </c>
      <c r="AO33">
        <v>3.0713994158764087E-3</v>
      </c>
      <c r="AP33">
        <v>6.7077562536043453E-4</v>
      </c>
      <c r="AQ33">
        <v>4.2119221554608793E-3</v>
      </c>
      <c r="AR33">
        <v>2.8911148284636967E-3</v>
      </c>
      <c r="AS33">
        <v>2.5910833495500231E-3</v>
      </c>
      <c r="AT33">
        <v>6.0356793127246729E-4</v>
      </c>
      <c r="AU33">
        <v>3.0921173870170032E-3</v>
      </c>
      <c r="AV33">
        <v>1.0849825360601337E-3</v>
      </c>
      <c r="AW33">
        <v>3.2474477930925579E-3</v>
      </c>
      <c r="AX33">
        <v>4.0835408280002925E-3</v>
      </c>
      <c r="AY33">
        <v>1.8022730940069358E-3</v>
      </c>
      <c r="AZ33">
        <v>5.6821408126691121E-3</v>
      </c>
      <c r="BA33">
        <v>7.0572428018851878E-4</v>
      </c>
      <c r="BB33">
        <v>1.5315543276980322E-3</v>
      </c>
      <c r="BC33">
        <v>2.3974652143481457E-3</v>
      </c>
      <c r="BD33">
        <v>1.6453437649599262E-3</v>
      </c>
      <c r="BE33">
        <v>1.8270862327497207E-3</v>
      </c>
      <c r="BF33">
        <v>1.597040579334547E-3</v>
      </c>
      <c r="BG33">
        <v>1.0023144719027712E-3</v>
      </c>
      <c r="BH33">
        <v>2.157216154452358E-3</v>
      </c>
      <c r="BI33">
        <v>2.0284014810745929E-3</v>
      </c>
      <c r="BJ33">
        <v>3.2060255349158637E-3</v>
      </c>
      <c r="BK33">
        <v>1.710163195659766E-3</v>
      </c>
      <c r="BL33">
        <v>1.2400716074588655E-3</v>
      </c>
      <c r="BM33">
        <v>4.8161521779823807E-4</v>
      </c>
      <c r="BN33">
        <v>-3.3319231620487712E-4</v>
      </c>
      <c r="BO33">
        <v>2.1225276899437639E-3</v>
      </c>
      <c r="BP33">
        <v>3.4657696556043903E-3</v>
      </c>
      <c r="BQ33">
        <v>2.1077525223618027E-3</v>
      </c>
      <c r="BR33">
        <v>2.7525602164995789E-3</v>
      </c>
      <c r="BS33">
        <v>1.4645169811034558E-3</v>
      </c>
      <c r="BT33">
        <v>2.4126822973339047E-3</v>
      </c>
      <c r="BU33">
        <v>3.2552997019862739E-3</v>
      </c>
      <c r="BV33">
        <v>1.1349674948196065E-3</v>
      </c>
      <c r="BW33">
        <v>7.7751944598976384E-4</v>
      </c>
      <c r="BX33">
        <v>2.7772691289552143E-3</v>
      </c>
      <c r="BY33">
        <v>2.3273828653999316E-3</v>
      </c>
      <c r="BZ33">
        <v>1.5263308159118591E-3</v>
      </c>
      <c r="CA33">
        <v>3.6161704510510912E-3</v>
      </c>
      <c r="CB33">
        <v>3.5608093429639492E-3</v>
      </c>
      <c r="CC33">
        <v>1.4973747793635389E-3</v>
      </c>
      <c r="CD33">
        <v>2.3310705193394831E-3</v>
      </c>
      <c r="CE33">
        <v>1.3260478404880998E-3</v>
      </c>
      <c r="CF33">
        <v>6.2193642396581915E-3</v>
      </c>
      <c r="CG33">
        <v>4.1319928613352585E-3</v>
      </c>
      <c r="CH33">
        <v>2.379104924666654E-3</v>
      </c>
      <c r="CI33">
        <v>6.7377486921785224E-4</v>
      </c>
      <c r="CJ33">
        <v>3.3358977681223114E-3</v>
      </c>
      <c r="CK33">
        <v>4.1008951407637802E-3</v>
      </c>
      <c r="CL33">
        <v>2.0795596777738326E-3</v>
      </c>
      <c r="CM33">
        <v>1.9205725228496199E-3</v>
      </c>
      <c r="CN33">
        <v>1.2575594019584805E-3</v>
      </c>
      <c r="CO33">
        <v>2.9703393367977002E-3</v>
      </c>
      <c r="CP33">
        <v>3.4838001780467041E-3</v>
      </c>
      <c r="CQ33">
        <v>2.9659113039532965E-3</v>
      </c>
      <c r="CR33">
        <v>1.4677707575480846E-3</v>
      </c>
      <c r="CS33">
        <v>3.6150105930634821E-3</v>
      </c>
      <c r="CT33">
        <v>2.3172850511999485E-3</v>
      </c>
      <c r="CU33">
        <v>1.7107703978458634E-3</v>
      </c>
      <c r="CV33">
        <v>1.2461520837128623E-3</v>
      </c>
      <c r="CW33">
        <v>4.1446986422012605E-3</v>
      </c>
      <c r="CX33">
        <v>2.8004797188901924E-3</v>
      </c>
      <c r="CY33">
        <v>1.9594716551824332E-4</v>
      </c>
      <c r="CZ33">
        <v>2.6771811960582459E-3</v>
      </c>
      <c r="DA33">
        <v>1.4988059512217321E-5</v>
      </c>
      <c r="DB33">
        <f t="shared" si="0"/>
        <v>0</v>
      </c>
    </row>
    <row r="34" spans="2:106" x14ac:dyDescent="0.15">
      <c r="B34" s="6" t="s">
        <v>133</v>
      </c>
      <c r="C34">
        <v>7.6951727108216599E-4</v>
      </c>
      <c r="D34">
        <v>5.0368765596135326E-3</v>
      </c>
      <c r="E34">
        <v>3.7956655906425465E-4</v>
      </c>
      <c r="F34">
        <v>-1.8519184624018526E-4</v>
      </c>
      <c r="G34">
        <v>2.0921099525331396E-3</v>
      </c>
      <c r="H34">
        <v>8.1861571238488629E-3</v>
      </c>
      <c r="I34">
        <v>3.0946287088723059E-4</v>
      </c>
      <c r="J34">
        <v>2.9552627700608783E-4</v>
      </c>
      <c r="K34">
        <v>2.4341563448618511E-3</v>
      </c>
      <c r="L34">
        <v>5.1004284351056084E-3</v>
      </c>
      <c r="M34">
        <v>1.5300480005625281E-3</v>
      </c>
      <c r="N34">
        <v>2.3081763312468046E-3</v>
      </c>
      <c r="O34">
        <v>1.028787766661592E-3</v>
      </c>
      <c r="P34">
        <v>5.6167223837588624E-4</v>
      </c>
      <c r="Q34">
        <v>1.1665259976501134E-3</v>
      </c>
      <c r="R34">
        <v>2.6702931034693895E-3</v>
      </c>
      <c r="S34">
        <v>1.9267162924220642E-3</v>
      </c>
      <c r="T34">
        <v>3.1626175958643396E-3</v>
      </c>
      <c r="U34">
        <v>3.7077174708574153E-3</v>
      </c>
      <c r="V34">
        <v>2.2927202964198149E-2</v>
      </c>
      <c r="W34">
        <v>1.4638851667892173E-3</v>
      </c>
      <c r="X34">
        <v>3.3665239260292929E-3</v>
      </c>
      <c r="Y34">
        <v>1.2171854004933253E-3</v>
      </c>
      <c r="Z34">
        <v>8.2354915758741612E-4</v>
      </c>
      <c r="AA34">
        <v>1.1257911694139261E-3</v>
      </c>
      <c r="AB34">
        <v>3.0582604254558491E-3</v>
      </c>
      <c r="AC34">
        <v>2.0789082412350879E-3</v>
      </c>
      <c r="AD34">
        <v>1.1327551495770188E-3</v>
      </c>
      <c r="AE34">
        <v>4.5927239268399523E-4</v>
      </c>
      <c r="AF34">
        <v>2.287441800233765E-3</v>
      </c>
      <c r="AG34">
        <v>7.1944050130378571E-4</v>
      </c>
      <c r="AH34">
        <v>-1.610987148960287E-4</v>
      </c>
      <c r="AI34">
        <v>9.8619290882510078E-4</v>
      </c>
      <c r="AJ34">
        <v>6.7210764158016624E-5</v>
      </c>
      <c r="AK34">
        <v>-6.072253654913147E-4</v>
      </c>
      <c r="AL34">
        <v>2.4439874154486879E-3</v>
      </c>
      <c r="AM34">
        <v>2.0103706138460656E-3</v>
      </c>
      <c r="AN34">
        <v>1.9463332600269372E-3</v>
      </c>
      <c r="AO34">
        <v>2.1244259285627602E-3</v>
      </c>
      <c r="AP34">
        <v>9.1664583140952283E-4</v>
      </c>
      <c r="AQ34">
        <v>6.3759549523735607E-3</v>
      </c>
      <c r="AR34">
        <v>3.6431602259566279E-3</v>
      </c>
      <c r="AS34">
        <v>1.3412443599053387E-3</v>
      </c>
      <c r="AT34">
        <v>3.2025674136661051E-4</v>
      </c>
      <c r="AU34">
        <v>6.7009964005590762E-3</v>
      </c>
      <c r="AV34">
        <v>7.6908793168518105E-4</v>
      </c>
      <c r="AW34">
        <v>6.2836415944912205E-3</v>
      </c>
      <c r="AX34">
        <v>7.9316214079748048E-3</v>
      </c>
      <c r="AY34">
        <v>1.3865900657417079E-3</v>
      </c>
      <c r="AZ34">
        <v>4.5415071595625769E-3</v>
      </c>
      <c r="BA34">
        <v>8.208020504265395E-4</v>
      </c>
      <c r="BB34">
        <v>2.669057844352976E-4</v>
      </c>
      <c r="BC34">
        <v>1.0451932027280349E-3</v>
      </c>
      <c r="BD34">
        <v>7.441504569267465E-4</v>
      </c>
      <c r="BE34">
        <v>1.9328853936552231E-3</v>
      </c>
      <c r="BF34">
        <v>4.3663238099996102E-4</v>
      </c>
      <c r="BG34">
        <v>4.561636733027149E-4</v>
      </c>
      <c r="BH34">
        <v>1.8227955375890769E-3</v>
      </c>
      <c r="BI34">
        <v>2.0603026275067843E-3</v>
      </c>
      <c r="BJ34">
        <v>3.5253687695228388E-4</v>
      </c>
      <c r="BK34">
        <v>1.4431403179480261E-3</v>
      </c>
      <c r="BL34">
        <v>5.8673242972645892E-4</v>
      </c>
      <c r="BM34">
        <v>4.4213029534457431E-5</v>
      </c>
      <c r="BN34">
        <v>2.703551834946197E-3</v>
      </c>
      <c r="BO34">
        <v>1.8198944563374262E-3</v>
      </c>
      <c r="BP34">
        <v>2.1302685314100664E-3</v>
      </c>
      <c r="BQ34">
        <v>3.8449114171055466E-3</v>
      </c>
      <c r="BR34">
        <v>7.4958457274227177E-3</v>
      </c>
      <c r="BS34">
        <v>1.6914389341789952E-3</v>
      </c>
      <c r="BT34">
        <v>3.0756902221967929E-3</v>
      </c>
      <c r="BU34">
        <v>3.5563130722545363E-3</v>
      </c>
      <c r="BV34">
        <v>3.9688048490283735E-4</v>
      </c>
      <c r="BW34">
        <v>-1.1776538261863859E-4</v>
      </c>
      <c r="BX34">
        <v>1.1818591770282444E-3</v>
      </c>
      <c r="BY34">
        <v>2.0759163281025687E-3</v>
      </c>
      <c r="BZ34">
        <v>1.2468771396372468E-3</v>
      </c>
      <c r="CA34">
        <v>2.424138927293601E-3</v>
      </c>
      <c r="CB34">
        <v>1.5881205222823076E-3</v>
      </c>
      <c r="CC34">
        <v>6.9619144689680394E-4</v>
      </c>
      <c r="CD34">
        <v>2.2573224426992093E-3</v>
      </c>
      <c r="CE34">
        <v>2.3597460436107793E-3</v>
      </c>
      <c r="CF34">
        <v>4.818375290835457E-3</v>
      </c>
      <c r="CG34">
        <v>3.5419210049537717E-3</v>
      </c>
      <c r="CH34">
        <v>2.1268674521666519E-3</v>
      </c>
      <c r="CI34">
        <v>-3.8464554791562886E-4</v>
      </c>
      <c r="CJ34">
        <v>1.5176597758802465E-3</v>
      </c>
      <c r="CK34">
        <v>2.5615036332350544E-3</v>
      </c>
      <c r="CL34">
        <v>2.0606027880603127E-3</v>
      </c>
      <c r="CM34">
        <v>2.3958909006556724E-3</v>
      </c>
      <c r="CN34">
        <v>9.7293112886834819E-4</v>
      </c>
      <c r="CO34">
        <v>2.3093312506051768E-3</v>
      </c>
      <c r="CP34">
        <v>3.6741621636226158E-3</v>
      </c>
      <c r="CQ34">
        <v>3.7529821738855891E-4</v>
      </c>
      <c r="CR34">
        <v>-2.547913179206741E-5</v>
      </c>
      <c r="CS34">
        <v>5.0314296974417801E-4</v>
      </c>
      <c r="CT34">
        <v>9.0019124706876231E-4</v>
      </c>
      <c r="CU34">
        <v>2.0084507165036587E-3</v>
      </c>
      <c r="CV34">
        <v>8.509625176780606E-4</v>
      </c>
      <c r="CW34">
        <v>8.4502296660035232E-3</v>
      </c>
      <c r="CX34">
        <v>9.5037408814144556E-4</v>
      </c>
      <c r="CY34">
        <v>1.1623943251668238E-4</v>
      </c>
      <c r="CZ34">
        <v>2.9179625981171639E-3</v>
      </c>
      <c r="DA34">
        <v>8.3824390794169261E-6</v>
      </c>
      <c r="DB34">
        <f t="shared" si="0"/>
        <v>0</v>
      </c>
    </row>
    <row r="35" spans="2:106" x14ac:dyDescent="0.15">
      <c r="B35" s="6" t="s">
        <v>134</v>
      </c>
      <c r="C35">
        <v>1.0030585467460855E-3</v>
      </c>
      <c r="D35">
        <v>4.3673196711477156E-4</v>
      </c>
      <c r="E35">
        <v>1.3376538936423815E-3</v>
      </c>
      <c r="F35">
        <v>1.424146009201787E-3</v>
      </c>
      <c r="G35">
        <v>2.2162135596780689E-3</v>
      </c>
      <c r="H35">
        <v>5.9997172902383721E-4</v>
      </c>
      <c r="I35">
        <v>1.4284084111710663E-3</v>
      </c>
      <c r="J35">
        <v>1.9871659336106735E-4</v>
      </c>
      <c r="K35">
        <v>1.2520317711294993E-3</v>
      </c>
      <c r="L35">
        <v>6.1151157831047494E-4</v>
      </c>
      <c r="M35">
        <v>7.1659931411081836E-4</v>
      </c>
      <c r="N35">
        <v>1.6914673023626528E-3</v>
      </c>
      <c r="O35">
        <v>1.3474288878636237E-3</v>
      </c>
      <c r="P35">
        <v>1.8758936891406731E-3</v>
      </c>
      <c r="Q35">
        <v>1.76839190024091E-3</v>
      </c>
      <c r="R35">
        <v>5.7864526424338176E-4</v>
      </c>
      <c r="S35">
        <v>9.5385653523281596E-4</v>
      </c>
      <c r="T35">
        <v>2.0797383571029616E-3</v>
      </c>
      <c r="U35">
        <v>1.9706570880823507E-3</v>
      </c>
      <c r="V35">
        <v>1.4638851667892173E-3</v>
      </c>
      <c r="W35">
        <v>5.1964468259484793E-3</v>
      </c>
      <c r="X35">
        <v>1.78271681916026E-3</v>
      </c>
      <c r="Y35">
        <v>1.0571242607369349E-3</v>
      </c>
      <c r="Z35">
        <v>1.9028680664751815E-3</v>
      </c>
      <c r="AA35">
        <v>2.3581283601445189E-3</v>
      </c>
      <c r="AB35">
        <v>1.3923415311036884E-3</v>
      </c>
      <c r="AC35">
        <v>9.5022591127331849E-4</v>
      </c>
      <c r="AD35">
        <v>7.1975273647242692E-4</v>
      </c>
      <c r="AE35">
        <v>1.0165299686359071E-3</v>
      </c>
      <c r="AF35">
        <v>1.2490875083128344E-3</v>
      </c>
      <c r="AG35">
        <v>1.2225830522950832E-3</v>
      </c>
      <c r="AH35">
        <v>1.0688090359528681E-3</v>
      </c>
      <c r="AI35">
        <v>9.130253659901216E-4</v>
      </c>
      <c r="AJ35">
        <v>1.2885650872888608E-3</v>
      </c>
      <c r="AK35">
        <v>7.1502690433370721E-4</v>
      </c>
      <c r="AL35">
        <v>1.2086523468290966E-3</v>
      </c>
      <c r="AM35">
        <v>2.5607640582705794E-3</v>
      </c>
      <c r="AN35">
        <v>1.6493288921868722E-3</v>
      </c>
      <c r="AO35">
        <v>1.2793717480675153E-3</v>
      </c>
      <c r="AP35">
        <v>1.5138264144726834E-3</v>
      </c>
      <c r="AQ35">
        <v>2.099235530735777E-4</v>
      </c>
      <c r="AR35">
        <v>8.3698700794030431E-4</v>
      </c>
      <c r="AS35">
        <v>1.3314554632465579E-3</v>
      </c>
      <c r="AT35">
        <v>3.3513395419883008E-4</v>
      </c>
      <c r="AU35">
        <v>-2.3616889291064663E-4</v>
      </c>
      <c r="AV35">
        <v>2.694522880362756E-4</v>
      </c>
      <c r="AW35">
        <v>5.950994481947828E-4</v>
      </c>
      <c r="AX35">
        <v>7.7007022037887181E-4</v>
      </c>
      <c r="AY35">
        <v>1.5022022832634277E-3</v>
      </c>
      <c r="AZ35">
        <v>1.1467154595208022E-3</v>
      </c>
      <c r="BA35">
        <v>1.7764447804148444E-3</v>
      </c>
      <c r="BB35">
        <v>1.2295077229805287E-3</v>
      </c>
      <c r="BC35">
        <v>2.223499636021707E-3</v>
      </c>
      <c r="BD35">
        <v>9.1095254533023217E-4</v>
      </c>
      <c r="BE35">
        <v>1.8544728643998421E-3</v>
      </c>
      <c r="BF35">
        <v>1.5870473530285236E-3</v>
      </c>
      <c r="BG35">
        <v>6.8523565574018532E-4</v>
      </c>
      <c r="BH35">
        <v>1.5070183610664935E-3</v>
      </c>
      <c r="BI35">
        <v>1.6838718989372148E-3</v>
      </c>
      <c r="BJ35">
        <v>1.3820162068696512E-3</v>
      </c>
      <c r="BK35">
        <v>1.5741816557043463E-3</v>
      </c>
      <c r="BL35">
        <v>3.1171690760007726E-4</v>
      </c>
      <c r="BM35">
        <v>7.8739447278074106E-4</v>
      </c>
      <c r="BN35">
        <v>-1.0145808818357191E-5</v>
      </c>
      <c r="BO35">
        <v>1.6996641780124312E-3</v>
      </c>
      <c r="BP35">
        <v>1.531455362086716E-3</v>
      </c>
      <c r="BQ35">
        <v>1.3152860417793965E-3</v>
      </c>
      <c r="BR35">
        <v>3.0427405285018635E-4</v>
      </c>
      <c r="BS35">
        <v>9.6936658424223992E-4</v>
      </c>
      <c r="BT35">
        <v>8.0927292151788954E-4</v>
      </c>
      <c r="BU35">
        <v>1.6546131454052318E-3</v>
      </c>
      <c r="BV35">
        <v>8.455314803738832E-4</v>
      </c>
      <c r="BW35">
        <v>1.0813237053197188E-3</v>
      </c>
      <c r="BX35">
        <v>1.6850759755473079E-3</v>
      </c>
      <c r="BY35">
        <v>1.4181736257446158E-3</v>
      </c>
      <c r="BZ35">
        <v>1.7255085826391929E-3</v>
      </c>
      <c r="CA35">
        <v>2.0160029126027315E-3</v>
      </c>
      <c r="CB35">
        <v>1.9873852503280195E-3</v>
      </c>
      <c r="CC35">
        <v>9.4365566782234794E-4</v>
      </c>
      <c r="CD35">
        <v>8.946680593862181E-4</v>
      </c>
      <c r="CE35">
        <v>1.4339779221273917E-3</v>
      </c>
      <c r="CF35">
        <v>1.787293281570244E-3</v>
      </c>
      <c r="CG35">
        <v>9.6006574624085987E-4</v>
      </c>
      <c r="CH35">
        <v>1.4277043714941575E-4</v>
      </c>
      <c r="CI35">
        <v>1.0200012920358167E-3</v>
      </c>
      <c r="CJ35">
        <v>2.2523468207150867E-3</v>
      </c>
      <c r="CK35">
        <v>2.3459410867827423E-3</v>
      </c>
      <c r="CL35">
        <v>1.9453748904971007E-3</v>
      </c>
      <c r="CM35">
        <v>1.304182935753714E-3</v>
      </c>
      <c r="CN35">
        <v>1.399827881414277E-3</v>
      </c>
      <c r="CO35">
        <v>1.7806221025594292E-3</v>
      </c>
      <c r="CP35">
        <v>1.7295455463589443E-3</v>
      </c>
      <c r="CQ35">
        <v>1.2578310319891445E-3</v>
      </c>
      <c r="CR35">
        <v>7.5152651702399737E-4</v>
      </c>
      <c r="CS35">
        <v>1.826885206193383E-3</v>
      </c>
      <c r="CT35">
        <v>1.6009724567546389E-3</v>
      </c>
      <c r="CU35">
        <v>1.2424572162347287E-3</v>
      </c>
      <c r="CV35">
        <v>5.6779318330006667E-4</v>
      </c>
      <c r="CW35">
        <v>9.0117170846834441E-4</v>
      </c>
      <c r="CX35">
        <v>9.4271842880953556E-4</v>
      </c>
      <c r="CY35">
        <v>2.9303226551400216E-5</v>
      </c>
      <c r="CZ35">
        <v>1.0006203146980489E-3</v>
      </c>
      <c r="DA35">
        <v>5.3528493747843131E-6</v>
      </c>
      <c r="DB35">
        <f t="shared" si="0"/>
        <v>0</v>
      </c>
    </row>
    <row r="36" spans="2:106" x14ac:dyDescent="0.15">
      <c r="B36" s="6" t="s">
        <v>135</v>
      </c>
      <c r="C36">
        <v>8.1447296930216165E-4</v>
      </c>
      <c r="D36">
        <v>3.0349654216126343E-3</v>
      </c>
      <c r="E36">
        <v>1.33684064887992E-3</v>
      </c>
      <c r="F36">
        <v>2.0985371674395624E-3</v>
      </c>
      <c r="G36">
        <v>2.9131958245819873E-3</v>
      </c>
      <c r="H36">
        <v>2.9672491897110458E-3</v>
      </c>
      <c r="I36">
        <v>1.4576127527993372E-3</v>
      </c>
      <c r="J36">
        <v>9.9006143890529143E-4</v>
      </c>
      <c r="K36">
        <v>2.024450427961498E-3</v>
      </c>
      <c r="L36">
        <v>2.4029145125019917E-3</v>
      </c>
      <c r="M36">
        <v>1.2624818747526308E-3</v>
      </c>
      <c r="N36">
        <v>3.3325775142750507E-3</v>
      </c>
      <c r="O36">
        <v>1.1269061494174853E-3</v>
      </c>
      <c r="P36">
        <v>2.1870554596344449E-3</v>
      </c>
      <c r="Q36">
        <v>1.72542448676919E-3</v>
      </c>
      <c r="R36">
        <v>1.069242701900818E-3</v>
      </c>
      <c r="S36">
        <v>2.0797565466085144E-3</v>
      </c>
      <c r="T36">
        <v>2.9951345850465702E-3</v>
      </c>
      <c r="U36">
        <v>3.0484221119905872E-3</v>
      </c>
      <c r="V36">
        <v>3.3665239260292929E-3</v>
      </c>
      <c r="W36">
        <v>1.78271681916026E-3</v>
      </c>
      <c r="X36">
        <v>8.964604094640477E-3</v>
      </c>
      <c r="Y36">
        <v>1.2018349903163766E-3</v>
      </c>
      <c r="Z36">
        <v>3.227056863608589E-3</v>
      </c>
      <c r="AA36">
        <v>1.2674134348520704E-3</v>
      </c>
      <c r="AB36">
        <v>2.0817983437035489E-3</v>
      </c>
      <c r="AC36">
        <v>2.2409236202094148E-3</v>
      </c>
      <c r="AD36">
        <v>1.0509138245028921E-3</v>
      </c>
      <c r="AE36">
        <v>9.2968898798726212E-4</v>
      </c>
      <c r="AF36">
        <v>2.1038174695789942E-3</v>
      </c>
      <c r="AG36">
        <v>1.01862161879218E-3</v>
      </c>
      <c r="AH36">
        <v>8.6973187951187251E-4</v>
      </c>
      <c r="AI36">
        <v>1.1915746377060036E-3</v>
      </c>
      <c r="AJ36">
        <v>1.5513383288594731E-3</v>
      </c>
      <c r="AK36">
        <v>1.4705207862305224E-3</v>
      </c>
      <c r="AL36">
        <v>2.7983053062252171E-3</v>
      </c>
      <c r="AM36">
        <v>2.9354964555763315E-3</v>
      </c>
      <c r="AN36">
        <v>1.9856401194536626E-3</v>
      </c>
      <c r="AO36">
        <v>2.4939711460848055E-3</v>
      </c>
      <c r="AP36">
        <v>1.0013007400025205E-3</v>
      </c>
      <c r="AQ36">
        <v>2.7875185020328703E-3</v>
      </c>
      <c r="AR36">
        <v>1.9819818408762734E-3</v>
      </c>
      <c r="AS36">
        <v>1.5864371162190485E-3</v>
      </c>
      <c r="AT36">
        <v>9.5415330965855228E-4</v>
      </c>
      <c r="AU36">
        <v>2.0224539853760728E-3</v>
      </c>
      <c r="AV36">
        <v>1.7990782323841531E-3</v>
      </c>
      <c r="AW36">
        <v>1.5050537029799177E-3</v>
      </c>
      <c r="AX36">
        <v>2.1841966608592269E-3</v>
      </c>
      <c r="AY36">
        <v>1.5573793635722298E-3</v>
      </c>
      <c r="AZ36">
        <v>3.7844510409542134E-3</v>
      </c>
      <c r="BA36">
        <v>9.0895895869719039E-4</v>
      </c>
      <c r="BB36">
        <v>1.2631851464018143E-3</v>
      </c>
      <c r="BC36">
        <v>1.3254592589417487E-3</v>
      </c>
      <c r="BD36">
        <v>1.3945953740148616E-3</v>
      </c>
      <c r="BE36">
        <v>1.4099198328233783E-3</v>
      </c>
      <c r="BF36">
        <v>8.7883763956569743E-4</v>
      </c>
      <c r="BG36">
        <v>6.046522608301781E-4</v>
      </c>
      <c r="BH36">
        <v>2.2828902026461738E-3</v>
      </c>
      <c r="BI36">
        <v>1.98629409653108E-3</v>
      </c>
      <c r="BJ36">
        <v>1.687024618173931E-3</v>
      </c>
      <c r="BK36">
        <v>1.3047244961422351E-3</v>
      </c>
      <c r="BL36">
        <v>1.0488399908933641E-3</v>
      </c>
      <c r="BM36">
        <v>1.0816233441619518E-3</v>
      </c>
      <c r="BN36">
        <v>6.9937384588664251E-5</v>
      </c>
      <c r="BO36">
        <v>1.8837655787125763E-3</v>
      </c>
      <c r="BP36">
        <v>2.4188181986817339E-3</v>
      </c>
      <c r="BQ36">
        <v>1.685714434906706E-3</v>
      </c>
      <c r="BR36">
        <v>2.3880940813382086E-3</v>
      </c>
      <c r="BS36">
        <v>1.2543976242865855E-3</v>
      </c>
      <c r="BT36">
        <v>1.8363125826032557E-3</v>
      </c>
      <c r="BU36">
        <v>2.1891525598015881E-3</v>
      </c>
      <c r="BV36">
        <v>1.0819994949702308E-3</v>
      </c>
      <c r="BW36">
        <v>1.8501754144288843E-3</v>
      </c>
      <c r="BX36">
        <v>1.9163725436752508E-3</v>
      </c>
      <c r="BY36">
        <v>1.6419907351552035E-3</v>
      </c>
      <c r="BZ36">
        <v>2.3029900122709091E-3</v>
      </c>
      <c r="CA36">
        <v>2.9973781692362103E-3</v>
      </c>
      <c r="CB36">
        <v>2.7654818068176107E-3</v>
      </c>
      <c r="CC36">
        <v>1.7853090066452157E-3</v>
      </c>
      <c r="CD36">
        <v>2.2253113199850781E-3</v>
      </c>
      <c r="CE36">
        <v>1.1300518383638262E-3</v>
      </c>
      <c r="CF36">
        <v>3.7673775806848727E-3</v>
      </c>
      <c r="CG36">
        <v>2.996732240390937E-3</v>
      </c>
      <c r="CH36">
        <v>1.6601342170861038E-3</v>
      </c>
      <c r="CI36">
        <v>5.9820549692289626E-4</v>
      </c>
      <c r="CJ36">
        <v>3.0231973572088801E-3</v>
      </c>
      <c r="CK36">
        <v>2.8662969007048123E-3</v>
      </c>
      <c r="CL36">
        <v>1.9757940556742108E-3</v>
      </c>
      <c r="CM36">
        <v>1.4166392440155685E-3</v>
      </c>
      <c r="CN36">
        <v>1.5569931387461218E-3</v>
      </c>
      <c r="CO36">
        <v>3.1445159647232866E-3</v>
      </c>
      <c r="CP36">
        <v>2.6230340650193478E-3</v>
      </c>
      <c r="CQ36">
        <v>2.9449093532484651E-3</v>
      </c>
      <c r="CR36">
        <v>9.9822083709839946E-4</v>
      </c>
      <c r="CS36">
        <v>2.6632367311118909E-3</v>
      </c>
      <c r="CT36">
        <v>1.6594975183107181E-3</v>
      </c>
      <c r="CU36">
        <v>1.1422539554150524E-3</v>
      </c>
      <c r="CV36">
        <v>7.0460071933257267E-4</v>
      </c>
      <c r="CW36">
        <v>2.9198385688491476E-3</v>
      </c>
      <c r="CX36">
        <v>2.9871971320853518E-3</v>
      </c>
      <c r="CY36">
        <v>1.3244758001297892E-4</v>
      </c>
      <c r="CZ36">
        <v>1.8650713605940453E-3</v>
      </c>
      <c r="DA36">
        <v>6.8590421722155622E-6</v>
      </c>
      <c r="DB36">
        <f t="shared" si="0"/>
        <v>0</v>
      </c>
    </row>
    <row r="37" spans="2:106" x14ac:dyDescent="0.15">
      <c r="B37" s="6" t="s">
        <v>136</v>
      </c>
      <c r="C37">
        <v>1.5036951110121604E-3</v>
      </c>
      <c r="D37">
        <v>7.3119002214507055E-4</v>
      </c>
      <c r="E37">
        <v>4.1496445705739517E-4</v>
      </c>
      <c r="F37">
        <v>1.2010492115488768E-3</v>
      </c>
      <c r="G37">
        <v>9.5044370091879906E-4</v>
      </c>
      <c r="H37">
        <v>1.5791339110477211E-3</v>
      </c>
      <c r="I37">
        <v>2.6026112753025753E-4</v>
      </c>
      <c r="J37">
        <v>-1.1997569567317207E-3</v>
      </c>
      <c r="K37">
        <v>9.7951000952751469E-4</v>
      </c>
      <c r="L37">
        <v>7.0761965456825197E-4</v>
      </c>
      <c r="M37">
        <v>1.7530933984719662E-3</v>
      </c>
      <c r="N37">
        <v>1.1072717131587766E-3</v>
      </c>
      <c r="O37">
        <v>5.4621460034456144E-4</v>
      </c>
      <c r="P37">
        <v>8.635977717206864E-4</v>
      </c>
      <c r="Q37">
        <v>1.4025309980391148E-3</v>
      </c>
      <c r="R37">
        <v>6.6488249866044475E-4</v>
      </c>
      <c r="S37">
        <v>-2.6950106035876796E-4</v>
      </c>
      <c r="T37">
        <v>1.4074705057207587E-3</v>
      </c>
      <c r="U37">
        <v>2.1701550907270773E-3</v>
      </c>
      <c r="V37">
        <v>1.2171854004933253E-3</v>
      </c>
      <c r="W37">
        <v>1.0571242607369349E-3</v>
      </c>
      <c r="X37">
        <v>1.2018349903163766E-3</v>
      </c>
      <c r="Y37">
        <v>4.6437514575389978E-3</v>
      </c>
      <c r="Z37">
        <v>1.2749281210735377E-3</v>
      </c>
      <c r="AA37">
        <v>7.4338667499735647E-4</v>
      </c>
      <c r="AB37">
        <v>4.5811725068313941E-4</v>
      </c>
      <c r="AC37">
        <v>1.7133294531719817E-3</v>
      </c>
      <c r="AD37">
        <v>-1.7071042066080946E-4</v>
      </c>
      <c r="AE37">
        <v>1.3532449961207551E-4</v>
      </c>
      <c r="AF37">
        <v>6.6210305762342441E-4</v>
      </c>
      <c r="AG37">
        <v>3.2700151922283085E-4</v>
      </c>
      <c r="AH37">
        <v>3.6797393113805084E-4</v>
      </c>
      <c r="AI37">
        <v>1.5889903535691652E-3</v>
      </c>
      <c r="AJ37">
        <v>4.8653463056343529E-4</v>
      </c>
      <c r="AK37">
        <v>2.3205012406881512E-4</v>
      </c>
      <c r="AL37">
        <v>1.2186925207642496E-3</v>
      </c>
      <c r="AM37">
        <v>1.4398772172686022E-3</v>
      </c>
      <c r="AN37">
        <v>6.9851839239846991E-4</v>
      </c>
      <c r="AO37">
        <v>1.0786613318582057E-3</v>
      </c>
      <c r="AP37">
        <v>4.6770314196257443E-4</v>
      </c>
      <c r="AQ37">
        <v>6.8224915480018179E-4</v>
      </c>
      <c r="AR37">
        <v>9.1424340982030716E-4</v>
      </c>
      <c r="AS37">
        <v>7.8031629273072646E-4</v>
      </c>
      <c r="AT37">
        <v>-8.5873683233988042E-4</v>
      </c>
      <c r="AU37">
        <v>1.1394214911303983E-3</v>
      </c>
      <c r="AV37">
        <v>3.1811585457780598E-4</v>
      </c>
      <c r="AW37">
        <v>6.8046461978257366E-4</v>
      </c>
      <c r="AX37">
        <v>1.100616714077414E-3</v>
      </c>
      <c r="AY37">
        <v>1.5720170987921036E-3</v>
      </c>
      <c r="AZ37">
        <v>1.4001472664831234E-3</v>
      </c>
      <c r="BA37">
        <v>1.1829285428963975E-4</v>
      </c>
      <c r="BB37">
        <v>1.1149105528975253E-3</v>
      </c>
      <c r="BC37">
        <v>2.0213397662888835E-3</v>
      </c>
      <c r="BD37">
        <v>6.4553550310895091E-4</v>
      </c>
      <c r="BE37">
        <v>3.9330659012586696E-4</v>
      </c>
      <c r="BF37">
        <v>1.4936080591830352E-3</v>
      </c>
      <c r="BG37">
        <v>3.6589376128393536E-4</v>
      </c>
      <c r="BH37">
        <v>1.203984805243761E-3</v>
      </c>
      <c r="BI37">
        <v>6.6314255871904859E-4</v>
      </c>
      <c r="BJ37">
        <v>1.2073687731564103E-3</v>
      </c>
      <c r="BK37">
        <v>1.6919050056392829E-3</v>
      </c>
      <c r="BL37">
        <v>-3.6853918799751808E-4</v>
      </c>
      <c r="BM37">
        <v>-2.4440630359914043E-5</v>
      </c>
      <c r="BN37">
        <v>-1.0140638371807199E-3</v>
      </c>
      <c r="BO37">
        <v>1.0471292872527426E-3</v>
      </c>
      <c r="BP37">
        <v>1.0111808580639528E-3</v>
      </c>
      <c r="BQ37">
        <v>1.1912388264454234E-4</v>
      </c>
      <c r="BR37">
        <v>2.5743914447582907E-4</v>
      </c>
      <c r="BS37">
        <v>-3.7352637563881508E-4</v>
      </c>
      <c r="BT37">
        <v>8.7729407936794357E-4</v>
      </c>
      <c r="BU37">
        <v>1.0069993166952234E-3</v>
      </c>
      <c r="BV37">
        <v>7.532135815546474E-4</v>
      </c>
      <c r="BW37">
        <v>1.5208961379572399E-4</v>
      </c>
      <c r="BX37">
        <v>1.7908171799085448E-3</v>
      </c>
      <c r="BY37">
        <v>1.0440848362565267E-3</v>
      </c>
      <c r="BZ37">
        <v>1.9552073227313621E-3</v>
      </c>
      <c r="CA37">
        <v>7.5361970580564523E-4</v>
      </c>
      <c r="CB37">
        <v>6.1670171798051097E-4</v>
      </c>
      <c r="CC37">
        <v>2.0209109254658853E-4</v>
      </c>
      <c r="CD37">
        <v>5.5956462381907606E-4</v>
      </c>
      <c r="CE37">
        <v>9.5644358387808744E-4</v>
      </c>
      <c r="CF37">
        <v>1.9943479358608112E-3</v>
      </c>
      <c r="CG37">
        <v>1.5975828428756395E-3</v>
      </c>
      <c r="CH37">
        <v>-3.3216470156432082E-4</v>
      </c>
      <c r="CI37">
        <v>-1.1327905083615938E-4</v>
      </c>
      <c r="CJ37">
        <v>7.2934097289152134E-4</v>
      </c>
      <c r="CK37">
        <v>1.4457356303661372E-3</v>
      </c>
      <c r="CL37">
        <v>9.375006307998148E-4</v>
      </c>
      <c r="CM37">
        <v>1.2057220294283816E-3</v>
      </c>
      <c r="CN37">
        <v>6.7842487259194776E-4</v>
      </c>
      <c r="CO37">
        <v>1.2982598716863938E-3</v>
      </c>
      <c r="CP37">
        <v>1.4126161490549563E-3</v>
      </c>
      <c r="CQ37">
        <v>4.6506628896369079E-4</v>
      </c>
      <c r="CR37">
        <v>1.5044794574052865E-4</v>
      </c>
      <c r="CS37">
        <v>6.7121811114830433E-4</v>
      </c>
      <c r="CT37">
        <v>1.2964668399212691E-3</v>
      </c>
      <c r="CU37">
        <v>3.2951738693483984E-4</v>
      </c>
      <c r="CV37">
        <v>3.1004063898014926E-4</v>
      </c>
      <c r="CW37">
        <v>6.6915059780152646E-4</v>
      </c>
      <c r="CX37">
        <v>1.4335726152531695E-3</v>
      </c>
      <c r="CY37">
        <v>6.5483983828461444E-5</v>
      </c>
      <c r="CZ37">
        <v>8.7949156148467694E-4</v>
      </c>
      <c r="DA37">
        <v>3.6807834661296849E-6</v>
      </c>
      <c r="DB37">
        <f t="shared" si="0"/>
        <v>0</v>
      </c>
    </row>
    <row r="38" spans="2:106" x14ac:dyDescent="0.15">
      <c r="B38" s="6" t="s">
        <v>137</v>
      </c>
      <c r="C38">
        <v>1.5248334581041334E-3</v>
      </c>
      <c r="D38">
        <v>8.3165163408109707E-4</v>
      </c>
      <c r="E38">
        <v>1.437817949192249E-3</v>
      </c>
      <c r="F38">
        <v>2.2932215581478442E-3</v>
      </c>
      <c r="G38">
        <v>2.2035814025876529E-3</v>
      </c>
      <c r="H38">
        <v>1.6698665550411191E-3</v>
      </c>
      <c r="I38">
        <v>2.6993881371026921E-3</v>
      </c>
      <c r="J38">
        <v>6.9221892934347173E-4</v>
      </c>
      <c r="K38">
        <v>1.9425501483901037E-3</v>
      </c>
      <c r="L38">
        <v>1.8760179305550835E-3</v>
      </c>
      <c r="M38">
        <v>1.0798597010766426E-3</v>
      </c>
      <c r="N38">
        <v>4.1890062293086271E-3</v>
      </c>
      <c r="O38">
        <v>2.2038305548634264E-3</v>
      </c>
      <c r="P38">
        <v>3.5924514347440597E-3</v>
      </c>
      <c r="Q38">
        <v>1.5698527760155733E-3</v>
      </c>
      <c r="R38">
        <v>7.5483875086520614E-4</v>
      </c>
      <c r="S38">
        <v>1.8112819916432084E-3</v>
      </c>
      <c r="T38">
        <v>3.8538316916316867E-3</v>
      </c>
      <c r="U38">
        <v>3.6425982936381818E-3</v>
      </c>
      <c r="V38">
        <v>8.2354915758741612E-4</v>
      </c>
      <c r="W38">
        <v>1.9028680664751815E-3</v>
      </c>
      <c r="X38">
        <v>3.227056863608589E-3</v>
      </c>
      <c r="Y38">
        <v>1.2749281210735377E-3</v>
      </c>
      <c r="Z38">
        <v>5.8673962155346643E-3</v>
      </c>
      <c r="AA38">
        <v>1.3989909183648413E-3</v>
      </c>
      <c r="AB38">
        <v>1.9843882400252776E-3</v>
      </c>
      <c r="AC38">
        <v>2.1692124774554977E-3</v>
      </c>
      <c r="AD38">
        <v>1.0438063861169524E-3</v>
      </c>
      <c r="AE38">
        <v>1.0731264718319641E-3</v>
      </c>
      <c r="AF38">
        <v>2.0686541859240106E-3</v>
      </c>
      <c r="AG38">
        <v>1.1943406161005123E-3</v>
      </c>
      <c r="AH38">
        <v>8.6945314997870899E-4</v>
      </c>
      <c r="AI38">
        <v>1.0838280607975148E-3</v>
      </c>
      <c r="AJ38">
        <v>9.5354020472730478E-4</v>
      </c>
      <c r="AK38">
        <v>5.4310435077457918E-4</v>
      </c>
      <c r="AL38">
        <v>2.0313872735946911E-3</v>
      </c>
      <c r="AM38">
        <v>3.5087825973934058E-3</v>
      </c>
      <c r="AN38">
        <v>1.458403258910847E-3</v>
      </c>
      <c r="AO38">
        <v>2.0484841480418992E-3</v>
      </c>
      <c r="AP38">
        <v>9.1494663956163741E-4</v>
      </c>
      <c r="AQ38">
        <v>1.5076002671286363E-3</v>
      </c>
      <c r="AR38">
        <v>1.9891124932990773E-3</v>
      </c>
      <c r="AS38">
        <v>2.7971542735844208E-3</v>
      </c>
      <c r="AT38">
        <v>1.0681065966787547E-3</v>
      </c>
      <c r="AU38">
        <v>9.3805186703928506E-4</v>
      </c>
      <c r="AV38">
        <v>1.0794711559783707E-3</v>
      </c>
      <c r="AW38">
        <v>9.3187121878959714E-4</v>
      </c>
      <c r="AX38">
        <v>1.2192310197622874E-3</v>
      </c>
      <c r="AY38">
        <v>1.2414986861524874E-3</v>
      </c>
      <c r="AZ38">
        <v>3.7899161515121092E-3</v>
      </c>
      <c r="BA38">
        <v>1.2031756436093402E-3</v>
      </c>
      <c r="BB38">
        <v>2.1751883713746764E-3</v>
      </c>
      <c r="BC38">
        <v>1.7912671916639937E-3</v>
      </c>
      <c r="BD38">
        <v>1.7718156509257147E-3</v>
      </c>
      <c r="BE38">
        <v>1.7981061520767443E-3</v>
      </c>
      <c r="BF38">
        <v>1.2696173712346351E-3</v>
      </c>
      <c r="BG38">
        <v>1.353917932410413E-3</v>
      </c>
      <c r="BH38">
        <v>1.7845206300040844E-3</v>
      </c>
      <c r="BI38">
        <v>1.3477014065805351E-3</v>
      </c>
      <c r="BJ38">
        <v>2.2207180474468329E-3</v>
      </c>
      <c r="BK38">
        <v>1.4222819580451311E-3</v>
      </c>
      <c r="BL38">
        <v>3.5268795911021515E-4</v>
      </c>
      <c r="BM38">
        <v>8.3366681411810827E-4</v>
      </c>
      <c r="BN38">
        <v>2.4296316147325757E-4</v>
      </c>
      <c r="BO38">
        <v>1.972354190831084E-3</v>
      </c>
      <c r="BP38">
        <v>2.8008054650629183E-3</v>
      </c>
      <c r="BQ38">
        <v>1.2781079054052734E-3</v>
      </c>
      <c r="BR38">
        <v>3.6209472295418293E-4</v>
      </c>
      <c r="BS38">
        <v>9.0237872946702911E-4</v>
      </c>
      <c r="BT38">
        <v>1.3840115209061326E-3</v>
      </c>
      <c r="BU38">
        <v>2.1410262190489394E-3</v>
      </c>
      <c r="BV38">
        <v>1.0067923413837399E-3</v>
      </c>
      <c r="BW38">
        <v>1.0241119931354689E-3</v>
      </c>
      <c r="BX38">
        <v>1.9308791002101134E-3</v>
      </c>
      <c r="BY38">
        <v>1.8281263827038445E-3</v>
      </c>
      <c r="BZ38">
        <v>1.3890279381207397E-3</v>
      </c>
      <c r="CA38">
        <v>2.568805657079815E-3</v>
      </c>
      <c r="CB38">
        <v>3.3862416378374039E-3</v>
      </c>
      <c r="CC38">
        <v>9.1021625803961337E-4</v>
      </c>
      <c r="CD38">
        <v>2.2363269734808062E-3</v>
      </c>
      <c r="CE38">
        <v>1.4752613332751012E-3</v>
      </c>
      <c r="CF38">
        <v>3.2300987355554337E-3</v>
      </c>
      <c r="CG38">
        <v>2.9578570531182857E-3</v>
      </c>
      <c r="CH38">
        <v>1.2084827754200685E-3</v>
      </c>
      <c r="CI38">
        <v>6.6594767831355817E-4</v>
      </c>
      <c r="CJ38">
        <v>3.6293029184195163E-3</v>
      </c>
      <c r="CK38">
        <v>3.2387814523514072E-3</v>
      </c>
      <c r="CL38">
        <v>1.7246225482802488E-3</v>
      </c>
      <c r="CM38">
        <v>1.9047828582251919E-3</v>
      </c>
      <c r="CN38">
        <v>1.010589132957295E-3</v>
      </c>
      <c r="CO38">
        <v>2.6638626788850679E-3</v>
      </c>
      <c r="CP38">
        <v>2.4548600378631832E-3</v>
      </c>
      <c r="CQ38">
        <v>3.6407880263710072E-3</v>
      </c>
      <c r="CR38">
        <v>1.2264774507586694E-3</v>
      </c>
      <c r="CS38">
        <v>3.7490219604382762E-3</v>
      </c>
      <c r="CT38">
        <v>1.5227010414090355E-3</v>
      </c>
      <c r="CU38">
        <v>1.1104094567118883E-3</v>
      </c>
      <c r="CV38">
        <v>7.0091340976955092E-4</v>
      </c>
      <c r="CW38">
        <v>1.8297611822045872E-3</v>
      </c>
      <c r="CX38">
        <v>3.4688054967500878E-3</v>
      </c>
      <c r="CY38">
        <v>1.2635915950009915E-4</v>
      </c>
      <c r="CZ38">
        <v>1.5196882453648258E-3</v>
      </c>
      <c r="DA38">
        <v>1.3675425150346889E-5</v>
      </c>
      <c r="DB38">
        <f t="shared" si="0"/>
        <v>0</v>
      </c>
    </row>
    <row r="39" spans="2:106" x14ac:dyDescent="0.15">
      <c r="B39" s="6" t="s">
        <v>138</v>
      </c>
      <c r="C39">
        <v>1.073885018375945E-3</v>
      </c>
      <c r="D39">
        <v>7.3711037017389731E-4</v>
      </c>
      <c r="E39">
        <v>1.0382378152363014E-3</v>
      </c>
      <c r="F39">
        <v>1.1281115841742326E-3</v>
      </c>
      <c r="G39">
        <v>1.0361310136576477E-3</v>
      </c>
      <c r="H39">
        <v>-2.6563422372700047E-4</v>
      </c>
      <c r="I39">
        <v>1.6244212961911487E-3</v>
      </c>
      <c r="J39">
        <v>7.4702305786747956E-4</v>
      </c>
      <c r="K39">
        <v>9.6092929543221777E-4</v>
      </c>
      <c r="L39">
        <v>2.1798049758069837E-4</v>
      </c>
      <c r="M39">
        <v>1.0056102693210519E-3</v>
      </c>
      <c r="N39">
        <v>1.438819266698233E-3</v>
      </c>
      <c r="O39">
        <v>1.175086468518717E-3</v>
      </c>
      <c r="P39">
        <v>1.2858671684002471E-3</v>
      </c>
      <c r="Q39">
        <v>9.3155767803854812E-4</v>
      </c>
      <c r="R39">
        <v>8.6738663403562754E-4</v>
      </c>
      <c r="S39">
        <v>8.7341074821085235E-4</v>
      </c>
      <c r="T39">
        <v>1.8184970602386091E-3</v>
      </c>
      <c r="U39">
        <v>1.7325090738156774E-3</v>
      </c>
      <c r="V39">
        <v>1.1257911694139261E-3</v>
      </c>
      <c r="W39">
        <v>2.3581283601445189E-3</v>
      </c>
      <c r="X39">
        <v>1.2674134348520704E-3</v>
      </c>
      <c r="Y39">
        <v>7.4338667499735647E-4</v>
      </c>
      <c r="Z39">
        <v>1.3989909183648413E-3</v>
      </c>
      <c r="AA39">
        <v>4.2184969724716973E-3</v>
      </c>
      <c r="AB39">
        <v>7.3909271903995063E-4</v>
      </c>
      <c r="AC39">
        <v>1.6987382243952704E-3</v>
      </c>
      <c r="AD39">
        <v>8.5446380199376542E-4</v>
      </c>
      <c r="AE39">
        <v>7.9576330316120003E-4</v>
      </c>
      <c r="AF39">
        <v>9.1414623672374652E-4</v>
      </c>
      <c r="AG39">
        <v>8.6500261660108846E-4</v>
      </c>
      <c r="AH39">
        <v>5.262927711834599E-4</v>
      </c>
      <c r="AI39">
        <v>9.3711846879477234E-4</v>
      </c>
      <c r="AJ39">
        <v>8.6262354077659524E-4</v>
      </c>
      <c r="AK39">
        <v>4.7488113755319059E-4</v>
      </c>
      <c r="AL39">
        <v>8.2088686587129616E-4</v>
      </c>
      <c r="AM39">
        <v>1.3674477185108536E-3</v>
      </c>
      <c r="AN39">
        <v>8.1863773856435799E-4</v>
      </c>
      <c r="AO39">
        <v>8.3634627991354966E-4</v>
      </c>
      <c r="AP39">
        <v>1.4292123842261717E-3</v>
      </c>
      <c r="AQ39">
        <v>1.0406675057499728E-3</v>
      </c>
      <c r="AR39">
        <v>1.454810068169138E-3</v>
      </c>
      <c r="AS39">
        <v>1.0191663216884009E-3</v>
      </c>
      <c r="AT39">
        <v>6.5854781340275194E-4</v>
      </c>
      <c r="AU39">
        <v>7.9344054406439051E-4</v>
      </c>
      <c r="AV39">
        <v>2.0510424096328685E-4</v>
      </c>
      <c r="AW39">
        <v>4.6981099513905279E-4</v>
      </c>
      <c r="AX39">
        <v>7.1849318867013264E-4</v>
      </c>
      <c r="AY39">
        <v>1.4715429939549216E-3</v>
      </c>
      <c r="AZ39">
        <v>1.3887652198047537E-3</v>
      </c>
      <c r="BA39">
        <v>1.6066744625102321E-3</v>
      </c>
      <c r="BB39">
        <v>1.5575428836836268E-3</v>
      </c>
      <c r="BC39">
        <v>1.7364217290335882E-3</v>
      </c>
      <c r="BD39">
        <v>1.3802313890428244E-3</v>
      </c>
      <c r="BE39">
        <v>1.2910479262915372E-3</v>
      </c>
      <c r="BF39">
        <v>1.0547255952179264E-3</v>
      </c>
      <c r="BG39">
        <v>3.9615074877429751E-4</v>
      </c>
      <c r="BH39">
        <v>1.313267881662054E-3</v>
      </c>
      <c r="BI39">
        <v>1.1416236367384851E-3</v>
      </c>
      <c r="BJ39">
        <v>9.3439099803266433E-4</v>
      </c>
      <c r="BK39">
        <v>1.4222176972686562E-3</v>
      </c>
      <c r="BL39">
        <v>5.0683658498252746E-4</v>
      </c>
      <c r="BM39">
        <v>8.588271358889952E-4</v>
      </c>
      <c r="BN39">
        <v>-9.1539167296370483E-4</v>
      </c>
      <c r="BO39">
        <v>6.5858059550414304E-4</v>
      </c>
      <c r="BP39">
        <v>1.130057272182161E-3</v>
      </c>
      <c r="BQ39">
        <v>5.8218153852878935E-4</v>
      </c>
      <c r="BR39">
        <v>-8.5544552170493016E-4</v>
      </c>
      <c r="BS39">
        <v>8.0000195933392626E-4</v>
      </c>
      <c r="BT39">
        <v>7.3396817371781194E-4</v>
      </c>
      <c r="BU39">
        <v>8.8766284543986319E-4</v>
      </c>
      <c r="BV39">
        <v>1.0168116075738407E-3</v>
      </c>
      <c r="BW39">
        <v>7.517751595290126E-4</v>
      </c>
      <c r="BX39">
        <v>1.5964124995135186E-3</v>
      </c>
      <c r="BY39">
        <v>1.0657814120033121E-3</v>
      </c>
      <c r="BZ39">
        <v>1.1995978855265255E-3</v>
      </c>
      <c r="CA39">
        <v>1.1338153104622848E-3</v>
      </c>
      <c r="CB39">
        <v>1.7773422784088057E-3</v>
      </c>
      <c r="CC39">
        <v>2.9349301081642857E-4</v>
      </c>
      <c r="CD39">
        <v>3.9013758586358262E-4</v>
      </c>
      <c r="CE39">
        <v>5.9854228504350668E-4</v>
      </c>
      <c r="CF39">
        <v>1.918764197784811E-3</v>
      </c>
      <c r="CG39">
        <v>2.0386069965165664E-3</v>
      </c>
      <c r="CH39">
        <v>2.4785601719995502E-4</v>
      </c>
      <c r="CI39">
        <v>3.49943446383263E-4</v>
      </c>
      <c r="CJ39">
        <v>1.4302303504448099E-3</v>
      </c>
      <c r="CK39">
        <v>1.5365906543850013E-3</v>
      </c>
      <c r="CL39">
        <v>1.4898798283397639E-3</v>
      </c>
      <c r="CM39">
        <v>1.072102781598827E-3</v>
      </c>
      <c r="CN39">
        <v>9.6834417560098937E-4</v>
      </c>
      <c r="CO39">
        <v>1.2608987727874155E-3</v>
      </c>
      <c r="CP39">
        <v>1.1376581324110359E-3</v>
      </c>
      <c r="CQ39">
        <v>1.5659538116187992E-3</v>
      </c>
      <c r="CR39">
        <v>2.8918453769048545E-4</v>
      </c>
      <c r="CS39">
        <v>1.3467696801449465E-3</v>
      </c>
      <c r="CT39">
        <v>1.4490529722100947E-3</v>
      </c>
      <c r="CU39">
        <v>1.1198770539994657E-3</v>
      </c>
      <c r="CV39">
        <v>5.7015202043933565E-4</v>
      </c>
      <c r="CW39">
        <v>7.9216757301829772E-4</v>
      </c>
      <c r="CX39">
        <v>1.0117948128830587E-3</v>
      </c>
      <c r="CY39">
        <v>6.4151258519823024E-5</v>
      </c>
      <c r="CZ39">
        <v>8.6137072598979668E-4</v>
      </c>
      <c r="DA39">
        <v>4.0388353940817857E-6</v>
      </c>
      <c r="DB39">
        <f t="shared" si="0"/>
        <v>0</v>
      </c>
    </row>
    <row r="40" spans="2:106" x14ac:dyDescent="0.15">
      <c r="B40" s="6" t="s">
        <v>139</v>
      </c>
      <c r="C40">
        <v>8.8497270070779488E-4</v>
      </c>
      <c r="D40">
        <v>9.2220981172370096E-4</v>
      </c>
      <c r="E40">
        <v>8.3725301728028423E-4</v>
      </c>
      <c r="F40">
        <v>1.1067063938706872E-3</v>
      </c>
      <c r="G40">
        <v>2.0244579292786617E-3</v>
      </c>
      <c r="H40">
        <v>2.110910956379932E-3</v>
      </c>
      <c r="I40">
        <v>1.2682043518061005E-3</v>
      </c>
      <c r="J40">
        <v>1.1303004956020896E-3</v>
      </c>
      <c r="K40">
        <v>2.3738200929956056E-3</v>
      </c>
      <c r="L40">
        <v>3.6397154432495191E-3</v>
      </c>
      <c r="M40">
        <v>1.2895431948994633E-3</v>
      </c>
      <c r="N40">
        <v>1.8627747359397648E-3</v>
      </c>
      <c r="O40">
        <v>1.1312556663964303E-3</v>
      </c>
      <c r="P40">
        <v>1.2530593186451883E-3</v>
      </c>
      <c r="Q40">
        <v>1.2073029555520194E-3</v>
      </c>
      <c r="R40">
        <v>7.0830726663554918E-4</v>
      </c>
      <c r="S40">
        <v>2.426028809795428E-3</v>
      </c>
      <c r="T40">
        <v>2.1425902370976082E-3</v>
      </c>
      <c r="U40">
        <v>1.98332491424289E-3</v>
      </c>
      <c r="V40">
        <v>3.0582604254558491E-3</v>
      </c>
      <c r="W40">
        <v>1.3923415311036884E-3</v>
      </c>
      <c r="X40">
        <v>2.0817983437035489E-3</v>
      </c>
      <c r="Y40">
        <v>4.5811725068313941E-4</v>
      </c>
      <c r="Z40">
        <v>1.9843882400252776E-3</v>
      </c>
      <c r="AA40">
        <v>7.3909271903995063E-4</v>
      </c>
      <c r="AB40">
        <v>5.8237871838667209E-3</v>
      </c>
      <c r="AC40">
        <v>1.1745240387549417E-3</v>
      </c>
      <c r="AD40">
        <v>1.2170816622443677E-3</v>
      </c>
      <c r="AE40">
        <v>7.1505092924896256E-4</v>
      </c>
      <c r="AF40">
        <v>2.3207563654427501E-3</v>
      </c>
      <c r="AG40">
        <v>7.226866849746761E-4</v>
      </c>
      <c r="AH40">
        <v>2.3188718585026989E-4</v>
      </c>
      <c r="AI40">
        <v>1.1171205337499864E-3</v>
      </c>
      <c r="AJ40">
        <v>9.231934778975992E-4</v>
      </c>
      <c r="AK40">
        <v>3.6773574895465622E-4</v>
      </c>
      <c r="AL40">
        <v>2.494222301253663E-3</v>
      </c>
      <c r="AM40">
        <v>1.6164653582857568E-3</v>
      </c>
      <c r="AN40">
        <v>1.6756562082755561E-3</v>
      </c>
      <c r="AO40">
        <v>1.1447481871888355E-3</v>
      </c>
      <c r="AP40">
        <v>5.7301823865639815E-4</v>
      </c>
      <c r="AQ40">
        <v>8.1967944844318441E-4</v>
      </c>
      <c r="AR40">
        <v>2.4338016927179223E-3</v>
      </c>
      <c r="AS40">
        <v>1.085245345870877E-3</v>
      </c>
      <c r="AT40">
        <v>1.6736667120770266E-3</v>
      </c>
      <c r="AU40">
        <v>1.6322873238652585E-3</v>
      </c>
      <c r="AV40">
        <v>1.3202161676627918E-3</v>
      </c>
      <c r="AW40">
        <v>1.7933439071630992E-3</v>
      </c>
      <c r="AX40">
        <v>2.4110234462634932E-3</v>
      </c>
      <c r="AY40">
        <v>6.8164211590457532E-4</v>
      </c>
      <c r="AZ40">
        <v>1.8537235800819805E-3</v>
      </c>
      <c r="BA40">
        <v>9.5202428379297902E-4</v>
      </c>
      <c r="BB40">
        <v>1.2661380647955049E-3</v>
      </c>
      <c r="BC40">
        <v>9.8066147840748124E-4</v>
      </c>
      <c r="BD40">
        <v>1.3714182025448857E-3</v>
      </c>
      <c r="BE40">
        <v>1.6400664707103977E-3</v>
      </c>
      <c r="BF40">
        <v>7.5474570311077774E-4</v>
      </c>
      <c r="BG40">
        <v>1.3782219639789767E-3</v>
      </c>
      <c r="BH40">
        <v>1.3077302825226997E-3</v>
      </c>
      <c r="BI40">
        <v>2.1652103706290294E-4</v>
      </c>
      <c r="BJ40">
        <v>1.1916428717419852E-3</v>
      </c>
      <c r="BK40">
        <v>8.8616260066047634E-4</v>
      </c>
      <c r="BL40">
        <v>1.12876836188548E-3</v>
      </c>
      <c r="BM40">
        <v>6.5718123440848954E-4</v>
      </c>
      <c r="BN40">
        <v>1.5140073934483648E-3</v>
      </c>
      <c r="BO40">
        <v>3.7449213045170631E-3</v>
      </c>
      <c r="BP40">
        <v>1.6648780822119595E-3</v>
      </c>
      <c r="BQ40">
        <v>3.1873602334814657E-3</v>
      </c>
      <c r="BR40">
        <v>8.1595739943088645E-4</v>
      </c>
      <c r="BS40">
        <v>1.6287046371362007E-3</v>
      </c>
      <c r="BT40">
        <v>1.6657607066054778E-3</v>
      </c>
      <c r="BU40">
        <v>3.1424826346599325E-3</v>
      </c>
      <c r="BV40">
        <v>7.0800802931302769E-4</v>
      </c>
      <c r="BW40">
        <v>8.1454912254269401E-4</v>
      </c>
      <c r="BX40">
        <v>9.1038100626513884E-4</v>
      </c>
      <c r="BY40">
        <v>9.0373123806439064E-4</v>
      </c>
      <c r="BZ40">
        <v>5.620448347224944E-4</v>
      </c>
      <c r="CA40">
        <v>2.4537840002913005E-3</v>
      </c>
      <c r="CB40">
        <v>1.6444420158018469E-3</v>
      </c>
      <c r="CC40">
        <v>9.3541045924844853E-4</v>
      </c>
      <c r="CD40">
        <v>2.6979510261035166E-3</v>
      </c>
      <c r="CE40">
        <v>2.1752569794659476E-3</v>
      </c>
      <c r="CF40">
        <v>2.3623590184762506E-3</v>
      </c>
      <c r="CG40">
        <v>2.4761911438588771E-3</v>
      </c>
      <c r="CH40">
        <v>1.3460689992157778E-3</v>
      </c>
      <c r="CI40">
        <v>2.9238764523770172E-4</v>
      </c>
      <c r="CJ40">
        <v>1.7290726363202002E-3</v>
      </c>
      <c r="CK40">
        <v>1.8302211468272716E-3</v>
      </c>
      <c r="CL40">
        <v>1.3988469465048615E-3</v>
      </c>
      <c r="CM40">
        <v>1.4659179644517508E-3</v>
      </c>
      <c r="CN40">
        <v>1.2333751273952114E-3</v>
      </c>
      <c r="CO40">
        <v>2.0473271519769812E-3</v>
      </c>
      <c r="CP40">
        <v>2.9996983860384845E-3</v>
      </c>
      <c r="CQ40">
        <v>5.0843027949848158E-4</v>
      </c>
      <c r="CR40">
        <v>1.1151213251082844E-3</v>
      </c>
      <c r="CS40">
        <v>1.8589554780461925E-3</v>
      </c>
      <c r="CT40">
        <v>1.0808694873558106E-3</v>
      </c>
      <c r="CU40">
        <v>7.5984280943049208E-4</v>
      </c>
      <c r="CV40">
        <v>9.7439710399663108E-4</v>
      </c>
      <c r="CW40">
        <v>2.4991271250676701E-3</v>
      </c>
      <c r="CX40">
        <v>7.2605580862169323E-4</v>
      </c>
      <c r="CY40">
        <v>7.3779872782572437E-5</v>
      </c>
      <c r="CZ40">
        <v>1.3834246353121452E-3</v>
      </c>
      <c r="DA40">
        <v>1.749490086792685E-6</v>
      </c>
      <c r="DB40">
        <f t="shared" si="0"/>
        <v>0</v>
      </c>
    </row>
    <row r="41" spans="2:106" x14ac:dyDescent="0.15">
      <c r="B41" s="6" t="s">
        <v>140</v>
      </c>
      <c r="C41">
        <v>9.5954330853495115E-4</v>
      </c>
      <c r="D41">
        <v>1.9965968218747941E-3</v>
      </c>
      <c r="E41">
        <v>3.2495548577894131E-4</v>
      </c>
      <c r="F41">
        <v>2.0243425647673177E-3</v>
      </c>
      <c r="G41">
        <v>2.686956685134211E-3</v>
      </c>
      <c r="H41">
        <v>1.8735975096307632E-3</v>
      </c>
      <c r="I41">
        <v>2.3075291173127589E-3</v>
      </c>
      <c r="J41">
        <v>8.268970893284235E-4</v>
      </c>
      <c r="K41">
        <v>1.5515379797717886E-3</v>
      </c>
      <c r="L41">
        <v>2.5516577235524971E-3</v>
      </c>
      <c r="M41">
        <v>1.0607888620718735E-3</v>
      </c>
      <c r="N41">
        <v>1.6250294114569031E-3</v>
      </c>
      <c r="O41">
        <v>1.2030696089650333E-3</v>
      </c>
      <c r="P41">
        <v>1.1915911324456847E-3</v>
      </c>
      <c r="Q41">
        <v>1.055329530920942E-3</v>
      </c>
      <c r="R41">
        <v>1.7148208964397177E-3</v>
      </c>
      <c r="S41">
        <v>8.0597049420421567E-4</v>
      </c>
      <c r="T41">
        <v>1.8778016524111717E-3</v>
      </c>
      <c r="U41">
        <v>2.7793243906549052E-3</v>
      </c>
      <c r="V41">
        <v>2.0789082412350879E-3</v>
      </c>
      <c r="W41">
        <v>9.5022591127331849E-4</v>
      </c>
      <c r="X41">
        <v>2.2409236202094148E-3</v>
      </c>
      <c r="Y41">
        <v>1.7133294531719817E-3</v>
      </c>
      <c r="Z41">
        <v>2.1692124774554977E-3</v>
      </c>
      <c r="AA41">
        <v>1.6987382243952704E-3</v>
      </c>
      <c r="AB41">
        <v>1.1745240387549417E-3</v>
      </c>
      <c r="AC41">
        <v>7.0359368588495501E-3</v>
      </c>
      <c r="AD41">
        <v>1.2518072939744808E-3</v>
      </c>
      <c r="AE41">
        <v>4.2809531162218929E-4</v>
      </c>
      <c r="AF41">
        <v>1.4425589056341823E-3</v>
      </c>
      <c r="AG41">
        <v>5.5630584183469299E-4</v>
      </c>
      <c r="AH41">
        <v>2.4939501833854652E-4</v>
      </c>
      <c r="AI41">
        <v>7.7448813377632643E-4</v>
      </c>
      <c r="AJ41">
        <v>1.7984641932067532E-4</v>
      </c>
      <c r="AK41">
        <v>4.2984774169633246E-4</v>
      </c>
      <c r="AL41">
        <v>1.4801487166500936E-3</v>
      </c>
      <c r="AM41">
        <v>1.428079145714274E-3</v>
      </c>
      <c r="AN41">
        <v>1.4119671727594668E-3</v>
      </c>
      <c r="AO41">
        <v>1.6042399408269807E-3</v>
      </c>
      <c r="AP41">
        <v>8.4320859189545151E-4</v>
      </c>
      <c r="AQ41">
        <v>1.9325627733693094E-3</v>
      </c>
      <c r="AR41">
        <v>1.2709933908238559E-3</v>
      </c>
      <c r="AS41">
        <v>1.1203326663661447E-3</v>
      </c>
      <c r="AT41">
        <v>9.089106013843068E-4</v>
      </c>
      <c r="AU41">
        <v>2.7939573683445147E-3</v>
      </c>
      <c r="AV41">
        <v>8.8435973603124575E-4</v>
      </c>
      <c r="AW41">
        <v>1.4831645884044412E-3</v>
      </c>
      <c r="AX41">
        <v>1.8433720297583718E-3</v>
      </c>
      <c r="AY41">
        <v>8.4378362174079337E-4</v>
      </c>
      <c r="AZ41">
        <v>1.9256534757094471E-3</v>
      </c>
      <c r="BA41">
        <v>7.0031937126316152E-4</v>
      </c>
      <c r="BB41">
        <v>1.1852693585860223E-3</v>
      </c>
      <c r="BC41">
        <v>1.2108349897963415E-3</v>
      </c>
      <c r="BD41">
        <v>1.5604183275368636E-3</v>
      </c>
      <c r="BE41">
        <v>1.0811198188046026E-3</v>
      </c>
      <c r="BF41">
        <v>1.3702447457455732E-3</v>
      </c>
      <c r="BG41">
        <v>7.4160060539045654E-4</v>
      </c>
      <c r="BH41">
        <v>1.9858424683648593E-3</v>
      </c>
      <c r="BI41">
        <v>1.1454090208644352E-3</v>
      </c>
      <c r="BJ41">
        <v>2.3092582579262691E-3</v>
      </c>
      <c r="BK41">
        <v>1.5211829963551111E-3</v>
      </c>
      <c r="BL41">
        <v>1.0961488602587359E-3</v>
      </c>
      <c r="BM41">
        <v>6.5741765357941182E-4</v>
      </c>
      <c r="BN41">
        <v>6.6521619165549407E-5</v>
      </c>
      <c r="BO41">
        <v>4.4939108819408278E-4</v>
      </c>
      <c r="BP41">
        <v>1.6554217637359077E-3</v>
      </c>
      <c r="BQ41">
        <v>1.5273759685659712E-3</v>
      </c>
      <c r="BR41">
        <v>1.3726821638675899E-3</v>
      </c>
      <c r="BS41">
        <v>6.6904835393850361E-4</v>
      </c>
      <c r="BT41">
        <v>1.4990308330929071E-3</v>
      </c>
      <c r="BU41">
        <v>2.0563311278801134E-3</v>
      </c>
      <c r="BV41">
        <v>8.4170840654359646E-4</v>
      </c>
      <c r="BW41">
        <v>4.0414863879557829E-4</v>
      </c>
      <c r="BX41">
        <v>1.7909249686066113E-3</v>
      </c>
      <c r="BY41">
        <v>9.4947463403959455E-4</v>
      </c>
      <c r="BZ41">
        <v>1.2779445495845248E-3</v>
      </c>
      <c r="CA41">
        <v>1.6533758238992844E-3</v>
      </c>
      <c r="CB41">
        <v>1.5867866085586212E-3</v>
      </c>
      <c r="CC41">
        <v>4.121059686141333E-4</v>
      </c>
      <c r="CD41">
        <v>1.219409745413465E-3</v>
      </c>
      <c r="CE41">
        <v>1.1569922689111144E-3</v>
      </c>
      <c r="CF41">
        <v>3.5002250115780771E-3</v>
      </c>
      <c r="CG41">
        <v>2.1281793467845729E-3</v>
      </c>
      <c r="CH41">
        <v>1.0891573268745074E-3</v>
      </c>
      <c r="CI41">
        <v>-4.6230407187544009E-4</v>
      </c>
      <c r="CJ41">
        <v>1.6336961100688232E-3</v>
      </c>
      <c r="CK41">
        <v>2.0288784433975153E-3</v>
      </c>
      <c r="CL41">
        <v>1.3118759312261629E-3</v>
      </c>
      <c r="CM41">
        <v>2.2858002395685492E-3</v>
      </c>
      <c r="CN41">
        <v>1.640293373625742E-3</v>
      </c>
      <c r="CO41">
        <v>2.0162444966385076E-3</v>
      </c>
      <c r="CP41">
        <v>2.6441664711375911E-3</v>
      </c>
      <c r="CQ41">
        <v>1.8461006369944006E-3</v>
      </c>
      <c r="CR41">
        <v>5.8560955792629832E-4</v>
      </c>
      <c r="CS41">
        <v>1.4310006479048101E-3</v>
      </c>
      <c r="CT41">
        <v>1.2134218694743711E-3</v>
      </c>
      <c r="CU41">
        <v>6.9407973166335556E-4</v>
      </c>
      <c r="CV41">
        <v>8.7912635747894503E-4</v>
      </c>
      <c r="CW41">
        <v>1.3713947318389178E-3</v>
      </c>
      <c r="CX41">
        <v>1.6616399495786216E-3</v>
      </c>
      <c r="CY41">
        <v>1.0782536408665605E-4</v>
      </c>
      <c r="CZ41">
        <v>1.6100005229760486E-3</v>
      </c>
      <c r="DA41">
        <v>2.1044591284037381E-6</v>
      </c>
      <c r="DB41">
        <f t="shared" si="0"/>
        <v>0</v>
      </c>
    </row>
    <row r="42" spans="2:106" x14ac:dyDescent="0.15">
      <c r="B42" s="6" t="s">
        <v>141</v>
      </c>
      <c r="C42">
        <v>3.3823419509450753E-4</v>
      </c>
      <c r="D42">
        <v>1.6079421605559748E-3</v>
      </c>
      <c r="E42">
        <v>9.532793692327246E-4</v>
      </c>
      <c r="F42">
        <v>1.2303838651726762E-3</v>
      </c>
      <c r="G42">
        <v>1.6892368712538481E-3</v>
      </c>
      <c r="H42">
        <v>7.5433742241589013E-4</v>
      </c>
      <c r="I42">
        <v>1.9053795707818318E-3</v>
      </c>
      <c r="J42">
        <v>3.6683494398890371E-3</v>
      </c>
      <c r="K42">
        <v>1.6180548934194331E-3</v>
      </c>
      <c r="L42">
        <v>1.7832375311458905E-3</v>
      </c>
      <c r="M42">
        <v>8.0563518262475871E-4</v>
      </c>
      <c r="N42">
        <v>8.385484093969914E-4</v>
      </c>
      <c r="O42">
        <v>4.9424397113300648E-4</v>
      </c>
      <c r="P42">
        <v>6.3485429759904785E-4</v>
      </c>
      <c r="Q42">
        <v>4.7115939900417358E-4</v>
      </c>
      <c r="R42">
        <v>6.9148297216848828E-4</v>
      </c>
      <c r="S42">
        <v>3.5745991536463768E-3</v>
      </c>
      <c r="T42">
        <v>1.5535841555142679E-3</v>
      </c>
      <c r="U42">
        <v>1.4606414154288915E-3</v>
      </c>
      <c r="V42">
        <v>1.1327551495770188E-3</v>
      </c>
      <c r="W42">
        <v>7.1975273647242692E-4</v>
      </c>
      <c r="X42">
        <v>1.0509138245028921E-3</v>
      </c>
      <c r="Y42">
        <v>-1.7071042066080946E-4</v>
      </c>
      <c r="Z42">
        <v>1.0438063861169524E-3</v>
      </c>
      <c r="AA42">
        <v>8.5446380199376542E-4</v>
      </c>
      <c r="AB42">
        <v>1.2170816622443677E-3</v>
      </c>
      <c r="AC42">
        <v>1.2518072939744808E-3</v>
      </c>
      <c r="AD42">
        <v>3.1703802346527109E-3</v>
      </c>
      <c r="AE42">
        <v>9.8214391065256377E-4</v>
      </c>
      <c r="AF42">
        <v>1.2972919774779036E-3</v>
      </c>
      <c r="AG42">
        <v>1.140928432890449E-3</v>
      </c>
      <c r="AH42">
        <v>5.9073743443585473E-4</v>
      </c>
      <c r="AI42">
        <v>3.3886182855596123E-4</v>
      </c>
      <c r="AJ42">
        <v>9.9824431564714136E-4</v>
      </c>
      <c r="AK42">
        <v>9.5839724297681536E-4</v>
      </c>
      <c r="AL42">
        <v>4.0881526137972595E-4</v>
      </c>
      <c r="AM42">
        <v>8.4943059816368989E-4</v>
      </c>
      <c r="AN42">
        <v>1.0811600669286465E-3</v>
      </c>
      <c r="AO42">
        <v>7.9340751379940069E-4</v>
      </c>
      <c r="AP42">
        <v>7.0088187784397973E-5</v>
      </c>
      <c r="AQ42">
        <v>1.5843550859247718E-3</v>
      </c>
      <c r="AR42">
        <v>1.3653460912441827E-3</v>
      </c>
      <c r="AS42">
        <v>4.3939355768845488E-4</v>
      </c>
      <c r="AT42">
        <v>3.2848707595291623E-3</v>
      </c>
      <c r="AU42">
        <v>6.4975896985424635E-4</v>
      </c>
      <c r="AV42">
        <v>3.3031241588328368E-4</v>
      </c>
      <c r="AW42">
        <v>1.1559800899384634E-3</v>
      </c>
      <c r="AX42">
        <v>7.1720029623841442E-4</v>
      </c>
      <c r="AY42">
        <v>6.0290117286299516E-4</v>
      </c>
      <c r="AZ42">
        <v>8.7618557930914311E-4</v>
      </c>
      <c r="BA42">
        <v>1.9723299163762093E-4</v>
      </c>
      <c r="BB42">
        <v>8.477025016926091E-4</v>
      </c>
      <c r="BC42">
        <v>6.387642850759882E-4</v>
      </c>
      <c r="BD42">
        <v>8.4936565861637686E-4</v>
      </c>
      <c r="BE42">
        <v>1.564346411345649E-3</v>
      </c>
      <c r="BF42">
        <v>1.9108356152036036E-4</v>
      </c>
      <c r="BG42">
        <v>8.6349829797251079E-4</v>
      </c>
      <c r="BH42">
        <v>1.2724500746737184E-3</v>
      </c>
      <c r="BI42">
        <v>4.845673764540804E-4</v>
      </c>
      <c r="BJ42">
        <v>1.5443569442346388E-3</v>
      </c>
      <c r="BK42">
        <v>5.4276053891146058E-4</v>
      </c>
      <c r="BL42">
        <v>2.7412215924689375E-3</v>
      </c>
      <c r="BM42">
        <v>1.0572892931870329E-3</v>
      </c>
      <c r="BN42">
        <v>1.7206131679624408E-3</v>
      </c>
      <c r="BO42">
        <v>9.3618093155057734E-4</v>
      </c>
      <c r="BP42">
        <v>1.1634257258549933E-3</v>
      </c>
      <c r="BQ42">
        <v>1.7758824113758931E-3</v>
      </c>
      <c r="BR42">
        <v>2.3473027043528042E-4</v>
      </c>
      <c r="BS42">
        <v>2.9299923855530636E-3</v>
      </c>
      <c r="BT42">
        <v>5.939464804711694E-4</v>
      </c>
      <c r="BU42">
        <v>1.4113534187102158E-3</v>
      </c>
      <c r="BV42">
        <v>5.9910239473130874E-4</v>
      </c>
      <c r="BW42">
        <v>1.0421845758986162E-3</v>
      </c>
      <c r="BX42">
        <v>7.4502380208540139E-4</v>
      </c>
      <c r="BY42">
        <v>8.4920333820657221E-4</v>
      </c>
      <c r="BZ42">
        <v>1.6385386293573175E-5</v>
      </c>
      <c r="CA42">
        <v>5.844500191639014E-4</v>
      </c>
      <c r="CB42">
        <v>1.0256241550017115E-3</v>
      </c>
      <c r="CC42">
        <v>1.1948456423022209E-3</v>
      </c>
      <c r="CD42">
        <v>1.0758122956984839E-3</v>
      </c>
      <c r="CE42">
        <v>9.398829787121923E-4</v>
      </c>
      <c r="CF42">
        <v>1.6393538323842666E-3</v>
      </c>
      <c r="CG42">
        <v>9.5220123578995404E-4</v>
      </c>
      <c r="CH42">
        <v>2.5669626976040755E-3</v>
      </c>
      <c r="CI42">
        <v>5.7889959369266406E-4</v>
      </c>
      <c r="CJ42">
        <v>1.0307751483927257E-3</v>
      </c>
      <c r="CK42">
        <v>1.2576072428525842E-3</v>
      </c>
      <c r="CL42">
        <v>7.3004159327096595E-4</v>
      </c>
      <c r="CM42">
        <v>8.8568808718359631E-4</v>
      </c>
      <c r="CN42">
        <v>5.8638935733598837E-4</v>
      </c>
      <c r="CO42">
        <v>8.3545630943886715E-4</v>
      </c>
      <c r="CP42">
        <v>1.7468934822436873E-3</v>
      </c>
      <c r="CQ42">
        <v>1.1022128819545523E-3</v>
      </c>
      <c r="CR42">
        <v>7.4860049322499262E-4</v>
      </c>
      <c r="CS42">
        <v>1.0828378896933575E-3</v>
      </c>
      <c r="CT42">
        <v>3.9971277913917292E-4</v>
      </c>
      <c r="CU42">
        <v>1.2936111001275877E-3</v>
      </c>
      <c r="CV42">
        <v>1.8467710051103135E-3</v>
      </c>
      <c r="CW42">
        <v>1.2717325189468241E-3</v>
      </c>
      <c r="CX42">
        <v>8.1780426516465111E-5</v>
      </c>
      <c r="CY42">
        <v>5.3460690709241795E-5</v>
      </c>
      <c r="CZ42">
        <v>1.077937264079838E-3</v>
      </c>
      <c r="DA42">
        <v>-5.6588888952430443E-8</v>
      </c>
      <c r="DB42">
        <f t="shared" si="0"/>
        <v>0</v>
      </c>
    </row>
    <row r="43" spans="2:106" x14ac:dyDescent="0.15">
      <c r="B43" s="6" t="s">
        <v>142</v>
      </c>
      <c r="C43">
        <v>3.6826180351097893E-4</v>
      </c>
      <c r="D43">
        <v>-2.1051652653136091E-4</v>
      </c>
      <c r="E43">
        <v>2.050899366160399E-3</v>
      </c>
      <c r="F43">
        <v>9.1143831502417914E-4</v>
      </c>
      <c r="G43">
        <v>8.5551575996258868E-4</v>
      </c>
      <c r="H43">
        <v>-5.106777105153697E-4</v>
      </c>
      <c r="I43">
        <v>5.3040237347590365E-4</v>
      </c>
      <c r="J43">
        <v>1.6879379775690323E-3</v>
      </c>
      <c r="K43">
        <v>9.6026086401513548E-4</v>
      </c>
      <c r="L43">
        <v>5.4732082845747776E-4</v>
      </c>
      <c r="M43">
        <v>5.465711907321328E-5</v>
      </c>
      <c r="N43">
        <v>4.9163509015230427E-4</v>
      </c>
      <c r="O43">
        <v>8.6996045255223811E-4</v>
      </c>
      <c r="P43">
        <v>8.6032683296150708E-4</v>
      </c>
      <c r="Q43">
        <v>3.3868866716616516E-4</v>
      </c>
      <c r="R43">
        <v>3.504462625561626E-4</v>
      </c>
      <c r="S43">
        <v>1.5683496990920036E-3</v>
      </c>
      <c r="T43">
        <v>9.9449062668065962E-4</v>
      </c>
      <c r="U43">
        <v>1.0157869397509267E-3</v>
      </c>
      <c r="V43">
        <v>4.5927239268399523E-4</v>
      </c>
      <c r="W43">
        <v>1.0165299686359071E-3</v>
      </c>
      <c r="X43">
        <v>9.2968898798726212E-4</v>
      </c>
      <c r="Y43">
        <v>1.3532449961207551E-4</v>
      </c>
      <c r="Z43">
        <v>1.0731264718319641E-3</v>
      </c>
      <c r="AA43">
        <v>7.9576330316120003E-4</v>
      </c>
      <c r="AB43">
        <v>7.1505092924896256E-4</v>
      </c>
      <c r="AC43">
        <v>4.2809531162218929E-4</v>
      </c>
      <c r="AD43">
        <v>9.8214391065256377E-4</v>
      </c>
      <c r="AE43">
        <v>2.6737233709919132E-3</v>
      </c>
      <c r="AF43">
        <v>5.0570662340353363E-4</v>
      </c>
      <c r="AG43">
        <v>2.1215241178261452E-3</v>
      </c>
      <c r="AH43">
        <v>1.3053767789235875E-3</v>
      </c>
      <c r="AI43">
        <v>1.4759945198183464E-3</v>
      </c>
      <c r="AJ43">
        <v>2.1798388849492674E-3</v>
      </c>
      <c r="AK43">
        <v>1.7754731616788646E-3</v>
      </c>
      <c r="AL43">
        <v>-8.3980870605852186E-6</v>
      </c>
      <c r="AM43">
        <v>7.7946372772198336E-4</v>
      </c>
      <c r="AN43">
        <v>8.2813619147813688E-4</v>
      </c>
      <c r="AO43">
        <v>3.5661246447788526E-4</v>
      </c>
      <c r="AP43">
        <v>4.9232269749295717E-4</v>
      </c>
      <c r="AQ43">
        <v>3.3631843163711917E-4</v>
      </c>
      <c r="AR43">
        <v>7.4333831044971971E-4</v>
      </c>
      <c r="AS43">
        <v>3.0399538222434288E-4</v>
      </c>
      <c r="AT43">
        <v>1.7367417735235195E-3</v>
      </c>
      <c r="AU43">
        <v>-1.8430066320945573E-4</v>
      </c>
      <c r="AV43">
        <v>2.9211985251143587E-4</v>
      </c>
      <c r="AW43">
        <v>2.1731836312634535E-4</v>
      </c>
      <c r="AX43">
        <v>-1.7298282970316765E-4</v>
      </c>
      <c r="AY43">
        <v>6.9465244047152669E-4</v>
      </c>
      <c r="AZ43">
        <v>7.1262483765963417E-4</v>
      </c>
      <c r="BA43">
        <v>2.8482854150571922E-4</v>
      </c>
      <c r="BB43">
        <v>7.0654061539278574E-4</v>
      </c>
      <c r="BC43">
        <v>9.1350510523230681E-4</v>
      </c>
      <c r="BD43">
        <v>6.8235423108069812E-4</v>
      </c>
      <c r="BE43">
        <v>1.7494796475799699E-3</v>
      </c>
      <c r="BF43">
        <v>5.760847575997576E-4</v>
      </c>
      <c r="BG43">
        <v>4.9720292597291225E-4</v>
      </c>
      <c r="BH43">
        <v>7.6480697462660428E-4</v>
      </c>
      <c r="BI43">
        <v>5.0208804893522386E-4</v>
      </c>
      <c r="BJ43">
        <v>5.6052546885764767E-4</v>
      </c>
      <c r="BK43">
        <v>1.036473503089639E-3</v>
      </c>
      <c r="BL43">
        <v>1.2063152815747662E-3</v>
      </c>
      <c r="BM43">
        <v>1.6163248745766441E-3</v>
      </c>
      <c r="BN43">
        <v>1.2439972581711502E-3</v>
      </c>
      <c r="BO43">
        <v>7.0726280511146681E-4</v>
      </c>
      <c r="BP43">
        <v>1.0498950805996315E-3</v>
      </c>
      <c r="BQ43">
        <v>4.9716045293818107E-4</v>
      </c>
      <c r="BR43">
        <v>-9.5889196764081482E-4</v>
      </c>
      <c r="BS43">
        <v>1.4574489931728103E-3</v>
      </c>
      <c r="BT43">
        <v>3.9979891735761683E-4</v>
      </c>
      <c r="BU43">
        <v>5.209712302082952E-4</v>
      </c>
      <c r="BV43">
        <v>1.2350735522681287E-3</v>
      </c>
      <c r="BW43">
        <v>2.1384784695578736E-3</v>
      </c>
      <c r="BX43">
        <v>6.7275701332860077E-4</v>
      </c>
      <c r="BY43">
        <v>6.0590341353195106E-4</v>
      </c>
      <c r="BZ43">
        <v>7.2336504285225691E-4</v>
      </c>
      <c r="CA43">
        <v>1.1094111262353215E-3</v>
      </c>
      <c r="CB43">
        <v>1.2185627166951354E-3</v>
      </c>
      <c r="CC43">
        <v>2.2221430144748907E-3</v>
      </c>
      <c r="CD43">
        <v>1.6981486415212994E-5</v>
      </c>
      <c r="CE43">
        <v>8.7698660107095176E-4</v>
      </c>
      <c r="CF43">
        <v>9.20964512462696E-4</v>
      </c>
      <c r="CG43">
        <v>1.141787333888675E-3</v>
      </c>
      <c r="CH43">
        <v>7.819603030467954E-4</v>
      </c>
      <c r="CI43">
        <v>1.5697314892677029E-3</v>
      </c>
      <c r="CJ43">
        <v>6.3206538373437936E-4</v>
      </c>
      <c r="CK43">
        <v>9.2969936796207539E-4</v>
      </c>
      <c r="CL43">
        <v>7.5032107098256084E-4</v>
      </c>
      <c r="CM43">
        <v>8.5427129000579616E-4</v>
      </c>
      <c r="CN43">
        <v>7.1620296156293267E-4</v>
      </c>
      <c r="CO43">
        <v>-1.525183870286853E-6</v>
      </c>
      <c r="CP43">
        <v>6.9741566248080519E-4</v>
      </c>
      <c r="CQ43">
        <v>1.3998213562562143E-3</v>
      </c>
      <c r="CR43">
        <v>5.0569012640777373E-4</v>
      </c>
      <c r="CS43">
        <v>8.7956629525189685E-4</v>
      </c>
      <c r="CT43">
        <v>-3.4757179766479497E-4</v>
      </c>
      <c r="CU43">
        <v>1.9895748016282621E-3</v>
      </c>
      <c r="CV43">
        <v>8.8278236733492802E-4</v>
      </c>
      <c r="CW43">
        <v>3.2739153000043212E-4</v>
      </c>
      <c r="CX43">
        <v>6.3553213724046851E-4</v>
      </c>
      <c r="CY43">
        <v>-2.6104025027366768E-6</v>
      </c>
      <c r="CZ43">
        <v>5.1021855275314545E-4</v>
      </c>
      <c r="DA43">
        <v>9.8549329594620384E-7</v>
      </c>
      <c r="DB43">
        <f t="shared" si="0"/>
        <v>1</v>
      </c>
    </row>
    <row r="44" spans="2:106" x14ac:dyDescent="0.15">
      <c r="B44" s="6" t="s">
        <v>143</v>
      </c>
      <c r="C44">
        <v>4.9208585993607684E-4</v>
      </c>
      <c r="D44">
        <v>1.6150461578759198E-3</v>
      </c>
      <c r="E44">
        <v>1.0192067908746177E-3</v>
      </c>
      <c r="F44">
        <v>1.6087459926375314E-3</v>
      </c>
      <c r="G44">
        <v>2.3287378606950868E-3</v>
      </c>
      <c r="H44">
        <v>2.2070243321233155E-3</v>
      </c>
      <c r="I44">
        <v>1.8280009168212836E-3</v>
      </c>
      <c r="J44">
        <v>1.1311447678942787E-3</v>
      </c>
      <c r="K44">
        <v>2.8580181910004476E-3</v>
      </c>
      <c r="L44">
        <v>4.3952934149430849E-3</v>
      </c>
      <c r="M44">
        <v>2.044166473067403E-3</v>
      </c>
      <c r="N44">
        <v>1.6652756421862652E-3</v>
      </c>
      <c r="O44">
        <v>1.0447061847925932E-3</v>
      </c>
      <c r="P44">
        <v>1.4610436807298594E-3</v>
      </c>
      <c r="Q44">
        <v>1.2169232916806852E-3</v>
      </c>
      <c r="R44">
        <v>4.9320677727097072E-4</v>
      </c>
      <c r="S44">
        <v>1.9812208445619808E-3</v>
      </c>
      <c r="T44">
        <v>2.6513599854415264E-3</v>
      </c>
      <c r="U44">
        <v>2.2307794510629904E-3</v>
      </c>
      <c r="V44">
        <v>2.287441800233765E-3</v>
      </c>
      <c r="W44">
        <v>1.2490875083128344E-3</v>
      </c>
      <c r="X44">
        <v>2.1038174695789942E-3</v>
      </c>
      <c r="Y44">
        <v>6.6210305762342441E-4</v>
      </c>
      <c r="Z44">
        <v>2.0686541859240106E-3</v>
      </c>
      <c r="AA44">
        <v>9.1414623672374652E-4</v>
      </c>
      <c r="AB44">
        <v>2.3207563654427501E-3</v>
      </c>
      <c r="AC44">
        <v>1.4425589056341823E-3</v>
      </c>
      <c r="AD44">
        <v>1.2972919774779036E-3</v>
      </c>
      <c r="AE44">
        <v>5.0570662340353363E-4</v>
      </c>
      <c r="AF44">
        <v>5.5212383203303841E-3</v>
      </c>
      <c r="AG44">
        <v>2.8380719158415931E-4</v>
      </c>
      <c r="AH44">
        <v>-6.006358953000188E-5</v>
      </c>
      <c r="AI44">
        <v>5.7961200601787497E-4</v>
      </c>
      <c r="AJ44">
        <v>3.7234554924027576E-4</v>
      </c>
      <c r="AK44">
        <v>3.0771555881006578E-4</v>
      </c>
      <c r="AL44">
        <v>1.7452548965873297E-3</v>
      </c>
      <c r="AM44">
        <v>1.6369992290174423E-3</v>
      </c>
      <c r="AN44">
        <v>1.9707840248172339E-3</v>
      </c>
      <c r="AO44">
        <v>1.307102352771495E-3</v>
      </c>
      <c r="AP44">
        <v>6.0640631027978318E-4</v>
      </c>
      <c r="AQ44">
        <v>3.1942552485851729E-3</v>
      </c>
      <c r="AR44">
        <v>2.3630456730726083E-3</v>
      </c>
      <c r="AS44">
        <v>1.3811742558314465E-3</v>
      </c>
      <c r="AT44">
        <v>1.5361917067725273E-3</v>
      </c>
      <c r="AU44">
        <v>1.6499100711653786E-3</v>
      </c>
      <c r="AV44">
        <v>1.0054746741584458E-3</v>
      </c>
      <c r="AW44">
        <v>1.4348422529974199E-3</v>
      </c>
      <c r="AX44">
        <v>1.0376757380451244E-3</v>
      </c>
      <c r="AY44">
        <v>6.1684672418724164E-4</v>
      </c>
      <c r="AZ44">
        <v>2.2436412861776005E-3</v>
      </c>
      <c r="BA44">
        <v>9.185826063368602E-4</v>
      </c>
      <c r="BB44">
        <v>1.7334066060025331E-3</v>
      </c>
      <c r="BC44">
        <v>1.2022746632579079E-3</v>
      </c>
      <c r="BD44">
        <v>9.1789508152995386E-4</v>
      </c>
      <c r="BE44">
        <v>8.6961933812979616E-4</v>
      </c>
      <c r="BF44">
        <v>1.0497827725225511E-3</v>
      </c>
      <c r="BG44">
        <v>1.4720681024374248E-3</v>
      </c>
      <c r="BH44">
        <v>1.488287767385356E-3</v>
      </c>
      <c r="BI44">
        <v>7.410845859171434E-4</v>
      </c>
      <c r="BJ44">
        <v>1.5986819401829088E-3</v>
      </c>
      <c r="BK44">
        <v>8.8585773622757672E-4</v>
      </c>
      <c r="BL44">
        <v>8.3526013457377844E-4</v>
      </c>
      <c r="BM44">
        <v>3.4301819236559524E-4</v>
      </c>
      <c r="BN44">
        <v>2.1848433074035567E-3</v>
      </c>
      <c r="BO44">
        <v>2.068165528951324E-3</v>
      </c>
      <c r="BP44">
        <v>1.8115961659404304E-3</v>
      </c>
      <c r="BQ44">
        <v>3.0865344079367501E-3</v>
      </c>
      <c r="BR44">
        <v>1.4861154567303275E-3</v>
      </c>
      <c r="BS44">
        <v>1.8353080174204383E-3</v>
      </c>
      <c r="BT44">
        <v>1.3190690918541126E-3</v>
      </c>
      <c r="BU44">
        <v>3.0506669311377251E-3</v>
      </c>
      <c r="BV44">
        <v>6.1479538287960976E-4</v>
      </c>
      <c r="BW44">
        <v>8.8660500148205965E-4</v>
      </c>
      <c r="BX44">
        <v>9.3080075141863301E-4</v>
      </c>
      <c r="BY44">
        <v>2.8638246214865269E-4</v>
      </c>
      <c r="BZ44">
        <v>6.9339330982199135E-4</v>
      </c>
      <c r="CA44">
        <v>1.7184013408406192E-3</v>
      </c>
      <c r="CB44">
        <v>1.3354669232430024E-3</v>
      </c>
      <c r="CC44">
        <v>5.4630571461711805E-4</v>
      </c>
      <c r="CD44">
        <v>2.3971673593917863E-3</v>
      </c>
      <c r="CE44">
        <v>1.3750998452963215E-3</v>
      </c>
      <c r="CF44">
        <v>3.032640661173341E-3</v>
      </c>
      <c r="CG44">
        <v>4.2743418885214622E-3</v>
      </c>
      <c r="CH44">
        <v>1.6008291319444838E-3</v>
      </c>
      <c r="CI44">
        <v>-1.2082139972526084E-4</v>
      </c>
      <c r="CJ44">
        <v>2.1382087888921607E-3</v>
      </c>
      <c r="CK44">
        <v>1.9616863653059927E-3</v>
      </c>
      <c r="CL44">
        <v>1.6275254316369925E-3</v>
      </c>
      <c r="CM44">
        <v>1.5414792484307513E-3</v>
      </c>
      <c r="CN44">
        <v>1.0245326552531073E-3</v>
      </c>
      <c r="CO44">
        <v>2.2956084209196565E-3</v>
      </c>
      <c r="CP44">
        <v>2.8622111434320557E-3</v>
      </c>
      <c r="CQ44">
        <v>1.4118427194711762E-3</v>
      </c>
      <c r="CR44">
        <v>1.1446486757849714E-3</v>
      </c>
      <c r="CS44">
        <v>1.9120471194671346E-3</v>
      </c>
      <c r="CT44">
        <v>1.5222393073338399E-3</v>
      </c>
      <c r="CU44">
        <v>8.0073207560841489E-4</v>
      </c>
      <c r="CV44">
        <v>9.3670198613261466E-4</v>
      </c>
      <c r="CW44">
        <v>7.3733094194634733E-4</v>
      </c>
      <c r="CX44">
        <v>1.2707025944120474E-3</v>
      </c>
      <c r="CY44">
        <v>4.492505678841099E-5</v>
      </c>
      <c r="CZ44">
        <v>1.4468362145737606E-3</v>
      </c>
      <c r="DA44">
        <v>3.1261699620676944E-6</v>
      </c>
      <c r="DB44">
        <f t="shared" si="0"/>
        <v>0</v>
      </c>
    </row>
    <row r="45" spans="2:106" x14ac:dyDescent="0.15">
      <c r="B45" s="6" t="s">
        <v>144</v>
      </c>
      <c r="C45">
        <v>9.1827161850451986E-4</v>
      </c>
      <c r="D45">
        <v>-7.2406782290593101E-4</v>
      </c>
      <c r="E45">
        <v>2.6689082516089973E-3</v>
      </c>
      <c r="F45">
        <v>6.1425246305575295E-4</v>
      </c>
      <c r="G45">
        <v>1.2935055244220064E-3</v>
      </c>
      <c r="H45">
        <v>-7.4335852854864469E-4</v>
      </c>
      <c r="I45">
        <v>5.5532746952033265E-4</v>
      </c>
      <c r="J45">
        <v>1.3903842681174934E-3</v>
      </c>
      <c r="K45">
        <v>8.3127399280399363E-4</v>
      </c>
      <c r="L45">
        <v>4.3076511792524758E-4</v>
      </c>
      <c r="M45">
        <v>8.8081057283815467E-5</v>
      </c>
      <c r="N45">
        <v>4.6991918193228029E-4</v>
      </c>
      <c r="O45">
        <v>9.1068960093296681E-4</v>
      </c>
      <c r="P45">
        <v>9.5479168542932438E-4</v>
      </c>
      <c r="Q45">
        <v>4.0395442590123538E-4</v>
      </c>
      <c r="R45">
        <v>5.4348977650954446E-4</v>
      </c>
      <c r="S45">
        <v>1.3816893877506202E-3</v>
      </c>
      <c r="T45">
        <v>1.3679261183352361E-3</v>
      </c>
      <c r="U45">
        <v>1.2740282662931986E-3</v>
      </c>
      <c r="V45">
        <v>7.1944050130378571E-4</v>
      </c>
      <c r="W45">
        <v>1.2225830522950832E-3</v>
      </c>
      <c r="X45">
        <v>1.01862161879218E-3</v>
      </c>
      <c r="Y45">
        <v>3.2700151922283085E-4</v>
      </c>
      <c r="Z45">
        <v>1.1943406161005123E-3</v>
      </c>
      <c r="AA45">
        <v>8.6500261660108846E-4</v>
      </c>
      <c r="AB45">
        <v>7.226866849746761E-4</v>
      </c>
      <c r="AC45">
        <v>5.5630584183469299E-4</v>
      </c>
      <c r="AD45">
        <v>1.140928432890449E-3</v>
      </c>
      <c r="AE45">
        <v>2.1215241178261452E-3</v>
      </c>
      <c r="AF45">
        <v>2.8380719158415931E-4</v>
      </c>
      <c r="AG45">
        <v>3.9620692090778405E-3</v>
      </c>
      <c r="AH45">
        <v>1.7055964095537886E-3</v>
      </c>
      <c r="AI45">
        <v>1.6629427517220151E-3</v>
      </c>
      <c r="AJ45">
        <v>2.1908366836771035E-3</v>
      </c>
      <c r="AK45">
        <v>2.0551183925940474E-3</v>
      </c>
      <c r="AL45">
        <v>-1.0816919122300893E-4</v>
      </c>
      <c r="AM45">
        <v>1.1552977347610112E-3</v>
      </c>
      <c r="AN45">
        <v>8.1168732376304769E-4</v>
      </c>
      <c r="AO45">
        <v>8.8707541848692857E-4</v>
      </c>
      <c r="AP45">
        <v>3.7713221817582975E-4</v>
      </c>
      <c r="AQ45">
        <v>3.6625014465915053E-4</v>
      </c>
      <c r="AR45">
        <v>3.7917700832543389E-4</v>
      </c>
      <c r="AS45">
        <v>3.1744973800320063E-4</v>
      </c>
      <c r="AT45">
        <v>1.5707392495722646E-3</v>
      </c>
      <c r="AU45">
        <v>-3.0772657893782479E-4</v>
      </c>
      <c r="AV45">
        <v>1.7680578987101111E-4</v>
      </c>
      <c r="AW45">
        <v>6.012729928682153E-4</v>
      </c>
      <c r="AX45">
        <v>-3.3960674084268494E-4</v>
      </c>
      <c r="AY45">
        <v>7.6371341054639241E-4</v>
      </c>
      <c r="AZ45">
        <v>8.0515504329672742E-4</v>
      </c>
      <c r="BA45">
        <v>2.9520535793218898E-4</v>
      </c>
      <c r="BB45">
        <v>6.0664972913176431E-4</v>
      </c>
      <c r="BC45">
        <v>9.2218482280972253E-4</v>
      </c>
      <c r="BD45">
        <v>8.0286396905296647E-4</v>
      </c>
      <c r="BE45">
        <v>1.9783402347273841E-3</v>
      </c>
      <c r="BF45">
        <v>8.2050070217852533E-4</v>
      </c>
      <c r="BG45">
        <v>6.1462670259695604E-4</v>
      </c>
      <c r="BH45">
        <v>1.2267203897127934E-3</v>
      </c>
      <c r="BI45">
        <v>5.9647307279164503E-4</v>
      </c>
      <c r="BJ45">
        <v>9.0960341456105751E-4</v>
      </c>
      <c r="BK45">
        <v>1.1829272453960239E-3</v>
      </c>
      <c r="BL45">
        <v>1.1288595327036877E-3</v>
      </c>
      <c r="BM45">
        <v>1.9368657449360871E-3</v>
      </c>
      <c r="BN45">
        <v>1.8255157535980568E-4</v>
      </c>
      <c r="BO45">
        <v>6.5762912771716244E-4</v>
      </c>
      <c r="BP45">
        <v>1.3101675484219297E-3</v>
      </c>
      <c r="BQ45">
        <v>3.8456349875751401E-4</v>
      </c>
      <c r="BR45">
        <v>-1.08494775860901E-3</v>
      </c>
      <c r="BS45">
        <v>1.4379913438156682E-3</v>
      </c>
      <c r="BT45">
        <v>8.6933079563153188E-4</v>
      </c>
      <c r="BU45">
        <v>5.7502196662779538E-4</v>
      </c>
      <c r="BV45">
        <v>1.6830297436662034E-3</v>
      </c>
      <c r="BW45">
        <v>2.095094657368225E-3</v>
      </c>
      <c r="BX45">
        <v>8.3909742200846021E-4</v>
      </c>
      <c r="BY45">
        <v>1.0666528837540098E-3</v>
      </c>
      <c r="BZ45">
        <v>7.7350768293663053E-4</v>
      </c>
      <c r="CA45">
        <v>1.4731257152189451E-3</v>
      </c>
      <c r="CB45">
        <v>1.1204721745749987E-3</v>
      </c>
      <c r="CC45">
        <v>2.2574525390621613E-3</v>
      </c>
      <c r="CD45">
        <v>4.988742320333968E-5</v>
      </c>
      <c r="CE45">
        <v>1.0666989533283185E-3</v>
      </c>
      <c r="CF45">
        <v>1.0352290728737593E-3</v>
      </c>
      <c r="CG45">
        <v>7.5299090034379327E-4</v>
      </c>
      <c r="CH45">
        <v>9.3262624675350086E-4</v>
      </c>
      <c r="CI45">
        <v>2.034076306479205E-3</v>
      </c>
      <c r="CJ45">
        <v>7.4403792378187361E-4</v>
      </c>
      <c r="CK45">
        <v>1.168296239133021E-3</v>
      </c>
      <c r="CL45">
        <v>1.0352964895303811E-3</v>
      </c>
      <c r="CM45">
        <v>1.3898245447066635E-3</v>
      </c>
      <c r="CN45">
        <v>8.5820174478232214E-4</v>
      </c>
      <c r="CO45">
        <v>2.4004856541791862E-4</v>
      </c>
      <c r="CP45">
        <v>7.8880310604640899E-4</v>
      </c>
      <c r="CQ45">
        <v>1.5338571511922716E-3</v>
      </c>
      <c r="CR45">
        <v>6.2272828671265244E-4</v>
      </c>
      <c r="CS45">
        <v>1.0072135702328311E-3</v>
      </c>
      <c r="CT45">
        <v>1.1918871087947231E-4</v>
      </c>
      <c r="CU45">
        <v>2.7222182896751526E-3</v>
      </c>
      <c r="CV45">
        <v>1.0312385087295362E-3</v>
      </c>
      <c r="CW45">
        <v>1.5202440380347626E-4</v>
      </c>
      <c r="CX45">
        <v>4.2533108330400582E-4</v>
      </c>
      <c r="CY45">
        <v>2.7237078771113217E-7</v>
      </c>
      <c r="CZ45">
        <v>6.7349149190137566E-4</v>
      </c>
      <c r="DA45">
        <v>2.3910364285676345E-6</v>
      </c>
      <c r="DB45">
        <f t="shared" si="0"/>
        <v>0</v>
      </c>
    </row>
    <row r="46" spans="2:106" x14ac:dyDescent="0.15">
      <c r="B46" s="6" t="s">
        <v>145</v>
      </c>
      <c r="C46">
        <v>6.6992730162830898E-4</v>
      </c>
      <c r="D46">
        <v>-7.4682858706890548E-4</v>
      </c>
      <c r="E46">
        <v>1.8773755020864888E-3</v>
      </c>
      <c r="F46">
        <v>4.7109273750720336E-4</v>
      </c>
      <c r="G46">
        <v>5.3153496907490003E-4</v>
      </c>
      <c r="H46">
        <v>-1.1806524788236727E-3</v>
      </c>
      <c r="I46">
        <v>5.344556429051398E-4</v>
      </c>
      <c r="J46">
        <v>7.8919988615182746E-4</v>
      </c>
      <c r="K46">
        <v>3.7390197299389698E-4</v>
      </c>
      <c r="L46">
        <v>-5.1398940856567995E-4</v>
      </c>
      <c r="M46">
        <v>1.2403094440632741E-4</v>
      </c>
      <c r="N46">
        <v>1.9976804151895585E-4</v>
      </c>
      <c r="O46">
        <v>4.6446256018321303E-4</v>
      </c>
      <c r="P46">
        <v>8.0050170453334032E-4</v>
      </c>
      <c r="Q46">
        <v>4.6783726739446781E-4</v>
      </c>
      <c r="R46">
        <v>5.1355616231261514E-4</v>
      </c>
      <c r="S46">
        <v>6.7810040165464894E-4</v>
      </c>
      <c r="T46">
        <v>4.790442240421025E-4</v>
      </c>
      <c r="U46">
        <v>4.1479473142615338E-4</v>
      </c>
      <c r="V46">
        <v>-1.610987148960287E-4</v>
      </c>
      <c r="W46">
        <v>1.0688090359528681E-3</v>
      </c>
      <c r="X46">
        <v>8.6973187951187251E-4</v>
      </c>
      <c r="Y46">
        <v>3.6797393113805084E-4</v>
      </c>
      <c r="Z46">
        <v>8.6945314997870899E-4</v>
      </c>
      <c r="AA46">
        <v>5.262927711834599E-4</v>
      </c>
      <c r="AB46">
        <v>2.3188718585026989E-4</v>
      </c>
      <c r="AC46">
        <v>2.4939501833854652E-4</v>
      </c>
      <c r="AD46">
        <v>5.9073743443585473E-4</v>
      </c>
      <c r="AE46">
        <v>1.3053767789235875E-3</v>
      </c>
      <c r="AF46">
        <v>-6.006358953000188E-5</v>
      </c>
      <c r="AG46">
        <v>1.7055964095537886E-3</v>
      </c>
      <c r="AH46">
        <v>2.5650534429783991E-3</v>
      </c>
      <c r="AI46">
        <v>1.1423569290441634E-3</v>
      </c>
      <c r="AJ46">
        <v>1.9549061617148413E-3</v>
      </c>
      <c r="AK46">
        <v>1.4203395499806954E-3</v>
      </c>
      <c r="AL46">
        <v>-3.7916892606103656E-5</v>
      </c>
      <c r="AM46">
        <v>1.2430663152376926E-3</v>
      </c>
      <c r="AN46">
        <v>6.9315777093771364E-4</v>
      </c>
      <c r="AO46">
        <v>3.486430390879102E-4</v>
      </c>
      <c r="AP46">
        <v>5.8686618757037906E-4</v>
      </c>
      <c r="AQ46">
        <v>-1.8216291575200256E-3</v>
      </c>
      <c r="AR46">
        <v>1.9136270202725156E-4</v>
      </c>
      <c r="AS46">
        <v>4.1225422178919695E-4</v>
      </c>
      <c r="AT46">
        <v>8.6276855335058473E-4</v>
      </c>
      <c r="AU46">
        <v>-1.3293700921244167E-4</v>
      </c>
      <c r="AV46">
        <v>2.7691724839333211E-4</v>
      </c>
      <c r="AW46">
        <v>-4.0568460088874091E-4</v>
      </c>
      <c r="AX46">
        <v>-5.5879634775969004E-4</v>
      </c>
      <c r="AY46">
        <v>6.4118213553732682E-4</v>
      </c>
      <c r="AZ46">
        <v>-3.2971570958015273E-4</v>
      </c>
      <c r="BA46">
        <v>2.129036397334984E-4</v>
      </c>
      <c r="BB46">
        <v>4.4398368744831188E-4</v>
      </c>
      <c r="BC46">
        <v>4.8202099083762511E-4</v>
      </c>
      <c r="BD46">
        <v>8.3944532215976715E-4</v>
      </c>
      <c r="BE46">
        <v>1.3074955531229727E-3</v>
      </c>
      <c r="BF46">
        <v>4.3907840495423006E-4</v>
      </c>
      <c r="BG46">
        <v>7.4217031719282908E-4</v>
      </c>
      <c r="BH46">
        <v>6.7499529815322667E-4</v>
      </c>
      <c r="BI46">
        <v>3.2082687423865713E-4</v>
      </c>
      <c r="BJ46">
        <v>5.436614947109215E-4</v>
      </c>
      <c r="BK46">
        <v>8.0252206429832877E-4</v>
      </c>
      <c r="BL46">
        <v>5.8980748571253131E-4</v>
      </c>
      <c r="BM46">
        <v>1.5308751790549008E-3</v>
      </c>
      <c r="BN46">
        <v>3.3880192809704731E-4</v>
      </c>
      <c r="BO46">
        <v>6.1639210543449534E-4</v>
      </c>
      <c r="BP46">
        <v>3.6759661183255726E-4</v>
      </c>
      <c r="BQ46">
        <v>-8.700979719551165E-5</v>
      </c>
      <c r="BR46">
        <v>-1.0457421841180621E-3</v>
      </c>
      <c r="BS46">
        <v>9.2287375646211327E-4</v>
      </c>
      <c r="BT46">
        <v>2.9412676896709879E-4</v>
      </c>
      <c r="BU46">
        <v>7.0321501557911263E-4</v>
      </c>
      <c r="BV46">
        <v>1.4474712860009478E-3</v>
      </c>
      <c r="BW46">
        <v>1.7485733105180761E-3</v>
      </c>
      <c r="BX46">
        <v>7.5266549007219281E-4</v>
      </c>
      <c r="BY46">
        <v>6.0129071951140606E-4</v>
      </c>
      <c r="BZ46">
        <v>7.7618656616852352E-4</v>
      </c>
      <c r="CA46">
        <v>1.2580650908625426E-3</v>
      </c>
      <c r="CB46">
        <v>6.4703123615045602E-4</v>
      </c>
      <c r="CC46">
        <v>1.6103193123193043E-3</v>
      </c>
      <c r="CD46">
        <v>2.6754426720062245E-5</v>
      </c>
      <c r="CE46">
        <v>1.0865666971582983E-3</v>
      </c>
      <c r="CF46">
        <v>4.5274644804978712E-4</v>
      </c>
      <c r="CG46">
        <v>-4.2076850640184306E-4</v>
      </c>
      <c r="CH46">
        <v>7.6595039342929082E-5</v>
      </c>
      <c r="CI46">
        <v>1.8016540932393203E-3</v>
      </c>
      <c r="CJ46">
        <v>6.3492890546666344E-4</v>
      </c>
      <c r="CK46">
        <v>3.5905123738759704E-4</v>
      </c>
      <c r="CL46">
        <v>7.9055365162645987E-4</v>
      </c>
      <c r="CM46">
        <v>1.0457061299839318E-3</v>
      </c>
      <c r="CN46">
        <v>5.9929170872983042E-4</v>
      </c>
      <c r="CO46">
        <v>-5.3024005549012082E-5</v>
      </c>
      <c r="CP46">
        <v>4.0485619435254262E-4</v>
      </c>
      <c r="CQ46">
        <v>4.8204450662014226E-4</v>
      </c>
      <c r="CR46">
        <v>5.896018228621901E-4</v>
      </c>
      <c r="CS46">
        <v>9.5511761823955678E-4</v>
      </c>
      <c r="CT46">
        <v>-1.1043026676397903E-4</v>
      </c>
      <c r="CU46">
        <v>1.5603252427563465E-3</v>
      </c>
      <c r="CV46">
        <v>5.5070821414000121E-4</v>
      </c>
      <c r="CW46">
        <v>1.5840616170447867E-5</v>
      </c>
      <c r="CX46">
        <v>2.2029603776020683E-4</v>
      </c>
      <c r="CY46">
        <v>4.0060410550471939E-6</v>
      </c>
      <c r="CZ46">
        <v>2.4714975922471966E-4</v>
      </c>
      <c r="DA46">
        <v>4.5536139914761578E-7</v>
      </c>
      <c r="DB46">
        <f t="shared" si="0"/>
        <v>0</v>
      </c>
    </row>
    <row r="47" spans="2:106" x14ac:dyDescent="0.15">
      <c r="B47" s="6" t="s">
        <v>146</v>
      </c>
      <c r="C47">
        <v>1.0352923369753382E-3</v>
      </c>
      <c r="D47">
        <v>-1.1035327389955021E-4</v>
      </c>
      <c r="E47">
        <v>1.8234321121810735E-3</v>
      </c>
      <c r="F47">
        <v>2.8732344933852616E-4</v>
      </c>
      <c r="G47">
        <v>1.2930290556479611E-3</v>
      </c>
      <c r="H47">
        <v>1.7166629186814308E-4</v>
      </c>
      <c r="I47">
        <v>-2.0928028331999778E-4</v>
      </c>
      <c r="J47">
        <v>1.8550991974118815E-4</v>
      </c>
      <c r="K47">
        <v>3.809657577853304E-4</v>
      </c>
      <c r="L47">
        <v>5.9473279749090583E-4</v>
      </c>
      <c r="M47">
        <v>8.4990096181039435E-4</v>
      </c>
      <c r="N47">
        <v>-1.508123569924481E-5</v>
      </c>
      <c r="O47">
        <v>7.4965145517486161E-4</v>
      </c>
      <c r="P47">
        <v>3.7406992358415868E-4</v>
      </c>
      <c r="Q47">
        <v>8.4642757762640772E-4</v>
      </c>
      <c r="R47">
        <v>1.1140847312197783E-3</v>
      </c>
      <c r="S47">
        <v>1.0938675319967456E-3</v>
      </c>
      <c r="T47">
        <v>7.876433304225721E-4</v>
      </c>
      <c r="U47">
        <v>1.1470695956656792E-3</v>
      </c>
      <c r="V47">
        <v>9.8619290882510078E-4</v>
      </c>
      <c r="W47">
        <v>9.130253659901216E-4</v>
      </c>
      <c r="X47">
        <v>1.1915746377060036E-3</v>
      </c>
      <c r="Y47">
        <v>1.5889903535691652E-3</v>
      </c>
      <c r="Z47">
        <v>1.0838280607975148E-3</v>
      </c>
      <c r="AA47">
        <v>9.3711846879477234E-4</v>
      </c>
      <c r="AB47">
        <v>1.1171205337499864E-3</v>
      </c>
      <c r="AC47">
        <v>7.7448813377632643E-4</v>
      </c>
      <c r="AD47">
        <v>3.3886182855596123E-4</v>
      </c>
      <c r="AE47">
        <v>1.4759945198183464E-3</v>
      </c>
      <c r="AF47">
        <v>5.7961200601787497E-4</v>
      </c>
      <c r="AG47">
        <v>1.6629427517220151E-3</v>
      </c>
      <c r="AH47">
        <v>1.1423569290441634E-3</v>
      </c>
      <c r="AI47">
        <v>6.1131742009406867E-3</v>
      </c>
      <c r="AJ47">
        <v>2.0707538212852627E-3</v>
      </c>
      <c r="AK47">
        <v>1.436930937216023E-3</v>
      </c>
      <c r="AL47">
        <v>5.9224038168120146E-4</v>
      </c>
      <c r="AM47">
        <v>3.7713382912902172E-4</v>
      </c>
      <c r="AN47">
        <v>3.9299040014318233E-4</v>
      </c>
      <c r="AO47">
        <v>2.7253443424096388E-4</v>
      </c>
      <c r="AP47">
        <v>6.3203680113577652E-4</v>
      </c>
      <c r="AQ47">
        <v>1.6560072356489276E-3</v>
      </c>
      <c r="AR47">
        <v>1.3505131560053957E-3</v>
      </c>
      <c r="AS47">
        <v>4.9623269018435264E-5</v>
      </c>
      <c r="AT47">
        <v>1.6982877276323541E-4</v>
      </c>
      <c r="AU47">
        <v>5.3015958326504259E-4</v>
      </c>
      <c r="AV47">
        <v>-3.8028719905181679E-4</v>
      </c>
      <c r="AW47">
        <v>-3.6079221919470142E-4</v>
      </c>
      <c r="AX47">
        <v>9.5078566800691259E-4</v>
      </c>
      <c r="AY47">
        <v>7.4128453681707835E-4</v>
      </c>
      <c r="AZ47">
        <v>5.1191744409291508E-4</v>
      </c>
      <c r="BA47">
        <v>6.0022811650624341E-4</v>
      </c>
      <c r="BB47">
        <v>1.0450896339145447E-3</v>
      </c>
      <c r="BC47">
        <v>1.4812589655670136E-3</v>
      </c>
      <c r="BD47">
        <v>6.0916387368078063E-4</v>
      </c>
      <c r="BE47">
        <v>1.0921318751059665E-3</v>
      </c>
      <c r="BF47">
        <v>7.0272629461736076E-4</v>
      </c>
      <c r="BG47">
        <v>-3.4251947262251306E-5</v>
      </c>
      <c r="BH47">
        <v>3.7232809738464446E-4</v>
      </c>
      <c r="BI47">
        <v>4.9295397132654412E-4</v>
      </c>
      <c r="BJ47">
        <v>-1.0564617872438236E-4</v>
      </c>
      <c r="BK47">
        <v>1.5140409871637851E-3</v>
      </c>
      <c r="BL47">
        <v>3.8996264808606251E-4</v>
      </c>
      <c r="BM47">
        <v>1.0533941415908701E-3</v>
      </c>
      <c r="BN47">
        <v>-3.4288564404166865E-4</v>
      </c>
      <c r="BO47">
        <v>9.0781718532675058E-4</v>
      </c>
      <c r="BP47">
        <v>7.4222473261647247E-4</v>
      </c>
      <c r="BQ47">
        <v>5.4586247583979382E-4</v>
      </c>
      <c r="BR47">
        <v>-1.0931235748983643E-3</v>
      </c>
      <c r="BS47">
        <v>8.2593298780401828E-5</v>
      </c>
      <c r="BT47">
        <v>1.1554504631109649E-3</v>
      </c>
      <c r="BU47">
        <v>1.0944461556561377E-3</v>
      </c>
      <c r="BV47">
        <v>3.7296999757332793E-3</v>
      </c>
      <c r="BW47">
        <v>1.7102402470166541E-3</v>
      </c>
      <c r="BX47">
        <v>9.4302453657606395E-4</v>
      </c>
      <c r="BY47">
        <v>5.6453800969108079E-4</v>
      </c>
      <c r="BZ47">
        <v>1.561424722685056E-3</v>
      </c>
      <c r="CA47">
        <v>6.5107026568066151E-4</v>
      </c>
      <c r="CB47">
        <v>7.7882208547448044E-4</v>
      </c>
      <c r="CC47">
        <v>9.506823872483071E-4</v>
      </c>
      <c r="CD47">
        <v>-1.5591391209987952E-4</v>
      </c>
      <c r="CE47">
        <v>1.1205639872658348E-3</v>
      </c>
      <c r="CF47">
        <v>5.0725921775516518E-5</v>
      </c>
      <c r="CG47">
        <v>2.5678838901862541E-3</v>
      </c>
      <c r="CH47">
        <v>2.8670671278216062E-4</v>
      </c>
      <c r="CI47">
        <v>1.1288429966937407E-3</v>
      </c>
      <c r="CJ47">
        <v>2.7180434332214296E-4</v>
      </c>
      <c r="CK47">
        <v>5.980506590760982E-4</v>
      </c>
      <c r="CL47">
        <v>6.7317903858047463E-4</v>
      </c>
      <c r="CM47">
        <v>1.408794238059956E-3</v>
      </c>
      <c r="CN47">
        <v>8.0089985757587673E-4</v>
      </c>
      <c r="CO47">
        <v>1.003191515438334E-4</v>
      </c>
      <c r="CP47">
        <v>1.7095263137557567E-3</v>
      </c>
      <c r="CQ47">
        <v>4.9233421665472851E-5</v>
      </c>
      <c r="CR47">
        <v>6.8869499376453529E-4</v>
      </c>
      <c r="CS47">
        <v>1.6563187108075743E-4</v>
      </c>
      <c r="CT47">
        <v>3.4372451122737611E-5</v>
      </c>
      <c r="CU47">
        <v>1.4700097616663762E-3</v>
      </c>
      <c r="CV47">
        <v>8.4414152642715607E-4</v>
      </c>
      <c r="CW47">
        <v>-7.6559267918270774E-4</v>
      </c>
      <c r="CX47">
        <v>9.2121128477246062E-4</v>
      </c>
      <c r="CY47">
        <v>-2.873138528839937E-5</v>
      </c>
      <c r="CZ47">
        <v>6.0955839277349174E-4</v>
      </c>
      <c r="DA47">
        <v>1.0028675400698457E-6</v>
      </c>
      <c r="DB47">
        <f t="shared" si="0"/>
        <v>1</v>
      </c>
    </row>
    <row r="48" spans="2:106" x14ac:dyDescent="0.15">
      <c r="B48" s="6" t="s">
        <v>147</v>
      </c>
      <c r="C48">
        <v>9.983210364624376E-4</v>
      </c>
      <c r="D48">
        <v>-8.9379030706966992E-4</v>
      </c>
      <c r="E48">
        <v>2.2421193681458162E-3</v>
      </c>
      <c r="F48">
        <v>1.0757366707895093E-3</v>
      </c>
      <c r="G48">
        <v>1.6412493767514206E-3</v>
      </c>
      <c r="H48">
        <v>-1.0154060438908978E-3</v>
      </c>
      <c r="I48">
        <v>6.4353593796291414E-4</v>
      </c>
      <c r="J48">
        <v>1.6570415343865202E-3</v>
      </c>
      <c r="K48">
        <v>1.2908152902566712E-3</v>
      </c>
      <c r="L48">
        <v>3.1664852206622304E-4</v>
      </c>
      <c r="M48">
        <v>4.8866846668191148E-4</v>
      </c>
      <c r="N48">
        <v>2.3641390991960983E-4</v>
      </c>
      <c r="O48">
        <v>5.1897754473293433E-4</v>
      </c>
      <c r="P48">
        <v>6.33552049544662E-4</v>
      </c>
      <c r="Q48">
        <v>7.1338183752102499E-4</v>
      </c>
      <c r="R48">
        <v>4.6330399873957231E-4</v>
      </c>
      <c r="S48">
        <v>1.7204960204795932E-3</v>
      </c>
      <c r="T48">
        <v>1.2546047528213034E-3</v>
      </c>
      <c r="U48">
        <v>8.2770388696864995E-4</v>
      </c>
      <c r="V48">
        <v>6.7210764158016624E-5</v>
      </c>
      <c r="W48">
        <v>1.2885650872888608E-3</v>
      </c>
      <c r="X48">
        <v>1.5513383288594731E-3</v>
      </c>
      <c r="Y48">
        <v>4.8653463056343529E-4</v>
      </c>
      <c r="Z48">
        <v>9.5354020472730478E-4</v>
      </c>
      <c r="AA48">
        <v>8.6262354077659524E-4</v>
      </c>
      <c r="AB48">
        <v>9.231934778975992E-4</v>
      </c>
      <c r="AC48">
        <v>1.7984641932067532E-4</v>
      </c>
      <c r="AD48">
        <v>9.9824431564714136E-4</v>
      </c>
      <c r="AE48">
        <v>2.1798388849492674E-3</v>
      </c>
      <c r="AF48">
        <v>3.7234554924027576E-4</v>
      </c>
      <c r="AG48">
        <v>2.1908366836771035E-3</v>
      </c>
      <c r="AH48">
        <v>1.9549061617148413E-3</v>
      </c>
      <c r="AI48">
        <v>2.0707538212852627E-3</v>
      </c>
      <c r="AJ48">
        <v>3.9915370348840426E-3</v>
      </c>
      <c r="AK48">
        <v>2.4587881280903369E-3</v>
      </c>
      <c r="AL48">
        <v>2.6476181726065154E-4</v>
      </c>
      <c r="AM48">
        <v>1.3282743275383859E-3</v>
      </c>
      <c r="AN48">
        <v>1.1144444615658687E-3</v>
      </c>
      <c r="AO48">
        <v>6.0763315667266139E-4</v>
      </c>
      <c r="AP48">
        <v>6.0147706570805781E-4</v>
      </c>
      <c r="AQ48">
        <v>-2.3344291542375166E-4</v>
      </c>
      <c r="AR48">
        <v>1.1188179562242882E-3</v>
      </c>
      <c r="AS48">
        <v>3.8428029606699401E-5</v>
      </c>
      <c r="AT48">
        <v>1.3465652632517269E-3</v>
      </c>
      <c r="AU48">
        <v>-5.7654792796557966E-4</v>
      </c>
      <c r="AV48">
        <v>2.5721885129899541E-4</v>
      </c>
      <c r="AW48">
        <v>-2.1136426175702238E-4</v>
      </c>
      <c r="AX48">
        <v>-4.6257023038969477E-4</v>
      </c>
      <c r="AY48">
        <v>1.2245480435311973E-3</v>
      </c>
      <c r="AZ48">
        <v>-2.7257253945659263E-4</v>
      </c>
      <c r="BA48">
        <v>5.6417689612045996E-4</v>
      </c>
      <c r="BB48">
        <v>7.1742605240282618E-4</v>
      </c>
      <c r="BC48">
        <v>1.1716510117274564E-3</v>
      </c>
      <c r="BD48">
        <v>8.1100905249461576E-4</v>
      </c>
      <c r="BE48">
        <v>2.0454215640634999E-3</v>
      </c>
      <c r="BF48">
        <v>5.8647823933886619E-4</v>
      </c>
      <c r="BG48">
        <v>9.3899060893278289E-4</v>
      </c>
      <c r="BH48">
        <v>7.5075870169177708E-4</v>
      </c>
      <c r="BI48">
        <v>7.149598508210984E-4</v>
      </c>
      <c r="BJ48">
        <v>4.4329513396781039E-4</v>
      </c>
      <c r="BK48">
        <v>1.5819047417091421E-3</v>
      </c>
      <c r="BL48">
        <v>1.3529026589662518E-3</v>
      </c>
      <c r="BM48">
        <v>2.1366577438904021E-3</v>
      </c>
      <c r="BN48">
        <v>7.7289466938754148E-4</v>
      </c>
      <c r="BO48">
        <v>1.1390551776882779E-3</v>
      </c>
      <c r="BP48">
        <v>8.9929115863125189E-4</v>
      </c>
      <c r="BQ48">
        <v>3.637433167644894E-4</v>
      </c>
      <c r="BR48">
        <v>-8.0796839095505528E-4</v>
      </c>
      <c r="BS48">
        <v>1.4778688724542189E-3</v>
      </c>
      <c r="BT48">
        <v>8.256076152000476E-4</v>
      </c>
      <c r="BU48">
        <v>1.0257572758819449E-3</v>
      </c>
      <c r="BV48">
        <v>1.7756471512528238E-3</v>
      </c>
      <c r="BW48">
        <v>2.7437996600203161E-3</v>
      </c>
      <c r="BX48">
        <v>1.0367173633751561E-3</v>
      </c>
      <c r="BY48">
        <v>6.4223192962552375E-4</v>
      </c>
      <c r="BZ48">
        <v>1.1313856485792929E-3</v>
      </c>
      <c r="CA48">
        <v>1.5880821282240468E-3</v>
      </c>
      <c r="CB48">
        <v>1.1220410240066578E-3</v>
      </c>
      <c r="CC48">
        <v>2.643457096540945E-3</v>
      </c>
      <c r="CD48">
        <v>1.0211700995622469E-4</v>
      </c>
      <c r="CE48">
        <v>1.1537965099117683E-3</v>
      </c>
      <c r="CF48">
        <v>6.3973839614007576E-4</v>
      </c>
      <c r="CG48">
        <v>5.0147391025389624E-4</v>
      </c>
      <c r="CH48">
        <v>5.0950300053089642E-4</v>
      </c>
      <c r="CI48">
        <v>2.0743805901281198E-3</v>
      </c>
      <c r="CJ48">
        <v>5.9622894899362064E-4</v>
      </c>
      <c r="CK48">
        <v>1.3268700855800038E-3</v>
      </c>
      <c r="CL48">
        <v>1.2959005434178448E-3</v>
      </c>
      <c r="CM48">
        <v>1.2020435790136006E-3</v>
      </c>
      <c r="CN48">
        <v>8.2731214142457623E-4</v>
      </c>
      <c r="CO48">
        <v>9.2272386541385553E-6</v>
      </c>
      <c r="CP48">
        <v>1.1564598605490494E-3</v>
      </c>
      <c r="CQ48">
        <v>1.2623792141867132E-3</v>
      </c>
      <c r="CR48">
        <v>8.0743303116019788E-4</v>
      </c>
      <c r="CS48">
        <v>9.2602400198664111E-4</v>
      </c>
      <c r="CT48">
        <v>3.6930647878310239E-5</v>
      </c>
      <c r="CU48">
        <v>2.2711620787264053E-3</v>
      </c>
      <c r="CV48">
        <v>9.8218294119287869E-4</v>
      </c>
      <c r="CW48">
        <v>2.1573333170151187E-4</v>
      </c>
      <c r="CX48">
        <v>3.865113120898252E-4</v>
      </c>
      <c r="CY48">
        <v>4.6152408807154925E-6</v>
      </c>
      <c r="CZ48">
        <v>5.3502578700039254E-4</v>
      </c>
      <c r="DA48">
        <v>-2.3067614628447826E-6</v>
      </c>
      <c r="DB48">
        <f t="shared" si="0"/>
        <v>0</v>
      </c>
    </row>
    <row r="49" spans="2:106" x14ac:dyDescent="0.15">
      <c r="B49" s="6" t="s">
        <v>148</v>
      </c>
      <c r="C49">
        <v>4.5265373772504193E-4</v>
      </c>
      <c r="D49">
        <v>-6.7130251978171098E-4</v>
      </c>
      <c r="E49">
        <v>2.0064494637656864E-3</v>
      </c>
      <c r="F49">
        <v>1.6372539425382614E-3</v>
      </c>
      <c r="G49">
        <v>1.5255371872259361E-3</v>
      </c>
      <c r="H49">
        <v>-3.5870007814549685E-4</v>
      </c>
      <c r="I49">
        <v>8.9387922168918067E-5</v>
      </c>
      <c r="J49">
        <v>1.7746210378692818E-3</v>
      </c>
      <c r="K49">
        <v>1.0897408839066469E-3</v>
      </c>
      <c r="L49">
        <v>3.3202470746935658E-4</v>
      </c>
      <c r="M49">
        <v>2.5384399707026735E-4</v>
      </c>
      <c r="N49">
        <v>1.4469663000565532E-4</v>
      </c>
      <c r="O49">
        <v>4.0349936853227672E-4</v>
      </c>
      <c r="P49">
        <v>5.0723724483772974E-4</v>
      </c>
      <c r="Q49">
        <v>-7.820563292344693E-5</v>
      </c>
      <c r="R49">
        <v>3.2438826944270128E-4</v>
      </c>
      <c r="S49">
        <v>1.9152318909202066E-3</v>
      </c>
      <c r="T49">
        <v>1.2263394805232728E-3</v>
      </c>
      <c r="U49">
        <v>9.6378953300983185E-4</v>
      </c>
      <c r="V49">
        <v>-6.072253654913147E-4</v>
      </c>
      <c r="W49">
        <v>7.1502690433370721E-4</v>
      </c>
      <c r="X49">
        <v>1.4705207862305224E-3</v>
      </c>
      <c r="Y49">
        <v>2.3205012406881512E-4</v>
      </c>
      <c r="Z49">
        <v>5.4310435077457918E-4</v>
      </c>
      <c r="AA49">
        <v>4.7488113755319059E-4</v>
      </c>
      <c r="AB49">
        <v>3.6773574895465622E-4</v>
      </c>
      <c r="AC49">
        <v>4.2984774169633246E-4</v>
      </c>
      <c r="AD49">
        <v>9.5839724297681536E-4</v>
      </c>
      <c r="AE49">
        <v>1.7754731616788646E-3</v>
      </c>
      <c r="AF49">
        <v>3.0771555881006578E-4</v>
      </c>
      <c r="AG49">
        <v>2.0551183925940474E-3</v>
      </c>
      <c r="AH49">
        <v>1.4203395499806954E-3</v>
      </c>
      <c r="AI49">
        <v>1.436930937216023E-3</v>
      </c>
      <c r="AJ49">
        <v>2.4587881280903369E-3</v>
      </c>
      <c r="AK49">
        <v>4.561101873341444E-3</v>
      </c>
      <c r="AL49">
        <v>1.7030127981976147E-4</v>
      </c>
      <c r="AM49">
        <v>7.5059795739118704E-4</v>
      </c>
      <c r="AN49">
        <v>1.0356911164672968E-3</v>
      </c>
      <c r="AO49">
        <v>6.9586646850220769E-4</v>
      </c>
      <c r="AP49">
        <v>2.3135446887414653E-4</v>
      </c>
      <c r="AQ49">
        <v>8.523697859056799E-4</v>
      </c>
      <c r="AR49">
        <v>4.110612299730707E-4</v>
      </c>
      <c r="AS49">
        <v>-1.6219244750738038E-4</v>
      </c>
      <c r="AT49">
        <v>1.5566062669351527E-3</v>
      </c>
      <c r="AU49">
        <v>-5.3581096465386332E-5</v>
      </c>
      <c r="AV49">
        <v>4.9605072616275031E-4</v>
      </c>
      <c r="AW49">
        <v>2.5878277844002386E-4</v>
      </c>
      <c r="AX49">
        <v>-2.9303946805298801E-4</v>
      </c>
      <c r="AY49">
        <v>4.2432857140837149E-4</v>
      </c>
      <c r="AZ49">
        <v>5.0143391619633753E-5</v>
      </c>
      <c r="BA49">
        <v>3.3627289792782065E-5</v>
      </c>
      <c r="BB49">
        <v>4.4208026905806551E-4</v>
      </c>
      <c r="BC49">
        <v>5.8849815374873631E-4</v>
      </c>
      <c r="BD49">
        <v>5.2700928306468806E-4</v>
      </c>
      <c r="BE49">
        <v>1.5399117528193261E-3</v>
      </c>
      <c r="BF49">
        <v>1.4631982456278649E-4</v>
      </c>
      <c r="BG49">
        <v>4.7541892462571542E-4</v>
      </c>
      <c r="BH49">
        <v>7.0295391680170202E-4</v>
      </c>
      <c r="BI49">
        <v>7.2977217270881085E-4</v>
      </c>
      <c r="BJ49">
        <v>4.4750436761366302E-4</v>
      </c>
      <c r="BK49">
        <v>9.6724714337239812E-4</v>
      </c>
      <c r="BL49">
        <v>1.521310091689958E-3</v>
      </c>
      <c r="BM49">
        <v>2.0659662428038485E-3</v>
      </c>
      <c r="BN49">
        <v>1.0124845521725173E-4</v>
      </c>
      <c r="BO49">
        <v>7.4600965069443806E-4</v>
      </c>
      <c r="BP49">
        <v>1.0192826878698685E-3</v>
      </c>
      <c r="BQ49">
        <v>4.5394947184945077E-4</v>
      </c>
      <c r="BR49">
        <v>-1.6075886824462285E-3</v>
      </c>
      <c r="BS49">
        <v>1.436103380064651E-3</v>
      </c>
      <c r="BT49">
        <v>7.6407382776074199E-4</v>
      </c>
      <c r="BU49">
        <v>7.6275630763808088E-4</v>
      </c>
      <c r="BV49">
        <v>1.2389322127720999E-3</v>
      </c>
      <c r="BW49">
        <v>2.5536818226842449E-3</v>
      </c>
      <c r="BX49">
        <v>6.7432304019450745E-4</v>
      </c>
      <c r="BY49">
        <v>4.7085240355307275E-4</v>
      </c>
      <c r="BZ49">
        <v>7.6096989963490055E-4</v>
      </c>
      <c r="CA49">
        <v>1.1442532834927911E-3</v>
      </c>
      <c r="CB49">
        <v>1.1385647322275964E-3</v>
      </c>
      <c r="CC49">
        <v>2.6487009576108157E-3</v>
      </c>
      <c r="CD49">
        <v>2.6271024911204673E-4</v>
      </c>
      <c r="CE49">
        <v>6.1730965947969928E-4</v>
      </c>
      <c r="CF49">
        <v>1.1290175042703459E-3</v>
      </c>
      <c r="CG49">
        <v>3.9036786855406973E-4</v>
      </c>
      <c r="CH49">
        <v>1.2476477599099303E-3</v>
      </c>
      <c r="CI49">
        <v>1.6675085512139502E-3</v>
      </c>
      <c r="CJ49">
        <v>3.8237656170182034E-4</v>
      </c>
      <c r="CK49">
        <v>1.274301813023179E-3</v>
      </c>
      <c r="CL49">
        <v>8.9200073819299794E-4</v>
      </c>
      <c r="CM49">
        <v>4.8644964510519378E-4</v>
      </c>
      <c r="CN49">
        <v>1.1040055819462784E-3</v>
      </c>
      <c r="CO49">
        <v>2.2473003817975241E-4</v>
      </c>
      <c r="CP49">
        <v>1.3806047948214E-3</v>
      </c>
      <c r="CQ49">
        <v>2.8809737988216939E-3</v>
      </c>
      <c r="CR49">
        <v>3.5948376329419376E-4</v>
      </c>
      <c r="CS49">
        <v>5.6332242554676937E-4</v>
      </c>
      <c r="CT49">
        <v>-9.2063367982144812E-5</v>
      </c>
      <c r="CU49">
        <v>1.6698726691809771E-3</v>
      </c>
      <c r="CV49">
        <v>1.0155512659687554E-3</v>
      </c>
      <c r="CW49">
        <v>7.0384142862841507E-5</v>
      </c>
      <c r="CX49">
        <v>4.2977479031865135E-4</v>
      </c>
      <c r="CY49">
        <v>3.4976660771017125E-5</v>
      </c>
      <c r="CZ49">
        <v>5.0298867657096223E-4</v>
      </c>
      <c r="DA49">
        <v>3.2659266409644253E-7</v>
      </c>
      <c r="DB49">
        <f t="shared" si="0"/>
        <v>0</v>
      </c>
    </row>
    <row r="50" spans="2:106" x14ac:dyDescent="0.15">
      <c r="B50" s="6" t="s">
        <v>149</v>
      </c>
      <c r="C50">
        <v>6.704092445886878E-4</v>
      </c>
      <c r="D50">
        <v>1.6534967599434237E-3</v>
      </c>
      <c r="E50">
        <v>9.7903868859923476E-5</v>
      </c>
      <c r="F50">
        <v>1.5037617549714657E-3</v>
      </c>
      <c r="G50">
        <v>2.2610493210043735E-3</v>
      </c>
      <c r="H50">
        <v>3.7996484879403466E-3</v>
      </c>
      <c r="I50">
        <v>1.4332464248406182E-3</v>
      </c>
      <c r="J50">
        <v>-3.4995867494613761E-5</v>
      </c>
      <c r="K50">
        <v>1.9750745890112133E-3</v>
      </c>
      <c r="L50">
        <v>2.2014122695560691E-3</v>
      </c>
      <c r="M50">
        <v>1.6509526172241427E-3</v>
      </c>
      <c r="N50">
        <v>2.1618324625957228E-3</v>
      </c>
      <c r="O50">
        <v>4.4528951184428774E-4</v>
      </c>
      <c r="P50">
        <v>1.5504390708890098E-3</v>
      </c>
      <c r="Q50">
        <v>1.5848886648585872E-3</v>
      </c>
      <c r="R50">
        <v>1.6768803041678198E-4</v>
      </c>
      <c r="S50">
        <v>5.2595887644335732E-4</v>
      </c>
      <c r="T50">
        <v>2.3928700870533216E-3</v>
      </c>
      <c r="U50">
        <v>2.9838445707428786E-3</v>
      </c>
      <c r="V50">
        <v>2.4439874154486879E-3</v>
      </c>
      <c r="W50">
        <v>1.2086523468290966E-3</v>
      </c>
      <c r="X50">
        <v>2.7983053062252171E-3</v>
      </c>
      <c r="Y50">
        <v>1.2186925207642496E-3</v>
      </c>
      <c r="Z50">
        <v>2.0313872735946911E-3</v>
      </c>
      <c r="AA50">
        <v>8.2088686587129616E-4</v>
      </c>
      <c r="AB50">
        <v>2.494222301253663E-3</v>
      </c>
      <c r="AC50">
        <v>1.4801487166500936E-3</v>
      </c>
      <c r="AD50">
        <v>4.0881526137972595E-4</v>
      </c>
      <c r="AE50">
        <v>-8.3980870605852186E-6</v>
      </c>
      <c r="AF50">
        <v>1.7452548965873297E-3</v>
      </c>
      <c r="AG50">
        <v>-1.0816919122300893E-4</v>
      </c>
      <c r="AH50">
        <v>-3.7916892606103656E-5</v>
      </c>
      <c r="AI50">
        <v>5.9224038168120146E-4</v>
      </c>
      <c r="AJ50">
        <v>2.6476181726065154E-4</v>
      </c>
      <c r="AK50">
        <v>1.7030127981976147E-4</v>
      </c>
      <c r="AL50">
        <v>7.5420516600710249E-3</v>
      </c>
      <c r="AM50">
        <v>1.8972585071202713E-3</v>
      </c>
      <c r="AN50">
        <v>1.6193745241024813E-3</v>
      </c>
      <c r="AO50">
        <v>1.7564391803085828E-3</v>
      </c>
      <c r="AP50">
        <v>6.010643540745685E-4</v>
      </c>
      <c r="AQ50">
        <v>1.4375487792343377E-3</v>
      </c>
      <c r="AR50">
        <v>1.3715797236329931E-3</v>
      </c>
      <c r="AS50">
        <v>1.3364386640935212E-3</v>
      </c>
      <c r="AT50">
        <v>-4.5721494216519744E-5</v>
      </c>
      <c r="AU50">
        <v>2.4877356210855255E-3</v>
      </c>
      <c r="AV50">
        <v>1.3011450499038017E-3</v>
      </c>
      <c r="AW50">
        <v>1.8341559640150747E-3</v>
      </c>
      <c r="AX50">
        <v>3.2319620438683778E-3</v>
      </c>
      <c r="AY50">
        <v>6.1561328911926248E-4</v>
      </c>
      <c r="AZ50">
        <v>2.6588438575601953E-3</v>
      </c>
      <c r="BA50">
        <v>2.1519326508036353E-4</v>
      </c>
      <c r="BB50">
        <v>1.4173054928025149E-3</v>
      </c>
      <c r="BC50">
        <v>1.2030966411569542E-3</v>
      </c>
      <c r="BD50">
        <v>8.7597955966779804E-4</v>
      </c>
      <c r="BE50">
        <v>7.7579734053225165E-4</v>
      </c>
      <c r="BF50">
        <v>9.8186544454488068E-4</v>
      </c>
      <c r="BG50">
        <v>1.0314764150099417E-3</v>
      </c>
      <c r="BH50">
        <v>1.1369218978457684E-3</v>
      </c>
      <c r="BI50">
        <v>6.4071895103877548E-4</v>
      </c>
      <c r="BJ50">
        <v>1.3243371572588638E-3</v>
      </c>
      <c r="BK50">
        <v>6.900248959195198E-4</v>
      </c>
      <c r="BL50">
        <v>5.5810297253844647E-4</v>
      </c>
      <c r="BM50">
        <v>4.5383541307107965E-7</v>
      </c>
      <c r="BN50">
        <v>-1.9321342899923668E-4</v>
      </c>
      <c r="BO50">
        <v>2.5178423515198087E-3</v>
      </c>
      <c r="BP50">
        <v>1.7165057025817368E-3</v>
      </c>
      <c r="BQ50">
        <v>1.7605891408065605E-3</v>
      </c>
      <c r="BR50">
        <v>1.5498197129060823E-3</v>
      </c>
      <c r="BS50">
        <v>3.3316762126232895E-4</v>
      </c>
      <c r="BT50">
        <v>1.56238900965878E-3</v>
      </c>
      <c r="BU50">
        <v>2.8034515775004175E-3</v>
      </c>
      <c r="BV50">
        <v>4.631027613504084E-4</v>
      </c>
      <c r="BW50">
        <v>2.4467558694808632E-5</v>
      </c>
      <c r="BX50">
        <v>1.6104571467523833E-3</v>
      </c>
      <c r="BY50">
        <v>8.8161932326849882E-4</v>
      </c>
      <c r="BZ50">
        <v>6.6288430228592457E-4</v>
      </c>
      <c r="CA50">
        <v>2.5923237547193414E-3</v>
      </c>
      <c r="CB50">
        <v>1.7477434694670052E-3</v>
      </c>
      <c r="CC50">
        <v>3.9494822954474178E-4</v>
      </c>
      <c r="CD50">
        <v>2.6743058785054629E-3</v>
      </c>
      <c r="CE50">
        <v>8.6045036403696107E-4</v>
      </c>
      <c r="CF50">
        <v>4.6125981792336417E-3</v>
      </c>
      <c r="CG50">
        <v>2.9637994875961397E-3</v>
      </c>
      <c r="CH50">
        <v>6.8725434788742665E-4</v>
      </c>
      <c r="CI50">
        <v>-1.4735648698120364E-4</v>
      </c>
      <c r="CJ50">
        <v>1.6631286425543806E-3</v>
      </c>
      <c r="CK50">
        <v>2.1977284218846331E-3</v>
      </c>
      <c r="CL50">
        <v>1.2854124679540716E-3</v>
      </c>
      <c r="CM50">
        <v>1.5268060019150056E-3</v>
      </c>
      <c r="CN50">
        <v>1.0624324516175234E-3</v>
      </c>
      <c r="CO50">
        <v>2.7850403507601032E-3</v>
      </c>
      <c r="CP50">
        <v>2.5151418832361286E-3</v>
      </c>
      <c r="CQ50">
        <v>8.3086857761265531E-4</v>
      </c>
      <c r="CR50">
        <v>8.3091961274373797E-4</v>
      </c>
      <c r="CS50">
        <v>1.7169677704961853E-3</v>
      </c>
      <c r="CT50">
        <v>1.6916007158776683E-3</v>
      </c>
      <c r="CU50">
        <v>1.3995270864343488E-4</v>
      </c>
      <c r="CV50">
        <v>4.0074144113819474E-4</v>
      </c>
      <c r="CW50">
        <v>3.4347755564280453E-3</v>
      </c>
      <c r="CX50">
        <v>2.0766886306090304E-3</v>
      </c>
      <c r="CY50">
        <v>1.5319211688061824E-4</v>
      </c>
      <c r="CZ50">
        <v>1.4985643131432086E-3</v>
      </c>
      <c r="DA50">
        <v>2.5883880549130534E-6</v>
      </c>
      <c r="DB50">
        <f t="shared" si="0"/>
        <v>0</v>
      </c>
    </row>
    <row r="51" spans="2:106" x14ac:dyDescent="0.15">
      <c r="B51" s="6" t="s">
        <v>150</v>
      </c>
      <c r="C51">
        <v>1.5258955371177481E-3</v>
      </c>
      <c r="D51">
        <v>6.0055083088771707E-4</v>
      </c>
      <c r="E51">
        <v>1.1723984862397727E-3</v>
      </c>
      <c r="F51">
        <v>1.9213322878055695E-3</v>
      </c>
      <c r="G51">
        <v>3.9590069666418084E-3</v>
      </c>
      <c r="H51">
        <v>1.2279942524282867E-3</v>
      </c>
      <c r="I51">
        <v>2.4197744024328336E-3</v>
      </c>
      <c r="J51">
        <v>7.1778154208855549E-4</v>
      </c>
      <c r="K51">
        <v>1.8045346051999518E-3</v>
      </c>
      <c r="L51">
        <v>1.5514690000990752E-3</v>
      </c>
      <c r="M51">
        <v>1.9357944937195128E-3</v>
      </c>
      <c r="N51">
        <v>3.5422070406209475E-3</v>
      </c>
      <c r="O51">
        <v>1.1914259691581319E-3</v>
      </c>
      <c r="P51">
        <v>3.4358232089547777E-3</v>
      </c>
      <c r="Q51">
        <v>1.3254760363370418E-3</v>
      </c>
      <c r="R51">
        <v>9.0060800217981547E-4</v>
      </c>
      <c r="S51">
        <v>1.5806926946843893E-3</v>
      </c>
      <c r="T51">
        <v>2.9561854029443945E-3</v>
      </c>
      <c r="U51">
        <v>3.3846315676676997E-3</v>
      </c>
      <c r="V51">
        <v>2.0103706138460656E-3</v>
      </c>
      <c r="W51">
        <v>2.5607640582705794E-3</v>
      </c>
      <c r="X51">
        <v>2.9354964555763315E-3</v>
      </c>
      <c r="Y51">
        <v>1.4398772172686022E-3</v>
      </c>
      <c r="Z51">
        <v>3.5087825973934058E-3</v>
      </c>
      <c r="AA51">
        <v>1.3674477185108536E-3</v>
      </c>
      <c r="AB51">
        <v>1.6164653582857568E-3</v>
      </c>
      <c r="AC51">
        <v>1.428079145714274E-3</v>
      </c>
      <c r="AD51">
        <v>8.4943059816368989E-4</v>
      </c>
      <c r="AE51">
        <v>7.7946372772198336E-4</v>
      </c>
      <c r="AF51">
        <v>1.6369992290174423E-3</v>
      </c>
      <c r="AG51">
        <v>1.1552977347610112E-3</v>
      </c>
      <c r="AH51">
        <v>1.2430663152376926E-3</v>
      </c>
      <c r="AI51">
        <v>3.7713382912902172E-4</v>
      </c>
      <c r="AJ51">
        <v>1.3282743275383859E-3</v>
      </c>
      <c r="AK51">
        <v>7.5059795739118704E-4</v>
      </c>
      <c r="AL51">
        <v>1.8972585071202713E-3</v>
      </c>
      <c r="AM51">
        <v>7.3239924752731278E-3</v>
      </c>
      <c r="AN51">
        <v>1.7947587198269236E-3</v>
      </c>
      <c r="AO51">
        <v>2.0705865000954244E-3</v>
      </c>
      <c r="AP51">
        <v>1.0129002025158883E-3</v>
      </c>
      <c r="AQ51">
        <v>5.8882379409468566E-4</v>
      </c>
      <c r="AR51">
        <v>1.3815439854761888E-3</v>
      </c>
      <c r="AS51">
        <v>2.7774407512208689E-3</v>
      </c>
      <c r="AT51">
        <v>2.8193346972542858E-4</v>
      </c>
      <c r="AU51">
        <v>7.8101124198373152E-4</v>
      </c>
      <c r="AV51">
        <v>1.8520175460087678E-3</v>
      </c>
      <c r="AW51">
        <v>7.5343531073918471E-4</v>
      </c>
      <c r="AX51">
        <v>1.1554427548869041E-3</v>
      </c>
      <c r="AY51">
        <v>1.7274600959843042E-3</v>
      </c>
      <c r="AZ51">
        <v>2.7595185667993907E-3</v>
      </c>
      <c r="BA51">
        <v>1.0649302444145354E-3</v>
      </c>
      <c r="BB51">
        <v>1.3855111545444997E-3</v>
      </c>
      <c r="BC51">
        <v>1.9619639294748592E-3</v>
      </c>
      <c r="BD51">
        <v>1.087622496264422E-3</v>
      </c>
      <c r="BE51">
        <v>1.6073957699689074E-3</v>
      </c>
      <c r="BF51">
        <v>1.4117086663526512E-3</v>
      </c>
      <c r="BG51">
        <v>1.2975256789288369E-3</v>
      </c>
      <c r="BH51">
        <v>1.1507045296252872E-3</v>
      </c>
      <c r="BI51">
        <v>1.4327436924405988E-3</v>
      </c>
      <c r="BJ51">
        <v>2.4534167029653044E-3</v>
      </c>
      <c r="BK51">
        <v>1.4749203115932117E-3</v>
      </c>
      <c r="BL51">
        <v>4.5288516251979302E-4</v>
      </c>
      <c r="BM51">
        <v>1.2817479844252284E-3</v>
      </c>
      <c r="BN51">
        <v>6.5627924337454172E-4</v>
      </c>
      <c r="BO51">
        <v>1.6412916836211209E-3</v>
      </c>
      <c r="BP51">
        <v>2.7089285668688511E-3</v>
      </c>
      <c r="BQ51">
        <v>9.4662463870709337E-4</v>
      </c>
      <c r="BR51">
        <v>1.1099759879239751E-3</v>
      </c>
      <c r="BS51">
        <v>1.1929701332171411E-3</v>
      </c>
      <c r="BT51">
        <v>1.7032587073016481E-3</v>
      </c>
      <c r="BU51">
        <v>1.5230587854032733E-3</v>
      </c>
      <c r="BV51">
        <v>2.768295483268604E-4</v>
      </c>
      <c r="BW51">
        <v>1.3477150140398352E-3</v>
      </c>
      <c r="BX51">
        <v>1.7405387246991393E-3</v>
      </c>
      <c r="BY51">
        <v>2.2324097426526398E-3</v>
      </c>
      <c r="BZ51">
        <v>1.5087591729220247E-3</v>
      </c>
      <c r="CA51">
        <v>3.8251998671648222E-3</v>
      </c>
      <c r="CB51">
        <v>2.990245333054998E-3</v>
      </c>
      <c r="CC51">
        <v>1.2256522765489043E-3</v>
      </c>
      <c r="CD51">
        <v>1.0732130919093338E-3</v>
      </c>
      <c r="CE51">
        <v>1.6396508501872976E-3</v>
      </c>
      <c r="CF51">
        <v>2.8666255501967192E-3</v>
      </c>
      <c r="CG51">
        <v>1.114535531587379E-3</v>
      </c>
      <c r="CH51">
        <v>8.7322915943147518E-4</v>
      </c>
      <c r="CI51">
        <v>1.2224817205168516E-3</v>
      </c>
      <c r="CJ51">
        <v>3.5503447533088658E-3</v>
      </c>
      <c r="CK51">
        <v>3.4689637088192366E-3</v>
      </c>
      <c r="CL51">
        <v>2.403654887532566E-3</v>
      </c>
      <c r="CM51">
        <v>1.8972714818359252E-3</v>
      </c>
      <c r="CN51">
        <v>5.250194339386509E-4</v>
      </c>
      <c r="CO51">
        <v>2.4010521558955862E-3</v>
      </c>
      <c r="CP51">
        <v>2.0172964152616263E-3</v>
      </c>
      <c r="CQ51">
        <v>2.0416378372326255E-3</v>
      </c>
      <c r="CR51">
        <v>1.4531940828345304E-3</v>
      </c>
      <c r="CS51">
        <v>3.3535494603082572E-3</v>
      </c>
      <c r="CT51">
        <v>1.8791913571422176E-3</v>
      </c>
      <c r="CU51">
        <v>1.2306853951426198E-3</v>
      </c>
      <c r="CV51">
        <v>6.663430787504169E-4</v>
      </c>
      <c r="CW51">
        <v>1.3532423784101109E-3</v>
      </c>
      <c r="CX51">
        <v>1.9129257141655904E-3</v>
      </c>
      <c r="CY51">
        <v>1.5306987911955152E-4</v>
      </c>
      <c r="CZ51">
        <v>1.5663767703464511E-3</v>
      </c>
      <c r="DA51">
        <v>1.7046572537585303E-5</v>
      </c>
      <c r="DB51">
        <f t="shared" si="0"/>
        <v>0</v>
      </c>
    </row>
    <row r="52" spans="2:106" x14ac:dyDescent="0.15">
      <c r="B52" s="6" t="s">
        <v>151</v>
      </c>
      <c r="C52">
        <v>5.2310415760207943E-4</v>
      </c>
      <c r="D52">
        <v>1.2867347645615218E-3</v>
      </c>
      <c r="E52">
        <v>1.3489729907939037E-3</v>
      </c>
      <c r="F52">
        <v>1.7022583256722733E-3</v>
      </c>
      <c r="G52">
        <v>2.7098799411359319E-3</v>
      </c>
      <c r="H52">
        <v>1.675751154249109E-3</v>
      </c>
      <c r="I52">
        <v>1.636685390370949E-3</v>
      </c>
      <c r="J52">
        <v>9.0588301688762998E-4</v>
      </c>
      <c r="K52">
        <v>1.9737100135485868E-3</v>
      </c>
      <c r="L52">
        <v>2.7023404047281192E-3</v>
      </c>
      <c r="M52">
        <v>8.290965011486216E-4</v>
      </c>
      <c r="N52">
        <v>1.5798619330071374E-3</v>
      </c>
      <c r="O52">
        <v>1.2910977076214592E-3</v>
      </c>
      <c r="P52">
        <v>1.327199070528949E-3</v>
      </c>
      <c r="Q52">
        <v>8.480419355254207E-4</v>
      </c>
      <c r="R52">
        <v>8.0065116481788578E-4</v>
      </c>
      <c r="S52">
        <v>1.2717299381082333E-3</v>
      </c>
      <c r="T52">
        <v>1.6252318466864701E-3</v>
      </c>
      <c r="U52">
        <v>1.7725083612018955E-3</v>
      </c>
      <c r="V52">
        <v>1.9463332600269372E-3</v>
      </c>
      <c r="W52">
        <v>1.6493288921868722E-3</v>
      </c>
      <c r="X52">
        <v>1.9856401194536626E-3</v>
      </c>
      <c r="Y52">
        <v>6.9851839239846991E-4</v>
      </c>
      <c r="Z52">
        <v>1.458403258910847E-3</v>
      </c>
      <c r="AA52">
        <v>8.1863773856435799E-4</v>
      </c>
      <c r="AB52">
        <v>1.6756562082755561E-3</v>
      </c>
      <c r="AC52">
        <v>1.4119671727594668E-3</v>
      </c>
      <c r="AD52">
        <v>1.0811600669286465E-3</v>
      </c>
      <c r="AE52">
        <v>8.2813619147813688E-4</v>
      </c>
      <c r="AF52">
        <v>1.9707840248172339E-3</v>
      </c>
      <c r="AG52">
        <v>8.1168732376304769E-4</v>
      </c>
      <c r="AH52">
        <v>6.9315777093771364E-4</v>
      </c>
      <c r="AI52">
        <v>3.9299040014318233E-4</v>
      </c>
      <c r="AJ52">
        <v>1.1144444615658687E-3</v>
      </c>
      <c r="AK52">
        <v>1.0356911164672968E-3</v>
      </c>
      <c r="AL52">
        <v>1.6193745241024813E-3</v>
      </c>
      <c r="AM52">
        <v>1.7947587198269236E-3</v>
      </c>
      <c r="AN52">
        <v>5.3519722054691226E-3</v>
      </c>
      <c r="AO52">
        <v>1.2172785521274295E-3</v>
      </c>
      <c r="AP52">
        <v>5.7443131297412299E-4</v>
      </c>
      <c r="AQ52">
        <v>1.1188501712825381E-3</v>
      </c>
      <c r="AR52">
        <v>1.0384424820910623E-3</v>
      </c>
      <c r="AS52">
        <v>8.4049086758261008E-4</v>
      </c>
      <c r="AT52">
        <v>1.4434177833710859E-3</v>
      </c>
      <c r="AU52">
        <v>8.2739677944540578E-4</v>
      </c>
      <c r="AV52">
        <v>1.4474733682647396E-3</v>
      </c>
      <c r="AW52">
        <v>4.6584440622769908E-4</v>
      </c>
      <c r="AX52">
        <v>1.5522542852430845E-3</v>
      </c>
      <c r="AY52">
        <v>7.7277523200634411E-4</v>
      </c>
      <c r="AZ52">
        <v>1.5230423037599942E-3</v>
      </c>
      <c r="BA52">
        <v>5.2806951318903265E-4</v>
      </c>
      <c r="BB52">
        <v>1.0881475969207318E-3</v>
      </c>
      <c r="BC52">
        <v>7.4842268583355704E-4</v>
      </c>
      <c r="BD52">
        <v>1.2467394110794441E-3</v>
      </c>
      <c r="BE52">
        <v>1.5027023174567224E-3</v>
      </c>
      <c r="BF52">
        <v>7.4399659561789379E-4</v>
      </c>
      <c r="BG52">
        <v>2.5594823682789682E-3</v>
      </c>
      <c r="BH52">
        <v>1.6083857951693032E-3</v>
      </c>
      <c r="BI52">
        <v>8.7877569070595157E-4</v>
      </c>
      <c r="BJ52">
        <v>1.4403930521776E-3</v>
      </c>
      <c r="BK52">
        <v>7.3020166553098512E-4</v>
      </c>
      <c r="BL52">
        <v>7.8767630790964175E-4</v>
      </c>
      <c r="BM52">
        <v>6.7934909219398551E-4</v>
      </c>
      <c r="BN52">
        <v>1.3484434513861482E-3</v>
      </c>
      <c r="BO52">
        <v>2.3052057821563382E-3</v>
      </c>
      <c r="BP52">
        <v>1.8179573746352209E-3</v>
      </c>
      <c r="BQ52">
        <v>2.122310733910851E-3</v>
      </c>
      <c r="BR52">
        <v>1.6008995408685052E-3</v>
      </c>
      <c r="BS52">
        <v>9.9583379613283414E-4</v>
      </c>
      <c r="BT52">
        <v>1.17901094218902E-3</v>
      </c>
      <c r="BU52">
        <v>2.3857624645962621E-3</v>
      </c>
      <c r="BV52">
        <v>1.268536058850266E-3</v>
      </c>
      <c r="BW52">
        <v>8.6414994798124248E-4</v>
      </c>
      <c r="BX52">
        <v>8.7631048370917855E-4</v>
      </c>
      <c r="BY52">
        <v>5.0125346600334041E-4</v>
      </c>
      <c r="BZ52">
        <v>8.771067576797269E-4</v>
      </c>
      <c r="CA52">
        <v>2.3290531952020023E-3</v>
      </c>
      <c r="CB52">
        <v>1.6414240189984179E-3</v>
      </c>
      <c r="CC52">
        <v>9.9341179195910423E-4</v>
      </c>
      <c r="CD52">
        <v>1.5161725209953403E-3</v>
      </c>
      <c r="CE52">
        <v>2.6167246783076158E-3</v>
      </c>
      <c r="CF52">
        <v>3.1592655554153726E-3</v>
      </c>
      <c r="CG52">
        <v>2.1594021742161341E-3</v>
      </c>
      <c r="CH52">
        <v>1.1397106215586639E-3</v>
      </c>
      <c r="CI52">
        <v>4.1700033427252112E-4</v>
      </c>
      <c r="CJ52">
        <v>1.3912686917736553E-3</v>
      </c>
      <c r="CK52">
        <v>2.1467175022300247E-3</v>
      </c>
      <c r="CL52">
        <v>1.1339671946700438E-3</v>
      </c>
      <c r="CM52">
        <v>1.4230460976198118E-3</v>
      </c>
      <c r="CN52">
        <v>1.1750767948734166E-3</v>
      </c>
      <c r="CO52">
        <v>1.256982855175924E-3</v>
      </c>
      <c r="CP52">
        <v>2.7021824168288206E-3</v>
      </c>
      <c r="CQ52">
        <v>1.0509629344531007E-3</v>
      </c>
      <c r="CR52">
        <v>1.0947307684495682E-3</v>
      </c>
      <c r="CS52">
        <v>1.2940914682973788E-3</v>
      </c>
      <c r="CT52">
        <v>9.1750910728005284E-4</v>
      </c>
      <c r="CU52">
        <v>1.1189125591162404E-3</v>
      </c>
      <c r="CV52">
        <v>8.5514127317681073E-4</v>
      </c>
      <c r="CW52">
        <v>1.1452018866711983E-3</v>
      </c>
      <c r="CX52">
        <v>3.723324781767217E-4</v>
      </c>
      <c r="CY52">
        <v>2.8597671390861768E-5</v>
      </c>
      <c r="CZ52">
        <v>1.1347323814341083E-3</v>
      </c>
      <c r="DA52">
        <v>1.2697123477998851E-5</v>
      </c>
      <c r="DB52">
        <f t="shared" si="0"/>
        <v>0</v>
      </c>
    </row>
    <row r="53" spans="2:106" x14ac:dyDescent="0.15">
      <c r="B53" s="6" t="s">
        <v>152</v>
      </c>
      <c r="C53">
        <v>1.0699933071733531E-3</v>
      </c>
      <c r="D53">
        <v>2.0897318447121215E-3</v>
      </c>
      <c r="E53">
        <v>8.0333438307892118E-4</v>
      </c>
      <c r="F53">
        <v>1.7145265707675607E-3</v>
      </c>
      <c r="G53">
        <v>3.0793521000701883E-3</v>
      </c>
      <c r="H53">
        <v>3.4572303035635154E-3</v>
      </c>
      <c r="I53">
        <v>1.437143314611864E-3</v>
      </c>
      <c r="J53">
        <v>5.595466501545094E-4</v>
      </c>
      <c r="K53">
        <v>1.7012744336576719E-3</v>
      </c>
      <c r="L53">
        <v>2.3536573576989858E-3</v>
      </c>
      <c r="M53">
        <v>1.6611544825412918E-3</v>
      </c>
      <c r="N53">
        <v>2.3403470735881629E-3</v>
      </c>
      <c r="O53">
        <v>1.2031037733825809E-3</v>
      </c>
      <c r="P53">
        <v>1.0967628858282511E-3</v>
      </c>
      <c r="Q53">
        <v>1.2189350152146596E-3</v>
      </c>
      <c r="R53">
        <v>7.5501189097475349E-4</v>
      </c>
      <c r="S53">
        <v>1.0152002787572078E-3</v>
      </c>
      <c r="T53">
        <v>2.7017428971439321E-3</v>
      </c>
      <c r="U53">
        <v>3.0713994158764087E-3</v>
      </c>
      <c r="V53">
        <v>2.1244259285627602E-3</v>
      </c>
      <c r="W53">
        <v>1.2793717480675153E-3</v>
      </c>
      <c r="X53">
        <v>2.4939711460848055E-3</v>
      </c>
      <c r="Y53">
        <v>1.0786613318582057E-3</v>
      </c>
      <c r="Z53">
        <v>2.0484841480418992E-3</v>
      </c>
      <c r="AA53">
        <v>8.3634627991354966E-4</v>
      </c>
      <c r="AB53">
        <v>1.1447481871888355E-3</v>
      </c>
      <c r="AC53">
        <v>1.6042399408269807E-3</v>
      </c>
      <c r="AD53">
        <v>7.9340751379940069E-4</v>
      </c>
      <c r="AE53">
        <v>3.5661246447788526E-4</v>
      </c>
      <c r="AF53">
        <v>1.307102352771495E-3</v>
      </c>
      <c r="AG53">
        <v>8.8707541848692857E-4</v>
      </c>
      <c r="AH53">
        <v>3.486430390879102E-4</v>
      </c>
      <c r="AI53">
        <v>2.7253443424096388E-4</v>
      </c>
      <c r="AJ53">
        <v>6.0763315667266139E-4</v>
      </c>
      <c r="AK53">
        <v>6.9586646850220769E-4</v>
      </c>
      <c r="AL53">
        <v>1.7564391803085828E-3</v>
      </c>
      <c r="AM53">
        <v>2.0705865000954244E-3</v>
      </c>
      <c r="AN53">
        <v>1.2172785521274295E-3</v>
      </c>
      <c r="AO53">
        <v>4.1655368380352107E-3</v>
      </c>
      <c r="AP53">
        <v>7.2329574954465062E-4</v>
      </c>
      <c r="AQ53">
        <v>3.0494347666850615E-3</v>
      </c>
      <c r="AR53">
        <v>1.3473213896818082E-3</v>
      </c>
      <c r="AS53">
        <v>9.6490630537923673E-4</v>
      </c>
      <c r="AT53">
        <v>6.5028439090548441E-4</v>
      </c>
      <c r="AU53">
        <v>2.0094234243597849E-3</v>
      </c>
      <c r="AV53">
        <v>1.019058305319074E-3</v>
      </c>
      <c r="AW53">
        <v>2.094520211176871E-3</v>
      </c>
      <c r="AX53">
        <v>2.6614826533704538E-3</v>
      </c>
      <c r="AY53">
        <v>1.2827591022510443E-3</v>
      </c>
      <c r="AZ53">
        <v>2.3174204081039835E-3</v>
      </c>
      <c r="BA53">
        <v>5.5102781737188919E-4</v>
      </c>
      <c r="BB53">
        <v>9.8170424284788407E-4</v>
      </c>
      <c r="BC53">
        <v>1.0017925638161058E-3</v>
      </c>
      <c r="BD53">
        <v>1.0554080486550159E-3</v>
      </c>
      <c r="BE53">
        <v>1.1454208980737378E-3</v>
      </c>
      <c r="BF53">
        <v>1.334519362738019E-3</v>
      </c>
      <c r="BG53">
        <v>4.5577072759765691E-4</v>
      </c>
      <c r="BH53">
        <v>1.4430352579243432E-3</v>
      </c>
      <c r="BI53">
        <v>1.3461663867486986E-3</v>
      </c>
      <c r="BJ53">
        <v>2.0342903518804087E-3</v>
      </c>
      <c r="BK53">
        <v>1.157938342840134E-3</v>
      </c>
      <c r="BL53">
        <v>9.1492750099127673E-4</v>
      </c>
      <c r="BM53">
        <v>6.7040171283578069E-4</v>
      </c>
      <c r="BN53">
        <v>1.044410779080288E-4</v>
      </c>
      <c r="BO53">
        <v>1.0322112477785519E-3</v>
      </c>
      <c r="BP53">
        <v>2.0474824919851685E-3</v>
      </c>
      <c r="BQ53">
        <v>1.3785295999607244E-3</v>
      </c>
      <c r="BR53">
        <v>2.9370425395989861E-3</v>
      </c>
      <c r="BS53">
        <v>8.6271775370987602E-4</v>
      </c>
      <c r="BT53">
        <v>1.6898918690073171E-3</v>
      </c>
      <c r="BU53">
        <v>1.8968339936406727E-3</v>
      </c>
      <c r="BV53">
        <v>2.1600178522730734E-4</v>
      </c>
      <c r="BW53">
        <v>7.7184460486254855E-4</v>
      </c>
      <c r="BX53">
        <v>1.6719599263042692E-3</v>
      </c>
      <c r="BY53">
        <v>1.5141869675499998E-3</v>
      </c>
      <c r="BZ53">
        <v>8.5270002944783996E-4</v>
      </c>
      <c r="CA53">
        <v>2.2726738968794091E-3</v>
      </c>
      <c r="CB53">
        <v>1.3968957346744124E-3</v>
      </c>
      <c r="CC53">
        <v>9.8346829980973513E-4</v>
      </c>
      <c r="CD53">
        <v>1.8940503287493791E-3</v>
      </c>
      <c r="CE53">
        <v>4.4179963159003254E-4</v>
      </c>
      <c r="CF53">
        <v>3.7813091935097951E-3</v>
      </c>
      <c r="CG53">
        <v>1.9477420399298473E-3</v>
      </c>
      <c r="CH53">
        <v>1.7088353772688428E-3</v>
      </c>
      <c r="CI53">
        <v>2.2686426014383547E-4</v>
      </c>
      <c r="CJ53">
        <v>1.7178089077425208E-3</v>
      </c>
      <c r="CK53">
        <v>2.5396676673424554E-3</v>
      </c>
      <c r="CL53">
        <v>1.5073440696750451E-3</v>
      </c>
      <c r="CM53">
        <v>1.3901037366764928E-3</v>
      </c>
      <c r="CN53">
        <v>9.9440292019961477E-4</v>
      </c>
      <c r="CO53">
        <v>1.8182462611208714E-3</v>
      </c>
      <c r="CP53">
        <v>1.8928003220425923E-3</v>
      </c>
      <c r="CQ53">
        <v>1.2805816861546464E-3</v>
      </c>
      <c r="CR53">
        <v>6.5711643284834334E-4</v>
      </c>
      <c r="CS53">
        <v>1.5626123368755053E-3</v>
      </c>
      <c r="CT53">
        <v>1.5610028932362353E-3</v>
      </c>
      <c r="CU53">
        <v>2.7692577003575068E-4</v>
      </c>
      <c r="CV53">
        <v>6.6557019998291465E-4</v>
      </c>
      <c r="CW53">
        <v>3.1082639947618493E-3</v>
      </c>
      <c r="CX53">
        <v>1.2144229476846976E-3</v>
      </c>
      <c r="CY53">
        <v>1.4211294749060852E-4</v>
      </c>
      <c r="CZ53">
        <v>1.8499741672786331E-3</v>
      </c>
      <c r="DA53">
        <v>1.1068937529033629E-5</v>
      </c>
      <c r="DB53">
        <f t="shared" si="0"/>
        <v>0</v>
      </c>
    </row>
    <row r="54" spans="2:106" x14ac:dyDescent="0.15">
      <c r="B54" s="6" t="s">
        <v>153</v>
      </c>
      <c r="C54">
        <v>1.0152838161836153E-3</v>
      </c>
      <c r="D54">
        <v>3.9978693994818527E-4</v>
      </c>
      <c r="E54">
        <v>6.3568618704286904E-4</v>
      </c>
      <c r="F54">
        <v>6.755766440446311E-4</v>
      </c>
      <c r="G54">
        <v>3.2225794946356972E-4</v>
      </c>
      <c r="H54">
        <v>-1.7093048430534105E-4</v>
      </c>
      <c r="I54">
        <v>9.5126933809712303E-4</v>
      </c>
      <c r="J54">
        <v>1.1244404503598443E-4</v>
      </c>
      <c r="K54">
        <v>2.9038602672585342E-4</v>
      </c>
      <c r="L54">
        <v>-1.7453139145520759E-4</v>
      </c>
      <c r="M54">
        <v>2.2849579616932814E-4</v>
      </c>
      <c r="N54">
        <v>3.947238071545971E-4</v>
      </c>
      <c r="O54">
        <v>1.0194478231313065E-3</v>
      </c>
      <c r="P54">
        <v>6.8376314295219153E-4</v>
      </c>
      <c r="Q54">
        <v>6.5830395554523707E-4</v>
      </c>
      <c r="R54">
        <v>7.3650873962695645E-4</v>
      </c>
      <c r="S54">
        <v>3.447797580774299E-4</v>
      </c>
      <c r="T54">
        <v>6.711515492714902E-4</v>
      </c>
      <c r="U54">
        <v>6.7077562536043453E-4</v>
      </c>
      <c r="V54">
        <v>9.1664583140952283E-4</v>
      </c>
      <c r="W54">
        <v>1.5138264144726834E-3</v>
      </c>
      <c r="X54">
        <v>1.0013007400025205E-3</v>
      </c>
      <c r="Y54">
        <v>4.6770314196257443E-4</v>
      </c>
      <c r="Z54">
        <v>9.1494663956163741E-4</v>
      </c>
      <c r="AA54">
        <v>1.4292123842261717E-3</v>
      </c>
      <c r="AB54">
        <v>5.7301823865639815E-4</v>
      </c>
      <c r="AC54">
        <v>8.4320859189545151E-4</v>
      </c>
      <c r="AD54">
        <v>7.0088187784397973E-5</v>
      </c>
      <c r="AE54">
        <v>4.9232269749295717E-4</v>
      </c>
      <c r="AF54">
        <v>6.0640631027978318E-4</v>
      </c>
      <c r="AG54">
        <v>3.7713221817582975E-4</v>
      </c>
      <c r="AH54">
        <v>5.8686618757037906E-4</v>
      </c>
      <c r="AI54">
        <v>6.3203680113577652E-4</v>
      </c>
      <c r="AJ54">
        <v>6.0147706570805781E-4</v>
      </c>
      <c r="AK54">
        <v>2.3135446887414653E-4</v>
      </c>
      <c r="AL54">
        <v>6.010643540745685E-4</v>
      </c>
      <c r="AM54">
        <v>1.0129002025158883E-3</v>
      </c>
      <c r="AN54">
        <v>5.7443131297412299E-4</v>
      </c>
      <c r="AO54">
        <v>7.2329574954465062E-4</v>
      </c>
      <c r="AP54">
        <v>2.8297159821182006E-3</v>
      </c>
      <c r="AQ54">
        <v>-1.6859018312801049E-4</v>
      </c>
      <c r="AR54">
        <v>4.942928808904216E-4</v>
      </c>
      <c r="AS54">
        <v>2.7723229209552206E-4</v>
      </c>
      <c r="AT54">
        <v>1.9184468874952328E-4</v>
      </c>
      <c r="AU54">
        <v>4.3246162548223738E-4</v>
      </c>
      <c r="AV54">
        <v>6.9587883033541331E-4</v>
      </c>
      <c r="AW54">
        <v>-1.5080349099002743E-5</v>
      </c>
      <c r="AX54">
        <v>1.4614514412683458E-4</v>
      </c>
      <c r="AY54">
        <v>9.4592246698787532E-4</v>
      </c>
      <c r="AZ54">
        <v>4.1150849674352098E-4</v>
      </c>
      <c r="BA54">
        <v>1.6563678140222927E-3</v>
      </c>
      <c r="BB54">
        <v>8.2585748446049217E-4</v>
      </c>
      <c r="BC54">
        <v>8.0128235581216874E-4</v>
      </c>
      <c r="BD54">
        <v>7.8058004425426725E-4</v>
      </c>
      <c r="BE54">
        <v>4.7020484767236069E-4</v>
      </c>
      <c r="BF54">
        <v>1.1780440766602175E-3</v>
      </c>
      <c r="BG54">
        <v>4.3214700634074197E-4</v>
      </c>
      <c r="BH54">
        <v>5.7795840768460499E-4</v>
      </c>
      <c r="BI54">
        <v>1.0796936036685781E-3</v>
      </c>
      <c r="BJ54">
        <v>7.2915993269876387E-4</v>
      </c>
      <c r="BK54">
        <v>1.2308272384492873E-3</v>
      </c>
      <c r="BL54">
        <v>-2.3758325462779899E-4</v>
      </c>
      <c r="BM54">
        <v>6.7770514040431959E-4</v>
      </c>
      <c r="BN54">
        <v>-3.5757009381171619E-4</v>
      </c>
      <c r="BO54">
        <v>4.2866404651516199E-4</v>
      </c>
      <c r="BP54">
        <v>6.2430339784030984E-4</v>
      </c>
      <c r="BQ54">
        <v>4.3957166192986447E-4</v>
      </c>
      <c r="BR54">
        <v>-4.2743251138492946E-4</v>
      </c>
      <c r="BS54">
        <v>2.0115274866041279E-4</v>
      </c>
      <c r="BT54">
        <v>4.0129195066384329E-4</v>
      </c>
      <c r="BU54">
        <v>5.836304357942759E-4</v>
      </c>
      <c r="BV54">
        <v>7.2350691996219654E-4</v>
      </c>
      <c r="BW54">
        <v>7.4267321561066258E-4</v>
      </c>
      <c r="BX54">
        <v>1.0561999912190368E-3</v>
      </c>
      <c r="BY54">
        <v>8.4621152930523585E-4</v>
      </c>
      <c r="BZ54">
        <v>8.6072306442915242E-4</v>
      </c>
      <c r="CA54">
        <v>5.7377220450013293E-4</v>
      </c>
      <c r="CB54">
        <v>9.5070952448025956E-4</v>
      </c>
      <c r="CC54">
        <v>1.4860003458210482E-4</v>
      </c>
      <c r="CD54">
        <v>-8.7667684775252492E-5</v>
      </c>
      <c r="CE54">
        <v>3.9141867804624441E-4</v>
      </c>
      <c r="CF54">
        <v>1.5036150151652439E-3</v>
      </c>
      <c r="CG54">
        <v>1.3251670242455404E-3</v>
      </c>
      <c r="CH54">
        <v>-7.503364492231096E-5</v>
      </c>
      <c r="CI54">
        <v>1.8475278692517687E-4</v>
      </c>
      <c r="CJ54">
        <v>8.142971232445636E-4</v>
      </c>
      <c r="CK54">
        <v>6.7975266378186589E-4</v>
      </c>
      <c r="CL54">
        <v>1.0110402547826428E-3</v>
      </c>
      <c r="CM54">
        <v>9.7304575579513987E-4</v>
      </c>
      <c r="CN54">
        <v>5.8621798230549377E-4</v>
      </c>
      <c r="CO54">
        <v>4.491203415115313E-4</v>
      </c>
      <c r="CP54">
        <v>4.2496847420866053E-4</v>
      </c>
      <c r="CQ54">
        <v>6.3539231206447846E-4</v>
      </c>
      <c r="CR54">
        <v>1.8332598210140616E-4</v>
      </c>
      <c r="CS54">
        <v>8.5600981512120883E-4</v>
      </c>
      <c r="CT54">
        <v>5.0124515121507279E-4</v>
      </c>
      <c r="CU54">
        <v>6.8678582407688364E-4</v>
      </c>
      <c r="CV54">
        <v>1.4694338809017602E-5</v>
      </c>
      <c r="CW54">
        <v>-4.5712726137229873E-5</v>
      </c>
      <c r="CX54">
        <v>6.6537887035278528E-4</v>
      </c>
      <c r="CY54">
        <v>3.99508306353994E-5</v>
      </c>
      <c r="CZ54">
        <v>4.4314956657649806E-4</v>
      </c>
      <c r="DA54">
        <v>-5.0687930956418571E-8</v>
      </c>
      <c r="DB54">
        <f t="shared" si="0"/>
        <v>0</v>
      </c>
    </row>
    <row r="55" spans="2:106" x14ac:dyDescent="0.15">
      <c r="B55" s="6" t="s">
        <v>154</v>
      </c>
      <c r="C55">
        <v>6.4610031830307263E-4</v>
      </c>
      <c r="D55">
        <v>7.7441971265514529E-3</v>
      </c>
      <c r="E55">
        <v>6.4596759122517331E-4</v>
      </c>
      <c r="F55">
        <v>1.8435979325337566E-3</v>
      </c>
      <c r="G55">
        <v>3.6108292032472548E-3</v>
      </c>
      <c r="H55">
        <v>8.6981842764318994E-3</v>
      </c>
      <c r="I55">
        <v>9.7403103554620778E-4</v>
      </c>
      <c r="J55">
        <v>2.4152293868653116E-3</v>
      </c>
      <c r="K55">
        <v>1.7108736051347398E-3</v>
      </c>
      <c r="L55">
        <v>5.1666428744331378E-3</v>
      </c>
      <c r="M55">
        <v>2.1294037514725233E-3</v>
      </c>
      <c r="N55">
        <v>1.6243557739062874E-3</v>
      </c>
      <c r="O55">
        <v>2.218498008132863E-3</v>
      </c>
      <c r="P55">
        <v>3.6706257694172148E-4</v>
      </c>
      <c r="Q55">
        <v>1.3241162575055451E-3</v>
      </c>
      <c r="R55">
        <v>1.3441404790373384E-3</v>
      </c>
      <c r="S55">
        <v>4.2585643512922386E-3</v>
      </c>
      <c r="T55">
        <v>4.132662575319343E-3</v>
      </c>
      <c r="U55">
        <v>4.2119221554608793E-3</v>
      </c>
      <c r="V55">
        <v>6.3759549523735607E-3</v>
      </c>
      <c r="W55">
        <v>2.099235530735777E-4</v>
      </c>
      <c r="X55">
        <v>2.7875185020328703E-3</v>
      </c>
      <c r="Y55">
        <v>6.8224915480018179E-4</v>
      </c>
      <c r="Z55">
        <v>1.5076002671286363E-3</v>
      </c>
      <c r="AA55">
        <v>1.0406675057499728E-3</v>
      </c>
      <c r="AB55">
        <v>8.1967944844318441E-4</v>
      </c>
      <c r="AC55">
        <v>1.9325627733693094E-3</v>
      </c>
      <c r="AD55">
        <v>1.5843550859247718E-3</v>
      </c>
      <c r="AE55">
        <v>3.3631843163711917E-4</v>
      </c>
      <c r="AF55">
        <v>3.1942552485851729E-3</v>
      </c>
      <c r="AG55">
        <v>3.6625014465915053E-4</v>
      </c>
      <c r="AH55">
        <v>-1.8216291575200256E-3</v>
      </c>
      <c r="AI55">
        <v>1.6560072356489276E-3</v>
      </c>
      <c r="AJ55">
        <v>-2.3344291542375166E-4</v>
      </c>
      <c r="AK55">
        <v>8.523697859056799E-4</v>
      </c>
      <c r="AL55">
        <v>1.4375487792343377E-3</v>
      </c>
      <c r="AM55">
        <v>5.8882379409468566E-4</v>
      </c>
      <c r="AN55">
        <v>1.1188501712825381E-3</v>
      </c>
      <c r="AO55">
        <v>3.0494347666850615E-3</v>
      </c>
      <c r="AP55">
        <v>-1.6859018312801049E-4</v>
      </c>
      <c r="AQ55">
        <v>2.6738344088184623E-2</v>
      </c>
      <c r="AR55">
        <v>3.8285244127099489E-3</v>
      </c>
      <c r="AS55">
        <v>4.3187774808902313E-4</v>
      </c>
      <c r="AT55">
        <v>2.3569507552678986E-3</v>
      </c>
      <c r="AU55">
        <v>7.1153725511484255E-3</v>
      </c>
      <c r="AV55">
        <v>5.1898649169438739E-4</v>
      </c>
      <c r="AW55">
        <v>4.2056981013922547E-3</v>
      </c>
      <c r="AX55">
        <v>6.6040484163517842E-3</v>
      </c>
      <c r="AY55">
        <v>3.8143467352584539E-4</v>
      </c>
      <c r="AZ55">
        <v>5.3469250912378113E-3</v>
      </c>
      <c r="BA55">
        <v>-4.3647051611152098E-4</v>
      </c>
      <c r="BB55">
        <v>-1.5356464917587465E-4</v>
      </c>
      <c r="BC55">
        <v>6.6904650091848287E-4</v>
      </c>
      <c r="BD55">
        <v>1.5007482732741389E-3</v>
      </c>
      <c r="BE55">
        <v>8.4359802535968796E-4</v>
      </c>
      <c r="BF55">
        <v>2.0105814089393533E-3</v>
      </c>
      <c r="BG55">
        <v>-1.2162843145144171E-3</v>
      </c>
      <c r="BH55">
        <v>1.5820473125783214E-3</v>
      </c>
      <c r="BI55">
        <v>2.0592409895027509E-3</v>
      </c>
      <c r="BJ55">
        <v>1.5992018715839406E-3</v>
      </c>
      <c r="BK55">
        <v>1.2297093137865914E-3</v>
      </c>
      <c r="BL55">
        <v>1.8793502740885369E-3</v>
      </c>
      <c r="BM55">
        <v>-1.2166545301415766E-4</v>
      </c>
      <c r="BN55">
        <v>6.9315454848104527E-4</v>
      </c>
      <c r="BO55">
        <v>1.6853657260501278E-4</v>
      </c>
      <c r="BP55">
        <v>4.5692843916513804E-3</v>
      </c>
      <c r="BQ55">
        <v>4.331935769929845E-3</v>
      </c>
      <c r="BR55">
        <v>8.6801204794822243E-3</v>
      </c>
      <c r="BS55">
        <v>1.4123221072177828E-3</v>
      </c>
      <c r="BT55">
        <v>2.9674695411058914E-3</v>
      </c>
      <c r="BU55">
        <v>2.8643688227595263E-3</v>
      </c>
      <c r="BV55">
        <v>1.9836475682868536E-3</v>
      </c>
      <c r="BW55">
        <v>1.0980624484436352E-3</v>
      </c>
      <c r="BX55">
        <v>1.0556619828910384E-3</v>
      </c>
      <c r="BY55">
        <v>1.7678103974041815E-3</v>
      </c>
      <c r="BZ55">
        <v>-3.7244843473050398E-4</v>
      </c>
      <c r="CA55">
        <v>1.3113003807701728E-3</v>
      </c>
      <c r="CB55">
        <v>2.6470456033767195E-3</v>
      </c>
      <c r="CC55">
        <v>9.7936634525443091E-4</v>
      </c>
      <c r="CD55">
        <v>2.1797898080596705E-3</v>
      </c>
      <c r="CE55">
        <v>4.2710789194183981E-4</v>
      </c>
      <c r="CF55">
        <v>6.9219838232503252E-3</v>
      </c>
      <c r="CG55">
        <v>1.2798251910785041E-2</v>
      </c>
      <c r="CH55">
        <v>5.4346446410856045E-3</v>
      </c>
      <c r="CI55">
        <v>-1.5956325872646436E-3</v>
      </c>
      <c r="CJ55">
        <v>5.6827196057391335E-4</v>
      </c>
      <c r="CK55">
        <v>4.4347998854838439E-3</v>
      </c>
      <c r="CL55">
        <v>8.7653180144465191E-4</v>
      </c>
      <c r="CM55">
        <v>1.4185136936697292E-3</v>
      </c>
      <c r="CN55">
        <v>1.8538137999218012E-4</v>
      </c>
      <c r="CO55">
        <v>3.5361339333553504E-3</v>
      </c>
      <c r="CP55">
        <v>3.4084302946418891E-3</v>
      </c>
      <c r="CQ55">
        <v>8.3251743356928731E-4</v>
      </c>
      <c r="CR55">
        <v>1.0005012488074954E-3</v>
      </c>
      <c r="CS55">
        <v>5.4235667173780305E-5</v>
      </c>
      <c r="CT55">
        <v>2.0920982793559027E-3</v>
      </c>
      <c r="CU55">
        <v>2.8397337888231679E-3</v>
      </c>
      <c r="CV55">
        <v>1.2976882410807556E-3</v>
      </c>
      <c r="CW55">
        <v>6.0347060627609188E-3</v>
      </c>
      <c r="CX55">
        <v>1.0837072319589372E-3</v>
      </c>
      <c r="CY55">
        <v>3.6839313040509249E-5</v>
      </c>
      <c r="CZ55">
        <v>3.2604050503271037E-3</v>
      </c>
      <c r="DA55">
        <v>3.4671954040929211E-6</v>
      </c>
      <c r="DB55">
        <f t="shared" si="0"/>
        <v>0</v>
      </c>
    </row>
    <row r="56" spans="2:106" x14ac:dyDescent="0.15">
      <c r="B56" s="6" t="s">
        <v>155</v>
      </c>
      <c r="C56">
        <v>1.2326413729830698E-3</v>
      </c>
      <c r="D56">
        <v>2.8889495118477231E-3</v>
      </c>
      <c r="E56">
        <v>1.0250672168271224E-3</v>
      </c>
      <c r="F56">
        <v>1.7233758507315556E-3</v>
      </c>
      <c r="G56">
        <v>2.1197479964938401E-3</v>
      </c>
      <c r="H56">
        <v>3.4898762581378174E-3</v>
      </c>
      <c r="I56">
        <v>1.5143521088617387E-3</v>
      </c>
      <c r="J56">
        <v>1.3293593941403551E-3</v>
      </c>
      <c r="K56">
        <v>2.2970625886863179E-3</v>
      </c>
      <c r="L56">
        <v>2.9773256595740315E-3</v>
      </c>
      <c r="M56">
        <v>1.6557645686742361E-3</v>
      </c>
      <c r="N56">
        <v>2.2697772564827931E-3</v>
      </c>
      <c r="O56">
        <v>1.2043598328336975E-3</v>
      </c>
      <c r="P56">
        <v>1.1638689182500946E-3</v>
      </c>
      <c r="Q56">
        <v>1.2327875982459443E-3</v>
      </c>
      <c r="R56">
        <v>1.4750873848291847E-3</v>
      </c>
      <c r="S56">
        <v>2.8883223350494053E-3</v>
      </c>
      <c r="T56">
        <v>3.0608749453604669E-3</v>
      </c>
      <c r="U56">
        <v>2.8911148284636967E-3</v>
      </c>
      <c r="V56">
        <v>3.6431602259566279E-3</v>
      </c>
      <c r="W56">
        <v>8.3698700794030431E-4</v>
      </c>
      <c r="X56">
        <v>1.9819818408762734E-3</v>
      </c>
      <c r="Y56">
        <v>9.1424340982030716E-4</v>
      </c>
      <c r="Z56">
        <v>1.9891124932990773E-3</v>
      </c>
      <c r="AA56">
        <v>1.454810068169138E-3</v>
      </c>
      <c r="AB56">
        <v>2.4338016927179223E-3</v>
      </c>
      <c r="AC56">
        <v>1.2709933908238559E-3</v>
      </c>
      <c r="AD56">
        <v>1.3653460912441827E-3</v>
      </c>
      <c r="AE56">
        <v>7.4333831044971971E-4</v>
      </c>
      <c r="AF56">
        <v>2.3630456730726083E-3</v>
      </c>
      <c r="AG56">
        <v>3.7917700832543389E-4</v>
      </c>
      <c r="AH56">
        <v>1.9136270202725156E-4</v>
      </c>
      <c r="AI56">
        <v>1.3505131560053957E-3</v>
      </c>
      <c r="AJ56">
        <v>1.1188179562242882E-3</v>
      </c>
      <c r="AK56">
        <v>4.110612299730707E-4</v>
      </c>
      <c r="AL56">
        <v>1.3715797236329931E-3</v>
      </c>
      <c r="AM56">
        <v>1.3815439854761888E-3</v>
      </c>
      <c r="AN56">
        <v>1.0384424820910623E-3</v>
      </c>
      <c r="AO56">
        <v>1.3473213896818082E-3</v>
      </c>
      <c r="AP56">
        <v>4.942928808904216E-4</v>
      </c>
      <c r="AQ56">
        <v>3.8285244127099489E-3</v>
      </c>
      <c r="AR56">
        <v>8.2232283351096024E-3</v>
      </c>
      <c r="AS56">
        <v>1.157424555729647E-3</v>
      </c>
      <c r="AT56">
        <v>1.636457602898667E-3</v>
      </c>
      <c r="AU56">
        <v>2.3838774596034937E-3</v>
      </c>
      <c r="AV56">
        <v>5.9219808373336816E-4</v>
      </c>
      <c r="AW56">
        <v>2.0876775451924789E-3</v>
      </c>
      <c r="AX56">
        <v>2.3454856784808557E-3</v>
      </c>
      <c r="AY56">
        <v>1.1252591471330338E-3</v>
      </c>
      <c r="AZ56">
        <v>3.4659652900479719E-3</v>
      </c>
      <c r="BA56">
        <v>6.8778975258664791E-4</v>
      </c>
      <c r="BB56">
        <v>1.0630380535927846E-3</v>
      </c>
      <c r="BC56">
        <v>1.186629653407904E-3</v>
      </c>
      <c r="BD56">
        <v>1.4968787133910963E-3</v>
      </c>
      <c r="BE56">
        <v>1.1125649652098503E-3</v>
      </c>
      <c r="BF56">
        <v>6.2408083920383528E-4</v>
      </c>
      <c r="BG56">
        <v>9.7964477841472157E-4</v>
      </c>
      <c r="BH56">
        <v>2.2900021900700619E-3</v>
      </c>
      <c r="BI56">
        <v>9.1649831910357448E-4</v>
      </c>
      <c r="BJ56">
        <v>1.0676711416811777E-3</v>
      </c>
      <c r="BK56">
        <v>6.6117158079187965E-4</v>
      </c>
      <c r="BL56">
        <v>1.2321960000431856E-3</v>
      </c>
      <c r="BM56">
        <v>6.2532018107536191E-4</v>
      </c>
      <c r="BN56">
        <v>2.1872851350484453E-3</v>
      </c>
      <c r="BO56">
        <v>1.79717077023806E-3</v>
      </c>
      <c r="BP56">
        <v>1.5496480253333622E-3</v>
      </c>
      <c r="BQ56">
        <v>2.5309339025231361E-3</v>
      </c>
      <c r="BR56">
        <v>4.7219740802638242E-4</v>
      </c>
      <c r="BS56">
        <v>1.1576632323078598E-3</v>
      </c>
      <c r="BT56">
        <v>1.0462009243738439E-3</v>
      </c>
      <c r="BU56">
        <v>2.3185493167625576E-3</v>
      </c>
      <c r="BV56">
        <v>1.8996690026771572E-3</v>
      </c>
      <c r="BW56">
        <v>8.2980866299102592E-4</v>
      </c>
      <c r="BX56">
        <v>9.659740133554607E-4</v>
      </c>
      <c r="BY56">
        <v>1.5043006802979951E-3</v>
      </c>
      <c r="BZ56">
        <v>9.5115723862430272E-4</v>
      </c>
      <c r="CA56">
        <v>3.4094100378868337E-3</v>
      </c>
      <c r="CB56">
        <v>1.8835180195827974E-3</v>
      </c>
      <c r="CC56">
        <v>4.6501133326558184E-4</v>
      </c>
      <c r="CD56">
        <v>1.8373424303743818E-3</v>
      </c>
      <c r="CE56">
        <v>1.0990812513511983E-3</v>
      </c>
      <c r="CF56">
        <v>3.6021467139270434E-3</v>
      </c>
      <c r="CG56">
        <v>4.1582767716676254E-3</v>
      </c>
      <c r="CH56">
        <v>1.7637935303270991E-3</v>
      </c>
      <c r="CI56">
        <v>5.2971315733213891E-5</v>
      </c>
      <c r="CJ56">
        <v>1.505572969740813E-3</v>
      </c>
      <c r="CK56">
        <v>2.2241890460741997E-3</v>
      </c>
      <c r="CL56">
        <v>1.0577587712334196E-3</v>
      </c>
      <c r="CM56">
        <v>6.6987218592161248E-4</v>
      </c>
      <c r="CN56">
        <v>1.0398302145254107E-3</v>
      </c>
      <c r="CO56">
        <v>2.5487398226863548E-3</v>
      </c>
      <c r="CP56">
        <v>3.0668667768098748E-3</v>
      </c>
      <c r="CQ56">
        <v>2.3399619640336604E-3</v>
      </c>
      <c r="CR56">
        <v>9.8472214447767824E-4</v>
      </c>
      <c r="CS56">
        <v>1.3841075321025323E-3</v>
      </c>
      <c r="CT56">
        <v>1.6453352852009706E-3</v>
      </c>
      <c r="CU56">
        <v>1.152107239094104E-3</v>
      </c>
      <c r="CV56">
        <v>9.0764526906721079E-4</v>
      </c>
      <c r="CW56">
        <v>3.7331554257581195E-3</v>
      </c>
      <c r="CX56">
        <v>7.5513461932851683E-4</v>
      </c>
      <c r="CY56">
        <v>9.7495233887234803E-5</v>
      </c>
      <c r="CZ56">
        <v>1.6279902260670951E-3</v>
      </c>
      <c r="DA56">
        <v>1.6389757200245935E-6</v>
      </c>
      <c r="DB56">
        <f t="shared" si="0"/>
        <v>0</v>
      </c>
    </row>
    <row r="57" spans="2:106" x14ac:dyDescent="0.15">
      <c r="B57" s="6" t="s">
        <v>156</v>
      </c>
      <c r="C57">
        <v>6.2606604511573785E-4</v>
      </c>
      <c r="D57">
        <v>9.1514917728260676E-4</v>
      </c>
      <c r="E57">
        <v>3.8688561439415112E-4</v>
      </c>
      <c r="F57">
        <v>1.4115538358849611E-3</v>
      </c>
      <c r="G57">
        <v>1.1242057775758775E-3</v>
      </c>
      <c r="H57">
        <v>1.1627455809323367E-3</v>
      </c>
      <c r="I57">
        <v>1.4212031862713785E-3</v>
      </c>
      <c r="J57">
        <v>5.4511377966387346E-4</v>
      </c>
      <c r="K57">
        <v>9.8680334944099791E-4</v>
      </c>
      <c r="L57">
        <v>1.2687009183307446E-3</v>
      </c>
      <c r="M57">
        <v>5.3289043940902268E-4</v>
      </c>
      <c r="N57">
        <v>2.7625290862907368E-3</v>
      </c>
      <c r="O57">
        <v>8.0489090758260819E-4</v>
      </c>
      <c r="P57">
        <v>2.6916104490156511E-3</v>
      </c>
      <c r="Q57">
        <v>1.1187035316818725E-3</v>
      </c>
      <c r="R57">
        <v>2.0622165858816542E-4</v>
      </c>
      <c r="S57">
        <v>6.0559041182465536E-4</v>
      </c>
      <c r="T57">
        <v>2.5819077924313142E-3</v>
      </c>
      <c r="U57">
        <v>2.5910833495500231E-3</v>
      </c>
      <c r="V57">
        <v>1.3412443599053387E-3</v>
      </c>
      <c r="W57">
        <v>1.3314554632465579E-3</v>
      </c>
      <c r="X57">
        <v>1.5864371162190485E-3</v>
      </c>
      <c r="Y57">
        <v>7.8031629273072646E-4</v>
      </c>
      <c r="Z57">
        <v>2.7971542735844208E-3</v>
      </c>
      <c r="AA57">
        <v>1.0191663216884009E-3</v>
      </c>
      <c r="AB57">
        <v>1.085245345870877E-3</v>
      </c>
      <c r="AC57">
        <v>1.1203326663661447E-3</v>
      </c>
      <c r="AD57">
        <v>4.3939355768845488E-4</v>
      </c>
      <c r="AE57">
        <v>3.0399538222434288E-4</v>
      </c>
      <c r="AF57">
        <v>1.3811742558314465E-3</v>
      </c>
      <c r="AG57">
        <v>3.1744973800320063E-4</v>
      </c>
      <c r="AH57">
        <v>4.1225422178919695E-4</v>
      </c>
      <c r="AI57">
        <v>4.9623269018435264E-5</v>
      </c>
      <c r="AJ57">
        <v>3.8428029606699401E-5</v>
      </c>
      <c r="AK57">
        <v>-1.6219244750738038E-4</v>
      </c>
      <c r="AL57">
        <v>1.3364386640935212E-3</v>
      </c>
      <c r="AM57">
        <v>2.7774407512208689E-3</v>
      </c>
      <c r="AN57">
        <v>8.4049086758261008E-4</v>
      </c>
      <c r="AO57">
        <v>9.6490630537923673E-4</v>
      </c>
      <c r="AP57">
        <v>2.7723229209552206E-4</v>
      </c>
      <c r="AQ57">
        <v>4.3187774808902313E-4</v>
      </c>
      <c r="AR57">
        <v>1.157424555729647E-3</v>
      </c>
      <c r="AS57">
        <v>4.9673764904600258E-3</v>
      </c>
      <c r="AT57">
        <v>-1.3110854020310963E-5</v>
      </c>
      <c r="AU57">
        <v>7.5166171201586222E-4</v>
      </c>
      <c r="AV57">
        <v>1.0542120203005229E-3</v>
      </c>
      <c r="AW57">
        <v>8.5267175245213244E-4</v>
      </c>
      <c r="AX57">
        <v>1.8309823642353731E-3</v>
      </c>
      <c r="AY57">
        <v>6.8485314995148777E-4</v>
      </c>
      <c r="AZ57">
        <v>3.1607980668722892E-3</v>
      </c>
      <c r="BA57">
        <v>7.2783494021693524E-4</v>
      </c>
      <c r="BB57">
        <v>1.1180356816145791E-3</v>
      </c>
      <c r="BC57">
        <v>1.0039702296037907E-3</v>
      </c>
      <c r="BD57">
        <v>7.1927741669555408E-4</v>
      </c>
      <c r="BE57">
        <v>7.2954701788824534E-4</v>
      </c>
      <c r="BF57">
        <v>-3.4280093579108753E-5</v>
      </c>
      <c r="BG57">
        <v>3.1201675963796796E-4</v>
      </c>
      <c r="BH57">
        <v>1.1471581266005414E-3</v>
      </c>
      <c r="BI57">
        <v>8.4646102863834068E-4</v>
      </c>
      <c r="BJ57">
        <v>1.3362415916695477E-3</v>
      </c>
      <c r="BK57">
        <v>7.0597748029913737E-4</v>
      </c>
      <c r="BL57">
        <v>7.9730326118202319E-5</v>
      </c>
      <c r="BM57">
        <v>1.8529526738184226E-4</v>
      </c>
      <c r="BN57">
        <v>4.5989826636076264E-4</v>
      </c>
      <c r="BO57">
        <v>9.7599757230220046E-4</v>
      </c>
      <c r="BP57">
        <v>1.8198225068801249E-3</v>
      </c>
      <c r="BQ57">
        <v>1.3898643723062123E-3</v>
      </c>
      <c r="BR57">
        <v>6.237233594487291E-4</v>
      </c>
      <c r="BS57">
        <v>6.4516156024976542E-4</v>
      </c>
      <c r="BT57">
        <v>3.4651264778126872E-4</v>
      </c>
      <c r="BU57">
        <v>1.8462202947263982E-3</v>
      </c>
      <c r="BV57">
        <v>1.4190567892689556E-4</v>
      </c>
      <c r="BW57">
        <v>-2.3761559466114839E-5</v>
      </c>
      <c r="BX57">
        <v>8.9933422995000208E-4</v>
      </c>
      <c r="BY57">
        <v>8.7537561886472386E-4</v>
      </c>
      <c r="BZ57">
        <v>7.0461194822595181E-4</v>
      </c>
      <c r="CA57">
        <v>2.0218956353819251E-3</v>
      </c>
      <c r="CB57">
        <v>2.2446212730621025E-3</v>
      </c>
      <c r="CC57">
        <v>3.4916031393797403E-4</v>
      </c>
      <c r="CD57">
        <v>6.9826746531102715E-4</v>
      </c>
      <c r="CE57">
        <v>1.175196472030893E-3</v>
      </c>
      <c r="CF57">
        <v>2.7873476939132614E-3</v>
      </c>
      <c r="CG57">
        <v>1.7094696485700708E-3</v>
      </c>
      <c r="CH57">
        <v>3.1016252394445304E-4</v>
      </c>
      <c r="CI57">
        <v>3.2380356693040806E-4</v>
      </c>
      <c r="CJ57">
        <v>2.8825107000102716E-3</v>
      </c>
      <c r="CK57">
        <v>2.1908860261488829E-3</v>
      </c>
      <c r="CL57">
        <v>1.0606150783274157E-3</v>
      </c>
      <c r="CM57">
        <v>9.6055637510178296E-4</v>
      </c>
      <c r="CN57">
        <v>5.0868855234043585E-4</v>
      </c>
      <c r="CO57">
        <v>1.3152401629718006E-3</v>
      </c>
      <c r="CP57">
        <v>1.4544464955241442E-3</v>
      </c>
      <c r="CQ57">
        <v>1.7907139637447405E-3</v>
      </c>
      <c r="CR57">
        <v>1.1022188102438339E-3</v>
      </c>
      <c r="CS57">
        <v>2.5660507621406091E-3</v>
      </c>
      <c r="CT57">
        <v>6.4931299330490239E-4</v>
      </c>
      <c r="CU57">
        <v>4.3396637941389167E-4</v>
      </c>
      <c r="CV57">
        <v>3.7429020142143487E-4</v>
      </c>
      <c r="CW57">
        <v>1.6289996175160215E-3</v>
      </c>
      <c r="CX57">
        <v>2.2273831275632138E-3</v>
      </c>
      <c r="CY57">
        <v>7.5474467732623631E-5</v>
      </c>
      <c r="CZ57">
        <v>9.3878503142744542E-4</v>
      </c>
      <c r="DA57">
        <v>1.1194520574335886E-5</v>
      </c>
      <c r="DB57">
        <f t="shared" si="0"/>
        <v>0</v>
      </c>
    </row>
    <row r="58" spans="2:106" x14ac:dyDescent="0.15">
      <c r="B58" s="6" t="s">
        <v>157</v>
      </c>
      <c r="C58">
        <v>6.6316312666687551E-5</v>
      </c>
      <c r="D58">
        <v>2.2287969017165247E-3</v>
      </c>
      <c r="E58">
        <v>1.6766646809658068E-3</v>
      </c>
      <c r="F58">
        <v>1.7121197715414408E-3</v>
      </c>
      <c r="G58">
        <v>2.0642615672825881E-3</v>
      </c>
      <c r="H58">
        <v>5.6299506583038959E-4</v>
      </c>
      <c r="I58">
        <v>2.0427699088695589E-3</v>
      </c>
      <c r="J58">
        <v>5.2977847685830555E-3</v>
      </c>
      <c r="K58">
        <v>2.1614033933580407E-3</v>
      </c>
      <c r="L58">
        <v>2.8800909618043281E-3</v>
      </c>
      <c r="M58">
        <v>8.1121046887628657E-4</v>
      </c>
      <c r="N58">
        <v>2.9061380213945062E-4</v>
      </c>
      <c r="O58">
        <v>1.1233921908609514E-3</v>
      </c>
      <c r="P58">
        <v>-1.8577411607073526E-4</v>
      </c>
      <c r="Q58">
        <v>4.4946348487451667E-4</v>
      </c>
      <c r="R58">
        <v>9.3433137575980039E-4</v>
      </c>
      <c r="S58">
        <v>5.4907464684163867E-3</v>
      </c>
      <c r="T58">
        <v>1.4347513133906532E-3</v>
      </c>
      <c r="U58">
        <v>6.0356793127246729E-4</v>
      </c>
      <c r="V58">
        <v>3.2025674136661051E-4</v>
      </c>
      <c r="W58">
        <v>3.3513395419883008E-4</v>
      </c>
      <c r="X58">
        <v>9.5415330965855228E-4</v>
      </c>
      <c r="Y58">
        <v>-8.5873683233988042E-4</v>
      </c>
      <c r="Z58">
        <v>1.0681065966787547E-3</v>
      </c>
      <c r="AA58">
        <v>6.5854781340275194E-4</v>
      </c>
      <c r="AB58">
        <v>1.6736667120770266E-3</v>
      </c>
      <c r="AC58">
        <v>9.089106013843068E-4</v>
      </c>
      <c r="AD58">
        <v>3.2848707595291623E-3</v>
      </c>
      <c r="AE58">
        <v>1.7367417735235195E-3</v>
      </c>
      <c r="AF58">
        <v>1.5361917067725273E-3</v>
      </c>
      <c r="AG58">
        <v>1.5707392495722646E-3</v>
      </c>
      <c r="AH58">
        <v>8.6276855335058473E-4</v>
      </c>
      <c r="AI58">
        <v>1.6982877276323541E-4</v>
      </c>
      <c r="AJ58">
        <v>1.3465652632517269E-3</v>
      </c>
      <c r="AK58">
        <v>1.5566062669351527E-3</v>
      </c>
      <c r="AL58">
        <v>-4.5721494216519744E-5</v>
      </c>
      <c r="AM58">
        <v>2.8193346972542858E-4</v>
      </c>
      <c r="AN58">
        <v>1.4434177833710859E-3</v>
      </c>
      <c r="AO58">
        <v>6.5028439090548441E-4</v>
      </c>
      <c r="AP58">
        <v>1.9184468874952328E-4</v>
      </c>
      <c r="AQ58">
        <v>2.3569507552678986E-3</v>
      </c>
      <c r="AR58">
        <v>1.636457602898667E-3</v>
      </c>
      <c r="AS58">
        <v>-1.3110854020310963E-5</v>
      </c>
      <c r="AT58">
        <v>7.4563350087584728E-3</v>
      </c>
      <c r="AU58">
        <v>7.0599423967838547E-4</v>
      </c>
      <c r="AV58">
        <v>7.4914319007269724E-4</v>
      </c>
      <c r="AW58">
        <v>7.7110477066561812E-4</v>
      </c>
      <c r="AX58">
        <v>2.502290932093758E-4</v>
      </c>
      <c r="AY58">
        <v>2.981061403254151E-4</v>
      </c>
      <c r="AZ58">
        <v>5.9383725590350905E-4</v>
      </c>
      <c r="BA58">
        <v>2.2954401639176008E-4</v>
      </c>
      <c r="BB58">
        <v>7.1642179213750529E-4</v>
      </c>
      <c r="BC58">
        <v>2.7441861047793509E-4</v>
      </c>
      <c r="BD58">
        <v>4.8938811050444619E-4</v>
      </c>
      <c r="BE58">
        <v>2.2402810713843574E-3</v>
      </c>
      <c r="BF58">
        <v>6.1126844297750547E-4</v>
      </c>
      <c r="BG58">
        <v>1.2709305822220713E-3</v>
      </c>
      <c r="BH58">
        <v>1.2717012934014872E-3</v>
      </c>
      <c r="BI58">
        <v>6.9226290278622828E-4</v>
      </c>
      <c r="BJ58">
        <v>1.2725602010750412E-3</v>
      </c>
      <c r="BK58">
        <v>4.4373319604719809E-4</v>
      </c>
      <c r="BL58">
        <v>4.2172788180435536E-3</v>
      </c>
      <c r="BM58">
        <v>1.4245502850109097E-3</v>
      </c>
      <c r="BN58">
        <v>3.1030623891425491E-3</v>
      </c>
      <c r="BO58">
        <v>1.1384202979329179E-3</v>
      </c>
      <c r="BP58">
        <v>1.4689619581631441E-3</v>
      </c>
      <c r="BQ58">
        <v>2.9348079221704288E-3</v>
      </c>
      <c r="BR58">
        <v>1.2068802929589803E-4</v>
      </c>
      <c r="BS58">
        <v>4.5712677159691524E-3</v>
      </c>
      <c r="BT58">
        <v>1.1088587194673609E-4</v>
      </c>
      <c r="BU58">
        <v>1.8934366704243886E-3</v>
      </c>
      <c r="BV58">
        <v>6.0986925226580728E-4</v>
      </c>
      <c r="BW58">
        <v>2.1474431898590163E-3</v>
      </c>
      <c r="BX58">
        <v>3.2592732369085916E-4</v>
      </c>
      <c r="BY58">
        <v>4.4503126215062302E-4</v>
      </c>
      <c r="BZ58">
        <v>-1.6272597106983236E-4</v>
      </c>
      <c r="CA58">
        <v>1.2080190907821739E-3</v>
      </c>
      <c r="CB58">
        <v>7.530797270263865E-4</v>
      </c>
      <c r="CC58">
        <v>1.9333981604254113E-3</v>
      </c>
      <c r="CD58">
        <v>1.7398672064185144E-3</v>
      </c>
      <c r="CE58">
        <v>9.2022797713201324E-4</v>
      </c>
      <c r="CF58">
        <v>1.7212538106887868E-3</v>
      </c>
      <c r="CG58">
        <v>1.4729084246493116E-3</v>
      </c>
      <c r="CH58">
        <v>4.2190414238897252E-3</v>
      </c>
      <c r="CI58">
        <v>8.509417915587578E-4</v>
      </c>
      <c r="CJ58">
        <v>6.3438786554166366E-4</v>
      </c>
      <c r="CK58">
        <v>1.2291873030489473E-3</v>
      </c>
      <c r="CL58">
        <v>5.986602547344732E-4</v>
      </c>
      <c r="CM58">
        <v>7.3562151605623377E-4</v>
      </c>
      <c r="CN58">
        <v>7.4910288641893313E-4</v>
      </c>
      <c r="CO58">
        <v>7.1567704613560972E-4</v>
      </c>
      <c r="CP58">
        <v>2.1945403556023844E-3</v>
      </c>
      <c r="CQ58">
        <v>4.8063946178243536E-4</v>
      </c>
      <c r="CR58">
        <v>1.2120538056429038E-3</v>
      </c>
      <c r="CS58">
        <v>5.0254448568905295E-4</v>
      </c>
      <c r="CT58">
        <v>3.1853727072141867E-5</v>
      </c>
      <c r="CU58">
        <v>1.6924008229284838E-3</v>
      </c>
      <c r="CV58">
        <v>2.1149187192422074E-3</v>
      </c>
      <c r="CW58">
        <v>9.1705631974339915E-4</v>
      </c>
      <c r="CX58">
        <v>-5.447670948057424E-4</v>
      </c>
      <c r="CY58">
        <v>3.5957464577733917E-5</v>
      </c>
      <c r="CZ58">
        <v>1.2048068321290164E-3</v>
      </c>
      <c r="DA58">
        <v>-4.2906365052646409E-6</v>
      </c>
      <c r="DB58">
        <f t="shared" si="0"/>
        <v>0</v>
      </c>
    </row>
    <row r="59" spans="2:106" x14ac:dyDescent="0.15">
      <c r="B59" s="6" t="s">
        <v>158</v>
      </c>
      <c r="C59">
        <v>6.6087493665137667E-4</v>
      </c>
      <c r="D59">
        <v>5.2299106643704423E-3</v>
      </c>
      <c r="E59">
        <v>-2.0053579073300043E-4</v>
      </c>
      <c r="F59">
        <v>4.8885411847193663E-4</v>
      </c>
      <c r="G59">
        <v>1.7319273724212304E-3</v>
      </c>
      <c r="H59">
        <v>8.1628772450401607E-3</v>
      </c>
      <c r="I59">
        <v>4.2289769447076398E-4</v>
      </c>
      <c r="J59">
        <v>5.3139240137582016E-4</v>
      </c>
      <c r="K59">
        <v>2.4521710784016814E-3</v>
      </c>
      <c r="L59">
        <v>4.8641037541799258E-3</v>
      </c>
      <c r="M59">
        <v>2.2367914277816479E-3</v>
      </c>
      <c r="N59">
        <v>1.7263109208406099E-3</v>
      </c>
      <c r="O59">
        <v>1.3508102937382224E-3</v>
      </c>
      <c r="P59">
        <v>-1.8115119765200856E-4</v>
      </c>
      <c r="Q59">
        <v>1.2087712452509057E-3</v>
      </c>
      <c r="R59">
        <v>1.4043558340114894E-3</v>
      </c>
      <c r="S59">
        <v>1.7390176069690137E-3</v>
      </c>
      <c r="T59">
        <v>2.1517486870033689E-3</v>
      </c>
      <c r="U59">
        <v>3.0921173870170032E-3</v>
      </c>
      <c r="V59">
        <v>6.7009964005590762E-3</v>
      </c>
      <c r="W59">
        <v>-2.3616889291064663E-4</v>
      </c>
      <c r="X59">
        <v>2.0224539853760728E-3</v>
      </c>
      <c r="Y59">
        <v>1.1394214911303983E-3</v>
      </c>
      <c r="Z59">
        <v>9.3805186703928506E-4</v>
      </c>
      <c r="AA59">
        <v>7.9344054406439051E-4</v>
      </c>
      <c r="AB59">
        <v>1.6322873238652585E-3</v>
      </c>
      <c r="AC59">
        <v>2.7939573683445147E-3</v>
      </c>
      <c r="AD59">
        <v>6.4975896985424635E-4</v>
      </c>
      <c r="AE59">
        <v>-1.8430066320945573E-4</v>
      </c>
      <c r="AF59">
        <v>1.6499100711653786E-3</v>
      </c>
      <c r="AG59">
        <v>-3.0772657893782479E-4</v>
      </c>
      <c r="AH59">
        <v>-1.3293700921244167E-4</v>
      </c>
      <c r="AI59">
        <v>5.3015958326504259E-4</v>
      </c>
      <c r="AJ59">
        <v>-5.7654792796557966E-4</v>
      </c>
      <c r="AK59">
        <v>-5.3581096465386332E-5</v>
      </c>
      <c r="AL59">
        <v>2.4877356210855255E-3</v>
      </c>
      <c r="AM59">
        <v>7.8101124198373152E-4</v>
      </c>
      <c r="AN59">
        <v>8.2739677944540578E-4</v>
      </c>
      <c r="AO59">
        <v>2.0094234243597849E-3</v>
      </c>
      <c r="AP59">
        <v>4.3246162548223738E-4</v>
      </c>
      <c r="AQ59">
        <v>7.1153725511484255E-3</v>
      </c>
      <c r="AR59">
        <v>2.3838774596034937E-3</v>
      </c>
      <c r="AS59">
        <v>7.5166171201586222E-4</v>
      </c>
      <c r="AT59">
        <v>7.0599423967838547E-4</v>
      </c>
      <c r="AU59">
        <v>1.1311769996730362E-2</v>
      </c>
      <c r="AV59">
        <v>1.9099188983526213E-3</v>
      </c>
      <c r="AW59">
        <v>4.3630829471683428E-3</v>
      </c>
      <c r="AX59">
        <v>6.6978409745422898E-3</v>
      </c>
      <c r="AY59">
        <v>6.988800906720773E-4</v>
      </c>
      <c r="AZ59">
        <v>3.342748922966808E-3</v>
      </c>
      <c r="BA59">
        <v>5.3439387327701285E-4</v>
      </c>
      <c r="BB59">
        <v>6.1761550884355514E-4</v>
      </c>
      <c r="BC59">
        <v>9.3631794557710163E-4</v>
      </c>
      <c r="BD59">
        <v>1.7733950971796821E-3</v>
      </c>
      <c r="BE59">
        <v>1.2290039807340055E-3</v>
      </c>
      <c r="BF59">
        <v>1.8070120332047627E-3</v>
      </c>
      <c r="BG59">
        <v>9.5514075554101099E-4</v>
      </c>
      <c r="BH59">
        <v>1.5068511939852292E-3</v>
      </c>
      <c r="BI59">
        <v>1.9491065107156065E-3</v>
      </c>
      <c r="BJ59">
        <v>9.9252278351250902E-4</v>
      </c>
      <c r="BK59">
        <v>1.0457128631308924E-3</v>
      </c>
      <c r="BL59">
        <v>4.0009955332480455E-4</v>
      </c>
      <c r="BM59">
        <v>-1.5769233547692523E-4</v>
      </c>
      <c r="BN59">
        <v>5.8669500396716333E-4</v>
      </c>
      <c r="BO59">
        <v>1.0586215735349876E-3</v>
      </c>
      <c r="BP59">
        <v>1.8613606453574522E-3</v>
      </c>
      <c r="BQ59">
        <v>3.0493146657021878E-3</v>
      </c>
      <c r="BR59">
        <v>5.2880924451980376E-3</v>
      </c>
      <c r="BS59">
        <v>5.65567460176822E-4</v>
      </c>
      <c r="BT59">
        <v>2.057117860558396E-3</v>
      </c>
      <c r="BU59">
        <v>3.1941176513673886E-3</v>
      </c>
      <c r="BV59">
        <v>1.102521355461312E-3</v>
      </c>
      <c r="BW59">
        <v>-3.7349055411654044E-4</v>
      </c>
      <c r="BX59">
        <v>1.4841850001627351E-3</v>
      </c>
      <c r="BY59">
        <v>1.3892679692014992E-3</v>
      </c>
      <c r="BZ59">
        <v>5.9458327545642458E-4</v>
      </c>
      <c r="CA59">
        <v>3.2433586990126676E-3</v>
      </c>
      <c r="CB59">
        <v>1.1730207242324298E-3</v>
      </c>
      <c r="CC59">
        <v>4.7841967685668241E-5</v>
      </c>
      <c r="CD59">
        <v>1.8028796066898566E-3</v>
      </c>
      <c r="CE59">
        <v>1.2741162497887184E-3</v>
      </c>
      <c r="CF59">
        <v>5.6808526693448696E-3</v>
      </c>
      <c r="CG59">
        <v>3.8280472918302009E-3</v>
      </c>
      <c r="CH59">
        <v>3.0415273987078337E-3</v>
      </c>
      <c r="CI59">
        <v>-7.6227388404253324E-4</v>
      </c>
      <c r="CJ59">
        <v>7.8429068014103387E-4</v>
      </c>
      <c r="CK59">
        <v>1.8019133917109849E-3</v>
      </c>
      <c r="CL59">
        <v>1.4823897480596114E-3</v>
      </c>
      <c r="CM59">
        <v>1.2449245337124426E-3</v>
      </c>
      <c r="CN59">
        <v>9.0423511393304061E-4</v>
      </c>
      <c r="CO59">
        <v>1.821148239944151E-3</v>
      </c>
      <c r="CP59">
        <v>3.7234143743128611E-3</v>
      </c>
      <c r="CQ59">
        <v>-5.3428677925362997E-4</v>
      </c>
      <c r="CR59">
        <v>2.0924209594155003E-4</v>
      </c>
      <c r="CS59">
        <v>5.6191184661858818E-4</v>
      </c>
      <c r="CT59">
        <v>7.4688207114144748E-4</v>
      </c>
      <c r="CU59">
        <v>3.9074643935954129E-4</v>
      </c>
      <c r="CV59">
        <v>9.7905474137679007E-4</v>
      </c>
      <c r="CW59">
        <v>5.640006762319039E-3</v>
      </c>
      <c r="CX59">
        <v>5.2202807478810649E-4</v>
      </c>
      <c r="CY59">
        <v>1.6952198527125893E-4</v>
      </c>
      <c r="CZ59">
        <v>2.5276359357042835E-3</v>
      </c>
      <c r="DA59">
        <v>9.1801878822553691E-6</v>
      </c>
      <c r="DB59">
        <f t="shared" si="0"/>
        <v>0</v>
      </c>
    </row>
    <row r="60" spans="2:106" x14ac:dyDescent="0.15">
      <c r="B60" s="6" t="s">
        <v>159</v>
      </c>
      <c r="C60">
        <v>4.6282600537839836E-4</v>
      </c>
      <c r="D60">
        <v>2.6387041135050616E-3</v>
      </c>
      <c r="E60">
        <v>5.4542158715435109E-5</v>
      </c>
      <c r="F60">
        <v>6.9561761333991135E-4</v>
      </c>
      <c r="G60">
        <v>1.3189889956200858E-3</v>
      </c>
      <c r="H60">
        <v>2.2576452006048985E-3</v>
      </c>
      <c r="I60">
        <v>3.038341236048449E-4</v>
      </c>
      <c r="J60">
        <v>5.5621065785794901E-4</v>
      </c>
      <c r="K60">
        <v>1.5375760137783549E-3</v>
      </c>
      <c r="L60">
        <v>2.1790891685821981E-3</v>
      </c>
      <c r="M60">
        <v>1.0802596827825923E-3</v>
      </c>
      <c r="N60">
        <v>1.1277911778324306E-3</v>
      </c>
      <c r="O60">
        <v>7.0181793793725378E-4</v>
      </c>
      <c r="P60">
        <v>1.1356797946641944E-3</v>
      </c>
      <c r="Q60">
        <v>8.292660619050508E-4</v>
      </c>
      <c r="R60">
        <v>4.4051287760659135E-4</v>
      </c>
      <c r="S60">
        <v>7.6098305808737553E-4</v>
      </c>
      <c r="T60">
        <v>2.5169309185921505E-4</v>
      </c>
      <c r="U60">
        <v>1.0849825360601337E-3</v>
      </c>
      <c r="V60">
        <v>7.6908793168518105E-4</v>
      </c>
      <c r="W60">
        <v>2.694522880362756E-4</v>
      </c>
      <c r="X60">
        <v>1.7990782323841531E-3</v>
      </c>
      <c r="Y60">
        <v>3.1811585457780598E-4</v>
      </c>
      <c r="Z60">
        <v>1.0794711559783707E-3</v>
      </c>
      <c r="AA60">
        <v>2.0510424096328685E-4</v>
      </c>
      <c r="AB60">
        <v>1.3202161676627918E-3</v>
      </c>
      <c r="AC60">
        <v>8.8435973603124575E-4</v>
      </c>
      <c r="AD60">
        <v>3.3031241588328368E-4</v>
      </c>
      <c r="AE60">
        <v>2.9211985251143587E-4</v>
      </c>
      <c r="AF60">
        <v>1.0054746741584458E-3</v>
      </c>
      <c r="AG60">
        <v>1.7680578987101111E-4</v>
      </c>
      <c r="AH60">
        <v>2.7691724839333211E-4</v>
      </c>
      <c r="AI60">
        <v>-3.8028719905181679E-4</v>
      </c>
      <c r="AJ60">
        <v>2.5721885129899541E-4</v>
      </c>
      <c r="AK60">
        <v>4.9605072616275031E-4</v>
      </c>
      <c r="AL60">
        <v>1.3011450499038017E-3</v>
      </c>
      <c r="AM60">
        <v>1.8520175460087678E-3</v>
      </c>
      <c r="AN60">
        <v>1.4474733682647396E-3</v>
      </c>
      <c r="AO60">
        <v>1.019058305319074E-3</v>
      </c>
      <c r="AP60">
        <v>6.9587883033541331E-4</v>
      </c>
      <c r="AQ60">
        <v>5.1898649169438739E-4</v>
      </c>
      <c r="AR60">
        <v>5.9219808373336816E-4</v>
      </c>
      <c r="AS60">
        <v>1.0542120203005229E-3</v>
      </c>
      <c r="AT60">
        <v>7.4914319007269724E-4</v>
      </c>
      <c r="AU60">
        <v>1.9099188983526213E-3</v>
      </c>
      <c r="AV60">
        <v>6.1558923784216799E-3</v>
      </c>
      <c r="AW60">
        <v>1.2155826058521438E-3</v>
      </c>
      <c r="AX60">
        <v>1.4261426542285182E-3</v>
      </c>
      <c r="AY60">
        <v>9.1784770179731412E-4</v>
      </c>
      <c r="AZ60">
        <v>5.4267970367422513E-4</v>
      </c>
      <c r="BA60">
        <v>5.1194424664461301E-4</v>
      </c>
      <c r="BB60">
        <v>6.4430736955970542E-4</v>
      </c>
      <c r="BC60">
        <v>4.0501020061148996E-4</v>
      </c>
      <c r="BD60">
        <v>7.4457504036518735E-4</v>
      </c>
      <c r="BE60">
        <v>4.5197630726736572E-4</v>
      </c>
      <c r="BF60">
        <v>7.2669665011604605E-4</v>
      </c>
      <c r="BG60">
        <v>9.904700585244982E-4</v>
      </c>
      <c r="BH60">
        <v>9.9884041826223016E-4</v>
      </c>
      <c r="BI60">
        <v>1.5361805180475713E-3</v>
      </c>
      <c r="BJ60">
        <v>1.0838804245560572E-3</v>
      </c>
      <c r="BK60">
        <v>2.7632823261843737E-4</v>
      </c>
      <c r="BL60">
        <v>5.6154611134394004E-4</v>
      </c>
      <c r="BM60">
        <v>2.4080136998954547E-4</v>
      </c>
      <c r="BN60">
        <v>7.8417365867128384E-4</v>
      </c>
      <c r="BO60">
        <v>9.1994017096116748E-4</v>
      </c>
      <c r="BP60">
        <v>1.0956178367575379E-3</v>
      </c>
      <c r="BQ60">
        <v>1.8654842966954236E-3</v>
      </c>
      <c r="BR60">
        <v>1.2098396355325863E-3</v>
      </c>
      <c r="BS60">
        <v>6.8408400892105981E-4</v>
      </c>
      <c r="BT60">
        <v>9.8166777692485613E-4</v>
      </c>
      <c r="BU60">
        <v>1.8191404435392608E-3</v>
      </c>
      <c r="BV60">
        <v>-9.1515464508255476E-5</v>
      </c>
      <c r="BW60">
        <v>4.5537229453983881E-4</v>
      </c>
      <c r="BX60">
        <v>4.2242930233261466E-4</v>
      </c>
      <c r="BY60">
        <v>6.4790262506352059E-4</v>
      </c>
      <c r="BZ60">
        <v>6.2984780848620171E-4</v>
      </c>
      <c r="CA60">
        <v>2.3636758679132968E-3</v>
      </c>
      <c r="CB60">
        <v>9.8378019494533273E-4</v>
      </c>
      <c r="CC60">
        <v>4.5512094220347962E-4</v>
      </c>
      <c r="CD60">
        <v>1.3627604601833671E-3</v>
      </c>
      <c r="CE60">
        <v>7.0809607268383667E-4</v>
      </c>
      <c r="CF60">
        <v>1.6635467788928286E-3</v>
      </c>
      <c r="CG60">
        <v>2.4189833702708105E-5</v>
      </c>
      <c r="CH60">
        <v>1.0844158783973807E-3</v>
      </c>
      <c r="CI60">
        <v>2.988449535466881E-4</v>
      </c>
      <c r="CJ60">
        <v>1.1245798942645599E-3</v>
      </c>
      <c r="CK60">
        <v>9.0197677669857771E-4</v>
      </c>
      <c r="CL60">
        <v>8.6518955250797355E-4</v>
      </c>
      <c r="CM60">
        <v>6.0044898867276264E-4</v>
      </c>
      <c r="CN60">
        <v>3.823852886574565E-4</v>
      </c>
      <c r="CO60">
        <v>7.791937480998508E-4</v>
      </c>
      <c r="CP60">
        <v>1.4880036980100821E-3</v>
      </c>
      <c r="CQ60">
        <v>1.0330657854709247E-3</v>
      </c>
      <c r="CR60">
        <v>6.2206731436239345E-4</v>
      </c>
      <c r="CS60">
        <v>1.1809967085359659E-3</v>
      </c>
      <c r="CT60">
        <v>7.3045731225528554E-4</v>
      </c>
      <c r="CU60">
        <v>2.9764205051171068E-4</v>
      </c>
      <c r="CV60">
        <v>4.1328757720128896E-4</v>
      </c>
      <c r="CW60">
        <v>1.5988523140283207E-3</v>
      </c>
      <c r="CX60">
        <v>2.8682277595917322E-4</v>
      </c>
      <c r="CY60">
        <v>5.5971661883644894E-5</v>
      </c>
      <c r="CZ60">
        <v>9.5266935495128479E-4</v>
      </c>
      <c r="DA60">
        <v>1.1704155880633302E-6</v>
      </c>
      <c r="DB60">
        <f t="shared" si="0"/>
        <v>0</v>
      </c>
    </row>
    <row r="61" spans="2:106" x14ac:dyDescent="0.15">
      <c r="B61" s="6" t="s">
        <v>160</v>
      </c>
      <c r="C61">
        <v>3.4715002699089737E-4</v>
      </c>
      <c r="D61">
        <v>3.4589577254924998E-3</v>
      </c>
      <c r="E61">
        <v>1.6570108409170368E-4</v>
      </c>
      <c r="F61">
        <v>9.6892772665889014E-4</v>
      </c>
      <c r="G61">
        <v>1.8604797816254724E-3</v>
      </c>
      <c r="H61">
        <v>5.3403322516980666E-3</v>
      </c>
      <c r="I61">
        <v>1.3342159466822164E-4</v>
      </c>
      <c r="J61">
        <v>7.5625813988455489E-4</v>
      </c>
      <c r="K61">
        <v>2.0889355229632201E-3</v>
      </c>
      <c r="L61">
        <v>3.7833681044967746E-3</v>
      </c>
      <c r="M61">
        <v>9.5527454448903664E-4</v>
      </c>
      <c r="N61">
        <v>1.8494071724572856E-3</v>
      </c>
      <c r="O61">
        <v>9.7816934772132209E-4</v>
      </c>
      <c r="P61">
        <v>6.1155496441758306E-4</v>
      </c>
      <c r="Q61">
        <v>9.459131554111625E-4</v>
      </c>
      <c r="R61">
        <v>7.17614102782601E-4</v>
      </c>
      <c r="S61">
        <v>2.0411478759383341E-3</v>
      </c>
      <c r="T61">
        <v>2.246114059120701E-3</v>
      </c>
      <c r="U61">
        <v>3.2474477930925579E-3</v>
      </c>
      <c r="V61">
        <v>6.2836415944912205E-3</v>
      </c>
      <c r="W61">
        <v>5.950994481947828E-4</v>
      </c>
      <c r="X61">
        <v>1.5050537029799177E-3</v>
      </c>
      <c r="Y61">
        <v>6.8046461978257366E-4</v>
      </c>
      <c r="Z61">
        <v>9.3187121878959714E-4</v>
      </c>
      <c r="AA61">
        <v>4.6981099513905279E-4</v>
      </c>
      <c r="AB61">
        <v>1.7933439071630992E-3</v>
      </c>
      <c r="AC61">
        <v>1.4831645884044412E-3</v>
      </c>
      <c r="AD61">
        <v>1.1559800899384634E-3</v>
      </c>
      <c r="AE61">
        <v>2.1731836312634535E-4</v>
      </c>
      <c r="AF61">
        <v>1.4348422529974199E-3</v>
      </c>
      <c r="AG61">
        <v>6.012729928682153E-4</v>
      </c>
      <c r="AH61">
        <v>-4.0568460088874091E-4</v>
      </c>
      <c r="AI61">
        <v>-3.6079221919470142E-4</v>
      </c>
      <c r="AJ61">
        <v>-2.1136426175702238E-4</v>
      </c>
      <c r="AK61">
        <v>2.5878277844002386E-4</v>
      </c>
      <c r="AL61">
        <v>1.8341559640150747E-3</v>
      </c>
      <c r="AM61">
        <v>7.5343531073918471E-4</v>
      </c>
      <c r="AN61">
        <v>4.6584440622769908E-4</v>
      </c>
      <c r="AO61">
        <v>2.094520211176871E-3</v>
      </c>
      <c r="AP61">
        <v>-1.5080349099002743E-5</v>
      </c>
      <c r="AQ61">
        <v>4.2056981013922547E-3</v>
      </c>
      <c r="AR61">
        <v>2.0876775451924789E-3</v>
      </c>
      <c r="AS61">
        <v>8.5267175245213244E-4</v>
      </c>
      <c r="AT61">
        <v>7.7110477066561812E-4</v>
      </c>
      <c r="AU61">
        <v>4.3630829471683428E-3</v>
      </c>
      <c r="AV61">
        <v>1.2155826058521438E-3</v>
      </c>
      <c r="AW61">
        <v>7.8483107003822321E-3</v>
      </c>
      <c r="AX61">
        <v>4.7251948505186454E-3</v>
      </c>
      <c r="AY61">
        <v>1.103646384308246E-3</v>
      </c>
      <c r="AZ61">
        <v>2.9453272047445318E-3</v>
      </c>
      <c r="BA61">
        <v>3.4210494314066031E-5</v>
      </c>
      <c r="BB61">
        <v>3.3895042028511804E-4</v>
      </c>
      <c r="BC61">
        <v>3.997527504700346E-4</v>
      </c>
      <c r="BD61">
        <v>4.7545382762486868E-4</v>
      </c>
      <c r="BE61">
        <v>1.4900381205803211E-3</v>
      </c>
      <c r="BF61">
        <v>7.5204189637965253E-4</v>
      </c>
      <c r="BG61">
        <v>2.5265720630531017E-4</v>
      </c>
      <c r="BH61">
        <v>1.5930628474021705E-3</v>
      </c>
      <c r="BI61">
        <v>1.482000729365612E-3</v>
      </c>
      <c r="BJ61">
        <v>1.5271959635606966E-3</v>
      </c>
      <c r="BK61">
        <v>7.8766245369896594E-4</v>
      </c>
      <c r="BL61">
        <v>1.1543597613754436E-3</v>
      </c>
      <c r="BM61">
        <v>-9.8495690276248597E-6</v>
      </c>
      <c r="BN61">
        <v>8.868460936293489E-4</v>
      </c>
      <c r="BO61">
        <v>2.0193584970914355E-3</v>
      </c>
      <c r="BP61">
        <v>2.0062380935653894E-3</v>
      </c>
      <c r="BQ61">
        <v>1.9100959966787243E-3</v>
      </c>
      <c r="BR61">
        <v>3.0841043885098036E-3</v>
      </c>
      <c r="BS61">
        <v>1.3207836623488362E-3</v>
      </c>
      <c r="BT61">
        <v>1.083954435336065E-3</v>
      </c>
      <c r="BU61">
        <v>3.0464148567479477E-3</v>
      </c>
      <c r="BV61">
        <v>-8.0831330614023326E-5</v>
      </c>
      <c r="BW61">
        <v>-4.9980950905348961E-4</v>
      </c>
      <c r="BX61">
        <v>7.5328950806358792E-4</v>
      </c>
      <c r="BY61">
        <v>1.3169068023829258E-3</v>
      </c>
      <c r="BZ61">
        <v>5.4806588806746446E-5</v>
      </c>
      <c r="CA61">
        <v>1.1975895388918547E-3</v>
      </c>
      <c r="CB61">
        <v>1.2036447215740508E-3</v>
      </c>
      <c r="CC61">
        <v>8.851668485715165E-4</v>
      </c>
      <c r="CD61">
        <v>1.6502660551899779E-3</v>
      </c>
      <c r="CE61">
        <v>1.351375111890708E-3</v>
      </c>
      <c r="CF61">
        <v>4.3088815732589625E-3</v>
      </c>
      <c r="CG61">
        <v>2.4555468737522874E-3</v>
      </c>
      <c r="CH61">
        <v>2.4052738447603475E-3</v>
      </c>
      <c r="CI61">
        <v>-2.6681505288792153E-4</v>
      </c>
      <c r="CJ61">
        <v>1.3274670467538772E-3</v>
      </c>
      <c r="CK61">
        <v>2.1317134401026725E-3</v>
      </c>
      <c r="CL61">
        <v>9.1074631936505408E-4</v>
      </c>
      <c r="CM61">
        <v>1.3000902477418961E-3</v>
      </c>
      <c r="CN61">
        <v>1.1851225461328406E-3</v>
      </c>
      <c r="CO61">
        <v>1.6471239599573511E-3</v>
      </c>
      <c r="CP61">
        <v>2.3633015940059537E-3</v>
      </c>
      <c r="CQ61">
        <v>1.9002746071719501E-3</v>
      </c>
      <c r="CR61">
        <v>-1.4704064753908412E-4</v>
      </c>
      <c r="CS61">
        <v>9.122023196856577E-4</v>
      </c>
      <c r="CT61">
        <v>9.6223749981571021E-4</v>
      </c>
      <c r="CU61">
        <v>7.8816157804082691E-4</v>
      </c>
      <c r="CV61">
        <v>1.1227215397126853E-3</v>
      </c>
      <c r="CW61">
        <v>5.8783554745681019E-3</v>
      </c>
      <c r="CX61">
        <v>1.9721140666440314E-4</v>
      </c>
      <c r="CY61">
        <v>1.5147890942300438E-4</v>
      </c>
      <c r="CZ61">
        <v>2.0567381320137882E-3</v>
      </c>
      <c r="DA61">
        <v>5.7259287773873875E-7</v>
      </c>
      <c r="DB61">
        <f t="shared" si="0"/>
        <v>0</v>
      </c>
    </row>
    <row r="62" spans="2:106" x14ac:dyDescent="0.15">
      <c r="B62" s="6" t="s">
        <v>161</v>
      </c>
      <c r="C62">
        <v>6.4637217312794469E-4</v>
      </c>
      <c r="D62">
        <v>4.8168412988214724E-3</v>
      </c>
      <c r="E62">
        <v>-2.6924931606062987E-4</v>
      </c>
      <c r="F62">
        <v>1.5651327109840749E-3</v>
      </c>
      <c r="G62">
        <v>3.1201787387981116E-3</v>
      </c>
      <c r="H62">
        <v>1.0315207022698867E-2</v>
      </c>
      <c r="I62">
        <v>4.3643756879922812E-4</v>
      </c>
      <c r="J62">
        <v>2.0282902794730765E-4</v>
      </c>
      <c r="K62">
        <v>1.402974863071079E-3</v>
      </c>
      <c r="L62">
        <v>4.8644201852077453E-3</v>
      </c>
      <c r="M62">
        <v>1.6266383534289761E-3</v>
      </c>
      <c r="N62">
        <v>2.4705998708587787E-3</v>
      </c>
      <c r="O62">
        <v>2.0408339007447498E-3</v>
      </c>
      <c r="P62">
        <v>4.8922281156987086E-4</v>
      </c>
      <c r="Q62">
        <v>1.0769376680261195E-3</v>
      </c>
      <c r="R62">
        <v>1.3477499008128426E-3</v>
      </c>
      <c r="S62">
        <v>1.5549079204610189E-3</v>
      </c>
      <c r="T62">
        <v>3.2596652192662884E-3</v>
      </c>
      <c r="U62">
        <v>4.0835408280002925E-3</v>
      </c>
      <c r="V62">
        <v>7.9316214079748048E-3</v>
      </c>
      <c r="W62">
        <v>7.7007022037887181E-4</v>
      </c>
      <c r="X62">
        <v>2.1841966608592269E-3</v>
      </c>
      <c r="Y62">
        <v>1.100616714077414E-3</v>
      </c>
      <c r="Z62">
        <v>1.2192310197622874E-3</v>
      </c>
      <c r="AA62">
        <v>7.1849318867013264E-4</v>
      </c>
      <c r="AB62">
        <v>2.4110234462634932E-3</v>
      </c>
      <c r="AC62">
        <v>1.8433720297583718E-3</v>
      </c>
      <c r="AD62">
        <v>7.1720029623841442E-4</v>
      </c>
      <c r="AE62">
        <v>-1.7298282970316765E-4</v>
      </c>
      <c r="AF62">
        <v>1.0376757380451244E-3</v>
      </c>
      <c r="AG62">
        <v>-3.3960674084268494E-4</v>
      </c>
      <c r="AH62">
        <v>-5.5879634775969004E-4</v>
      </c>
      <c r="AI62">
        <v>9.5078566800691259E-4</v>
      </c>
      <c r="AJ62">
        <v>-4.6257023038969477E-4</v>
      </c>
      <c r="AK62">
        <v>-2.9303946805298801E-4</v>
      </c>
      <c r="AL62">
        <v>3.2319620438683778E-3</v>
      </c>
      <c r="AM62">
        <v>1.1554427548869041E-3</v>
      </c>
      <c r="AN62">
        <v>1.5522542852430845E-3</v>
      </c>
      <c r="AO62">
        <v>2.6614826533704538E-3</v>
      </c>
      <c r="AP62">
        <v>1.4614514412683458E-4</v>
      </c>
      <c r="AQ62">
        <v>6.6040484163517842E-3</v>
      </c>
      <c r="AR62">
        <v>2.3454856784808557E-3</v>
      </c>
      <c r="AS62">
        <v>1.8309823642353731E-3</v>
      </c>
      <c r="AT62">
        <v>2.502290932093758E-4</v>
      </c>
      <c r="AU62">
        <v>6.6978409745422898E-3</v>
      </c>
      <c r="AV62">
        <v>1.4261426542285182E-3</v>
      </c>
      <c r="AW62">
        <v>4.7251948505186454E-3</v>
      </c>
      <c r="AX62">
        <v>1.4034049067589472E-2</v>
      </c>
      <c r="AY62">
        <v>9.915347784789216E-4</v>
      </c>
      <c r="AZ62">
        <v>4.1129678989293619E-3</v>
      </c>
      <c r="BA62">
        <v>1.553290665947045E-4</v>
      </c>
      <c r="BB62">
        <v>8.1619305254462837E-4</v>
      </c>
      <c r="BC62">
        <v>7.0882428682827135E-4</v>
      </c>
      <c r="BD62">
        <v>1.0618954544325408E-3</v>
      </c>
      <c r="BE62">
        <v>1.017729541273588E-3</v>
      </c>
      <c r="BF62">
        <v>1.8680572342592676E-3</v>
      </c>
      <c r="BG62">
        <v>-3.666070883102406E-4</v>
      </c>
      <c r="BH62">
        <v>1.7738538092678534E-3</v>
      </c>
      <c r="BI62">
        <v>2.394024033454901E-3</v>
      </c>
      <c r="BJ62">
        <v>1.2222316484041696E-3</v>
      </c>
      <c r="BK62">
        <v>1.3981318335174698E-3</v>
      </c>
      <c r="BL62">
        <v>7.5430088636266334E-4</v>
      </c>
      <c r="BM62">
        <v>-6.1657913904024299E-4</v>
      </c>
      <c r="BN62">
        <v>-1.963666862504976E-4</v>
      </c>
      <c r="BO62">
        <v>1.2351168594867451E-3</v>
      </c>
      <c r="BP62">
        <v>2.9910057623591464E-3</v>
      </c>
      <c r="BQ62">
        <v>3.6748107962467098E-3</v>
      </c>
      <c r="BR62">
        <v>6.2063951266697424E-3</v>
      </c>
      <c r="BS62">
        <v>-8.1067165898359586E-5</v>
      </c>
      <c r="BT62">
        <v>2.7127519980494944E-3</v>
      </c>
      <c r="BU62">
        <v>3.928348462961276E-3</v>
      </c>
      <c r="BV62">
        <v>1.5241347790783451E-3</v>
      </c>
      <c r="BW62">
        <v>-1.0590299256250791E-3</v>
      </c>
      <c r="BX62">
        <v>1.3784302230589172E-3</v>
      </c>
      <c r="BY62">
        <v>1.2276391581944734E-3</v>
      </c>
      <c r="BZ62">
        <v>1.0216857270054484E-4</v>
      </c>
      <c r="CA62">
        <v>2.869164572527149E-3</v>
      </c>
      <c r="CB62">
        <v>1.6504413161634443E-3</v>
      </c>
      <c r="CC62">
        <v>-2.1776391945244601E-6</v>
      </c>
      <c r="CD62">
        <v>2.3334969658688467E-3</v>
      </c>
      <c r="CE62">
        <v>8.7305743435949748E-4</v>
      </c>
      <c r="CF62">
        <v>5.5124183073779259E-3</v>
      </c>
      <c r="CG62">
        <v>4.1831309886223734E-3</v>
      </c>
      <c r="CH62">
        <v>2.6255477438950439E-3</v>
      </c>
      <c r="CI62">
        <v>-9.264689356052665E-4</v>
      </c>
      <c r="CJ62">
        <v>1.1538113576907844E-3</v>
      </c>
      <c r="CK62">
        <v>2.8739289941923647E-3</v>
      </c>
      <c r="CL62">
        <v>1.2797967958086444E-3</v>
      </c>
      <c r="CM62">
        <v>7.9198259980544662E-4</v>
      </c>
      <c r="CN62">
        <v>1.0486716147780838E-3</v>
      </c>
      <c r="CO62">
        <v>2.753948945866635E-3</v>
      </c>
      <c r="CP62">
        <v>3.7679288632833687E-3</v>
      </c>
      <c r="CQ62">
        <v>3.3980350531508531E-4</v>
      </c>
      <c r="CR62">
        <v>4.8790709711546301E-4</v>
      </c>
      <c r="CS62">
        <v>7.4846007364612278E-4</v>
      </c>
      <c r="CT62">
        <v>1.1245826224495778E-3</v>
      </c>
      <c r="CU62">
        <v>-2.1315502146802571E-4</v>
      </c>
      <c r="CV62">
        <v>7.4217287094869579E-4</v>
      </c>
      <c r="CW62">
        <v>6.2986028593929946E-3</v>
      </c>
      <c r="CX62">
        <v>8.9281855370156569E-5</v>
      </c>
      <c r="CY62">
        <v>1.9218316494324332E-4</v>
      </c>
      <c r="CZ62">
        <v>2.803644740994773E-3</v>
      </c>
      <c r="DA62">
        <v>1.4856067263527408E-5</v>
      </c>
      <c r="DB62">
        <f t="shared" si="0"/>
        <v>0</v>
      </c>
    </row>
    <row r="63" spans="2:106" x14ac:dyDescent="0.15">
      <c r="B63" s="6" t="s">
        <v>162</v>
      </c>
      <c r="C63">
        <v>1.9771412345805433E-3</v>
      </c>
      <c r="D63">
        <v>6.851658789423648E-4</v>
      </c>
      <c r="E63">
        <v>7.8986059638450328E-4</v>
      </c>
      <c r="F63">
        <v>1.4649564121028782E-3</v>
      </c>
      <c r="G63">
        <v>1.8637604285241458E-3</v>
      </c>
      <c r="H63">
        <v>1.0492358541657444E-3</v>
      </c>
      <c r="I63">
        <v>5.309208259751117E-4</v>
      </c>
      <c r="J63">
        <v>2.161972956268408E-4</v>
      </c>
      <c r="K63">
        <v>1.3331642075726196E-3</v>
      </c>
      <c r="L63">
        <v>8.129028015775256E-4</v>
      </c>
      <c r="M63">
        <v>1.1865133651970485E-3</v>
      </c>
      <c r="N63">
        <v>1.3042536597837947E-3</v>
      </c>
      <c r="O63">
        <v>1.2543329967402129E-3</v>
      </c>
      <c r="P63">
        <v>1.0109946178225979E-3</v>
      </c>
      <c r="Q63">
        <v>1.7533872244543786E-3</v>
      </c>
      <c r="R63">
        <v>1.02569105390921E-3</v>
      </c>
      <c r="S63">
        <v>1.121906658420688E-3</v>
      </c>
      <c r="T63">
        <v>1.3721578430704122E-3</v>
      </c>
      <c r="U63">
        <v>1.8022730940069358E-3</v>
      </c>
      <c r="V63">
        <v>1.3865900657417079E-3</v>
      </c>
      <c r="W63">
        <v>1.5022022832634277E-3</v>
      </c>
      <c r="X63">
        <v>1.5573793635722298E-3</v>
      </c>
      <c r="Y63">
        <v>1.5720170987921036E-3</v>
      </c>
      <c r="Z63">
        <v>1.2414986861524874E-3</v>
      </c>
      <c r="AA63">
        <v>1.4715429939549216E-3</v>
      </c>
      <c r="AB63">
        <v>6.8164211590457532E-4</v>
      </c>
      <c r="AC63">
        <v>8.4378362174079337E-4</v>
      </c>
      <c r="AD63">
        <v>6.0290117286299516E-4</v>
      </c>
      <c r="AE63">
        <v>6.9465244047152669E-4</v>
      </c>
      <c r="AF63">
        <v>6.1684672418724164E-4</v>
      </c>
      <c r="AG63">
        <v>7.6371341054639241E-4</v>
      </c>
      <c r="AH63">
        <v>6.4118213553732682E-4</v>
      </c>
      <c r="AI63">
        <v>7.4128453681707835E-4</v>
      </c>
      <c r="AJ63">
        <v>1.2245480435311973E-3</v>
      </c>
      <c r="AK63">
        <v>4.2432857140837149E-4</v>
      </c>
      <c r="AL63">
        <v>6.1561328911926248E-4</v>
      </c>
      <c r="AM63">
        <v>1.7274600959843042E-3</v>
      </c>
      <c r="AN63">
        <v>7.7277523200634411E-4</v>
      </c>
      <c r="AO63">
        <v>1.2827591022510443E-3</v>
      </c>
      <c r="AP63">
        <v>9.4592246698787532E-4</v>
      </c>
      <c r="AQ63">
        <v>3.8143467352584539E-4</v>
      </c>
      <c r="AR63">
        <v>1.1252591471330338E-3</v>
      </c>
      <c r="AS63">
        <v>6.8485314995148777E-4</v>
      </c>
      <c r="AT63">
        <v>2.981061403254151E-4</v>
      </c>
      <c r="AU63">
        <v>6.988800906720773E-4</v>
      </c>
      <c r="AV63">
        <v>9.1784770179731412E-4</v>
      </c>
      <c r="AW63">
        <v>1.103646384308246E-3</v>
      </c>
      <c r="AX63">
        <v>9.915347784789216E-4</v>
      </c>
      <c r="AY63">
        <v>3.7494565809254457E-3</v>
      </c>
      <c r="AZ63">
        <v>5.3111714948324111E-4</v>
      </c>
      <c r="BA63">
        <v>1.1491560001465416E-3</v>
      </c>
      <c r="BB63">
        <v>1.0726064021838982E-3</v>
      </c>
      <c r="BC63">
        <v>1.7730177879728838E-3</v>
      </c>
      <c r="BD63">
        <v>1.1166970116617109E-3</v>
      </c>
      <c r="BE63">
        <v>9.3104629182806143E-4</v>
      </c>
      <c r="BF63">
        <v>2.3119122563142486E-3</v>
      </c>
      <c r="BG63">
        <v>8.2671750613830665E-4</v>
      </c>
      <c r="BH63">
        <v>1.1863038980518966E-3</v>
      </c>
      <c r="BI63">
        <v>1.7170149278832299E-3</v>
      </c>
      <c r="BJ63">
        <v>9.6758456634720271E-4</v>
      </c>
      <c r="BK63">
        <v>2.3913641588743087E-3</v>
      </c>
      <c r="BL63">
        <v>4.9626011236695515E-4</v>
      </c>
      <c r="BM63">
        <v>7.0766297519599954E-4</v>
      </c>
      <c r="BN63">
        <v>5.1972027196775733E-4</v>
      </c>
      <c r="BO63">
        <v>7.0698024646187539E-4</v>
      </c>
      <c r="BP63">
        <v>1.1398300925023843E-3</v>
      </c>
      <c r="BQ63">
        <v>2.9084488720567645E-4</v>
      </c>
      <c r="BR63">
        <v>-7.6560838957004452E-5</v>
      </c>
      <c r="BS63">
        <v>7.1174555951394089E-4</v>
      </c>
      <c r="BT63">
        <v>1.225364951402507E-3</v>
      </c>
      <c r="BU63">
        <v>6.6751569844900787E-4</v>
      </c>
      <c r="BV63">
        <v>7.7591299032791583E-4</v>
      </c>
      <c r="BW63">
        <v>8.3519697351588972E-4</v>
      </c>
      <c r="BX63">
        <v>1.8149012000852228E-3</v>
      </c>
      <c r="BY63">
        <v>2.437128565843718E-3</v>
      </c>
      <c r="BZ63">
        <v>1.6680386551091598E-3</v>
      </c>
      <c r="CA63">
        <v>1.00038193959755E-3</v>
      </c>
      <c r="CB63">
        <v>1.2404716830974668E-3</v>
      </c>
      <c r="CC63">
        <v>5.8301814498173726E-4</v>
      </c>
      <c r="CD63">
        <v>5.670770591855277E-5</v>
      </c>
      <c r="CE63">
        <v>9.1701472772920531E-4</v>
      </c>
      <c r="CF63">
        <v>2.3323501352268522E-3</v>
      </c>
      <c r="CG63">
        <v>1.099851851428119E-3</v>
      </c>
      <c r="CH63">
        <v>6.3273776689633059E-4</v>
      </c>
      <c r="CI63">
        <v>6.7430701514276635E-4</v>
      </c>
      <c r="CJ63">
        <v>9.6663908149980369E-4</v>
      </c>
      <c r="CK63">
        <v>1.4466673059426291E-3</v>
      </c>
      <c r="CL63">
        <v>1.4059986919294338E-3</v>
      </c>
      <c r="CM63">
        <v>1.0875628987111338E-3</v>
      </c>
      <c r="CN63">
        <v>1.036918499104368E-3</v>
      </c>
      <c r="CO63">
        <v>4.7803186245069541E-4</v>
      </c>
      <c r="CP63">
        <v>9.8481082911401922E-4</v>
      </c>
      <c r="CQ63">
        <v>9.489712830990859E-4</v>
      </c>
      <c r="CR63">
        <v>2.8641835355426094E-5</v>
      </c>
      <c r="CS63">
        <v>1.3902501480150069E-3</v>
      </c>
      <c r="CT63">
        <v>1.149584036072433E-3</v>
      </c>
      <c r="CU63">
        <v>9.3819511560365107E-4</v>
      </c>
      <c r="CV63">
        <v>5.9039598917172594E-4</v>
      </c>
      <c r="CW63">
        <v>8.8653156822477591E-4</v>
      </c>
      <c r="CX63">
        <v>8.6021584302244981E-4</v>
      </c>
      <c r="CY63">
        <v>9.7730689069200897E-5</v>
      </c>
      <c r="CZ63">
        <v>1.0486190064998957E-3</v>
      </c>
      <c r="DA63">
        <v>5.7505804561240157E-6</v>
      </c>
      <c r="DB63">
        <f t="shared" si="0"/>
        <v>0</v>
      </c>
    </row>
    <row r="64" spans="2:106" x14ac:dyDescent="0.15">
      <c r="B64" s="6" t="s">
        <v>163</v>
      </c>
      <c r="C64">
        <v>5.0851763104689876E-4</v>
      </c>
      <c r="D64">
        <v>2.0765040428947375E-3</v>
      </c>
      <c r="E64">
        <v>6.6692136355359197E-4</v>
      </c>
      <c r="F64">
        <v>2.2567888484786558E-3</v>
      </c>
      <c r="G64">
        <v>2.2793723972693268E-3</v>
      </c>
      <c r="H64">
        <v>5.2165671831905808E-3</v>
      </c>
      <c r="I64">
        <v>2.0039102476346968E-3</v>
      </c>
      <c r="J64">
        <v>3.8554881950848222E-4</v>
      </c>
      <c r="K64">
        <v>1.8547060794528224E-3</v>
      </c>
      <c r="L64">
        <v>3.1791598605446763E-3</v>
      </c>
      <c r="M64">
        <v>1.2944893368264543E-3</v>
      </c>
      <c r="N64">
        <v>5.117656651825158E-3</v>
      </c>
      <c r="O64">
        <v>1.5348145187706831E-3</v>
      </c>
      <c r="P64">
        <v>3.2623851200289083E-3</v>
      </c>
      <c r="Q64">
        <v>1.4176945304353525E-3</v>
      </c>
      <c r="R64">
        <v>5.7990914712606825E-4</v>
      </c>
      <c r="S64">
        <v>2.4254261514057686E-3</v>
      </c>
      <c r="T64">
        <v>4.5662680624766749E-3</v>
      </c>
      <c r="U64">
        <v>5.6821408126691121E-3</v>
      </c>
      <c r="V64">
        <v>4.5415071595625769E-3</v>
      </c>
      <c r="W64">
        <v>1.1467154595208022E-3</v>
      </c>
      <c r="X64">
        <v>3.7844510409542134E-3</v>
      </c>
      <c r="Y64">
        <v>1.4001472664831234E-3</v>
      </c>
      <c r="Z64">
        <v>3.7899161515121092E-3</v>
      </c>
      <c r="AA64">
        <v>1.3887652198047537E-3</v>
      </c>
      <c r="AB64">
        <v>1.8537235800819805E-3</v>
      </c>
      <c r="AC64">
        <v>1.9256534757094471E-3</v>
      </c>
      <c r="AD64">
        <v>8.7618557930914311E-4</v>
      </c>
      <c r="AE64">
        <v>7.1262483765963417E-4</v>
      </c>
      <c r="AF64">
        <v>2.2436412861776005E-3</v>
      </c>
      <c r="AG64">
        <v>8.0515504329672742E-4</v>
      </c>
      <c r="AH64">
        <v>-3.2971570958015273E-4</v>
      </c>
      <c r="AI64">
        <v>5.1191744409291508E-4</v>
      </c>
      <c r="AJ64">
        <v>-2.7257253945659263E-4</v>
      </c>
      <c r="AK64">
        <v>5.0143391619633753E-5</v>
      </c>
      <c r="AL64">
        <v>2.6588438575601953E-3</v>
      </c>
      <c r="AM64">
        <v>2.7595185667993907E-3</v>
      </c>
      <c r="AN64">
        <v>1.5230423037599942E-3</v>
      </c>
      <c r="AO64">
        <v>2.3174204081039835E-3</v>
      </c>
      <c r="AP64">
        <v>4.1150849674352098E-4</v>
      </c>
      <c r="AQ64">
        <v>5.3469250912378113E-3</v>
      </c>
      <c r="AR64">
        <v>3.4659652900479719E-3</v>
      </c>
      <c r="AS64">
        <v>3.1607980668722892E-3</v>
      </c>
      <c r="AT64">
        <v>5.9383725590350905E-4</v>
      </c>
      <c r="AU64">
        <v>3.342748922966808E-3</v>
      </c>
      <c r="AV64">
        <v>5.4267970367422513E-4</v>
      </c>
      <c r="AW64">
        <v>2.9453272047445318E-3</v>
      </c>
      <c r="AX64">
        <v>4.1129678989293619E-3</v>
      </c>
      <c r="AY64">
        <v>5.3111714948324111E-4</v>
      </c>
      <c r="AZ64">
        <v>9.3113670836903629E-3</v>
      </c>
      <c r="BA64">
        <v>5.6004132134210055E-5</v>
      </c>
      <c r="BB64">
        <v>1.0134239269031036E-3</v>
      </c>
      <c r="BC64">
        <v>1.6495940627111027E-3</v>
      </c>
      <c r="BD64">
        <v>1.065730764170656E-3</v>
      </c>
      <c r="BE64">
        <v>1.5657013545545969E-3</v>
      </c>
      <c r="BF64">
        <v>6.2335908475203252E-4</v>
      </c>
      <c r="BG64">
        <v>7.9267297941186678E-6</v>
      </c>
      <c r="BH64">
        <v>2.3464619230794317E-3</v>
      </c>
      <c r="BI64">
        <v>1.5743983984034238E-3</v>
      </c>
      <c r="BJ64">
        <v>2.5221677210917797E-3</v>
      </c>
      <c r="BK64">
        <v>1.0302363711495021E-3</v>
      </c>
      <c r="BL64">
        <v>4.1438407791396565E-4</v>
      </c>
      <c r="BM64">
        <v>-1.4006682562457066E-4</v>
      </c>
      <c r="BN64">
        <v>-2.4903398146677267E-4</v>
      </c>
      <c r="BO64">
        <v>1.5692049585680149E-3</v>
      </c>
      <c r="BP64">
        <v>3.3675156274497603E-3</v>
      </c>
      <c r="BQ64">
        <v>2.3989460667177167E-3</v>
      </c>
      <c r="BR64">
        <v>2.9560907796823033E-3</v>
      </c>
      <c r="BS64">
        <v>9.202665262006527E-4</v>
      </c>
      <c r="BT64">
        <v>6.3843353180840807E-4</v>
      </c>
      <c r="BU64">
        <v>2.5871470440245016E-3</v>
      </c>
      <c r="BV64">
        <v>3.6929957444813518E-4</v>
      </c>
      <c r="BW64">
        <v>2.8178200698181541E-4</v>
      </c>
      <c r="BX64">
        <v>2.058577616627462E-3</v>
      </c>
      <c r="BY64">
        <v>1.6493771365577255E-3</v>
      </c>
      <c r="BZ64">
        <v>9.4137999023080621E-4</v>
      </c>
      <c r="CA64">
        <v>2.9443975216950631E-3</v>
      </c>
      <c r="CB64">
        <v>3.7747353612120195E-3</v>
      </c>
      <c r="CC64">
        <v>7.6642184317568854E-4</v>
      </c>
      <c r="CD64">
        <v>2.3507790686762989E-3</v>
      </c>
      <c r="CE64">
        <v>1.282968488906377E-3</v>
      </c>
      <c r="CF64">
        <v>5.6607081250188221E-3</v>
      </c>
      <c r="CG64">
        <v>4.8812940373404506E-3</v>
      </c>
      <c r="CH64">
        <v>2.4616511660258615E-3</v>
      </c>
      <c r="CI64">
        <v>-3.4900023662016338E-4</v>
      </c>
      <c r="CJ64">
        <v>3.2756675188373328E-3</v>
      </c>
      <c r="CK64">
        <v>3.6497610093397873E-3</v>
      </c>
      <c r="CL64">
        <v>9.6069772516108314E-4</v>
      </c>
      <c r="CM64">
        <v>9.0077981992183116E-4</v>
      </c>
      <c r="CN64">
        <v>6.2054021820438527E-4</v>
      </c>
      <c r="CO64">
        <v>3.2058645983747604E-3</v>
      </c>
      <c r="CP64">
        <v>2.620727846777231E-3</v>
      </c>
      <c r="CQ64">
        <v>3.175439981766363E-3</v>
      </c>
      <c r="CR64">
        <v>1.0190552460298261E-3</v>
      </c>
      <c r="CS64">
        <v>3.0490408014206992E-3</v>
      </c>
      <c r="CT64">
        <v>2.0491914152316582E-3</v>
      </c>
      <c r="CU64">
        <v>1.2768973017497803E-3</v>
      </c>
      <c r="CV64">
        <v>5.1205650884638928E-4</v>
      </c>
      <c r="CW64">
        <v>4.1876945015850535E-3</v>
      </c>
      <c r="CX64">
        <v>3.1672351632604586E-3</v>
      </c>
      <c r="CY64">
        <v>1.50998436317072E-4</v>
      </c>
      <c r="CZ64">
        <v>2.24857252206453E-3</v>
      </c>
      <c r="DA64">
        <v>1.2346408976313861E-5</v>
      </c>
      <c r="DB64">
        <f t="shared" si="0"/>
        <v>0</v>
      </c>
    </row>
    <row r="65" spans="2:106" x14ac:dyDescent="0.15">
      <c r="B65" s="6" t="s">
        <v>164</v>
      </c>
      <c r="C65">
        <v>8.4672316862797982E-4</v>
      </c>
      <c r="D65">
        <v>1.010234207752609E-3</v>
      </c>
      <c r="E65">
        <v>3.7896493310581242E-4</v>
      </c>
      <c r="F65">
        <v>1.1412162657021902E-4</v>
      </c>
      <c r="G65">
        <v>5.4774167950195657E-4</v>
      </c>
      <c r="H65">
        <v>3.8731434859927519E-4</v>
      </c>
      <c r="I65">
        <v>1.1666469111452332E-3</v>
      </c>
      <c r="J65">
        <v>-1.3996207821451094E-4</v>
      </c>
      <c r="K65">
        <v>7.1752840008267786E-4</v>
      </c>
      <c r="L65">
        <v>9.1775984272257833E-4</v>
      </c>
      <c r="M65">
        <v>5.8121013608144958E-4</v>
      </c>
      <c r="N65">
        <v>1.2982624266250906E-3</v>
      </c>
      <c r="O65">
        <v>7.7679874715548016E-4</v>
      </c>
      <c r="P65">
        <v>7.1480658747097422E-4</v>
      </c>
      <c r="Q65">
        <v>8.4753933845575378E-4</v>
      </c>
      <c r="R65">
        <v>5.8339895793456929E-4</v>
      </c>
      <c r="S65">
        <v>4.196981939531589E-4</v>
      </c>
      <c r="T65">
        <v>4.4551130892032074E-4</v>
      </c>
      <c r="U65">
        <v>7.0572428018851878E-4</v>
      </c>
      <c r="V65">
        <v>8.208020504265395E-4</v>
      </c>
      <c r="W65">
        <v>1.7764447804148444E-3</v>
      </c>
      <c r="X65">
        <v>9.0895895869719039E-4</v>
      </c>
      <c r="Y65">
        <v>1.1829285428963975E-4</v>
      </c>
      <c r="Z65">
        <v>1.2031756436093402E-3</v>
      </c>
      <c r="AA65">
        <v>1.6066744625102321E-3</v>
      </c>
      <c r="AB65">
        <v>9.5202428379297902E-4</v>
      </c>
      <c r="AC65">
        <v>7.0031937126316152E-4</v>
      </c>
      <c r="AD65">
        <v>1.9723299163762093E-4</v>
      </c>
      <c r="AE65">
        <v>2.8482854150571922E-4</v>
      </c>
      <c r="AF65">
        <v>9.185826063368602E-4</v>
      </c>
      <c r="AG65">
        <v>2.9520535793218898E-4</v>
      </c>
      <c r="AH65">
        <v>2.129036397334984E-4</v>
      </c>
      <c r="AI65">
        <v>6.0022811650624341E-4</v>
      </c>
      <c r="AJ65">
        <v>5.6417689612045996E-4</v>
      </c>
      <c r="AK65">
        <v>3.3627289792782065E-5</v>
      </c>
      <c r="AL65">
        <v>2.1519326508036353E-4</v>
      </c>
      <c r="AM65">
        <v>1.0649302444145354E-3</v>
      </c>
      <c r="AN65">
        <v>5.2806951318903265E-4</v>
      </c>
      <c r="AO65">
        <v>5.5102781737188919E-4</v>
      </c>
      <c r="AP65">
        <v>1.6563678140222927E-3</v>
      </c>
      <c r="AQ65">
        <v>-4.3647051611152098E-4</v>
      </c>
      <c r="AR65">
        <v>6.8778975258664791E-4</v>
      </c>
      <c r="AS65">
        <v>7.2783494021693524E-4</v>
      </c>
      <c r="AT65">
        <v>2.2954401639176008E-4</v>
      </c>
      <c r="AU65">
        <v>5.3439387327701285E-4</v>
      </c>
      <c r="AV65">
        <v>5.1194424664461301E-4</v>
      </c>
      <c r="AW65">
        <v>3.4210494314066031E-5</v>
      </c>
      <c r="AX65">
        <v>1.553290665947045E-4</v>
      </c>
      <c r="AY65">
        <v>1.1491560001465416E-3</v>
      </c>
      <c r="AZ65">
        <v>5.6004132134210055E-5</v>
      </c>
      <c r="BA65">
        <v>3.9948612903519063E-3</v>
      </c>
      <c r="BB65">
        <v>9.258755494372181E-4</v>
      </c>
      <c r="BC65">
        <v>1.0115665885006865E-3</v>
      </c>
      <c r="BD65">
        <v>3.5733912516538378E-4</v>
      </c>
      <c r="BE65">
        <v>4.7629718627041563E-4</v>
      </c>
      <c r="BF65">
        <v>1.0897174731630893E-3</v>
      </c>
      <c r="BG65">
        <v>6.9884042033239579E-4</v>
      </c>
      <c r="BH65">
        <v>5.7988935388217518E-4</v>
      </c>
      <c r="BI65">
        <v>9.5438897105961154E-4</v>
      </c>
      <c r="BJ65">
        <v>4.9815184099864915E-4</v>
      </c>
      <c r="BK65">
        <v>7.8829282990395557E-4</v>
      </c>
      <c r="BL65">
        <v>-9.7718635091465693E-5</v>
      </c>
      <c r="BM65">
        <v>4.5324682178837067E-4</v>
      </c>
      <c r="BN65">
        <v>8.1055691606374508E-4</v>
      </c>
      <c r="BO65">
        <v>4.5645735729040192E-4</v>
      </c>
      <c r="BP65">
        <v>1.6903802707656038E-4</v>
      </c>
      <c r="BQ65">
        <v>5.6991463324539886E-4</v>
      </c>
      <c r="BR65">
        <v>-3.4536044820446016E-4</v>
      </c>
      <c r="BS65">
        <v>3.6553813554447066E-4</v>
      </c>
      <c r="BT65">
        <v>5.9224908623297593E-4</v>
      </c>
      <c r="BU65">
        <v>9.9532807338455166E-4</v>
      </c>
      <c r="BV65">
        <v>4.4742666709623715E-4</v>
      </c>
      <c r="BW65">
        <v>3.6504030660129873E-4</v>
      </c>
      <c r="BX65">
        <v>1.2045040006692204E-3</v>
      </c>
      <c r="BY65">
        <v>8.6555403933332993E-4</v>
      </c>
      <c r="BZ65">
        <v>9.9434152773030253E-4</v>
      </c>
      <c r="CA65">
        <v>6.6533045022716545E-4</v>
      </c>
      <c r="CB65">
        <v>8.6446620840322896E-4</v>
      </c>
      <c r="CC65">
        <v>-2.7521944220512294E-4</v>
      </c>
      <c r="CD65">
        <v>1.8303463927739336E-4</v>
      </c>
      <c r="CE65">
        <v>2.2780804024555924E-4</v>
      </c>
      <c r="CF65">
        <v>9.1660174352501615E-4</v>
      </c>
      <c r="CG65">
        <v>9.9754171677484413E-4</v>
      </c>
      <c r="CH65">
        <v>9.7698153156179456E-5</v>
      </c>
      <c r="CI65">
        <v>3.5170674232473637E-4</v>
      </c>
      <c r="CJ65">
        <v>1.404841274926191E-3</v>
      </c>
      <c r="CK65">
        <v>5.634376342073898E-4</v>
      </c>
      <c r="CL65">
        <v>1.043512114981949E-3</v>
      </c>
      <c r="CM65">
        <v>8.5335815883939132E-4</v>
      </c>
      <c r="CN65">
        <v>9.786566777908374E-4</v>
      </c>
      <c r="CO65">
        <v>6.0540185514088691E-4</v>
      </c>
      <c r="CP65">
        <v>9.8699044626430186E-4</v>
      </c>
      <c r="CQ65">
        <v>3.7673916867125851E-4</v>
      </c>
      <c r="CR65">
        <v>5.3143875588651274E-4</v>
      </c>
      <c r="CS65">
        <v>1.0698413762190908E-3</v>
      </c>
      <c r="CT65">
        <v>6.7120478472820744E-4</v>
      </c>
      <c r="CU65">
        <v>3.6631219381347881E-4</v>
      </c>
      <c r="CV65">
        <v>2.9559391884106609E-4</v>
      </c>
      <c r="CW65">
        <v>4.0497473340172282E-4</v>
      </c>
      <c r="CX65">
        <v>4.9110116771890417E-4</v>
      </c>
      <c r="CY65">
        <v>2.4136418760627886E-5</v>
      </c>
      <c r="CZ65">
        <v>4.946559884914175E-4</v>
      </c>
      <c r="DA65">
        <v>2.1381949489210272E-6</v>
      </c>
      <c r="DB65">
        <f t="shared" si="0"/>
        <v>0</v>
      </c>
    </row>
    <row r="66" spans="2:106" x14ac:dyDescent="0.15">
      <c r="B66" s="6" t="s">
        <v>165</v>
      </c>
      <c r="C66">
        <v>1.262281943335208E-3</v>
      </c>
      <c r="D66">
        <v>5.4530866892371914E-4</v>
      </c>
      <c r="E66">
        <v>9.5992979512721048E-4</v>
      </c>
      <c r="F66">
        <v>1.6096585069241135E-3</v>
      </c>
      <c r="G66">
        <v>1.0977932326696998E-3</v>
      </c>
      <c r="H66">
        <v>2.3623575928559268E-4</v>
      </c>
      <c r="I66">
        <v>1.60435753377763E-3</v>
      </c>
      <c r="J66">
        <v>7.3872341167670601E-4</v>
      </c>
      <c r="K66">
        <v>1.7028672279882863E-3</v>
      </c>
      <c r="L66">
        <v>1.7648988507299674E-3</v>
      </c>
      <c r="M66">
        <v>1.4208872023756165E-3</v>
      </c>
      <c r="N66">
        <v>1.3014409772971612E-3</v>
      </c>
      <c r="O66">
        <v>1.3729074630541654E-3</v>
      </c>
      <c r="P66">
        <v>1.4235537394380305E-3</v>
      </c>
      <c r="Q66">
        <v>1.0295177719758099E-3</v>
      </c>
      <c r="R66">
        <v>9.5272036341521947E-4</v>
      </c>
      <c r="S66">
        <v>6.8317052029120365E-4</v>
      </c>
      <c r="T66">
        <v>2.0407546897522168E-3</v>
      </c>
      <c r="U66">
        <v>1.5315543276980322E-3</v>
      </c>
      <c r="V66">
        <v>2.669057844352976E-4</v>
      </c>
      <c r="W66">
        <v>1.2295077229805287E-3</v>
      </c>
      <c r="X66">
        <v>1.2631851464018143E-3</v>
      </c>
      <c r="Y66">
        <v>1.1149105528975253E-3</v>
      </c>
      <c r="Z66">
        <v>2.1751883713746764E-3</v>
      </c>
      <c r="AA66">
        <v>1.5575428836836268E-3</v>
      </c>
      <c r="AB66">
        <v>1.2661380647955049E-3</v>
      </c>
      <c r="AC66">
        <v>1.1852693585860223E-3</v>
      </c>
      <c r="AD66">
        <v>8.477025016926091E-4</v>
      </c>
      <c r="AE66">
        <v>7.0654061539278574E-4</v>
      </c>
      <c r="AF66">
        <v>1.7334066060025331E-3</v>
      </c>
      <c r="AG66">
        <v>6.0664972913176431E-4</v>
      </c>
      <c r="AH66">
        <v>4.4398368744831188E-4</v>
      </c>
      <c r="AI66">
        <v>1.0450896339145447E-3</v>
      </c>
      <c r="AJ66">
        <v>7.1742605240282618E-4</v>
      </c>
      <c r="AK66">
        <v>4.4208026905806551E-4</v>
      </c>
      <c r="AL66">
        <v>1.4173054928025149E-3</v>
      </c>
      <c r="AM66">
        <v>1.3855111545444997E-3</v>
      </c>
      <c r="AN66">
        <v>1.0881475969207318E-3</v>
      </c>
      <c r="AO66">
        <v>9.8170424284788407E-4</v>
      </c>
      <c r="AP66">
        <v>8.2585748446049217E-4</v>
      </c>
      <c r="AQ66">
        <v>-1.5356464917587465E-4</v>
      </c>
      <c r="AR66">
        <v>1.0630380535927846E-3</v>
      </c>
      <c r="AS66">
        <v>1.1180356816145791E-3</v>
      </c>
      <c r="AT66">
        <v>7.1642179213750529E-4</v>
      </c>
      <c r="AU66">
        <v>6.1761550884355514E-4</v>
      </c>
      <c r="AV66">
        <v>6.4430736955970542E-4</v>
      </c>
      <c r="AW66">
        <v>3.3895042028511804E-4</v>
      </c>
      <c r="AX66">
        <v>8.1619305254462837E-4</v>
      </c>
      <c r="AY66">
        <v>1.0726064021838982E-3</v>
      </c>
      <c r="AZ66">
        <v>1.0134239269031036E-3</v>
      </c>
      <c r="BA66">
        <v>9.258755494372181E-4</v>
      </c>
      <c r="BB66">
        <v>3.4115578129118918E-3</v>
      </c>
      <c r="BC66">
        <v>1.4495965430960497E-3</v>
      </c>
      <c r="BD66">
        <v>1.109176545247667E-3</v>
      </c>
      <c r="BE66">
        <v>1.0606726961115052E-3</v>
      </c>
      <c r="BF66">
        <v>1.047494913249546E-3</v>
      </c>
      <c r="BG66">
        <v>9.1990287558578454E-4</v>
      </c>
      <c r="BH66">
        <v>1.0689277623264861E-3</v>
      </c>
      <c r="BI66">
        <v>8.713899806764749E-4</v>
      </c>
      <c r="BJ66">
        <v>1.5728999949247218E-3</v>
      </c>
      <c r="BK66">
        <v>1.4251763233897416E-3</v>
      </c>
      <c r="BL66">
        <v>7.0819405162710449E-4</v>
      </c>
      <c r="BM66">
        <v>4.5997980790314917E-4</v>
      </c>
      <c r="BN66">
        <v>3.1087683312176268E-4</v>
      </c>
      <c r="BO66">
        <v>1.3726836790079824E-3</v>
      </c>
      <c r="BP66">
        <v>1.4189433315995041E-3</v>
      </c>
      <c r="BQ66">
        <v>1.5554177746866333E-3</v>
      </c>
      <c r="BR66">
        <v>-5.0152863992109506E-4</v>
      </c>
      <c r="BS66">
        <v>6.2610765224551442E-4</v>
      </c>
      <c r="BT66">
        <v>5.3431814163629426E-4</v>
      </c>
      <c r="BU66">
        <v>1.581736551415275E-3</v>
      </c>
      <c r="BV66">
        <v>8.708871602174452E-4</v>
      </c>
      <c r="BW66">
        <v>4.9192375068775513E-4</v>
      </c>
      <c r="BX66">
        <v>1.3150430409631913E-3</v>
      </c>
      <c r="BY66">
        <v>7.8773932683154487E-4</v>
      </c>
      <c r="BZ66">
        <v>1.1749865451775394E-3</v>
      </c>
      <c r="CA66">
        <v>1.0190187840494261E-3</v>
      </c>
      <c r="CB66">
        <v>1.5349228249499202E-3</v>
      </c>
      <c r="CC66">
        <v>3.0950570646059799E-4</v>
      </c>
      <c r="CD66">
        <v>1.2734603496528799E-3</v>
      </c>
      <c r="CE66">
        <v>1.2293813710360186E-3</v>
      </c>
      <c r="CF66">
        <v>1.338668597849278E-3</v>
      </c>
      <c r="CG66">
        <v>1.3503722614371023E-3</v>
      </c>
      <c r="CH66">
        <v>2.7016174548863734E-4</v>
      </c>
      <c r="CI66">
        <v>3.9737490892029681E-4</v>
      </c>
      <c r="CJ66">
        <v>1.6841399548139287E-3</v>
      </c>
      <c r="CK66">
        <v>1.5418747038851732E-3</v>
      </c>
      <c r="CL66">
        <v>1.6771284538003362E-3</v>
      </c>
      <c r="CM66">
        <v>1.3452339655140105E-3</v>
      </c>
      <c r="CN66">
        <v>1.0888682957249664E-3</v>
      </c>
      <c r="CO66">
        <v>1.3065522708012485E-3</v>
      </c>
      <c r="CP66">
        <v>1.5436784951614051E-3</v>
      </c>
      <c r="CQ66">
        <v>1.5425347448499776E-3</v>
      </c>
      <c r="CR66">
        <v>4.3683965929936023E-4</v>
      </c>
      <c r="CS66">
        <v>1.8789928448419305E-3</v>
      </c>
      <c r="CT66">
        <v>8.0454902277382991E-4</v>
      </c>
      <c r="CU66">
        <v>5.2442783472890649E-4</v>
      </c>
      <c r="CV66">
        <v>6.7445380191475768E-4</v>
      </c>
      <c r="CW66">
        <v>-3.0435421050514669E-4</v>
      </c>
      <c r="CX66">
        <v>1.4128880591966013E-3</v>
      </c>
      <c r="CY66">
        <v>6.0472580894204754E-5</v>
      </c>
      <c r="CZ66">
        <v>8.3885334632865204E-4</v>
      </c>
      <c r="DA66">
        <v>3.6601785396288473E-6</v>
      </c>
      <c r="DB66">
        <f t="shared" si="0"/>
        <v>0</v>
      </c>
    </row>
    <row r="67" spans="2:106" x14ac:dyDescent="0.15">
      <c r="B67" s="6" t="s">
        <v>166</v>
      </c>
      <c r="C67">
        <v>1.11036336310522E-3</v>
      </c>
      <c r="D67">
        <v>5.650683691388503E-4</v>
      </c>
      <c r="E67">
        <v>1.0764997843398878E-3</v>
      </c>
      <c r="F67">
        <v>1.642062477310206E-3</v>
      </c>
      <c r="G67">
        <v>1.8190671825738319E-3</v>
      </c>
      <c r="H67">
        <v>9.4077111929266274E-4</v>
      </c>
      <c r="I67">
        <v>1.3201718037852126E-3</v>
      </c>
      <c r="J67">
        <v>2.0507448917704915E-4</v>
      </c>
      <c r="K67">
        <v>1.7188741691711138E-3</v>
      </c>
      <c r="L67">
        <v>1.0657965356810162E-3</v>
      </c>
      <c r="M67">
        <v>1.2057477029751695E-3</v>
      </c>
      <c r="N67">
        <v>1.6279191211262336E-3</v>
      </c>
      <c r="O67">
        <v>1.4217624666605139E-3</v>
      </c>
      <c r="P67">
        <v>1.4957564408517793E-3</v>
      </c>
      <c r="Q67">
        <v>1.4490939771326244E-3</v>
      </c>
      <c r="R67">
        <v>9.3077311765058044E-4</v>
      </c>
      <c r="S67">
        <v>1.2299285423234352E-3</v>
      </c>
      <c r="T67">
        <v>2.0954093176823443E-3</v>
      </c>
      <c r="U67">
        <v>2.3974652143481457E-3</v>
      </c>
      <c r="V67">
        <v>1.0451932027280349E-3</v>
      </c>
      <c r="W67">
        <v>2.223499636021707E-3</v>
      </c>
      <c r="X67">
        <v>1.3254592589417487E-3</v>
      </c>
      <c r="Y67">
        <v>2.0213397662888835E-3</v>
      </c>
      <c r="Z67">
        <v>1.7912671916639937E-3</v>
      </c>
      <c r="AA67">
        <v>1.7364217290335882E-3</v>
      </c>
      <c r="AB67">
        <v>9.8066147840748124E-4</v>
      </c>
      <c r="AC67">
        <v>1.2108349897963415E-3</v>
      </c>
      <c r="AD67">
        <v>6.387642850759882E-4</v>
      </c>
      <c r="AE67">
        <v>9.1350510523230681E-4</v>
      </c>
      <c r="AF67">
        <v>1.2022746632579079E-3</v>
      </c>
      <c r="AG67">
        <v>9.2218482280972253E-4</v>
      </c>
      <c r="AH67">
        <v>4.8202099083762511E-4</v>
      </c>
      <c r="AI67">
        <v>1.4812589655670136E-3</v>
      </c>
      <c r="AJ67">
        <v>1.1716510117274564E-3</v>
      </c>
      <c r="AK67">
        <v>5.8849815374873631E-4</v>
      </c>
      <c r="AL67">
        <v>1.2030966411569542E-3</v>
      </c>
      <c r="AM67">
        <v>1.9619639294748592E-3</v>
      </c>
      <c r="AN67">
        <v>7.4842268583355704E-4</v>
      </c>
      <c r="AO67">
        <v>1.0017925638161058E-3</v>
      </c>
      <c r="AP67">
        <v>8.0128235581216874E-4</v>
      </c>
      <c r="AQ67">
        <v>6.6904650091848287E-4</v>
      </c>
      <c r="AR67">
        <v>1.186629653407904E-3</v>
      </c>
      <c r="AS67">
        <v>1.0039702296037907E-3</v>
      </c>
      <c r="AT67">
        <v>2.7441861047793509E-4</v>
      </c>
      <c r="AU67">
        <v>9.3631794557710163E-4</v>
      </c>
      <c r="AV67">
        <v>4.0501020061148996E-4</v>
      </c>
      <c r="AW67">
        <v>3.997527504700346E-4</v>
      </c>
      <c r="AX67">
        <v>7.0882428682827135E-4</v>
      </c>
      <c r="AY67">
        <v>1.7730177879728838E-3</v>
      </c>
      <c r="AZ67">
        <v>1.6495940627111027E-3</v>
      </c>
      <c r="BA67">
        <v>1.0115665885006865E-3</v>
      </c>
      <c r="BB67">
        <v>1.4495965430960497E-3</v>
      </c>
      <c r="BC67">
        <v>4.0905983505915549E-3</v>
      </c>
      <c r="BD67">
        <v>8.6771927264881192E-4</v>
      </c>
      <c r="BE67">
        <v>9.3192042739298573E-4</v>
      </c>
      <c r="BF67">
        <v>1.6491754775931438E-3</v>
      </c>
      <c r="BG67">
        <v>6.8975997855806603E-4</v>
      </c>
      <c r="BH67">
        <v>1.3531251363899639E-3</v>
      </c>
      <c r="BI67">
        <v>1.3513223166380125E-3</v>
      </c>
      <c r="BJ67">
        <v>1.2495708618267081E-3</v>
      </c>
      <c r="BK67">
        <v>1.9270571371349248E-3</v>
      </c>
      <c r="BL67">
        <v>3.7859577107220068E-4</v>
      </c>
      <c r="BM67">
        <v>8.0891078435154642E-4</v>
      </c>
      <c r="BN67">
        <v>-3.3981544376826284E-4</v>
      </c>
      <c r="BO67">
        <v>1.2128718868639433E-3</v>
      </c>
      <c r="BP67">
        <v>1.5576236242146127E-3</v>
      </c>
      <c r="BQ67">
        <v>7.9031900572559312E-4</v>
      </c>
      <c r="BR67">
        <v>-9.9931931443005039E-4</v>
      </c>
      <c r="BS67">
        <v>8.456893840630915E-4</v>
      </c>
      <c r="BT67">
        <v>1.2790631158388873E-3</v>
      </c>
      <c r="BU67">
        <v>1.3143748769655235E-3</v>
      </c>
      <c r="BV67">
        <v>9.2913339649799726E-4</v>
      </c>
      <c r="BW67">
        <v>7.879898716418891E-4</v>
      </c>
      <c r="BX67">
        <v>2.0912552790816863E-3</v>
      </c>
      <c r="BY67">
        <v>1.3144963929978464E-3</v>
      </c>
      <c r="BZ67">
        <v>1.7819797781986808E-3</v>
      </c>
      <c r="CA67">
        <v>1.1262075095526442E-3</v>
      </c>
      <c r="CB67">
        <v>1.636981589864987E-3</v>
      </c>
      <c r="CC67">
        <v>7.487089129150637E-4</v>
      </c>
      <c r="CD67">
        <v>1.1236218136650177E-3</v>
      </c>
      <c r="CE67">
        <v>9.9001133678344191E-4</v>
      </c>
      <c r="CF67">
        <v>2.5647420127393617E-3</v>
      </c>
      <c r="CG67">
        <v>1.6036593547524441E-3</v>
      </c>
      <c r="CH67">
        <v>5.1363648623765532E-4</v>
      </c>
      <c r="CI67">
        <v>5.4429098359500331E-4</v>
      </c>
      <c r="CJ67">
        <v>1.4700464249884275E-3</v>
      </c>
      <c r="CK67">
        <v>2.0739458473027872E-3</v>
      </c>
      <c r="CL67">
        <v>1.4974411971629676E-3</v>
      </c>
      <c r="CM67">
        <v>1.0172257180610076E-3</v>
      </c>
      <c r="CN67">
        <v>4.8989389486163253E-4</v>
      </c>
      <c r="CO67">
        <v>1.4675044167881837E-3</v>
      </c>
      <c r="CP67">
        <v>1.7342044647903295E-3</v>
      </c>
      <c r="CQ67">
        <v>1.4465532374904454E-3</v>
      </c>
      <c r="CR67">
        <v>7.0912742250318656E-4</v>
      </c>
      <c r="CS67">
        <v>1.3929273589769037E-3</v>
      </c>
      <c r="CT67">
        <v>1.2333190393358194E-3</v>
      </c>
      <c r="CU67">
        <v>1.0015101585537356E-3</v>
      </c>
      <c r="CV67">
        <v>8.8685324176299217E-4</v>
      </c>
      <c r="CW67">
        <v>8.5135627790263585E-4</v>
      </c>
      <c r="CX67">
        <v>1.4012160292704164E-3</v>
      </c>
      <c r="CY67">
        <v>8.5841984834130079E-5</v>
      </c>
      <c r="CZ67">
        <v>1.1222155619204505E-3</v>
      </c>
      <c r="DA67">
        <v>1.1504575925082322E-5</v>
      </c>
      <c r="DB67">
        <f t="shared" si="0"/>
        <v>0</v>
      </c>
    </row>
    <row r="68" spans="2:106" x14ac:dyDescent="0.15">
      <c r="B68" s="6" t="s">
        <v>167</v>
      </c>
      <c r="C68">
        <v>1.184577377346497E-3</v>
      </c>
      <c r="D68">
        <v>1.2043724410056367E-3</v>
      </c>
      <c r="E68">
        <v>9.6934390654784775E-4</v>
      </c>
      <c r="F68">
        <v>1.3548406314771561E-3</v>
      </c>
      <c r="G68">
        <v>1.7494370580482576E-3</v>
      </c>
      <c r="H68">
        <v>1.3869747364230961E-3</v>
      </c>
      <c r="I68">
        <v>1.2439044824662823E-3</v>
      </c>
      <c r="J68">
        <v>2.6916649718265382E-4</v>
      </c>
      <c r="K68">
        <v>1.0525223637016016E-3</v>
      </c>
      <c r="L68">
        <v>1.0125494380932428E-3</v>
      </c>
      <c r="M68">
        <v>8.3994804529206489E-4</v>
      </c>
      <c r="N68">
        <v>1.2475042416268149E-3</v>
      </c>
      <c r="O68">
        <v>1.9222277139432859E-3</v>
      </c>
      <c r="P68">
        <v>1.2209684253526559E-3</v>
      </c>
      <c r="Q68">
        <v>1.3898822028914647E-3</v>
      </c>
      <c r="R68">
        <v>9.5647947183031482E-4</v>
      </c>
      <c r="S68">
        <v>4.537688785520176E-4</v>
      </c>
      <c r="T68">
        <v>1.9719334437922221E-3</v>
      </c>
      <c r="U68">
        <v>1.6453437649599262E-3</v>
      </c>
      <c r="V68">
        <v>7.441504569267465E-4</v>
      </c>
      <c r="W68">
        <v>9.1095254533023217E-4</v>
      </c>
      <c r="X68">
        <v>1.3945953740148616E-3</v>
      </c>
      <c r="Y68">
        <v>6.4553550310895091E-4</v>
      </c>
      <c r="Z68">
        <v>1.7718156509257147E-3</v>
      </c>
      <c r="AA68">
        <v>1.3802313890428244E-3</v>
      </c>
      <c r="AB68">
        <v>1.3714182025448857E-3</v>
      </c>
      <c r="AC68">
        <v>1.5604183275368636E-3</v>
      </c>
      <c r="AD68">
        <v>8.4936565861637686E-4</v>
      </c>
      <c r="AE68">
        <v>6.8235423108069812E-4</v>
      </c>
      <c r="AF68">
        <v>9.1789508152995386E-4</v>
      </c>
      <c r="AG68">
        <v>8.0286396905296647E-4</v>
      </c>
      <c r="AH68">
        <v>8.3944532215976715E-4</v>
      </c>
      <c r="AI68">
        <v>6.0916387368078063E-4</v>
      </c>
      <c r="AJ68">
        <v>8.1100905249461576E-4</v>
      </c>
      <c r="AK68">
        <v>5.2700928306468806E-4</v>
      </c>
      <c r="AL68">
        <v>8.7597955966779804E-4</v>
      </c>
      <c r="AM68">
        <v>1.087622496264422E-3</v>
      </c>
      <c r="AN68">
        <v>1.2467394110794441E-3</v>
      </c>
      <c r="AO68">
        <v>1.0554080486550159E-3</v>
      </c>
      <c r="AP68">
        <v>7.8058004425426725E-4</v>
      </c>
      <c r="AQ68">
        <v>1.5007482732741389E-3</v>
      </c>
      <c r="AR68">
        <v>1.4968787133910963E-3</v>
      </c>
      <c r="AS68">
        <v>7.1927741669555408E-4</v>
      </c>
      <c r="AT68">
        <v>4.8938811050444619E-4</v>
      </c>
      <c r="AU68">
        <v>1.7733950971796821E-3</v>
      </c>
      <c r="AV68">
        <v>7.4457504036518735E-4</v>
      </c>
      <c r="AW68">
        <v>4.7545382762486868E-4</v>
      </c>
      <c r="AX68">
        <v>1.0618954544325408E-3</v>
      </c>
      <c r="AY68">
        <v>1.1166970116617109E-3</v>
      </c>
      <c r="AZ68">
        <v>1.065730764170656E-3</v>
      </c>
      <c r="BA68">
        <v>3.5733912516538378E-4</v>
      </c>
      <c r="BB68">
        <v>1.109176545247667E-3</v>
      </c>
      <c r="BC68">
        <v>8.6771927264881192E-4</v>
      </c>
      <c r="BD68">
        <v>5.954580861610239E-3</v>
      </c>
      <c r="BE68">
        <v>1.1916898003437456E-3</v>
      </c>
      <c r="BF68">
        <v>1.2953558007367258E-3</v>
      </c>
      <c r="BG68">
        <v>6.2933391903571042E-4</v>
      </c>
      <c r="BH68">
        <v>1.5717218536214492E-3</v>
      </c>
      <c r="BI68">
        <v>6.765018634032092E-4</v>
      </c>
      <c r="BJ68">
        <v>1.2315882735199715E-3</v>
      </c>
      <c r="BK68">
        <v>1.3682799890160019E-3</v>
      </c>
      <c r="BL68">
        <v>2.5660634442471985E-4</v>
      </c>
      <c r="BM68">
        <v>7.5003632959184615E-4</v>
      </c>
      <c r="BN68">
        <v>-8.6563399754942112E-5</v>
      </c>
      <c r="BO68">
        <v>8.384413658808381E-4</v>
      </c>
      <c r="BP68">
        <v>1.4110193102603017E-3</v>
      </c>
      <c r="BQ68">
        <v>1.0651548419949822E-3</v>
      </c>
      <c r="BR68">
        <v>6.0473769607869679E-4</v>
      </c>
      <c r="BS68">
        <v>6.049956660527854E-4</v>
      </c>
      <c r="BT68">
        <v>1.516435869208893E-3</v>
      </c>
      <c r="BU68">
        <v>8.0921717341846729E-4</v>
      </c>
      <c r="BV68">
        <v>1.6237957023532534E-3</v>
      </c>
      <c r="BW68">
        <v>1.0917286354923273E-3</v>
      </c>
      <c r="BX68">
        <v>1.3056518523095763E-3</v>
      </c>
      <c r="BY68">
        <v>1.4172086977299828E-3</v>
      </c>
      <c r="BZ68">
        <v>1.9355221545376192E-4</v>
      </c>
      <c r="CA68">
        <v>1.8369505026356403E-3</v>
      </c>
      <c r="CB68">
        <v>1.6941801343568306E-3</v>
      </c>
      <c r="CC68">
        <v>7.0009299179119423E-4</v>
      </c>
      <c r="CD68">
        <v>7.8578848220684546E-4</v>
      </c>
      <c r="CE68">
        <v>1.1051304843831256E-3</v>
      </c>
      <c r="CF68">
        <v>2.524690455791644E-3</v>
      </c>
      <c r="CG68">
        <v>1.3460024255878371E-3</v>
      </c>
      <c r="CH68">
        <v>8.9715463904160641E-5</v>
      </c>
      <c r="CI68">
        <v>1.9334331516520736E-4</v>
      </c>
      <c r="CJ68">
        <v>9.02848808834861E-4</v>
      </c>
      <c r="CK68">
        <v>1.4596881548539157E-3</v>
      </c>
      <c r="CL68">
        <v>1.1612308932805934E-3</v>
      </c>
      <c r="CM68">
        <v>1.4344359848379104E-3</v>
      </c>
      <c r="CN68">
        <v>2.1468842064480192E-3</v>
      </c>
      <c r="CO68">
        <v>1.4235714728560397E-3</v>
      </c>
      <c r="CP68">
        <v>1.3817408708184202E-3</v>
      </c>
      <c r="CQ68">
        <v>1.8320487704750368E-3</v>
      </c>
      <c r="CR68">
        <v>3.4333896309677995E-4</v>
      </c>
      <c r="CS68">
        <v>1.3167816492211425E-3</v>
      </c>
      <c r="CT68">
        <v>8.5401950620746085E-4</v>
      </c>
      <c r="CU68">
        <v>7.5274112538007971E-4</v>
      </c>
      <c r="CV68">
        <v>4.1306646415566943E-4</v>
      </c>
      <c r="CW68">
        <v>1.60640703061481E-3</v>
      </c>
      <c r="CX68">
        <v>1.454248115410871E-3</v>
      </c>
      <c r="CY68">
        <v>6.1074880435220543E-5</v>
      </c>
      <c r="CZ68">
        <v>9.6772735227623351E-4</v>
      </c>
      <c r="DA68">
        <v>4.342702826524674E-6</v>
      </c>
      <c r="DB68">
        <f t="shared" si="0"/>
        <v>0</v>
      </c>
    </row>
    <row r="69" spans="2:106" x14ac:dyDescent="0.15">
      <c r="B69" s="6" t="s">
        <v>168</v>
      </c>
      <c r="C69">
        <v>7.8045284914942542E-4</v>
      </c>
      <c r="D69">
        <v>1.046753829903158E-3</v>
      </c>
      <c r="E69">
        <v>1.8652582832757649E-3</v>
      </c>
      <c r="F69">
        <v>1.626413395862126E-3</v>
      </c>
      <c r="G69">
        <v>2.0746961134463443E-3</v>
      </c>
      <c r="H69">
        <v>8.6576997983630547E-4</v>
      </c>
      <c r="I69">
        <v>1.7646222981414724E-3</v>
      </c>
      <c r="J69">
        <v>2.0767674872666725E-3</v>
      </c>
      <c r="K69">
        <v>2.1710248153113377E-3</v>
      </c>
      <c r="L69">
        <v>1.9043671515862413E-3</v>
      </c>
      <c r="M69">
        <v>8.6504456083262267E-4</v>
      </c>
      <c r="N69">
        <v>1.4986631557926799E-3</v>
      </c>
      <c r="O69">
        <v>1.1136707141458833E-3</v>
      </c>
      <c r="P69">
        <v>1.1368010568289951E-3</v>
      </c>
      <c r="Q69">
        <v>6.0044676628409177E-4</v>
      </c>
      <c r="R69">
        <v>1.019708781927345E-3</v>
      </c>
      <c r="S69">
        <v>1.8397596710238299E-3</v>
      </c>
      <c r="T69">
        <v>2.200722602601215E-3</v>
      </c>
      <c r="U69">
        <v>1.8270862327497207E-3</v>
      </c>
      <c r="V69">
        <v>1.9328853936552231E-3</v>
      </c>
      <c r="W69">
        <v>1.8544728643998421E-3</v>
      </c>
      <c r="X69">
        <v>1.4099198328233783E-3</v>
      </c>
      <c r="Y69">
        <v>3.9330659012586696E-4</v>
      </c>
      <c r="Z69">
        <v>1.7981061520767443E-3</v>
      </c>
      <c r="AA69">
        <v>1.2910479262915372E-3</v>
      </c>
      <c r="AB69">
        <v>1.6400664707103977E-3</v>
      </c>
      <c r="AC69">
        <v>1.0811198188046026E-3</v>
      </c>
      <c r="AD69">
        <v>1.564346411345649E-3</v>
      </c>
      <c r="AE69">
        <v>1.7494796475799699E-3</v>
      </c>
      <c r="AF69">
        <v>8.6961933812979616E-4</v>
      </c>
      <c r="AG69">
        <v>1.9783402347273841E-3</v>
      </c>
      <c r="AH69">
        <v>1.3074955531229727E-3</v>
      </c>
      <c r="AI69">
        <v>1.0921318751059665E-3</v>
      </c>
      <c r="AJ69">
        <v>2.0454215640634999E-3</v>
      </c>
      <c r="AK69">
        <v>1.5399117528193261E-3</v>
      </c>
      <c r="AL69">
        <v>7.7579734053225165E-4</v>
      </c>
      <c r="AM69">
        <v>1.6073957699689074E-3</v>
      </c>
      <c r="AN69">
        <v>1.5027023174567224E-3</v>
      </c>
      <c r="AO69">
        <v>1.1454208980737378E-3</v>
      </c>
      <c r="AP69">
        <v>4.7020484767236069E-4</v>
      </c>
      <c r="AQ69">
        <v>8.4359802535968796E-4</v>
      </c>
      <c r="AR69">
        <v>1.1125649652098503E-3</v>
      </c>
      <c r="AS69">
        <v>7.2954701788824534E-4</v>
      </c>
      <c r="AT69">
        <v>2.2402810713843574E-3</v>
      </c>
      <c r="AU69">
        <v>1.2290039807340055E-3</v>
      </c>
      <c r="AV69">
        <v>4.5197630726736572E-4</v>
      </c>
      <c r="AW69">
        <v>1.4900381205803211E-3</v>
      </c>
      <c r="AX69">
        <v>1.017729541273588E-3</v>
      </c>
      <c r="AY69">
        <v>9.3104629182806143E-4</v>
      </c>
      <c r="AZ69">
        <v>1.5657013545545969E-3</v>
      </c>
      <c r="BA69">
        <v>4.7629718627041563E-4</v>
      </c>
      <c r="BB69">
        <v>1.0606726961115052E-3</v>
      </c>
      <c r="BC69">
        <v>9.3192042739298573E-4</v>
      </c>
      <c r="BD69">
        <v>1.1916898003437456E-3</v>
      </c>
      <c r="BE69">
        <v>5.1324338973587442E-3</v>
      </c>
      <c r="BF69">
        <v>8.3540943178058216E-4</v>
      </c>
      <c r="BG69">
        <v>1.3199704642421341E-3</v>
      </c>
      <c r="BH69">
        <v>1.059161911501502E-3</v>
      </c>
      <c r="BI69">
        <v>6.8502766020830204E-4</v>
      </c>
      <c r="BJ69">
        <v>1.1974803906925136E-3</v>
      </c>
      <c r="BK69">
        <v>1.4734771611119024E-3</v>
      </c>
      <c r="BL69">
        <v>1.6383056901436049E-3</v>
      </c>
      <c r="BM69">
        <v>1.5213872098793618E-3</v>
      </c>
      <c r="BN69">
        <v>9.227970338313965E-4</v>
      </c>
      <c r="BO69">
        <v>1.9005526846210109E-3</v>
      </c>
      <c r="BP69">
        <v>1.7665395023936852E-3</v>
      </c>
      <c r="BQ69">
        <v>1.476235500853908E-3</v>
      </c>
      <c r="BR69">
        <v>6.1921067702482E-5</v>
      </c>
      <c r="BS69">
        <v>2.1120001069994229E-3</v>
      </c>
      <c r="BT69">
        <v>3.7300693398771485E-5</v>
      </c>
      <c r="BU69">
        <v>1.5604909781650122E-3</v>
      </c>
      <c r="BV69">
        <v>8.337565211977365E-4</v>
      </c>
      <c r="BW69">
        <v>1.8972443420562386E-3</v>
      </c>
      <c r="BX69">
        <v>1.2137864259979276E-3</v>
      </c>
      <c r="BY69">
        <v>1.1948782898461344E-3</v>
      </c>
      <c r="BZ69">
        <v>1.0210406536207935E-3</v>
      </c>
      <c r="CA69">
        <v>2.9383350103054239E-3</v>
      </c>
      <c r="CB69">
        <v>1.8324497254230303E-3</v>
      </c>
      <c r="CC69">
        <v>2.3369603558507854E-3</v>
      </c>
      <c r="CD69">
        <v>1.0435823738303494E-3</v>
      </c>
      <c r="CE69">
        <v>1.6008723556780024E-3</v>
      </c>
      <c r="CF69">
        <v>1.752401415526859E-3</v>
      </c>
      <c r="CG69">
        <v>1.0890070002265919E-3</v>
      </c>
      <c r="CH69">
        <v>1.4284744420029918E-3</v>
      </c>
      <c r="CI69">
        <v>1.530778788850996E-3</v>
      </c>
      <c r="CJ69">
        <v>1.6647044036928666E-3</v>
      </c>
      <c r="CK69">
        <v>2.1337545899325024E-3</v>
      </c>
      <c r="CL69">
        <v>1.1671843352513982E-3</v>
      </c>
      <c r="CM69">
        <v>9.0352114214881834E-4</v>
      </c>
      <c r="CN69">
        <v>1.2556176796071031E-3</v>
      </c>
      <c r="CO69">
        <v>6.9658430159351946E-4</v>
      </c>
      <c r="CP69">
        <v>2.2518936490363681E-3</v>
      </c>
      <c r="CQ69">
        <v>7.0507151127673496E-4</v>
      </c>
      <c r="CR69">
        <v>7.9895490734891372E-4</v>
      </c>
      <c r="CS69">
        <v>1.4017719575830829E-3</v>
      </c>
      <c r="CT69">
        <v>2.8302924061220807E-4</v>
      </c>
      <c r="CU69">
        <v>2.1558585885004629E-3</v>
      </c>
      <c r="CV69">
        <v>1.0258266938057046E-3</v>
      </c>
      <c r="CW69">
        <v>1.6816383124006529E-3</v>
      </c>
      <c r="CX69">
        <v>6.0764384153519607E-4</v>
      </c>
      <c r="CY69">
        <v>5.4984489653660081E-5</v>
      </c>
      <c r="CZ69">
        <v>1.1592204012876356E-3</v>
      </c>
      <c r="DA69">
        <v>1.3231929571834857E-7</v>
      </c>
      <c r="DB69">
        <f t="shared" si="0"/>
        <v>0</v>
      </c>
    </row>
    <row r="70" spans="2:106" x14ac:dyDescent="0.15">
      <c r="B70" s="6" t="s">
        <v>169</v>
      </c>
      <c r="C70">
        <v>1.9830645381423593E-3</v>
      </c>
      <c r="D70">
        <v>1.1045273505514259E-3</v>
      </c>
      <c r="E70">
        <v>9.2129836055279051E-4</v>
      </c>
      <c r="F70">
        <v>1.3314604239157556E-3</v>
      </c>
      <c r="G70">
        <v>2.5956224041927987E-3</v>
      </c>
      <c r="H70">
        <v>1.3832843630868107E-3</v>
      </c>
      <c r="I70">
        <v>4.6106654114935514E-4</v>
      </c>
      <c r="J70">
        <v>-5.76686216260663E-4</v>
      </c>
      <c r="K70">
        <v>6.5964279726525219E-4</v>
      </c>
      <c r="L70">
        <v>1.6617341311043455E-3</v>
      </c>
      <c r="M70">
        <v>8.446867966516241E-4</v>
      </c>
      <c r="N70">
        <v>6.5458398000543697E-4</v>
      </c>
      <c r="O70">
        <v>2.0084621187701972E-3</v>
      </c>
      <c r="P70">
        <v>4.6650152590223883E-4</v>
      </c>
      <c r="Q70">
        <v>1.3611142497399987E-3</v>
      </c>
      <c r="R70">
        <v>5.2687259651891278E-4</v>
      </c>
      <c r="S70">
        <v>1.083038782676887E-3</v>
      </c>
      <c r="T70">
        <v>1.4003741641421875E-3</v>
      </c>
      <c r="U70">
        <v>1.597040579334547E-3</v>
      </c>
      <c r="V70">
        <v>4.3663238099996102E-4</v>
      </c>
      <c r="W70">
        <v>1.5870473530285236E-3</v>
      </c>
      <c r="X70">
        <v>8.7883763956569743E-4</v>
      </c>
      <c r="Y70">
        <v>1.4936080591830352E-3</v>
      </c>
      <c r="Z70">
        <v>1.2696173712346351E-3</v>
      </c>
      <c r="AA70">
        <v>1.0547255952179264E-3</v>
      </c>
      <c r="AB70">
        <v>7.5474570311077774E-4</v>
      </c>
      <c r="AC70">
        <v>1.3702447457455732E-3</v>
      </c>
      <c r="AD70">
        <v>1.9108356152036036E-4</v>
      </c>
      <c r="AE70">
        <v>5.760847575997576E-4</v>
      </c>
      <c r="AF70">
        <v>1.0497827725225511E-3</v>
      </c>
      <c r="AG70">
        <v>8.2050070217852533E-4</v>
      </c>
      <c r="AH70">
        <v>4.3907840495423006E-4</v>
      </c>
      <c r="AI70">
        <v>7.0272629461736076E-4</v>
      </c>
      <c r="AJ70">
        <v>5.8647823933886619E-4</v>
      </c>
      <c r="AK70">
        <v>1.4631982456278649E-4</v>
      </c>
      <c r="AL70">
        <v>9.8186544454488068E-4</v>
      </c>
      <c r="AM70">
        <v>1.4117086663526512E-3</v>
      </c>
      <c r="AN70">
        <v>7.4399659561789379E-4</v>
      </c>
      <c r="AO70">
        <v>1.334519362738019E-3</v>
      </c>
      <c r="AP70">
        <v>1.1780440766602175E-3</v>
      </c>
      <c r="AQ70">
        <v>2.0105814089393533E-3</v>
      </c>
      <c r="AR70">
        <v>6.2408083920383528E-4</v>
      </c>
      <c r="AS70">
        <v>-3.4280093579108753E-5</v>
      </c>
      <c r="AT70">
        <v>6.1126844297750547E-4</v>
      </c>
      <c r="AU70">
        <v>1.8070120332047627E-3</v>
      </c>
      <c r="AV70">
        <v>7.2669665011604605E-4</v>
      </c>
      <c r="AW70">
        <v>7.5204189637965253E-4</v>
      </c>
      <c r="AX70">
        <v>1.8680572342592676E-3</v>
      </c>
      <c r="AY70">
        <v>2.3119122563142486E-3</v>
      </c>
      <c r="AZ70">
        <v>6.2335908475203252E-4</v>
      </c>
      <c r="BA70">
        <v>1.0897174731630893E-3</v>
      </c>
      <c r="BB70">
        <v>1.047494913249546E-3</v>
      </c>
      <c r="BC70">
        <v>1.6491754775931438E-3</v>
      </c>
      <c r="BD70">
        <v>1.2953558007367258E-3</v>
      </c>
      <c r="BE70">
        <v>8.3540943178058216E-4</v>
      </c>
      <c r="BF70">
        <v>6.5902102946594999E-3</v>
      </c>
      <c r="BG70">
        <v>9.9703359386148194E-4</v>
      </c>
      <c r="BH70">
        <v>1.1311607849094783E-3</v>
      </c>
      <c r="BI70">
        <v>2.0910066044004614E-3</v>
      </c>
      <c r="BJ70">
        <v>1.3098348022287216E-3</v>
      </c>
      <c r="BK70">
        <v>3.2158985707104841E-3</v>
      </c>
      <c r="BL70">
        <v>1.9818443872401942E-4</v>
      </c>
      <c r="BM70">
        <v>3.1978860345673727E-4</v>
      </c>
      <c r="BN70">
        <v>3.8020768585951808E-4</v>
      </c>
      <c r="BO70">
        <v>4.3146327865747268E-4</v>
      </c>
      <c r="BP70">
        <v>1.7240244244904732E-3</v>
      </c>
      <c r="BQ70">
        <v>6.8986451111248089E-4</v>
      </c>
      <c r="BR70">
        <v>2.2964351049946708E-4</v>
      </c>
      <c r="BS70">
        <v>7.0562277877163706E-4</v>
      </c>
      <c r="BT70">
        <v>1.3478008347209247E-3</v>
      </c>
      <c r="BU70">
        <v>7.1908819437365584E-4</v>
      </c>
      <c r="BV70">
        <v>1.2527030378160445E-3</v>
      </c>
      <c r="BW70">
        <v>6.8282193486783095E-4</v>
      </c>
      <c r="BX70">
        <v>1.8419730413951987E-3</v>
      </c>
      <c r="BY70">
        <v>3.1761684161948616E-3</v>
      </c>
      <c r="BZ70">
        <v>8.8778965676932333E-4</v>
      </c>
      <c r="CA70">
        <v>1.1297743630940529E-3</v>
      </c>
      <c r="CB70">
        <v>9.3034470283765477E-4</v>
      </c>
      <c r="CC70">
        <v>3.1233623633604359E-4</v>
      </c>
      <c r="CD70">
        <v>7.7075858775827258E-4</v>
      </c>
      <c r="CE70">
        <v>6.9173556242992736E-4</v>
      </c>
      <c r="CF70">
        <v>2.4343157114642433E-3</v>
      </c>
      <c r="CG70">
        <v>2.5698851787728906E-3</v>
      </c>
      <c r="CH70">
        <v>1.1077402293874212E-3</v>
      </c>
      <c r="CI70">
        <v>-9.7663351916869875E-5</v>
      </c>
      <c r="CJ70">
        <v>6.9550476004686366E-4</v>
      </c>
      <c r="CK70">
        <v>1.6344388604365204E-3</v>
      </c>
      <c r="CL70">
        <v>1.0499899248787607E-3</v>
      </c>
      <c r="CM70">
        <v>1.5330137472838973E-3</v>
      </c>
      <c r="CN70">
        <v>6.5074255529638228E-4</v>
      </c>
      <c r="CO70">
        <v>1.3227299265109798E-3</v>
      </c>
      <c r="CP70">
        <v>1.076563828505027E-3</v>
      </c>
      <c r="CQ70">
        <v>-3.7406513690102841E-4</v>
      </c>
      <c r="CR70">
        <v>6.3241078011126326E-4</v>
      </c>
      <c r="CS70">
        <v>9.8903314726240328E-4</v>
      </c>
      <c r="CT70">
        <v>8.7219920345659959E-4</v>
      </c>
      <c r="CU70">
        <v>5.8549130053665074E-4</v>
      </c>
      <c r="CV70">
        <v>4.5594192579422732E-4</v>
      </c>
      <c r="CW70">
        <v>8.9295357244936237E-4</v>
      </c>
      <c r="CX70">
        <v>6.5770788411786117E-4</v>
      </c>
      <c r="CY70">
        <v>2.7314254843164356E-5</v>
      </c>
      <c r="CZ70">
        <v>1.1644818726577271E-3</v>
      </c>
      <c r="DA70">
        <v>7.3901940436983741E-6</v>
      </c>
      <c r="DB70">
        <f t="shared" si="0"/>
        <v>0</v>
      </c>
    </row>
    <row r="71" spans="2:106" x14ac:dyDescent="0.15">
      <c r="B71" s="6" t="s">
        <v>170</v>
      </c>
      <c r="C71">
        <v>9.425353673703468E-4</v>
      </c>
      <c r="D71">
        <v>7.2129097936410389E-4</v>
      </c>
      <c r="E71">
        <v>1.0270304384776166E-3</v>
      </c>
      <c r="F71">
        <v>1.2696672456662117E-3</v>
      </c>
      <c r="G71">
        <v>1.4182567936432784E-3</v>
      </c>
      <c r="H71">
        <v>-5.3933237976370598E-5</v>
      </c>
      <c r="I71">
        <v>1.5770335642249637E-3</v>
      </c>
      <c r="J71">
        <v>1.2187625186811087E-3</v>
      </c>
      <c r="K71">
        <v>2.103506866009752E-3</v>
      </c>
      <c r="L71">
        <v>1.6294697328989238E-3</v>
      </c>
      <c r="M71">
        <v>5.4915979822560304E-4</v>
      </c>
      <c r="N71">
        <v>9.3978439579381627E-4</v>
      </c>
      <c r="O71">
        <v>8.8298400675338948E-4</v>
      </c>
      <c r="P71">
        <v>8.0750204695919021E-4</v>
      </c>
      <c r="Q71">
        <v>4.0268371752307051E-4</v>
      </c>
      <c r="R71">
        <v>7.9642099615799154E-4</v>
      </c>
      <c r="S71">
        <v>1.3982628893840273E-3</v>
      </c>
      <c r="T71">
        <v>5.886111500650298E-4</v>
      </c>
      <c r="U71">
        <v>1.0023144719027712E-3</v>
      </c>
      <c r="V71">
        <v>4.561636733027149E-4</v>
      </c>
      <c r="W71">
        <v>6.8523565574018532E-4</v>
      </c>
      <c r="X71">
        <v>6.046522608301781E-4</v>
      </c>
      <c r="Y71">
        <v>3.6589376128393536E-4</v>
      </c>
      <c r="Z71">
        <v>1.353917932410413E-3</v>
      </c>
      <c r="AA71">
        <v>3.9615074877429751E-4</v>
      </c>
      <c r="AB71">
        <v>1.3782219639789767E-3</v>
      </c>
      <c r="AC71">
        <v>7.4160060539045654E-4</v>
      </c>
      <c r="AD71">
        <v>8.6349829797251079E-4</v>
      </c>
      <c r="AE71">
        <v>4.9720292597291225E-4</v>
      </c>
      <c r="AF71">
        <v>1.4720681024374248E-3</v>
      </c>
      <c r="AG71">
        <v>6.1462670259695604E-4</v>
      </c>
      <c r="AH71">
        <v>7.4217031719282908E-4</v>
      </c>
      <c r="AI71">
        <v>-3.4251947262251306E-5</v>
      </c>
      <c r="AJ71">
        <v>9.3899060893278289E-4</v>
      </c>
      <c r="AK71">
        <v>4.7541892462571542E-4</v>
      </c>
      <c r="AL71">
        <v>1.0314764150099417E-3</v>
      </c>
      <c r="AM71">
        <v>1.2975256789288369E-3</v>
      </c>
      <c r="AN71">
        <v>2.5594823682789682E-3</v>
      </c>
      <c r="AO71">
        <v>4.5577072759765691E-4</v>
      </c>
      <c r="AP71">
        <v>4.3214700634074197E-4</v>
      </c>
      <c r="AQ71">
        <v>-1.2162843145144171E-3</v>
      </c>
      <c r="AR71">
        <v>9.7964477841472157E-4</v>
      </c>
      <c r="AS71">
        <v>3.1201675963796796E-4</v>
      </c>
      <c r="AT71">
        <v>1.2709305822220713E-3</v>
      </c>
      <c r="AU71">
        <v>9.5514075554101099E-4</v>
      </c>
      <c r="AV71">
        <v>9.904700585244982E-4</v>
      </c>
      <c r="AW71">
        <v>2.5265720630531017E-4</v>
      </c>
      <c r="AX71">
        <v>-3.666070883102406E-4</v>
      </c>
      <c r="AY71">
        <v>8.2671750613830665E-4</v>
      </c>
      <c r="AZ71">
        <v>7.9267297941186678E-6</v>
      </c>
      <c r="BA71">
        <v>6.9884042033239579E-4</v>
      </c>
      <c r="BB71">
        <v>9.1990287558578454E-4</v>
      </c>
      <c r="BC71">
        <v>6.8975997855806603E-4</v>
      </c>
      <c r="BD71">
        <v>6.2933391903571042E-4</v>
      </c>
      <c r="BE71">
        <v>1.3199704642421341E-3</v>
      </c>
      <c r="BF71">
        <v>9.9703359386148194E-4</v>
      </c>
      <c r="BG71">
        <v>5.6878706021831586E-3</v>
      </c>
      <c r="BH71">
        <v>7.5771861808883174E-4</v>
      </c>
      <c r="BI71">
        <v>5.7345149239557787E-4</v>
      </c>
      <c r="BJ71">
        <v>9.9947356255748266E-4</v>
      </c>
      <c r="BK71">
        <v>2.7532427876198709E-4</v>
      </c>
      <c r="BL71">
        <v>6.9564166923776101E-4</v>
      </c>
      <c r="BM71">
        <v>5.0088605146163538E-4</v>
      </c>
      <c r="BN71">
        <v>2.2811926682521082E-3</v>
      </c>
      <c r="BO71">
        <v>1.9627196483945628E-3</v>
      </c>
      <c r="BP71">
        <v>9.8147719654519366E-4</v>
      </c>
      <c r="BQ71">
        <v>4.3483016969914892E-4</v>
      </c>
      <c r="BR71">
        <v>1.0525193416933817E-4</v>
      </c>
      <c r="BS71">
        <v>1.4290858351244931E-3</v>
      </c>
      <c r="BT71">
        <v>2.2499600113876187E-4</v>
      </c>
      <c r="BU71">
        <v>1.6228631502136701E-3</v>
      </c>
      <c r="BV71">
        <v>1.0820576354315238E-3</v>
      </c>
      <c r="BW71">
        <v>5.8779929865271406E-4</v>
      </c>
      <c r="BX71">
        <v>9.4113012893437585E-4</v>
      </c>
      <c r="BY71">
        <v>7.6297219721767101E-4</v>
      </c>
      <c r="BZ71">
        <v>5.3517999749236518E-4</v>
      </c>
      <c r="CA71">
        <v>1.4284517762422914E-3</v>
      </c>
      <c r="CB71">
        <v>6.22848269847177E-4</v>
      </c>
      <c r="CC71">
        <v>5.3522815908377968E-4</v>
      </c>
      <c r="CD71">
        <v>1.7098076061414964E-3</v>
      </c>
      <c r="CE71">
        <v>3.2532863163743158E-3</v>
      </c>
      <c r="CF71">
        <v>1.0011723335708106E-3</v>
      </c>
      <c r="CG71">
        <v>7.7342201535477502E-4</v>
      </c>
      <c r="CH71">
        <v>8.0673680618285155E-4</v>
      </c>
      <c r="CI71">
        <v>4.2559750495246114E-4</v>
      </c>
      <c r="CJ71">
        <v>1.1185130708694859E-3</v>
      </c>
      <c r="CK71">
        <v>1.0139428787300918E-3</v>
      </c>
      <c r="CL71">
        <v>1.0111031422313035E-3</v>
      </c>
      <c r="CM71">
        <v>7.2891183005018749E-4</v>
      </c>
      <c r="CN71">
        <v>5.0321493802163799E-4</v>
      </c>
      <c r="CO71">
        <v>4.7761378984682059E-4</v>
      </c>
      <c r="CP71">
        <v>1.8342814435387347E-3</v>
      </c>
      <c r="CQ71">
        <v>7.2656442933754085E-4</v>
      </c>
      <c r="CR71">
        <v>1.1024235346482989E-3</v>
      </c>
      <c r="CS71">
        <v>1.0870762636388791E-3</v>
      </c>
      <c r="CT71">
        <v>3.2365863067156776E-4</v>
      </c>
      <c r="CU71">
        <v>7.8848599625538896E-4</v>
      </c>
      <c r="CV71">
        <v>9.3198279122551418E-4</v>
      </c>
      <c r="CW71">
        <v>7.4297856297483346E-4</v>
      </c>
      <c r="CX71">
        <v>4.2054294940770717E-4</v>
      </c>
      <c r="CY71">
        <v>4.5892978562569558E-5</v>
      </c>
      <c r="CZ71">
        <v>5.9433508727944635E-4</v>
      </c>
      <c r="DA71">
        <v>8.7091713451912271E-6</v>
      </c>
      <c r="DB71">
        <f t="shared" si="0"/>
        <v>0</v>
      </c>
    </row>
    <row r="72" spans="2:106" x14ac:dyDescent="0.15">
      <c r="B72" s="6" t="s">
        <v>171</v>
      </c>
      <c r="C72">
        <v>7.72098794659568E-4</v>
      </c>
      <c r="D72">
        <v>1.4055151514400207E-3</v>
      </c>
      <c r="E72">
        <v>1.1675851649439E-3</v>
      </c>
      <c r="F72">
        <v>1.6082646538996741E-3</v>
      </c>
      <c r="G72">
        <v>2.0137111054183364E-3</v>
      </c>
      <c r="H72">
        <v>1.8833445274396348E-3</v>
      </c>
      <c r="I72">
        <v>1.518603371215309E-3</v>
      </c>
      <c r="J72">
        <v>7.2123795444651499E-4</v>
      </c>
      <c r="K72">
        <v>1.6760039299701659E-3</v>
      </c>
      <c r="L72">
        <v>1.6971232528284841E-3</v>
      </c>
      <c r="M72">
        <v>7.0562595426956959E-4</v>
      </c>
      <c r="N72">
        <v>1.6525999860118497E-3</v>
      </c>
      <c r="O72">
        <v>1.4458829604080024E-3</v>
      </c>
      <c r="P72">
        <v>1.3166877828860544E-3</v>
      </c>
      <c r="Q72">
        <v>1.3922660304256699E-3</v>
      </c>
      <c r="R72">
        <v>8.7059412046192541E-4</v>
      </c>
      <c r="S72">
        <v>1.3965642867090507E-3</v>
      </c>
      <c r="T72">
        <v>2.4326929236657938E-3</v>
      </c>
      <c r="U72">
        <v>2.157216154452358E-3</v>
      </c>
      <c r="V72">
        <v>1.8227955375890769E-3</v>
      </c>
      <c r="W72">
        <v>1.5070183610664935E-3</v>
      </c>
      <c r="X72">
        <v>2.2828902026461738E-3</v>
      </c>
      <c r="Y72">
        <v>1.203984805243761E-3</v>
      </c>
      <c r="Z72">
        <v>1.7845206300040844E-3</v>
      </c>
      <c r="AA72">
        <v>1.313267881662054E-3</v>
      </c>
      <c r="AB72">
        <v>1.3077302825226997E-3</v>
      </c>
      <c r="AC72">
        <v>1.9858424683648593E-3</v>
      </c>
      <c r="AD72">
        <v>1.2724500746737184E-3</v>
      </c>
      <c r="AE72">
        <v>7.6480697462660428E-4</v>
      </c>
      <c r="AF72">
        <v>1.488287767385356E-3</v>
      </c>
      <c r="AG72">
        <v>1.2267203897127934E-3</v>
      </c>
      <c r="AH72">
        <v>6.7499529815322667E-4</v>
      </c>
      <c r="AI72">
        <v>3.7232809738464446E-4</v>
      </c>
      <c r="AJ72">
        <v>7.5075870169177708E-4</v>
      </c>
      <c r="AK72">
        <v>7.0295391680170202E-4</v>
      </c>
      <c r="AL72">
        <v>1.1369218978457684E-3</v>
      </c>
      <c r="AM72">
        <v>1.1507045296252872E-3</v>
      </c>
      <c r="AN72">
        <v>1.6083857951693032E-3</v>
      </c>
      <c r="AO72">
        <v>1.4430352579243432E-3</v>
      </c>
      <c r="AP72">
        <v>5.7795840768460499E-4</v>
      </c>
      <c r="AQ72">
        <v>1.5820473125783214E-3</v>
      </c>
      <c r="AR72">
        <v>2.2900021900700619E-3</v>
      </c>
      <c r="AS72">
        <v>1.1471581266005414E-3</v>
      </c>
      <c r="AT72">
        <v>1.2717012934014872E-3</v>
      </c>
      <c r="AU72">
        <v>1.5068511939852292E-3</v>
      </c>
      <c r="AV72">
        <v>9.9884041826223016E-4</v>
      </c>
      <c r="AW72">
        <v>1.5930628474021705E-3</v>
      </c>
      <c r="AX72">
        <v>1.7738538092678534E-3</v>
      </c>
      <c r="AY72">
        <v>1.1863038980518966E-3</v>
      </c>
      <c r="AZ72">
        <v>2.3464619230794317E-3</v>
      </c>
      <c r="BA72">
        <v>5.7988935388217518E-4</v>
      </c>
      <c r="BB72">
        <v>1.0689277623264861E-3</v>
      </c>
      <c r="BC72">
        <v>1.3531251363899639E-3</v>
      </c>
      <c r="BD72">
        <v>1.5717218536214492E-3</v>
      </c>
      <c r="BE72">
        <v>1.059161911501502E-3</v>
      </c>
      <c r="BF72">
        <v>1.1311607849094783E-3</v>
      </c>
      <c r="BG72">
        <v>7.5771861808883174E-4</v>
      </c>
      <c r="BH72">
        <v>4.5173366838245615E-3</v>
      </c>
      <c r="BI72">
        <v>1.1738286762424715E-3</v>
      </c>
      <c r="BJ72">
        <v>1.8836915965502116E-3</v>
      </c>
      <c r="BK72">
        <v>1.5146955108119233E-3</v>
      </c>
      <c r="BL72">
        <v>8.9055498525831341E-4</v>
      </c>
      <c r="BM72">
        <v>6.5732498216680149E-4</v>
      </c>
      <c r="BN72">
        <v>9.70154013444596E-4</v>
      </c>
      <c r="BO72">
        <v>1.1668246938669547E-3</v>
      </c>
      <c r="BP72">
        <v>2.0223204245140634E-3</v>
      </c>
      <c r="BQ72">
        <v>2.1425781060576232E-3</v>
      </c>
      <c r="BR72">
        <v>7.4852007169006667E-4</v>
      </c>
      <c r="BS72">
        <v>1.241416087725588E-3</v>
      </c>
      <c r="BT72">
        <v>1.150342884393307E-3</v>
      </c>
      <c r="BU72">
        <v>1.6119764801765584E-3</v>
      </c>
      <c r="BV72">
        <v>1.5987479291893572E-3</v>
      </c>
      <c r="BW72">
        <v>7.9492686636698884E-4</v>
      </c>
      <c r="BX72">
        <v>1.8250857778406553E-3</v>
      </c>
      <c r="BY72">
        <v>1.3847302830827313E-3</v>
      </c>
      <c r="BZ72">
        <v>1.2785233555131163E-3</v>
      </c>
      <c r="CA72">
        <v>1.1543156130656112E-3</v>
      </c>
      <c r="CB72">
        <v>1.7762786498856764E-3</v>
      </c>
      <c r="CC72">
        <v>6.0866892740334274E-4</v>
      </c>
      <c r="CD72">
        <v>1.340120832274452E-3</v>
      </c>
      <c r="CE72">
        <v>1.1842860544276212E-3</v>
      </c>
      <c r="CF72">
        <v>3.0574296651122734E-3</v>
      </c>
      <c r="CG72">
        <v>1.4204127580485977E-3</v>
      </c>
      <c r="CH72">
        <v>1.1983569425911833E-3</v>
      </c>
      <c r="CI72">
        <v>1.0856812461124486E-4</v>
      </c>
      <c r="CJ72">
        <v>1.4896724854717009E-3</v>
      </c>
      <c r="CK72">
        <v>2.3461184944339923E-3</v>
      </c>
      <c r="CL72">
        <v>1.3027801816326643E-3</v>
      </c>
      <c r="CM72">
        <v>1.6141322174450645E-3</v>
      </c>
      <c r="CN72">
        <v>1.270681610024611E-3</v>
      </c>
      <c r="CO72">
        <v>2.3367309959082924E-3</v>
      </c>
      <c r="CP72">
        <v>2.0506735619665482E-3</v>
      </c>
      <c r="CQ72">
        <v>2.5634159716237223E-3</v>
      </c>
      <c r="CR72">
        <v>6.6121560326243473E-4</v>
      </c>
      <c r="CS72">
        <v>1.5104239363537058E-3</v>
      </c>
      <c r="CT72">
        <v>1.4586679911121033E-3</v>
      </c>
      <c r="CU72">
        <v>1.0397946260065959E-3</v>
      </c>
      <c r="CV72">
        <v>1.0483424794176042E-3</v>
      </c>
      <c r="CW72">
        <v>1.5258006887958226E-3</v>
      </c>
      <c r="CX72">
        <v>1.2263972529099861E-3</v>
      </c>
      <c r="CY72">
        <v>8.0127183240341304E-5</v>
      </c>
      <c r="CZ72">
        <v>1.4337020192823585E-3</v>
      </c>
      <c r="DA72">
        <v>2.817179046170684E-7</v>
      </c>
      <c r="DB72">
        <f t="shared" si="0"/>
        <v>0</v>
      </c>
    </row>
    <row r="73" spans="2:106" x14ac:dyDescent="0.15">
      <c r="B73" s="6" t="s">
        <v>172</v>
      </c>
      <c r="C73">
        <v>9.0934729856024599E-4</v>
      </c>
      <c r="D73">
        <v>2.1484618472925E-3</v>
      </c>
      <c r="E73">
        <v>3.8727544959093639E-4</v>
      </c>
      <c r="F73">
        <v>1.2948958269431133E-3</v>
      </c>
      <c r="G73">
        <v>2.3642858638110516E-3</v>
      </c>
      <c r="H73">
        <v>2.4609640761588908E-3</v>
      </c>
      <c r="I73">
        <v>3.9039822898620974E-4</v>
      </c>
      <c r="J73">
        <v>3.4607430468716681E-4</v>
      </c>
      <c r="K73">
        <v>1.5776869484317049E-3</v>
      </c>
      <c r="L73">
        <v>1.4321934285409937E-3</v>
      </c>
      <c r="M73">
        <v>6.3256670487397667E-4</v>
      </c>
      <c r="N73">
        <v>1.3511164177448939E-3</v>
      </c>
      <c r="O73">
        <v>1.4778779076594611E-3</v>
      </c>
      <c r="P73">
        <v>9.9052200291991645E-4</v>
      </c>
      <c r="Q73">
        <v>1.0742006232865634E-3</v>
      </c>
      <c r="R73">
        <v>1.2699087791943301E-3</v>
      </c>
      <c r="S73">
        <v>1.7542014933256741E-3</v>
      </c>
      <c r="T73">
        <v>1.7310427061081575E-3</v>
      </c>
      <c r="U73">
        <v>2.0284014810745929E-3</v>
      </c>
      <c r="V73">
        <v>2.0603026275067843E-3</v>
      </c>
      <c r="W73">
        <v>1.6838718989372148E-3</v>
      </c>
      <c r="X73">
        <v>1.98629409653108E-3</v>
      </c>
      <c r="Y73">
        <v>6.6314255871904859E-4</v>
      </c>
      <c r="Z73">
        <v>1.3477014065805351E-3</v>
      </c>
      <c r="AA73">
        <v>1.1416236367384851E-3</v>
      </c>
      <c r="AB73">
        <v>2.1652103706290294E-4</v>
      </c>
      <c r="AC73">
        <v>1.1454090208644352E-3</v>
      </c>
      <c r="AD73">
        <v>4.845673764540804E-4</v>
      </c>
      <c r="AE73">
        <v>5.0208804893522386E-4</v>
      </c>
      <c r="AF73">
        <v>7.410845859171434E-4</v>
      </c>
      <c r="AG73">
        <v>5.9647307279164503E-4</v>
      </c>
      <c r="AH73">
        <v>3.2082687423865713E-4</v>
      </c>
      <c r="AI73">
        <v>4.9295397132654412E-4</v>
      </c>
      <c r="AJ73">
        <v>7.149598508210984E-4</v>
      </c>
      <c r="AK73">
        <v>7.2977217270881085E-4</v>
      </c>
      <c r="AL73">
        <v>6.4071895103877548E-4</v>
      </c>
      <c r="AM73">
        <v>1.4327436924405988E-3</v>
      </c>
      <c r="AN73">
        <v>8.7877569070595157E-4</v>
      </c>
      <c r="AO73">
        <v>1.3461663867486986E-3</v>
      </c>
      <c r="AP73">
        <v>1.0796936036685781E-3</v>
      </c>
      <c r="AQ73">
        <v>2.0592409895027509E-3</v>
      </c>
      <c r="AR73">
        <v>9.1649831910357448E-4</v>
      </c>
      <c r="AS73">
        <v>8.4646102863834068E-4</v>
      </c>
      <c r="AT73">
        <v>6.9226290278622828E-4</v>
      </c>
      <c r="AU73">
        <v>1.9491065107156065E-3</v>
      </c>
      <c r="AV73">
        <v>1.5361805180475713E-3</v>
      </c>
      <c r="AW73">
        <v>1.482000729365612E-3</v>
      </c>
      <c r="AX73">
        <v>2.394024033454901E-3</v>
      </c>
      <c r="AY73">
        <v>1.7170149278832299E-3</v>
      </c>
      <c r="AZ73">
        <v>1.5743983984034238E-3</v>
      </c>
      <c r="BA73">
        <v>9.5438897105961154E-4</v>
      </c>
      <c r="BB73">
        <v>8.713899806764749E-4</v>
      </c>
      <c r="BC73">
        <v>1.3513223166380125E-3</v>
      </c>
      <c r="BD73">
        <v>6.765018634032092E-4</v>
      </c>
      <c r="BE73">
        <v>6.8502766020830204E-4</v>
      </c>
      <c r="BF73">
        <v>2.0910066044004614E-3</v>
      </c>
      <c r="BG73">
        <v>5.7345149239557787E-4</v>
      </c>
      <c r="BH73">
        <v>1.1738286762424715E-3</v>
      </c>
      <c r="BI73">
        <v>5.4132370623602251E-3</v>
      </c>
      <c r="BJ73">
        <v>1.239955921882023E-3</v>
      </c>
      <c r="BK73">
        <v>1.8998319450695225E-3</v>
      </c>
      <c r="BL73">
        <v>5.064954180496378E-4</v>
      </c>
      <c r="BM73">
        <v>3.5798033516117891E-4</v>
      </c>
      <c r="BN73">
        <v>2.7077983319950789E-4</v>
      </c>
      <c r="BO73">
        <v>2.3628367548360823E-4</v>
      </c>
      <c r="BP73">
        <v>1.7211326699148413E-3</v>
      </c>
      <c r="BQ73">
        <v>9.5071974852051894E-4</v>
      </c>
      <c r="BR73">
        <v>1.5318110248721741E-3</v>
      </c>
      <c r="BS73">
        <v>4.2342915596802849E-4</v>
      </c>
      <c r="BT73">
        <v>1.9694171941739749E-3</v>
      </c>
      <c r="BU73">
        <v>1.388706255202011E-3</v>
      </c>
      <c r="BV73">
        <v>7.9484309861123186E-4</v>
      </c>
      <c r="BW73">
        <v>6.2686118832153213E-4</v>
      </c>
      <c r="BX73">
        <v>1.5204987657059558E-3</v>
      </c>
      <c r="BY73">
        <v>1.8434182896144057E-3</v>
      </c>
      <c r="BZ73">
        <v>9.5240018876436184E-4</v>
      </c>
      <c r="CA73">
        <v>7.6929170999471359E-4</v>
      </c>
      <c r="CB73">
        <v>1.2474625047994635E-3</v>
      </c>
      <c r="CC73">
        <v>4.9782570757219596E-4</v>
      </c>
      <c r="CD73">
        <v>5.6543709598066798E-4</v>
      </c>
      <c r="CE73">
        <v>9.2788092241119112E-4</v>
      </c>
      <c r="CF73">
        <v>2.9121264488205126E-3</v>
      </c>
      <c r="CG73">
        <v>1.3577925857543522E-3</v>
      </c>
      <c r="CH73">
        <v>1.8013635897392698E-3</v>
      </c>
      <c r="CI73">
        <v>2.5857810301579092E-4</v>
      </c>
      <c r="CJ73">
        <v>1.3681037171929297E-3</v>
      </c>
      <c r="CK73">
        <v>1.8236068667831266E-3</v>
      </c>
      <c r="CL73">
        <v>9.3842482397640543E-4</v>
      </c>
      <c r="CM73">
        <v>7.8405414582176478E-4</v>
      </c>
      <c r="CN73">
        <v>5.8754761746836193E-4</v>
      </c>
      <c r="CO73">
        <v>1.2793031089113492E-3</v>
      </c>
      <c r="CP73">
        <v>1.229293686461566E-3</v>
      </c>
      <c r="CQ73">
        <v>1.673134235052235E-3</v>
      </c>
      <c r="CR73">
        <v>-6.9973738631749747E-5</v>
      </c>
      <c r="CS73">
        <v>1.2231842714927959E-3</v>
      </c>
      <c r="CT73">
        <v>7.5849793267223351E-4</v>
      </c>
      <c r="CU73">
        <v>7.9903175469636634E-4</v>
      </c>
      <c r="CV73">
        <v>5.9435439280873103E-4</v>
      </c>
      <c r="CW73">
        <v>1.6165581180159197E-3</v>
      </c>
      <c r="CX73">
        <v>9.1706020838094567E-4</v>
      </c>
      <c r="CY73">
        <v>7.5482891872102599E-5</v>
      </c>
      <c r="CZ73">
        <v>1.2964918627891666E-3</v>
      </c>
      <c r="DA73">
        <v>1.2850552635400262E-5</v>
      </c>
      <c r="DB73">
        <f t="shared" si="0"/>
        <v>0</v>
      </c>
    </row>
    <row r="74" spans="2:106" x14ac:dyDescent="0.15">
      <c r="B74" s="6" t="s">
        <v>173</v>
      </c>
      <c r="C74">
        <v>9.8922672180593051E-4</v>
      </c>
      <c r="D74">
        <v>1.3748946640202815E-3</v>
      </c>
      <c r="E74">
        <v>7.806487502390252E-4</v>
      </c>
      <c r="F74">
        <v>2.3788096807230339E-3</v>
      </c>
      <c r="G74">
        <v>3.3859286817633986E-3</v>
      </c>
      <c r="H74">
        <v>1.8089273082463476E-3</v>
      </c>
      <c r="I74">
        <v>3.7397922398012332E-3</v>
      </c>
      <c r="J74">
        <v>1.0523678282144291E-3</v>
      </c>
      <c r="K74">
        <v>1.8680342078590364E-3</v>
      </c>
      <c r="L74">
        <v>1.666350083092259E-3</v>
      </c>
      <c r="M74">
        <v>1.5174756984981707E-3</v>
      </c>
      <c r="N74">
        <v>2.4033079873648565E-3</v>
      </c>
      <c r="O74">
        <v>1.6469806910915797E-3</v>
      </c>
      <c r="P74">
        <v>1.9030460346393598E-3</v>
      </c>
      <c r="Q74">
        <v>1.1941589365810845E-3</v>
      </c>
      <c r="R74">
        <v>1.5685546677375993E-4</v>
      </c>
      <c r="S74">
        <v>1.6510641348402774E-3</v>
      </c>
      <c r="T74">
        <v>2.5301979333510229E-3</v>
      </c>
      <c r="U74">
        <v>3.2060255349158637E-3</v>
      </c>
      <c r="V74">
        <v>3.5253687695228388E-4</v>
      </c>
      <c r="W74">
        <v>1.3820162068696512E-3</v>
      </c>
      <c r="X74">
        <v>1.687024618173931E-3</v>
      </c>
      <c r="Y74">
        <v>1.2073687731564103E-3</v>
      </c>
      <c r="Z74">
        <v>2.2207180474468329E-3</v>
      </c>
      <c r="AA74">
        <v>9.3439099803266433E-4</v>
      </c>
      <c r="AB74">
        <v>1.1916428717419852E-3</v>
      </c>
      <c r="AC74">
        <v>2.3092582579262691E-3</v>
      </c>
      <c r="AD74">
        <v>1.5443569442346388E-3</v>
      </c>
      <c r="AE74">
        <v>5.6052546885764767E-4</v>
      </c>
      <c r="AF74">
        <v>1.5986819401829088E-3</v>
      </c>
      <c r="AG74">
        <v>9.0960341456105751E-4</v>
      </c>
      <c r="AH74">
        <v>5.436614947109215E-4</v>
      </c>
      <c r="AI74">
        <v>-1.0564617872438236E-4</v>
      </c>
      <c r="AJ74">
        <v>4.4329513396781039E-4</v>
      </c>
      <c r="AK74">
        <v>4.4750436761366302E-4</v>
      </c>
      <c r="AL74">
        <v>1.3243371572588638E-3</v>
      </c>
      <c r="AM74">
        <v>2.4534167029653044E-3</v>
      </c>
      <c r="AN74">
        <v>1.4403930521776E-3</v>
      </c>
      <c r="AO74">
        <v>2.0342903518804087E-3</v>
      </c>
      <c r="AP74">
        <v>7.2915993269876387E-4</v>
      </c>
      <c r="AQ74">
        <v>1.5992018715839406E-3</v>
      </c>
      <c r="AR74">
        <v>1.0676711416811777E-3</v>
      </c>
      <c r="AS74">
        <v>1.3362415916695477E-3</v>
      </c>
      <c r="AT74">
        <v>1.2725602010750412E-3</v>
      </c>
      <c r="AU74">
        <v>9.9252278351250902E-4</v>
      </c>
      <c r="AV74">
        <v>1.0838804245560572E-3</v>
      </c>
      <c r="AW74">
        <v>1.5271959635606966E-3</v>
      </c>
      <c r="AX74">
        <v>1.2222316484041696E-3</v>
      </c>
      <c r="AY74">
        <v>9.6758456634720271E-4</v>
      </c>
      <c r="AZ74">
        <v>2.5221677210917797E-3</v>
      </c>
      <c r="BA74">
        <v>4.9815184099864915E-4</v>
      </c>
      <c r="BB74">
        <v>1.5728999949247218E-3</v>
      </c>
      <c r="BC74">
        <v>1.2495708618267081E-3</v>
      </c>
      <c r="BD74">
        <v>1.2315882735199715E-3</v>
      </c>
      <c r="BE74">
        <v>1.1974803906925136E-3</v>
      </c>
      <c r="BF74">
        <v>1.3098348022287216E-3</v>
      </c>
      <c r="BG74">
        <v>9.9947356255748266E-4</v>
      </c>
      <c r="BH74">
        <v>1.8836915965502116E-3</v>
      </c>
      <c r="BI74">
        <v>1.239955921882023E-3</v>
      </c>
      <c r="BJ74">
        <v>5.6637465375532639E-3</v>
      </c>
      <c r="BK74">
        <v>1.6526234250199717E-3</v>
      </c>
      <c r="BL74">
        <v>1.1300682741935862E-3</v>
      </c>
      <c r="BM74">
        <v>1.0277233645302026E-3</v>
      </c>
      <c r="BN74">
        <v>3.1398710976773603E-4</v>
      </c>
      <c r="BO74">
        <v>1.2434996543964618E-3</v>
      </c>
      <c r="BP74">
        <v>2.5930285655260017E-3</v>
      </c>
      <c r="BQ74">
        <v>1.5641125545722203E-3</v>
      </c>
      <c r="BR74">
        <v>1.3472782116912948E-3</v>
      </c>
      <c r="BS74">
        <v>1.2748184606502339E-3</v>
      </c>
      <c r="BT74">
        <v>1.2075272302575369E-3</v>
      </c>
      <c r="BU74">
        <v>1.9768213463107558E-3</v>
      </c>
      <c r="BV74">
        <v>5.2599965746076918E-4</v>
      </c>
      <c r="BW74">
        <v>8.83324686152444E-4</v>
      </c>
      <c r="BX74">
        <v>1.7129985881624474E-3</v>
      </c>
      <c r="BY74">
        <v>1.5002659740691634E-3</v>
      </c>
      <c r="BZ74">
        <v>5.726681827539601E-4</v>
      </c>
      <c r="CA74">
        <v>2.0378087372243882E-3</v>
      </c>
      <c r="CB74">
        <v>2.166332147057741E-3</v>
      </c>
      <c r="CC74">
        <v>1.0012201242338588E-3</v>
      </c>
      <c r="CD74">
        <v>1.6494923255811105E-3</v>
      </c>
      <c r="CE74">
        <v>1.1368330695784928E-3</v>
      </c>
      <c r="CF74">
        <v>3.5387680410515266E-3</v>
      </c>
      <c r="CG74">
        <v>1.5088890074544991E-3</v>
      </c>
      <c r="CH74">
        <v>1.3265437967211143E-3</v>
      </c>
      <c r="CI74">
        <v>1.5945867755356207E-4</v>
      </c>
      <c r="CJ74">
        <v>2.1540845632864098E-3</v>
      </c>
      <c r="CK74">
        <v>2.809142343753145E-3</v>
      </c>
      <c r="CL74">
        <v>1.1744985617651307E-3</v>
      </c>
      <c r="CM74">
        <v>1.7724310119326364E-3</v>
      </c>
      <c r="CN74">
        <v>1.2953675227654711E-3</v>
      </c>
      <c r="CO74">
        <v>2.2541416424045209E-3</v>
      </c>
      <c r="CP74">
        <v>1.5833413707742562E-3</v>
      </c>
      <c r="CQ74">
        <v>1.4665978350729468E-3</v>
      </c>
      <c r="CR74">
        <v>9.349794303942921E-4</v>
      </c>
      <c r="CS74">
        <v>2.3107892478407468E-3</v>
      </c>
      <c r="CT74">
        <v>1.947668416675733E-3</v>
      </c>
      <c r="CU74">
        <v>9.8014078160906502E-4</v>
      </c>
      <c r="CV74">
        <v>1.1224900248108071E-3</v>
      </c>
      <c r="CW74">
        <v>1.3686485001854487E-3</v>
      </c>
      <c r="CX74">
        <v>5.3535454540898733E-4</v>
      </c>
      <c r="CY74">
        <v>7.4298979570375863E-5</v>
      </c>
      <c r="CZ74">
        <v>1.5980704609812183E-3</v>
      </c>
      <c r="DA74">
        <v>4.3912697163096596E-6</v>
      </c>
      <c r="DB74">
        <f t="shared" si="0"/>
        <v>0</v>
      </c>
    </row>
    <row r="75" spans="2:106" x14ac:dyDescent="0.15">
      <c r="B75" s="6" t="s">
        <v>174</v>
      </c>
      <c r="C75">
        <v>2.146417704734822E-3</v>
      </c>
      <c r="D75">
        <v>3.0007327553220511E-4</v>
      </c>
      <c r="E75">
        <v>1.1564276502408215E-3</v>
      </c>
      <c r="F75">
        <v>1.4801287661140353E-3</v>
      </c>
      <c r="G75">
        <v>2.4313085916618984E-3</v>
      </c>
      <c r="H75">
        <v>9.2994116923543967E-4</v>
      </c>
      <c r="I75">
        <v>7.4619086959312145E-4</v>
      </c>
      <c r="J75">
        <v>-3.6298153906809367E-4</v>
      </c>
      <c r="K75">
        <v>1.0639570083053902E-3</v>
      </c>
      <c r="L75">
        <v>8.6360197295600241E-4</v>
      </c>
      <c r="M75">
        <v>1.2901366663508691E-3</v>
      </c>
      <c r="N75">
        <v>9.5367598636074804E-4</v>
      </c>
      <c r="O75">
        <v>1.5755953771193264E-3</v>
      </c>
      <c r="P75">
        <v>7.0730080088204938E-4</v>
      </c>
      <c r="Q75">
        <v>1.4707248179666305E-3</v>
      </c>
      <c r="R75">
        <v>1.0732126035126527E-3</v>
      </c>
      <c r="S75">
        <v>8.7138316186234372E-4</v>
      </c>
      <c r="T75">
        <v>2.2018630893047685E-3</v>
      </c>
      <c r="U75">
        <v>1.710163195659766E-3</v>
      </c>
      <c r="V75">
        <v>1.4431403179480261E-3</v>
      </c>
      <c r="W75">
        <v>1.5741816557043463E-3</v>
      </c>
      <c r="X75">
        <v>1.3047244961422351E-3</v>
      </c>
      <c r="Y75">
        <v>1.6919050056392829E-3</v>
      </c>
      <c r="Z75">
        <v>1.4222819580451311E-3</v>
      </c>
      <c r="AA75">
        <v>1.4222176972686562E-3</v>
      </c>
      <c r="AB75">
        <v>8.8616260066047634E-4</v>
      </c>
      <c r="AC75">
        <v>1.5211829963551111E-3</v>
      </c>
      <c r="AD75">
        <v>5.4276053891146058E-4</v>
      </c>
      <c r="AE75">
        <v>1.036473503089639E-3</v>
      </c>
      <c r="AF75">
        <v>8.8585773622757672E-4</v>
      </c>
      <c r="AG75">
        <v>1.1829272453960239E-3</v>
      </c>
      <c r="AH75">
        <v>8.0252206429832877E-4</v>
      </c>
      <c r="AI75">
        <v>1.5140409871637851E-3</v>
      </c>
      <c r="AJ75">
        <v>1.5819047417091421E-3</v>
      </c>
      <c r="AK75">
        <v>9.6724714337239812E-4</v>
      </c>
      <c r="AL75">
        <v>6.900248959195198E-4</v>
      </c>
      <c r="AM75">
        <v>1.4749203115932117E-3</v>
      </c>
      <c r="AN75">
        <v>7.3020166553098512E-4</v>
      </c>
      <c r="AO75">
        <v>1.157938342840134E-3</v>
      </c>
      <c r="AP75">
        <v>1.2308272384492873E-3</v>
      </c>
      <c r="AQ75">
        <v>1.2297093137865914E-3</v>
      </c>
      <c r="AR75">
        <v>6.6117158079187965E-4</v>
      </c>
      <c r="AS75">
        <v>7.0597748029913737E-4</v>
      </c>
      <c r="AT75">
        <v>4.4373319604719809E-4</v>
      </c>
      <c r="AU75">
        <v>1.0457128631308924E-3</v>
      </c>
      <c r="AV75">
        <v>2.7632823261843737E-4</v>
      </c>
      <c r="AW75">
        <v>7.8766245369896594E-4</v>
      </c>
      <c r="AX75">
        <v>1.3981318335174698E-3</v>
      </c>
      <c r="AY75">
        <v>2.3913641588743087E-3</v>
      </c>
      <c r="AZ75">
        <v>1.0302363711495021E-3</v>
      </c>
      <c r="BA75">
        <v>7.8829282990395557E-4</v>
      </c>
      <c r="BB75">
        <v>1.4251763233897416E-3</v>
      </c>
      <c r="BC75">
        <v>1.9270571371349248E-3</v>
      </c>
      <c r="BD75">
        <v>1.3682799890160019E-3</v>
      </c>
      <c r="BE75">
        <v>1.4734771611119024E-3</v>
      </c>
      <c r="BF75">
        <v>3.2158985707104841E-3</v>
      </c>
      <c r="BG75">
        <v>2.7532427876198709E-4</v>
      </c>
      <c r="BH75">
        <v>1.5146955108119233E-3</v>
      </c>
      <c r="BI75">
        <v>1.8998319450695225E-3</v>
      </c>
      <c r="BJ75">
        <v>1.6526234250199717E-3</v>
      </c>
      <c r="BK75">
        <v>6.1435666843501777E-3</v>
      </c>
      <c r="BL75">
        <v>9.0820386921686451E-5</v>
      </c>
      <c r="BM75">
        <v>1.0045498272880798E-3</v>
      </c>
      <c r="BN75">
        <v>-8.382859403001101E-5</v>
      </c>
      <c r="BO75">
        <v>3.8829968154430335E-4</v>
      </c>
      <c r="BP75">
        <v>1.7315168839233586E-3</v>
      </c>
      <c r="BQ75">
        <v>2.2823315821391587E-4</v>
      </c>
      <c r="BR75">
        <v>-2.2324969819057788E-4</v>
      </c>
      <c r="BS75">
        <v>8.1924649294670411E-4</v>
      </c>
      <c r="BT75">
        <v>1.1755496807812731E-3</v>
      </c>
      <c r="BU75">
        <v>7.0177412775577856E-4</v>
      </c>
      <c r="BV75">
        <v>1.2661890743910257E-3</v>
      </c>
      <c r="BW75">
        <v>1.3763821003983873E-3</v>
      </c>
      <c r="BX75">
        <v>1.8934602939125809E-3</v>
      </c>
      <c r="BY75">
        <v>3.0532548149080135E-3</v>
      </c>
      <c r="BZ75">
        <v>1.4828188063062278E-3</v>
      </c>
      <c r="CA75">
        <v>2.247001399900571E-4</v>
      </c>
      <c r="CB75">
        <v>1.3574084442915576E-3</v>
      </c>
      <c r="CC75">
        <v>8.7736161402467323E-4</v>
      </c>
      <c r="CD75">
        <v>3.2287473653069457E-4</v>
      </c>
      <c r="CE75">
        <v>8.2540188349554552E-4</v>
      </c>
      <c r="CF75">
        <v>2.0688704274852694E-3</v>
      </c>
      <c r="CG75">
        <v>1.6295939902056947E-3</v>
      </c>
      <c r="CH75">
        <v>7.813515403557879E-4</v>
      </c>
      <c r="CI75">
        <v>4.8864363453970364E-4</v>
      </c>
      <c r="CJ75">
        <v>8.5921012634860216E-4</v>
      </c>
      <c r="CK75">
        <v>2.2146212612272043E-3</v>
      </c>
      <c r="CL75">
        <v>1.3889771690617065E-3</v>
      </c>
      <c r="CM75">
        <v>2.1083563772839355E-3</v>
      </c>
      <c r="CN75">
        <v>7.3638164030639399E-4</v>
      </c>
      <c r="CO75">
        <v>7.2707828803555258E-4</v>
      </c>
      <c r="CP75">
        <v>1.3499440959482704E-3</v>
      </c>
      <c r="CQ75">
        <v>1.0184621029092782E-3</v>
      </c>
      <c r="CR75">
        <v>-4.1059839528610287E-5</v>
      </c>
      <c r="CS75">
        <v>1.1728059753894507E-3</v>
      </c>
      <c r="CT75">
        <v>9.4355087555416728E-4</v>
      </c>
      <c r="CU75">
        <v>9.0895627357055492E-4</v>
      </c>
      <c r="CV75">
        <v>8.6233821348084372E-4</v>
      </c>
      <c r="CW75">
        <v>5.482797741897989E-4</v>
      </c>
      <c r="CX75">
        <v>7.5060069209177682E-4</v>
      </c>
      <c r="CY75">
        <v>1.2109491838551521E-4</v>
      </c>
      <c r="CZ75">
        <v>1.2327134003508749E-3</v>
      </c>
      <c r="DA75">
        <v>1.1709897916655225E-5</v>
      </c>
      <c r="DB75">
        <f t="shared" si="0"/>
        <v>0</v>
      </c>
    </row>
    <row r="76" spans="2:106" x14ac:dyDescent="0.15">
      <c r="B76" s="6" t="s">
        <v>175</v>
      </c>
      <c r="C76">
        <v>1.799643667199276E-4</v>
      </c>
      <c r="D76">
        <v>1.3213830681734367E-3</v>
      </c>
      <c r="E76">
        <v>9.5792815854558804E-4</v>
      </c>
      <c r="F76">
        <v>1.4972093198569159E-3</v>
      </c>
      <c r="G76">
        <v>1.6828657615866422E-3</v>
      </c>
      <c r="H76">
        <v>1.2537062130244391E-3</v>
      </c>
      <c r="I76">
        <v>1.3857815720802523E-3</v>
      </c>
      <c r="J76">
        <v>4.9381210219688002E-3</v>
      </c>
      <c r="K76">
        <v>2.0945499710609402E-3</v>
      </c>
      <c r="L76">
        <v>2.1797282640144684E-3</v>
      </c>
      <c r="M76">
        <v>5.5677010412107401E-4</v>
      </c>
      <c r="N76">
        <v>2.398189291575939E-4</v>
      </c>
      <c r="O76">
        <v>1.0498228738787055E-4</v>
      </c>
      <c r="P76">
        <v>-8.7125457634264702E-5</v>
      </c>
      <c r="Q76">
        <v>2.8934555483719934E-4</v>
      </c>
      <c r="R76">
        <v>6.3008629059378251E-4</v>
      </c>
      <c r="S76">
        <v>4.7046078743560784E-3</v>
      </c>
      <c r="T76">
        <v>1.0270208327959533E-3</v>
      </c>
      <c r="U76">
        <v>1.2400716074588655E-3</v>
      </c>
      <c r="V76">
        <v>5.8673242972645892E-4</v>
      </c>
      <c r="W76">
        <v>3.1171690760007726E-4</v>
      </c>
      <c r="X76">
        <v>1.0488399908933641E-3</v>
      </c>
      <c r="Y76">
        <v>-3.6853918799751808E-4</v>
      </c>
      <c r="Z76">
        <v>3.5268795911021515E-4</v>
      </c>
      <c r="AA76">
        <v>5.0683658498252746E-4</v>
      </c>
      <c r="AB76">
        <v>1.12876836188548E-3</v>
      </c>
      <c r="AC76">
        <v>1.0961488602587359E-3</v>
      </c>
      <c r="AD76">
        <v>2.7412215924689375E-3</v>
      </c>
      <c r="AE76">
        <v>1.2063152815747662E-3</v>
      </c>
      <c r="AF76">
        <v>8.3526013457377844E-4</v>
      </c>
      <c r="AG76">
        <v>1.1288595327036877E-3</v>
      </c>
      <c r="AH76">
        <v>5.8980748571253131E-4</v>
      </c>
      <c r="AI76">
        <v>3.8996264808606251E-4</v>
      </c>
      <c r="AJ76">
        <v>1.3529026589662518E-3</v>
      </c>
      <c r="AK76">
        <v>1.521310091689958E-3</v>
      </c>
      <c r="AL76">
        <v>5.5810297253844647E-4</v>
      </c>
      <c r="AM76">
        <v>4.5288516251979302E-4</v>
      </c>
      <c r="AN76">
        <v>7.8767630790964175E-4</v>
      </c>
      <c r="AO76">
        <v>9.1492750099127673E-4</v>
      </c>
      <c r="AP76">
        <v>-2.3758325462779899E-4</v>
      </c>
      <c r="AQ76">
        <v>1.8793502740885369E-3</v>
      </c>
      <c r="AR76">
        <v>1.2321960000431856E-3</v>
      </c>
      <c r="AS76">
        <v>7.9730326118202319E-5</v>
      </c>
      <c r="AT76">
        <v>4.2172788180435536E-3</v>
      </c>
      <c r="AU76">
        <v>4.0009955332480455E-4</v>
      </c>
      <c r="AV76">
        <v>5.6154611134394004E-4</v>
      </c>
      <c r="AW76">
        <v>1.1543597613754436E-3</v>
      </c>
      <c r="AX76">
        <v>7.5430088636266334E-4</v>
      </c>
      <c r="AY76">
        <v>4.9626011236695515E-4</v>
      </c>
      <c r="AZ76">
        <v>4.1438407791396565E-4</v>
      </c>
      <c r="BA76">
        <v>-9.7718635091465693E-5</v>
      </c>
      <c r="BB76">
        <v>7.0819405162710449E-4</v>
      </c>
      <c r="BC76">
        <v>3.7859577107220068E-4</v>
      </c>
      <c r="BD76">
        <v>2.5660634442471985E-4</v>
      </c>
      <c r="BE76">
        <v>1.6383056901436049E-3</v>
      </c>
      <c r="BF76">
        <v>1.9818443872401942E-4</v>
      </c>
      <c r="BG76">
        <v>6.9564166923776101E-4</v>
      </c>
      <c r="BH76">
        <v>8.9055498525831341E-4</v>
      </c>
      <c r="BI76">
        <v>5.064954180496378E-4</v>
      </c>
      <c r="BJ76">
        <v>1.1300682741935862E-3</v>
      </c>
      <c r="BK76">
        <v>9.0820386921686451E-5</v>
      </c>
      <c r="BL76">
        <v>5.3989756986340658E-3</v>
      </c>
      <c r="BM76">
        <v>8.4611239073055327E-4</v>
      </c>
      <c r="BN76">
        <v>2.4012308553448053E-3</v>
      </c>
      <c r="BO76">
        <v>6.9848914361016711E-4</v>
      </c>
      <c r="BP76">
        <v>8.7134253985153554E-4</v>
      </c>
      <c r="BQ76">
        <v>2.242680282496239E-3</v>
      </c>
      <c r="BR76">
        <v>1.697891497877112E-4</v>
      </c>
      <c r="BS76">
        <v>3.8104248406039772E-3</v>
      </c>
      <c r="BT76">
        <v>-4.8940162626586418E-6</v>
      </c>
      <c r="BU76">
        <v>1.6539194700238141E-3</v>
      </c>
      <c r="BV76">
        <v>3.5824671480775633E-4</v>
      </c>
      <c r="BW76">
        <v>1.335019152480585E-3</v>
      </c>
      <c r="BX76">
        <v>7.3072757226542323E-4</v>
      </c>
      <c r="BY76">
        <v>2.8078927427993485E-4</v>
      </c>
      <c r="BZ76">
        <v>2.3772115044475185E-4</v>
      </c>
      <c r="CA76">
        <v>4.5016992341387151E-4</v>
      </c>
      <c r="CB76">
        <v>3.5937807108079922E-4</v>
      </c>
      <c r="CC76">
        <v>1.7417460560594845E-3</v>
      </c>
      <c r="CD76">
        <v>1.0455745199982013E-3</v>
      </c>
      <c r="CE76">
        <v>8.8021166105295401E-4</v>
      </c>
      <c r="CF76">
        <v>1.1565950101516487E-3</v>
      </c>
      <c r="CG76">
        <v>9.894006559429435E-4</v>
      </c>
      <c r="CH76">
        <v>3.7467035573691132E-3</v>
      </c>
      <c r="CI76">
        <v>8.6696571657278985E-4</v>
      </c>
      <c r="CJ76">
        <v>4.7909545727168592E-4</v>
      </c>
      <c r="CK76">
        <v>9.1802637453495812E-4</v>
      </c>
      <c r="CL76">
        <v>8.5339374936684107E-4</v>
      </c>
      <c r="CM76">
        <v>4.4011242390076848E-4</v>
      </c>
      <c r="CN76">
        <v>6.0995091703435237E-4</v>
      </c>
      <c r="CO76">
        <v>7.1983563614422881E-4</v>
      </c>
      <c r="CP76">
        <v>1.7293728220463399E-3</v>
      </c>
      <c r="CQ76">
        <v>8.5048469655247942E-4</v>
      </c>
      <c r="CR76">
        <v>7.460864081058014E-4</v>
      </c>
      <c r="CS76">
        <v>2.9679161262282944E-4</v>
      </c>
      <c r="CT76">
        <v>7.3549382637647285E-5</v>
      </c>
      <c r="CU76">
        <v>1.2766815401368851E-3</v>
      </c>
      <c r="CV76">
        <v>1.7085096398973198E-3</v>
      </c>
      <c r="CW76">
        <v>1.6243639890552318E-3</v>
      </c>
      <c r="CX76">
        <v>-2.0957669657741663E-4</v>
      </c>
      <c r="CY76">
        <v>4.7384439892317727E-5</v>
      </c>
      <c r="CZ76">
        <v>1.0179721259719211E-3</v>
      </c>
      <c r="DA76">
        <v>-3.94099343897065E-6</v>
      </c>
      <c r="DB76">
        <f t="shared" si="0"/>
        <v>0</v>
      </c>
    </row>
    <row r="77" spans="2:106" x14ac:dyDescent="0.15">
      <c r="B77" s="6" t="s">
        <v>176</v>
      </c>
      <c r="C77">
        <v>6.9672182006718893E-4</v>
      </c>
      <c r="D77">
        <v>-5.3731750607747262E-4</v>
      </c>
      <c r="E77">
        <v>1.8059758060494913E-3</v>
      </c>
      <c r="F77">
        <v>1.0365233877505516E-3</v>
      </c>
      <c r="G77">
        <v>1.6522936925038353E-3</v>
      </c>
      <c r="H77">
        <v>-1.4276681770455271E-3</v>
      </c>
      <c r="I77">
        <v>1.2475509188325819E-3</v>
      </c>
      <c r="J77">
        <v>1.9033301209655548E-3</v>
      </c>
      <c r="K77">
        <v>9.7107336200997953E-4</v>
      </c>
      <c r="L77">
        <v>1.0133655350427573E-4</v>
      </c>
      <c r="M77">
        <v>1.4171214139564235E-4</v>
      </c>
      <c r="N77">
        <v>2.5123050913980802E-4</v>
      </c>
      <c r="O77">
        <v>4.4799212286135599E-4</v>
      </c>
      <c r="P77">
        <v>5.9024327521032898E-4</v>
      </c>
      <c r="Q77">
        <v>-7.8219907171827042E-5</v>
      </c>
      <c r="R77">
        <v>4.1611564172169471E-4</v>
      </c>
      <c r="S77">
        <v>1.2849367596035294E-3</v>
      </c>
      <c r="T77">
        <v>1.0266082742762213E-3</v>
      </c>
      <c r="U77">
        <v>4.8161521779823807E-4</v>
      </c>
      <c r="V77">
        <v>4.4213029534457431E-5</v>
      </c>
      <c r="W77">
        <v>7.8739447278074106E-4</v>
      </c>
      <c r="X77">
        <v>1.0816233441619518E-3</v>
      </c>
      <c r="Y77">
        <v>-2.4440630359914043E-5</v>
      </c>
      <c r="Z77">
        <v>8.3366681411810827E-4</v>
      </c>
      <c r="AA77">
        <v>8.588271358889952E-4</v>
      </c>
      <c r="AB77">
        <v>6.5718123440848954E-4</v>
      </c>
      <c r="AC77">
        <v>6.5741765357941182E-4</v>
      </c>
      <c r="AD77">
        <v>1.0572892931870329E-3</v>
      </c>
      <c r="AE77">
        <v>1.6163248745766441E-3</v>
      </c>
      <c r="AF77">
        <v>3.4301819236559524E-4</v>
      </c>
      <c r="AG77">
        <v>1.9368657449360871E-3</v>
      </c>
      <c r="AH77">
        <v>1.5308751790549008E-3</v>
      </c>
      <c r="AI77">
        <v>1.0533941415908701E-3</v>
      </c>
      <c r="AJ77">
        <v>2.1366577438904021E-3</v>
      </c>
      <c r="AK77">
        <v>2.0659662428038485E-3</v>
      </c>
      <c r="AL77">
        <v>4.5383541307107965E-7</v>
      </c>
      <c r="AM77">
        <v>1.2817479844252284E-3</v>
      </c>
      <c r="AN77">
        <v>6.7934909219398551E-4</v>
      </c>
      <c r="AO77">
        <v>6.7040171283578069E-4</v>
      </c>
      <c r="AP77">
        <v>6.7770514040431959E-4</v>
      </c>
      <c r="AQ77">
        <v>-1.2166545301415766E-4</v>
      </c>
      <c r="AR77">
        <v>6.2532018107536191E-4</v>
      </c>
      <c r="AS77">
        <v>1.8529526738184226E-4</v>
      </c>
      <c r="AT77">
        <v>1.4245502850109097E-3</v>
      </c>
      <c r="AU77">
        <v>-1.5769233547692523E-4</v>
      </c>
      <c r="AV77">
        <v>2.4080136998954547E-4</v>
      </c>
      <c r="AW77">
        <v>-9.8495690276248597E-6</v>
      </c>
      <c r="AX77">
        <v>-6.1657913904024299E-4</v>
      </c>
      <c r="AY77">
        <v>7.0766297519599954E-4</v>
      </c>
      <c r="AZ77">
        <v>-1.4006682562457066E-4</v>
      </c>
      <c r="BA77">
        <v>4.5324682178837067E-4</v>
      </c>
      <c r="BB77">
        <v>4.5997980790314917E-4</v>
      </c>
      <c r="BC77">
        <v>8.0891078435154642E-4</v>
      </c>
      <c r="BD77">
        <v>7.5003632959184615E-4</v>
      </c>
      <c r="BE77">
        <v>1.5213872098793618E-3</v>
      </c>
      <c r="BF77">
        <v>3.1978860345673727E-4</v>
      </c>
      <c r="BG77">
        <v>5.0088605146163538E-4</v>
      </c>
      <c r="BH77">
        <v>6.5732498216680149E-4</v>
      </c>
      <c r="BI77">
        <v>3.5798033516117891E-4</v>
      </c>
      <c r="BJ77">
        <v>1.0277233645302026E-3</v>
      </c>
      <c r="BK77">
        <v>1.0045498272880798E-3</v>
      </c>
      <c r="BL77">
        <v>8.4611239073055327E-4</v>
      </c>
      <c r="BM77">
        <v>2.9379679060639904E-3</v>
      </c>
      <c r="BN77">
        <v>7.1419221589504348E-4</v>
      </c>
      <c r="BO77">
        <v>3.9184432509406617E-4</v>
      </c>
      <c r="BP77">
        <v>9.220665744470092E-4</v>
      </c>
      <c r="BQ77">
        <v>3.5878934309455438E-4</v>
      </c>
      <c r="BR77">
        <v>-1.1884979612493474E-3</v>
      </c>
      <c r="BS77">
        <v>1.2202979526209844E-3</v>
      </c>
      <c r="BT77">
        <v>8.8211346324083752E-4</v>
      </c>
      <c r="BU77">
        <v>6.6581016418838736E-4</v>
      </c>
      <c r="BV77">
        <v>1.0156268616772321E-3</v>
      </c>
      <c r="BW77">
        <v>2.174237105057875E-3</v>
      </c>
      <c r="BX77">
        <v>8.479774692525605E-4</v>
      </c>
      <c r="BY77">
        <v>6.8714267951028166E-4</v>
      </c>
      <c r="BZ77">
        <v>4.5023577508750969E-4</v>
      </c>
      <c r="CA77">
        <v>1.6119522269018741E-3</v>
      </c>
      <c r="CB77">
        <v>9.4046481911550428E-4</v>
      </c>
      <c r="CC77">
        <v>2.1478348168235076E-3</v>
      </c>
      <c r="CD77">
        <v>-4.7945131899288044E-5</v>
      </c>
      <c r="CE77">
        <v>3.9570308568557275E-4</v>
      </c>
      <c r="CF77">
        <v>9.1765746428828761E-4</v>
      </c>
      <c r="CG77">
        <v>6.3897570141179915E-4</v>
      </c>
      <c r="CH77">
        <v>5.4281894103728719E-4</v>
      </c>
      <c r="CI77">
        <v>1.4892302464891271E-3</v>
      </c>
      <c r="CJ77">
        <v>7.5379659567753306E-4</v>
      </c>
      <c r="CK77">
        <v>1.1664250849120089E-3</v>
      </c>
      <c r="CL77">
        <v>8.8258027721230465E-4</v>
      </c>
      <c r="CM77">
        <v>1.1155428639149623E-3</v>
      </c>
      <c r="CN77">
        <v>9.3830042579593701E-4</v>
      </c>
      <c r="CO77">
        <v>1.5458411399814795E-4</v>
      </c>
      <c r="CP77">
        <v>6.4589255750856136E-4</v>
      </c>
      <c r="CQ77">
        <v>9.6458381379892167E-4</v>
      </c>
      <c r="CR77">
        <v>6.5034742616139015E-4</v>
      </c>
      <c r="CS77">
        <v>9.173828113389574E-4</v>
      </c>
      <c r="CT77">
        <v>-1.7241038303495067E-4</v>
      </c>
      <c r="CU77">
        <v>1.9652914423854209E-3</v>
      </c>
      <c r="CV77">
        <v>8.297191600774935E-4</v>
      </c>
      <c r="CW77">
        <v>-2.231717461443072E-5</v>
      </c>
      <c r="CX77">
        <v>-8.0716113667394715E-5</v>
      </c>
      <c r="CY77">
        <v>-1.8464395254437268E-6</v>
      </c>
      <c r="CZ77">
        <v>4.9178256494808632E-4</v>
      </c>
      <c r="DA77">
        <v>2.9856773841631176E-6</v>
      </c>
      <c r="DB77">
        <f t="shared" si="0"/>
        <v>1</v>
      </c>
    </row>
    <row r="78" spans="2:106" x14ac:dyDescent="0.15">
      <c r="B78" s="6" t="s">
        <v>177</v>
      </c>
      <c r="C78">
        <v>1.6414750153503205E-4</v>
      </c>
      <c r="D78">
        <v>2.3121402664559895E-3</v>
      </c>
      <c r="E78">
        <v>6.0602317524419906E-4</v>
      </c>
      <c r="F78">
        <v>1.2548854371270306E-3</v>
      </c>
      <c r="G78">
        <v>6.3074071220743167E-4</v>
      </c>
      <c r="H78">
        <v>1.1415464619375811E-3</v>
      </c>
      <c r="I78">
        <v>8.2557670632112622E-4</v>
      </c>
      <c r="J78">
        <v>2.5321860306425754E-3</v>
      </c>
      <c r="K78">
        <v>1.9920910447588512E-3</v>
      </c>
      <c r="L78">
        <v>3.9936139630255864E-3</v>
      </c>
      <c r="M78">
        <v>5.2586775911437136E-4</v>
      </c>
      <c r="N78">
        <v>-6.8825663747335827E-5</v>
      </c>
      <c r="O78">
        <v>5.2188617878507143E-4</v>
      </c>
      <c r="P78">
        <v>2.9545871606500131E-4</v>
      </c>
      <c r="Q78">
        <v>3.3313486640301006E-4</v>
      </c>
      <c r="R78">
        <v>1.834035658093923E-3</v>
      </c>
      <c r="S78">
        <v>3.1189962082527815E-3</v>
      </c>
      <c r="T78">
        <v>3.6216244022692758E-4</v>
      </c>
      <c r="U78">
        <v>-3.3319231620487712E-4</v>
      </c>
      <c r="V78">
        <v>2.703551834946197E-3</v>
      </c>
      <c r="W78">
        <v>-1.0145808818357191E-5</v>
      </c>
      <c r="X78">
        <v>6.9937384588664251E-5</v>
      </c>
      <c r="Y78">
        <v>-1.0140638371807199E-3</v>
      </c>
      <c r="Z78">
        <v>2.4296316147325757E-4</v>
      </c>
      <c r="AA78">
        <v>-9.1539167296370483E-4</v>
      </c>
      <c r="AB78">
        <v>1.5140073934483648E-3</v>
      </c>
      <c r="AC78">
        <v>6.6521619165549407E-5</v>
      </c>
      <c r="AD78">
        <v>1.7206131679624408E-3</v>
      </c>
      <c r="AE78">
        <v>1.2439972581711502E-3</v>
      </c>
      <c r="AF78">
        <v>2.1848433074035567E-3</v>
      </c>
      <c r="AG78">
        <v>1.8255157535980568E-4</v>
      </c>
      <c r="AH78">
        <v>3.3880192809704731E-4</v>
      </c>
      <c r="AI78">
        <v>-3.4288564404166865E-4</v>
      </c>
      <c r="AJ78">
        <v>7.7289466938754148E-4</v>
      </c>
      <c r="AK78">
        <v>1.0124845521725173E-4</v>
      </c>
      <c r="AL78">
        <v>-1.9321342899923668E-4</v>
      </c>
      <c r="AM78">
        <v>6.5627924337454172E-4</v>
      </c>
      <c r="AN78">
        <v>1.3484434513861482E-3</v>
      </c>
      <c r="AO78">
        <v>1.044410779080288E-4</v>
      </c>
      <c r="AP78">
        <v>-3.5757009381171619E-4</v>
      </c>
      <c r="AQ78">
        <v>6.9315454848104527E-4</v>
      </c>
      <c r="AR78">
        <v>2.1872851350484453E-3</v>
      </c>
      <c r="AS78">
        <v>4.5989826636076264E-4</v>
      </c>
      <c r="AT78">
        <v>3.1030623891425491E-3</v>
      </c>
      <c r="AU78">
        <v>5.8669500396716333E-4</v>
      </c>
      <c r="AV78">
        <v>7.8417365867128384E-4</v>
      </c>
      <c r="AW78">
        <v>8.868460936293489E-4</v>
      </c>
      <c r="AX78">
        <v>-1.963666862504976E-4</v>
      </c>
      <c r="AY78">
        <v>5.1972027196775733E-4</v>
      </c>
      <c r="AZ78">
        <v>-2.4903398146677267E-4</v>
      </c>
      <c r="BA78">
        <v>8.1055691606374508E-4</v>
      </c>
      <c r="BB78">
        <v>3.1087683312176268E-4</v>
      </c>
      <c r="BC78">
        <v>-3.3981544376826284E-4</v>
      </c>
      <c r="BD78">
        <v>-8.6563399754942112E-5</v>
      </c>
      <c r="BE78">
        <v>9.227970338313965E-4</v>
      </c>
      <c r="BF78">
        <v>3.8020768585951808E-4</v>
      </c>
      <c r="BG78">
        <v>2.2811926682521082E-3</v>
      </c>
      <c r="BH78">
        <v>9.70154013444596E-4</v>
      </c>
      <c r="BI78">
        <v>2.7077983319950789E-4</v>
      </c>
      <c r="BJ78">
        <v>3.1398710976773603E-4</v>
      </c>
      <c r="BK78">
        <v>-8.382859403001101E-5</v>
      </c>
      <c r="BL78">
        <v>2.4012308553448053E-3</v>
      </c>
      <c r="BM78">
        <v>7.1419221589504348E-4</v>
      </c>
      <c r="BN78">
        <v>1.3518526160401979E-2</v>
      </c>
      <c r="BO78">
        <v>1.0884102713582403E-3</v>
      </c>
      <c r="BP78">
        <v>1.4272318452388194E-3</v>
      </c>
      <c r="BQ78">
        <v>2.3059265445490684E-3</v>
      </c>
      <c r="BR78">
        <v>2.8241112086709037E-3</v>
      </c>
      <c r="BS78">
        <v>3.0927411104527979E-3</v>
      </c>
      <c r="BT78">
        <v>1.5558137502445842E-3</v>
      </c>
      <c r="BU78">
        <v>1.073207305392359E-3</v>
      </c>
      <c r="BV78">
        <v>2.2390515747202705E-4</v>
      </c>
      <c r="BW78">
        <v>1.379597620108499E-3</v>
      </c>
      <c r="BX78">
        <v>-8.4289244497864966E-5</v>
      </c>
      <c r="BY78">
        <v>3.6780768567593682E-4</v>
      </c>
      <c r="BZ78">
        <v>-3.8318772376905874E-4</v>
      </c>
      <c r="CA78">
        <v>8.1717851909195985E-4</v>
      </c>
      <c r="CB78">
        <v>2.032677114912145E-4</v>
      </c>
      <c r="CC78">
        <v>1.149725849586639E-3</v>
      </c>
      <c r="CD78">
        <v>1.7997942486210924E-3</v>
      </c>
      <c r="CE78">
        <v>2.0683592850638684E-3</v>
      </c>
      <c r="CF78">
        <v>1.1064805200426289E-3</v>
      </c>
      <c r="CG78">
        <v>1.3902270392099545E-4</v>
      </c>
      <c r="CH78">
        <v>2.5024152490604212E-3</v>
      </c>
      <c r="CI78">
        <v>6.4499144085405653E-4</v>
      </c>
      <c r="CJ78">
        <v>1.3988247762804281E-3</v>
      </c>
      <c r="CK78">
        <v>1.404652057858355E-3</v>
      </c>
      <c r="CL78">
        <v>1.0889410391396476E-3</v>
      </c>
      <c r="CM78">
        <v>7.3096353363732059E-4</v>
      </c>
      <c r="CN78">
        <v>1.1996071792446468E-3</v>
      </c>
      <c r="CO78">
        <v>2.9755637554236482E-4</v>
      </c>
      <c r="CP78">
        <v>1.6539785935411212E-3</v>
      </c>
      <c r="CQ78">
        <v>-1.1163817049374134E-3</v>
      </c>
      <c r="CR78">
        <v>1.5416768259442781E-3</v>
      </c>
      <c r="CS78">
        <v>1.4716770133518413E-3</v>
      </c>
      <c r="CT78">
        <v>-4.1616483919477444E-4</v>
      </c>
      <c r="CU78">
        <v>1.3923560957950828E-3</v>
      </c>
      <c r="CV78">
        <v>1.2103023042691556E-3</v>
      </c>
      <c r="CW78">
        <v>1.4931751140639755E-3</v>
      </c>
      <c r="CX78">
        <v>1.2580843124814195E-4</v>
      </c>
      <c r="CY78">
        <v>-6.950898092563484E-5</v>
      </c>
      <c r="CZ78">
        <v>7.8000123424527704E-4</v>
      </c>
      <c r="DA78">
        <v>-4.1741101546915861E-6</v>
      </c>
      <c r="DB78">
        <f t="shared" si="0"/>
        <v>1</v>
      </c>
    </row>
    <row r="79" spans="2:106" x14ac:dyDescent="0.15">
      <c r="B79" s="6" t="s">
        <v>178</v>
      </c>
      <c r="C79">
        <v>6.2306860597055537E-4</v>
      </c>
      <c r="D79">
        <v>6.9612265895101872E-4</v>
      </c>
      <c r="E79">
        <v>1.3120547672192564E-3</v>
      </c>
      <c r="F79">
        <v>1.5846822776751173E-3</v>
      </c>
      <c r="G79">
        <v>1.4432669354212089E-3</v>
      </c>
      <c r="H79">
        <v>1.5992499220548618E-3</v>
      </c>
      <c r="I79">
        <v>1.2401679681692086E-3</v>
      </c>
      <c r="J79">
        <v>4.7678333436295539E-4</v>
      </c>
      <c r="K79">
        <v>2.5248288662879049E-3</v>
      </c>
      <c r="L79">
        <v>2.8614453108783524E-3</v>
      </c>
      <c r="M79">
        <v>1.1586860250496626E-3</v>
      </c>
      <c r="N79">
        <v>1.7247550745840459E-3</v>
      </c>
      <c r="O79">
        <v>1.0229753374239926E-3</v>
      </c>
      <c r="P79">
        <v>1.2870792606371104E-3</v>
      </c>
      <c r="Q79">
        <v>1.2701606564256502E-3</v>
      </c>
      <c r="R79">
        <v>5.2051318027443189E-4</v>
      </c>
      <c r="S79">
        <v>1.7056731395418468E-3</v>
      </c>
      <c r="T79">
        <v>2.0249286135335361E-3</v>
      </c>
      <c r="U79">
        <v>2.1225276899437639E-3</v>
      </c>
      <c r="V79">
        <v>1.8198944563374262E-3</v>
      </c>
      <c r="W79">
        <v>1.6996641780124312E-3</v>
      </c>
      <c r="X79">
        <v>1.8837655787125763E-3</v>
      </c>
      <c r="Y79">
        <v>1.0471292872527426E-3</v>
      </c>
      <c r="Z79">
        <v>1.972354190831084E-3</v>
      </c>
      <c r="AA79">
        <v>6.5858059550414304E-4</v>
      </c>
      <c r="AB79">
        <v>3.7449213045170631E-3</v>
      </c>
      <c r="AC79">
        <v>4.4939108819408278E-4</v>
      </c>
      <c r="AD79">
        <v>9.3618093155057734E-4</v>
      </c>
      <c r="AE79">
        <v>7.0726280511146681E-4</v>
      </c>
      <c r="AF79">
        <v>2.068165528951324E-3</v>
      </c>
      <c r="AG79">
        <v>6.5762912771716244E-4</v>
      </c>
      <c r="AH79">
        <v>6.1639210543449534E-4</v>
      </c>
      <c r="AI79">
        <v>9.0781718532675058E-4</v>
      </c>
      <c r="AJ79">
        <v>1.1390551776882779E-3</v>
      </c>
      <c r="AK79">
        <v>7.4600965069443806E-4</v>
      </c>
      <c r="AL79">
        <v>2.5178423515198087E-3</v>
      </c>
      <c r="AM79">
        <v>1.6412916836211209E-3</v>
      </c>
      <c r="AN79">
        <v>2.3052057821563382E-3</v>
      </c>
      <c r="AO79">
        <v>1.0322112477785519E-3</v>
      </c>
      <c r="AP79">
        <v>4.2866404651516199E-4</v>
      </c>
      <c r="AQ79">
        <v>1.6853657260501278E-4</v>
      </c>
      <c r="AR79">
        <v>1.79717077023806E-3</v>
      </c>
      <c r="AS79">
        <v>9.7599757230220046E-4</v>
      </c>
      <c r="AT79">
        <v>1.1384202979329179E-3</v>
      </c>
      <c r="AU79">
        <v>1.0586215735349876E-3</v>
      </c>
      <c r="AV79">
        <v>9.1994017096116748E-4</v>
      </c>
      <c r="AW79">
        <v>2.0193584970914355E-3</v>
      </c>
      <c r="AX79">
        <v>1.2351168594867451E-3</v>
      </c>
      <c r="AY79">
        <v>7.0698024646187539E-4</v>
      </c>
      <c r="AZ79">
        <v>1.5692049585680149E-3</v>
      </c>
      <c r="BA79">
        <v>4.5645735729040192E-4</v>
      </c>
      <c r="BB79">
        <v>1.3726836790079824E-3</v>
      </c>
      <c r="BC79">
        <v>1.2128718868639433E-3</v>
      </c>
      <c r="BD79">
        <v>8.384413658808381E-4</v>
      </c>
      <c r="BE79">
        <v>1.9005526846210109E-3</v>
      </c>
      <c r="BF79">
        <v>4.3146327865747268E-4</v>
      </c>
      <c r="BG79">
        <v>1.9627196483945628E-3</v>
      </c>
      <c r="BH79">
        <v>1.1668246938669547E-3</v>
      </c>
      <c r="BI79">
        <v>2.3628367548360823E-4</v>
      </c>
      <c r="BJ79">
        <v>1.2434996543964618E-3</v>
      </c>
      <c r="BK79">
        <v>3.8829968154430335E-4</v>
      </c>
      <c r="BL79">
        <v>6.9848914361016711E-4</v>
      </c>
      <c r="BM79">
        <v>3.9184432509406617E-4</v>
      </c>
      <c r="BN79">
        <v>1.0884102713582403E-3</v>
      </c>
      <c r="BO79">
        <v>6.1953867465890291E-3</v>
      </c>
      <c r="BP79">
        <v>1.4386558608113233E-3</v>
      </c>
      <c r="BQ79">
        <v>2.91106596992744E-3</v>
      </c>
      <c r="BR79">
        <v>5.5820886836222764E-4</v>
      </c>
      <c r="BS79">
        <v>1.3747640546866368E-3</v>
      </c>
      <c r="BT79">
        <v>1.1771459391352076E-3</v>
      </c>
      <c r="BU79">
        <v>2.6765304735485509E-3</v>
      </c>
      <c r="BV79">
        <v>6.1693474451457052E-4</v>
      </c>
      <c r="BW79">
        <v>8.6740984412975641E-4</v>
      </c>
      <c r="BX79">
        <v>5.9421435477070904E-4</v>
      </c>
      <c r="BY79">
        <v>6.784113525471439E-4</v>
      </c>
      <c r="BZ79">
        <v>8.7104425774693563E-4</v>
      </c>
      <c r="CA79">
        <v>1.8888036311730506E-3</v>
      </c>
      <c r="CB79">
        <v>1.6697742869789952E-3</v>
      </c>
      <c r="CC79">
        <v>1.324924935269897E-3</v>
      </c>
      <c r="CD79">
        <v>2.7601019304159253E-3</v>
      </c>
      <c r="CE79">
        <v>2.5398722157237473E-3</v>
      </c>
      <c r="CF79">
        <v>2.1531254128667387E-3</v>
      </c>
      <c r="CG79">
        <v>2.7122580210395429E-3</v>
      </c>
      <c r="CH79">
        <v>7.2701717679257596E-4</v>
      </c>
      <c r="CI79">
        <v>5.2562754628101497E-4</v>
      </c>
      <c r="CJ79">
        <v>1.7141057822378848E-3</v>
      </c>
      <c r="CK79">
        <v>1.7503237252776075E-3</v>
      </c>
      <c r="CL79">
        <v>1.4853083105558062E-3</v>
      </c>
      <c r="CM79">
        <v>1.2177840133090624E-3</v>
      </c>
      <c r="CN79">
        <v>7.733673913056931E-4</v>
      </c>
      <c r="CO79">
        <v>1.8679728948417884E-3</v>
      </c>
      <c r="CP79">
        <v>3.1859936662251118E-3</v>
      </c>
      <c r="CQ79">
        <v>7.5611042152746001E-4</v>
      </c>
      <c r="CR79">
        <v>8.9794445939112076E-4</v>
      </c>
      <c r="CS79">
        <v>1.7803491923399058E-3</v>
      </c>
      <c r="CT79">
        <v>1.2036015453015614E-3</v>
      </c>
      <c r="CU79">
        <v>1.0016162427541335E-3</v>
      </c>
      <c r="CV79">
        <v>8.8914909437344915E-4</v>
      </c>
      <c r="CW79">
        <v>3.0106663611121944E-3</v>
      </c>
      <c r="CX79">
        <v>6.4156452147889691E-4</v>
      </c>
      <c r="CY79">
        <v>4.6375294847019063E-5</v>
      </c>
      <c r="CZ79">
        <v>1.1560106026617552E-3</v>
      </c>
      <c r="DA79">
        <v>-2.0255626250772007E-6</v>
      </c>
      <c r="DB79">
        <f t="shared" si="0"/>
        <v>0</v>
      </c>
    </row>
    <row r="80" spans="2:106" x14ac:dyDescent="0.15">
      <c r="B80" s="6" t="s">
        <v>179</v>
      </c>
      <c r="C80">
        <v>1.1962406066395443E-3</v>
      </c>
      <c r="D80">
        <v>2.455537186342911E-3</v>
      </c>
      <c r="E80">
        <v>1.3928987204267418E-3</v>
      </c>
      <c r="F80">
        <v>2.5493059761061807E-3</v>
      </c>
      <c r="G80">
        <v>3.0851259008329536E-3</v>
      </c>
      <c r="H80">
        <v>2.9092322866652622E-3</v>
      </c>
      <c r="I80">
        <v>1.9701125950685708E-3</v>
      </c>
      <c r="J80">
        <v>1.2819632173173584E-3</v>
      </c>
      <c r="K80">
        <v>1.6842814141239701E-3</v>
      </c>
      <c r="L80">
        <v>2.6345975586980082E-3</v>
      </c>
      <c r="M80">
        <v>8.716563530868054E-4</v>
      </c>
      <c r="N80">
        <v>2.5770737170036102E-3</v>
      </c>
      <c r="O80">
        <v>2.0603567617501531E-3</v>
      </c>
      <c r="P80">
        <v>2.3039000054015319E-3</v>
      </c>
      <c r="Q80">
        <v>1.1279820928915758E-3</v>
      </c>
      <c r="R80">
        <v>6.7152315734826857E-4</v>
      </c>
      <c r="S80">
        <v>2.3800793873060481E-3</v>
      </c>
      <c r="T80">
        <v>3.7634468594765656E-3</v>
      </c>
      <c r="U80">
        <v>3.4657696556043903E-3</v>
      </c>
      <c r="V80">
        <v>2.1302685314100664E-3</v>
      </c>
      <c r="W80">
        <v>1.531455362086716E-3</v>
      </c>
      <c r="X80">
        <v>2.4188181986817339E-3</v>
      </c>
      <c r="Y80">
        <v>1.0111808580639528E-3</v>
      </c>
      <c r="Z80">
        <v>2.8008054650629183E-3</v>
      </c>
      <c r="AA80">
        <v>1.130057272182161E-3</v>
      </c>
      <c r="AB80">
        <v>1.6648780822119595E-3</v>
      </c>
      <c r="AC80">
        <v>1.6554217637359077E-3</v>
      </c>
      <c r="AD80">
        <v>1.1634257258549933E-3</v>
      </c>
      <c r="AE80">
        <v>1.0498950805996315E-3</v>
      </c>
      <c r="AF80">
        <v>1.8115961659404304E-3</v>
      </c>
      <c r="AG80">
        <v>1.3101675484219297E-3</v>
      </c>
      <c r="AH80">
        <v>3.6759661183255726E-4</v>
      </c>
      <c r="AI80">
        <v>7.4222473261647247E-4</v>
      </c>
      <c r="AJ80">
        <v>8.9929115863125189E-4</v>
      </c>
      <c r="AK80">
        <v>1.0192826878698685E-3</v>
      </c>
      <c r="AL80">
        <v>1.7165057025817368E-3</v>
      </c>
      <c r="AM80">
        <v>2.7089285668688511E-3</v>
      </c>
      <c r="AN80">
        <v>1.8179573746352209E-3</v>
      </c>
      <c r="AO80">
        <v>2.0474824919851685E-3</v>
      </c>
      <c r="AP80">
        <v>6.2430339784030984E-4</v>
      </c>
      <c r="AQ80">
        <v>4.5692843916513804E-3</v>
      </c>
      <c r="AR80">
        <v>1.5496480253333622E-3</v>
      </c>
      <c r="AS80">
        <v>1.8198225068801249E-3</v>
      </c>
      <c r="AT80">
        <v>1.4689619581631441E-3</v>
      </c>
      <c r="AU80">
        <v>1.8613606453574522E-3</v>
      </c>
      <c r="AV80">
        <v>1.0956178367575379E-3</v>
      </c>
      <c r="AW80">
        <v>2.0062380935653894E-3</v>
      </c>
      <c r="AX80">
        <v>2.9910057623591464E-3</v>
      </c>
      <c r="AY80">
        <v>1.1398300925023843E-3</v>
      </c>
      <c r="AZ80">
        <v>3.3675156274497603E-3</v>
      </c>
      <c r="BA80">
        <v>1.6903802707656038E-4</v>
      </c>
      <c r="BB80">
        <v>1.4189433315995041E-3</v>
      </c>
      <c r="BC80">
        <v>1.5576236242146127E-3</v>
      </c>
      <c r="BD80">
        <v>1.4110193102603017E-3</v>
      </c>
      <c r="BE80">
        <v>1.7665395023936852E-3</v>
      </c>
      <c r="BF80">
        <v>1.7240244244904732E-3</v>
      </c>
      <c r="BG80">
        <v>9.8147719654519366E-4</v>
      </c>
      <c r="BH80">
        <v>2.0223204245140634E-3</v>
      </c>
      <c r="BI80">
        <v>1.7211326699148413E-3</v>
      </c>
      <c r="BJ80">
        <v>2.5930285655260017E-3</v>
      </c>
      <c r="BK80">
        <v>1.7315168839233586E-3</v>
      </c>
      <c r="BL80">
        <v>8.7134253985153554E-4</v>
      </c>
      <c r="BM80">
        <v>9.220665744470092E-4</v>
      </c>
      <c r="BN80">
        <v>1.4272318452388194E-3</v>
      </c>
      <c r="BO80">
        <v>1.4386558608113233E-3</v>
      </c>
      <c r="BP80">
        <v>5.3883529070047091E-3</v>
      </c>
      <c r="BQ80">
        <v>1.8976199555793447E-3</v>
      </c>
      <c r="BR80">
        <v>2.062930230811659E-3</v>
      </c>
      <c r="BS80">
        <v>1.5350806566787152E-3</v>
      </c>
      <c r="BT80">
        <v>2.4809007217637337E-3</v>
      </c>
      <c r="BU80">
        <v>1.837176147036134E-3</v>
      </c>
      <c r="BV80">
        <v>1.2728288917923795E-3</v>
      </c>
      <c r="BW80">
        <v>1.0581998283376881E-3</v>
      </c>
      <c r="BX80">
        <v>1.7444591912768375E-3</v>
      </c>
      <c r="BY80">
        <v>1.5009212763563034E-3</v>
      </c>
      <c r="BZ80">
        <v>8.0960857993029028E-4</v>
      </c>
      <c r="CA80">
        <v>1.5815104249511528E-3</v>
      </c>
      <c r="CB80">
        <v>3.1376655884796426E-3</v>
      </c>
      <c r="CC80">
        <v>1.6058537002915109E-3</v>
      </c>
      <c r="CD80">
        <v>2.0183393717641443E-3</v>
      </c>
      <c r="CE80">
        <v>1.0504514643511667E-3</v>
      </c>
      <c r="CF80">
        <v>4.7537456204443879E-3</v>
      </c>
      <c r="CG80">
        <v>2.8311303660084643E-3</v>
      </c>
      <c r="CH80">
        <v>2.1998460431349887E-3</v>
      </c>
      <c r="CI80">
        <v>4.0210516882023111E-4</v>
      </c>
      <c r="CJ80">
        <v>2.3875164684396331E-3</v>
      </c>
      <c r="CK80">
        <v>4.4384921832996208E-3</v>
      </c>
      <c r="CL80">
        <v>1.488481816410847E-3</v>
      </c>
      <c r="CM80">
        <v>1.6791302913144919E-3</v>
      </c>
      <c r="CN80">
        <v>1.0941715653652072E-3</v>
      </c>
      <c r="CO80">
        <v>2.4386565744234996E-3</v>
      </c>
      <c r="CP80">
        <v>2.2799664193817264E-3</v>
      </c>
      <c r="CQ80">
        <v>2.427099745122467E-3</v>
      </c>
      <c r="CR80">
        <v>1.4120687187968144E-3</v>
      </c>
      <c r="CS80">
        <v>2.6386415157879238E-3</v>
      </c>
      <c r="CT80">
        <v>1.4605173876205821E-3</v>
      </c>
      <c r="CU80">
        <v>1.5572578295659841E-3</v>
      </c>
      <c r="CV80">
        <v>8.8029133828890173E-4</v>
      </c>
      <c r="CW80">
        <v>2.2951542428514093E-3</v>
      </c>
      <c r="CX80">
        <v>1.8022018735700473E-3</v>
      </c>
      <c r="CY80">
        <v>1.1921646629541411E-4</v>
      </c>
      <c r="CZ80">
        <v>1.9704016999791693E-3</v>
      </c>
      <c r="DA80">
        <v>1.0999399947888139E-5</v>
      </c>
      <c r="DB80">
        <f t="shared" ref="DB80:DB118" si="1">IF(CY80&lt;0,1,0)</f>
        <v>0</v>
      </c>
    </row>
    <row r="81" spans="2:106" x14ac:dyDescent="0.15">
      <c r="B81" s="6" t="s">
        <v>180</v>
      </c>
      <c r="C81">
        <v>-1.1958293790277828E-4</v>
      </c>
      <c r="D81">
        <v>2.3056901800411417E-3</v>
      </c>
      <c r="E81">
        <v>8.3315638399172963E-4</v>
      </c>
      <c r="F81">
        <v>2.0078156567716566E-3</v>
      </c>
      <c r="G81">
        <v>2.3783896751339833E-3</v>
      </c>
      <c r="H81">
        <v>4.8218224012698836E-3</v>
      </c>
      <c r="I81">
        <v>1.7026632522249481E-3</v>
      </c>
      <c r="J81">
        <v>1.7898907989872747E-3</v>
      </c>
      <c r="K81">
        <v>3.0780155404525841E-3</v>
      </c>
      <c r="L81">
        <v>5.3184325893908986E-3</v>
      </c>
      <c r="M81">
        <v>1.730131724134887E-3</v>
      </c>
      <c r="N81">
        <v>8.6006353965362582E-4</v>
      </c>
      <c r="O81">
        <v>1.4588411228056719E-3</v>
      </c>
      <c r="P81">
        <v>8.2248633996305119E-4</v>
      </c>
      <c r="Q81">
        <v>1.0718527050964633E-3</v>
      </c>
      <c r="R81">
        <v>1.2039185977918536E-3</v>
      </c>
      <c r="S81">
        <v>2.8346826473671029E-3</v>
      </c>
      <c r="T81">
        <v>2.4211620728074451E-3</v>
      </c>
      <c r="U81">
        <v>2.1077525223618027E-3</v>
      </c>
      <c r="V81">
        <v>3.8449114171055466E-3</v>
      </c>
      <c r="W81">
        <v>1.3152860417793965E-3</v>
      </c>
      <c r="X81">
        <v>1.685714434906706E-3</v>
      </c>
      <c r="Y81">
        <v>1.1912388264454234E-4</v>
      </c>
      <c r="Z81">
        <v>1.2781079054052734E-3</v>
      </c>
      <c r="AA81">
        <v>5.8218153852878935E-4</v>
      </c>
      <c r="AB81">
        <v>3.1873602334814657E-3</v>
      </c>
      <c r="AC81">
        <v>1.5273759685659712E-3</v>
      </c>
      <c r="AD81">
        <v>1.7758824113758931E-3</v>
      </c>
      <c r="AE81">
        <v>4.9716045293818107E-4</v>
      </c>
      <c r="AF81">
        <v>3.0865344079367501E-3</v>
      </c>
      <c r="AG81">
        <v>3.8456349875751401E-4</v>
      </c>
      <c r="AH81">
        <v>-8.700979719551165E-5</v>
      </c>
      <c r="AI81">
        <v>5.4586247583979382E-4</v>
      </c>
      <c r="AJ81">
        <v>3.637433167644894E-4</v>
      </c>
      <c r="AK81">
        <v>4.5394947184945077E-4</v>
      </c>
      <c r="AL81">
        <v>1.7605891408065605E-3</v>
      </c>
      <c r="AM81">
        <v>9.4662463870709337E-4</v>
      </c>
      <c r="AN81">
        <v>2.122310733910851E-3</v>
      </c>
      <c r="AO81">
        <v>1.3785295999607244E-3</v>
      </c>
      <c r="AP81">
        <v>4.3957166192986447E-4</v>
      </c>
      <c r="AQ81">
        <v>4.331935769929845E-3</v>
      </c>
      <c r="AR81">
        <v>2.5309339025231361E-3</v>
      </c>
      <c r="AS81">
        <v>1.3898643723062123E-3</v>
      </c>
      <c r="AT81">
        <v>2.9348079221704288E-3</v>
      </c>
      <c r="AU81">
        <v>3.0493146657021878E-3</v>
      </c>
      <c r="AV81">
        <v>1.8654842966954236E-3</v>
      </c>
      <c r="AW81">
        <v>1.9100959966787243E-3</v>
      </c>
      <c r="AX81">
        <v>3.6748107962467098E-3</v>
      </c>
      <c r="AY81">
        <v>2.9084488720567645E-4</v>
      </c>
      <c r="AZ81">
        <v>2.3989460667177167E-3</v>
      </c>
      <c r="BA81">
        <v>5.6991463324539886E-4</v>
      </c>
      <c r="BB81">
        <v>1.5554177746866333E-3</v>
      </c>
      <c r="BC81">
        <v>7.9031900572559312E-4</v>
      </c>
      <c r="BD81">
        <v>1.0651548419949822E-3</v>
      </c>
      <c r="BE81">
        <v>1.476235500853908E-3</v>
      </c>
      <c r="BF81">
        <v>6.8986451111248089E-4</v>
      </c>
      <c r="BG81">
        <v>4.3483016969914892E-4</v>
      </c>
      <c r="BH81">
        <v>2.1425781060576232E-3</v>
      </c>
      <c r="BI81">
        <v>9.5071974852051894E-4</v>
      </c>
      <c r="BJ81">
        <v>1.5641125545722203E-3</v>
      </c>
      <c r="BK81">
        <v>2.2823315821391587E-4</v>
      </c>
      <c r="BL81">
        <v>2.242680282496239E-3</v>
      </c>
      <c r="BM81">
        <v>3.5878934309455438E-4</v>
      </c>
      <c r="BN81">
        <v>2.3059265445490684E-3</v>
      </c>
      <c r="BO81">
        <v>2.91106596992744E-3</v>
      </c>
      <c r="BP81">
        <v>1.8976199555793447E-3</v>
      </c>
      <c r="BQ81">
        <v>9.8643479687069921E-3</v>
      </c>
      <c r="BR81">
        <v>3.1975779380397566E-3</v>
      </c>
      <c r="BS81">
        <v>2.1247697309013103E-3</v>
      </c>
      <c r="BT81">
        <v>1.3351710261736546E-3</v>
      </c>
      <c r="BU81">
        <v>3.707849637667137E-3</v>
      </c>
      <c r="BV81">
        <v>5.7334575435743574E-4</v>
      </c>
      <c r="BW81">
        <v>5.411600481692757E-4</v>
      </c>
      <c r="BX81">
        <v>5.0088155270576452E-4</v>
      </c>
      <c r="BY81">
        <v>3.0980433688172001E-4</v>
      </c>
      <c r="BZ81">
        <v>4.2115410773087736E-4</v>
      </c>
      <c r="CA81">
        <v>2.5614095203196387E-3</v>
      </c>
      <c r="CB81">
        <v>1.3851235043272907E-3</v>
      </c>
      <c r="CC81">
        <v>1.082147768933677E-3</v>
      </c>
      <c r="CD81">
        <v>2.3941293162566151E-3</v>
      </c>
      <c r="CE81">
        <v>1.7242301910116373E-3</v>
      </c>
      <c r="CF81">
        <v>3.2422288349484678E-3</v>
      </c>
      <c r="CG81">
        <v>3.2818693018434077E-3</v>
      </c>
      <c r="CH81">
        <v>3.1121832579066233E-3</v>
      </c>
      <c r="CI81">
        <v>-2.4082207648875491E-4</v>
      </c>
      <c r="CJ81">
        <v>1.5686487513798732E-3</v>
      </c>
      <c r="CK81">
        <v>2.0413659383200131E-3</v>
      </c>
      <c r="CL81">
        <v>1.0660234377991512E-3</v>
      </c>
      <c r="CM81">
        <v>1.6772657793785782E-3</v>
      </c>
      <c r="CN81">
        <v>1.520392386485023E-3</v>
      </c>
      <c r="CO81">
        <v>2.7741847224041728E-3</v>
      </c>
      <c r="CP81">
        <v>3.8225412455433344E-3</v>
      </c>
      <c r="CQ81">
        <v>-2.7953341824240045E-4</v>
      </c>
      <c r="CR81">
        <v>1.5642842189262363E-3</v>
      </c>
      <c r="CS81">
        <v>8.9636084899889063E-4</v>
      </c>
      <c r="CT81">
        <v>8.2748294797720231E-4</v>
      </c>
      <c r="CU81">
        <v>6.5808810536503943E-4</v>
      </c>
      <c r="CV81">
        <v>1.6595553114486159E-3</v>
      </c>
      <c r="CW81">
        <v>2.8685670982816066E-3</v>
      </c>
      <c r="CX81">
        <v>8.5204896585820125E-4</v>
      </c>
      <c r="CY81">
        <v>1.5144644687636964E-5</v>
      </c>
      <c r="CZ81">
        <v>1.867689480020611E-3</v>
      </c>
      <c r="DA81">
        <v>-3.2041902601572639E-6</v>
      </c>
      <c r="DB81">
        <f t="shared" si="1"/>
        <v>0</v>
      </c>
    </row>
    <row r="82" spans="2:106" x14ac:dyDescent="0.15">
      <c r="B82" s="6" t="s">
        <v>181</v>
      </c>
      <c r="C82">
        <v>5.0779498875024952E-5</v>
      </c>
      <c r="D82">
        <v>6.0323395157511304E-3</v>
      </c>
      <c r="E82">
        <v>-1.0613869298334217E-3</v>
      </c>
      <c r="F82">
        <v>1.726210846335004E-4</v>
      </c>
      <c r="G82">
        <v>2.3872983735137997E-3</v>
      </c>
      <c r="H82">
        <v>7.6796661150018266E-3</v>
      </c>
      <c r="I82">
        <v>1.881889616418686E-5</v>
      </c>
      <c r="J82">
        <v>2.5575545639940154E-4</v>
      </c>
      <c r="K82">
        <v>5.1693138772818863E-4</v>
      </c>
      <c r="L82">
        <v>3.7939264263712274E-3</v>
      </c>
      <c r="M82">
        <v>1.3869218038883439E-3</v>
      </c>
      <c r="N82">
        <v>7.8592360017750373E-4</v>
      </c>
      <c r="O82">
        <v>5.9776769520063168E-4</v>
      </c>
      <c r="P82">
        <v>-1.7086833221415196E-5</v>
      </c>
      <c r="Q82">
        <v>9.4712427072113055E-4</v>
      </c>
      <c r="R82">
        <v>6.5026104866725465E-4</v>
      </c>
      <c r="S82">
        <v>3.6190867329059009E-4</v>
      </c>
      <c r="T82">
        <v>1.9080290183494315E-3</v>
      </c>
      <c r="U82">
        <v>2.7525602164995789E-3</v>
      </c>
      <c r="V82">
        <v>7.4958457274227177E-3</v>
      </c>
      <c r="W82">
        <v>3.0427405285018635E-4</v>
      </c>
      <c r="X82">
        <v>2.3880940813382086E-3</v>
      </c>
      <c r="Y82">
        <v>2.5743914447582907E-4</v>
      </c>
      <c r="Z82">
        <v>3.6209472295418293E-4</v>
      </c>
      <c r="AA82">
        <v>-8.5544552170493016E-4</v>
      </c>
      <c r="AB82">
        <v>8.1595739943088645E-4</v>
      </c>
      <c r="AC82">
        <v>1.3726821638675899E-3</v>
      </c>
      <c r="AD82">
        <v>2.3473027043528042E-4</v>
      </c>
      <c r="AE82">
        <v>-9.5889196764081482E-4</v>
      </c>
      <c r="AF82">
        <v>1.4861154567303275E-3</v>
      </c>
      <c r="AG82">
        <v>-1.08494775860901E-3</v>
      </c>
      <c r="AH82">
        <v>-1.0457421841180621E-3</v>
      </c>
      <c r="AI82">
        <v>-1.0931235748983643E-3</v>
      </c>
      <c r="AJ82">
        <v>-8.0796839095505528E-4</v>
      </c>
      <c r="AK82">
        <v>-1.6075886824462285E-3</v>
      </c>
      <c r="AL82">
        <v>1.5498197129060823E-3</v>
      </c>
      <c r="AM82">
        <v>1.1099759879239751E-3</v>
      </c>
      <c r="AN82">
        <v>1.6008995408685052E-3</v>
      </c>
      <c r="AO82">
        <v>2.9370425395989861E-3</v>
      </c>
      <c r="AP82">
        <v>-4.2743251138492946E-4</v>
      </c>
      <c r="AQ82">
        <v>8.6801204794822243E-3</v>
      </c>
      <c r="AR82">
        <v>4.7219740802638242E-4</v>
      </c>
      <c r="AS82">
        <v>6.237233594487291E-4</v>
      </c>
      <c r="AT82">
        <v>1.2068802929589803E-4</v>
      </c>
      <c r="AU82">
        <v>5.2880924451980376E-3</v>
      </c>
      <c r="AV82">
        <v>1.2098396355325863E-3</v>
      </c>
      <c r="AW82">
        <v>3.0841043885098036E-3</v>
      </c>
      <c r="AX82">
        <v>6.2063951266697424E-3</v>
      </c>
      <c r="AY82">
        <v>-7.6560838957004452E-5</v>
      </c>
      <c r="AZ82">
        <v>2.9560907796823033E-3</v>
      </c>
      <c r="BA82">
        <v>-3.4536044820446016E-4</v>
      </c>
      <c r="BB82">
        <v>-5.0152863992109506E-4</v>
      </c>
      <c r="BC82">
        <v>-9.9931931443005039E-4</v>
      </c>
      <c r="BD82">
        <v>6.0473769607869679E-4</v>
      </c>
      <c r="BE82">
        <v>6.1921067702482E-5</v>
      </c>
      <c r="BF82">
        <v>2.2964351049946708E-4</v>
      </c>
      <c r="BG82">
        <v>1.0525193416933817E-4</v>
      </c>
      <c r="BH82">
        <v>7.4852007169006667E-4</v>
      </c>
      <c r="BI82">
        <v>1.5318110248721741E-3</v>
      </c>
      <c r="BJ82">
        <v>1.3472782116912948E-3</v>
      </c>
      <c r="BK82">
        <v>-2.2324969819057788E-4</v>
      </c>
      <c r="BL82">
        <v>1.697891497877112E-4</v>
      </c>
      <c r="BM82">
        <v>-1.1884979612493474E-3</v>
      </c>
      <c r="BN82">
        <v>2.8241112086709037E-3</v>
      </c>
      <c r="BO82">
        <v>5.5820886836222764E-4</v>
      </c>
      <c r="BP82">
        <v>2.062930230811659E-3</v>
      </c>
      <c r="BQ82">
        <v>3.1975779380397566E-3</v>
      </c>
      <c r="BR82">
        <v>1.9549527857659173E-2</v>
      </c>
      <c r="BS82">
        <v>-1.9491735773581619E-4</v>
      </c>
      <c r="BT82">
        <v>2.5490388193465481E-3</v>
      </c>
      <c r="BU82">
        <v>2.5219579873363884E-3</v>
      </c>
      <c r="BV82">
        <v>-5.7093315551571416E-4</v>
      </c>
      <c r="BW82">
        <v>-5.1978654878566833E-4</v>
      </c>
      <c r="BX82">
        <v>1.1485323443154517E-3</v>
      </c>
      <c r="BY82">
        <v>8.421042479371994E-4</v>
      </c>
      <c r="BZ82">
        <v>-6.9869295414236321E-4</v>
      </c>
      <c r="CA82">
        <v>2.575037440855822E-3</v>
      </c>
      <c r="CB82">
        <v>-5.6460531666954164E-4</v>
      </c>
      <c r="CC82">
        <v>-3.9263355303788261E-4</v>
      </c>
      <c r="CD82">
        <v>1.4204876008337539E-3</v>
      </c>
      <c r="CE82">
        <v>2.1551107706445835E-4</v>
      </c>
      <c r="CF82">
        <v>5.1243566041772222E-3</v>
      </c>
      <c r="CG82">
        <v>1.6833508729923957E-3</v>
      </c>
      <c r="CH82">
        <v>3.0209761960762823E-3</v>
      </c>
      <c r="CI82">
        <v>-9.5759423022998187E-4</v>
      </c>
      <c r="CJ82">
        <v>9.756625461288988E-4</v>
      </c>
      <c r="CK82">
        <v>2.1666610259187006E-3</v>
      </c>
      <c r="CL82">
        <v>1.0749935233653333E-3</v>
      </c>
      <c r="CM82">
        <v>2.1369404656003373E-3</v>
      </c>
      <c r="CN82">
        <v>1.061140669542176E-3</v>
      </c>
      <c r="CO82">
        <v>1.7562140276934598E-3</v>
      </c>
      <c r="CP82">
        <v>1.7656573581560878E-3</v>
      </c>
      <c r="CQ82">
        <v>-1.5057766428550215E-3</v>
      </c>
      <c r="CR82">
        <v>3.6123554195133104E-4</v>
      </c>
      <c r="CS82">
        <v>4.0503162960954726E-4</v>
      </c>
      <c r="CT82">
        <v>1.6126863635502514E-3</v>
      </c>
      <c r="CU82">
        <v>-5.2688135370125024E-4</v>
      </c>
      <c r="CV82">
        <v>5.6862769422174871E-4</v>
      </c>
      <c r="CW82">
        <v>3.5297362136973353E-3</v>
      </c>
      <c r="CX82">
        <v>6.1575348752131241E-4</v>
      </c>
      <c r="CY82">
        <v>4.1350791040153833E-5</v>
      </c>
      <c r="CZ82">
        <v>2.3303363674707931E-3</v>
      </c>
      <c r="DA82">
        <v>1.6216717231732073E-5</v>
      </c>
      <c r="DB82">
        <f t="shared" si="1"/>
        <v>0</v>
      </c>
    </row>
    <row r="83" spans="2:106" x14ac:dyDescent="0.15">
      <c r="B83" s="6" t="s">
        <v>182</v>
      </c>
      <c r="C83">
        <v>1.9680083365511541E-4</v>
      </c>
      <c r="D83">
        <v>1.1287064690987212E-3</v>
      </c>
      <c r="E83">
        <v>1.2339352850227832E-3</v>
      </c>
      <c r="F83">
        <v>1.2366582555148962E-3</v>
      </c>
      <c r="G83">
        <v>1.633317160512819E-3</v>
      </c>
      <c r="H83">
        <v>3.5530130084332945E-4</v>
      </c>
      <c r="I83">
        <v>1.9635129063622168E-3</v>
      </c>
      <c r="J83">
        <v>5.0410529765594018E-3</v>
      </c>
      <c r="K83">
        <v>2.232704000317181E-3</v>
      </c>
      <c r="L83">
        <v>2.4389499950320912E-3</v>
      </c>
      <c r="M83">
        <v>1.053324598918084E-3</v>
      </c>
      <c r="N83">
        <v>1.1680069413035558E-3</v>
      </c>
      <c r="O83">
        <v>5.0620590575336469E-4</v>
      </c>
      <c r="P83">
        <v>3.4870399741815714E-4</v>
      </c>
      <c r="Q83">
        <v>3.0752786204565181E-4</v>
      </c>
      <c r="R83">
        <v>6.8769101231642375E-4</v>
      </c>
      <c r="S83">
        <v>5.0585505949619844E-3</v>
      </c>
      <c r="T83">
        <v>1.9372424820318778E-3</v>
      </c>
      <c r="U83">
        <v>1.4645169811034558E-3</v>
      </c>
      <c r="V83">
        <v>1.6914389341789952E-3</v>
      </c>
      <c r="W83">
        <v>9.6936658424223992E-4</v>
      </c>
      <c r="X83">
        <v>1.2543976242865855E-3</v>
      </c>
      <c r="Y83">
        <v>-3.7352637563881508E-4</v>
      </c>
      <c r="Z83">
        <v>9.0237872946702911E-4</v>
      </c>
      <c r="AA83">
        <v>8.0000195933392626E-4</v>
      </c>
      <c r="AB83">
        <v>1.6287046371362007E-3</v>
      </c>
      <c r="AC83">
        <v>6.6904835393850361E-4</v>
      </c>
      <c r="AD83">
        <v>2.9299923855530636E-3</v>
      </c>
      <c r="AE83">
        <v>1.4574489931728103E-3</v>
      </c>
      <c r="AF83">
        <v>1.8353080174204383E-3</v>
      </c>
      <c r="AG83">
        <v>1.4379913438156682E-3</v>
      </c>
      <c r="AH83">
        <v>9.2287375646211327E-4</v>
      </c>
      <c r="AI83">
        <v>8.2593298780401828E-5</v>
      </c>
      <c r="AJ83">
        <v>1.4778688724542189E-3</v>
      </c>
      <c r="AK83">
        <v>1.436103380064651E-3</v>
      </c>
      <c r="AL83">
        <v>3.3316762126232895E-4</v>
      </c>
      <c r="AM83">
        <v>1.1929701332171411E-3</v>
      </c>
      <c r="AN83">
        <v>9.9583379613283414E-4</v>
      </c>
      <c r="AO83">
        <v>8.6271775370987602E-4</v>
      </c>
      <c r="AP83">
        <v>2.0115274866041279E-4</v>
      </c>
      <c r="AQ83">
        <v>1.4123221072177828E-3</v>
      </c>
      <c r="AR83">
        <v>1.1576632323078598E-3</v>
      </c>
      <c r="AS83">
        <v>6.4516156024976542E-4</v>
      </c>
      <c r="AT83">
        <v>4.5712677159691524E-3</v>
      </c>
      <c r="AU83">
        <v>5.65567460176822E-4</v>
      </c>
      <c r="AV83">
        <v>6.8408400892105981E-4</v>
      </c>
      <c r="AW83">
        <v>1.3207836623488362E-3</v>
      </c>
      <c r="AX83">
        <v>-8.1067165898359586E-5</v>
      </c>
      <c r="AY83">
        <v>7.1174555951394089E-4</v>
      </c>
      <c r="AZ83">
        <v>9.202665262006527E-4</v>
      </c>
      <c r="BA83">
        <v>3.6553813554447066E-4</v>
      </c>
      <c r="BB83">
        <v>6.2610765224551442E-4</v>
      </c>
      <c r="BC83">
        <v>8.456893840630915E-4</v>
      </c>
      <c r="BD83">
        <v>6.049956660527854E-4</v>
      </c>
      <c r="BE83">
        <v>2.1120001069994229E-3</v>
      </c>
      <c r="BF83">
        <v>7.0562277877163706E-4</v>
      </c>
      <c r="BG83">
        <v>1.4290858351244931E-3</v>
      </c>
      <c r="BH83">
        <v>1.241416087725588E-3</v>
      </c>
      <c r="BI83">
        <v>4.2342915596802849E-4</v>
      </c>
      <c r="BJ83">
        <v>1.2748184606502339E-3</v>
      </c>
      <c r="BK83">
        <v>8.1924649294670411E-4</v>
      </c>
      <c r="BL83">
        <v>3.8104248406039772E-3</v>
      </c>
      <c r="BM83">
        <v>1.2202979526209844E-3</v>
      </c>
      <c r="BN83">
        <v>3.0927411104527979E-3</v>
      </c>
      <c r="BO83">
        <v>1.3747640546866368E-3</v>
      </c>
      <c r="BP83">
        <v>1.5350806566787152E-3</v>
      </c>
      <c r="BQ83">
        <v>2.1247697309013103E-3</v>
      </c>
      <c r="BR83">
        <v>-1.9491735773581619E-4</v>
      </c>
      <c r="BS83">
        <v>6.3039275357461531E-3</v>
      </c>
      <c r="BT83">
        <v>3.9003909174733093E-4</v>
      </c>
      <c r="BU83">
        <v>1.9052232048119306E-3</v>
      </c>
      <c r="BV83">
        <v>3.0750147418161141E-4</v>
      </c>
      <c r="BW83">
        <v>1.9437622921335022E-3</v>
      </c>
      <c r="BX83">
        <v>9.7969364435387517E-4</v>
      </c>
      <c r="BY83">
        <v>1.1677804265668146E-3</v>
      </c>
      <c r="BZ83">
        <v>1.6348510452878905E-4</v>
      </c>
      <c r="CA83">
        <v>4.3923951062508785E-4</v>
      </c>
      <c r="CB83">
        <v>1.3643870884594482E-3</v>
      </c>
      <c r="CC83">
        <v>1.8032611810283484E-3</v>
      </c>
      <c r="CD83">
        <v>1.8941752025967776E-3</v>
      </c>
      <c r="CE83">
        <v>1.0082651918338749E-3</v>
      </c>
      <c r="CF83">
        <v>2.1034256135115622E-3</v>
      </c>
      <c r="CG83">
        <v>4.6199610188297254E-4</v>
      </c>
      <c r="CH83">
        <v>3.6451480457198363E-3</v>
      </c>
      <c r="CI83">
        <v>9.1154804959215285E-4</v>
      </c>
      <c r="CJ83">
        <v>1.1119387456171982E-3</v>
      </c>
      <c r="CK83">
        <v>1.9696312601774268E-3</v>
      </c>
      <c r="CL83">
        <v>1.3081440451453432E-3</v>
      </c>
      <c r="CM83">
        <v>6.1466601915406227E-4</v>
      </c>
      <c r="CN83">
        <v>5.3603268746610193E-4</v>
      </c>
      <c r="CO83">
        <v>9.9216732822227332E-4</v>
      </c>
      <c r="CP83">
        <v>1.7919497183209281E-3</v>
      </c>
      <c r="CQ83">
        <v>9.4184865358414114E-4</v>
      </c>
      <c r="CR83">
        <v>1.4332060171042115E-3</v>
      </c>
      <c r="CS83">
        <v>1.1731790126391021E-3</v>
      </c>
      <c r="CT83">
        <v>5.3051023284782282E-4</v>
      </c>
      <c r="CU83">
        <v>1.8141247094409201E-3</v>
      </c>
      <c r="CV83">
        <v>1.8933320525517515E-3</v>
      </c>
      <c r="CW83">
        <v>1.5264706765488437E-3</v>
      </c>
      <c r="CX83">
        <v>-3.7247161479559519E-5</v>
      </c>
      <c r="CY83">
        <v>4.6903176015042793E-5</v>
      </c>
      <c r="CZ83">
        <v>1.1797929357409761E-3</v>
      </c>
      <c r="DA83">
        <v>-4.0153918366340399E-6</v>
      </c>
      <c r="DB83">
        <f t="shared" si="1"/>
        <v>0</v>
      </c>
    </row>
    <row r="84" spans="2:106" x14ac:dyDescent="0.15">
      <c r="B84" s="6" t="s">
        <v>183</v>
      </c>
      <c r="C84">
        <v>1.0303906446979974E-3</v>
      </c>
      <c r="D84">
        <v>1.1230103221700428E-3</v>
      </c>
      <c r="E84">
        <v>4.5172482393806331E-4</v>
      </c>
      <c r="F84">
        <v>1.3489139731639654E-3</v>
      </c>
      <c r="G84">
        <v>2.3073305728989551E-3</v>
      </c>
      <c r="H84">
        <v>2.5699709613017738E-3</v>
      </c>
      <c r="I84">
        <v>1.1645803290252271E-3</v>
      </c>
      <c r="J84">
        <v>-1.9035559951031394E-4</v>
      </c>
      <c r="K84">
        <v>1.414268063147265E-3</v>
      </c>
      <c r="L84">
        <v>1.5575830472867975E-3</v>
      </c>
      <c r="M84">
        <v>9.7501854061805132E-4</v>
      </c>
      <c r="N84">
        <v>9.5432407145678785E-4</v>
      </c>
      <c r="O84">
        <v>5.3333993206885891E-4</v>
      </c>
      <c r="P84">
        <v>1.2210023908241214E-3</v>
      </c>
      <c r="Q84">
        <v>1.4961339846450614E-3</v>
      </c>
      <c r="R84">
        <v>1.3251144707181299E-3</v>
      </c>
      <c r="S84">
        <v>1.0216477248776023E-3</v>
      </c>
      <c r="T84">
        <v>2.0111159729234501E-3</v>
      </c>
      <c r="U84">
        <v>2.4126822973339047E-3</v>
      </c>
      <c r="V84">
        <v>3.0756902221967929E-3</v>
      </c>
      <c r="W84">
        <v>8.0927292151788954E-4</v>
      </c>
      <c r="X84">
        <v>1.8363125826032557E-3</v>
      </c>
      <c r="Y84">
        <v>8.7729407936794357E-4</v>
      </c>
      <c r="Z84">
        <v>1.3840115209061326E-3</v>
      </c>
      <c r="AA84">
        <v>7.3396817371781194E-4</v>
      </c>
      <c r="AB84">
        <v>1.6657607066054778E-3</v>
      </c>
      <c r="AC84">
        <v>1.4990308330929071E-3</v>
      </c>
      <c r="AD84">
        <v>5.939464804711694E-4</v>
      </c>
      <c r="AE84">
        <v>3.9979891735761683E-4</v>
      </c>
      <c r="AF84">
        <v>1.3190690918541126E-3</v>
      </c>
      <c r="AG84">
        <v>8.6933079563153188E-4</v>
      </c>
      <c r="AH84">
        <v>2.9412676896709879E-4</v>
      </c>
      <c r="AI84">
        <v>1.1554504631109649E-3</v>
      </c>
      <c r="AJ84">
        <v>8.256076152000476E-4</v>
      </c>
      <c r="AK84">
        <v>7.6407382776074199E-4</v>
      </c>
      <c r="AL84">
        <v>1.56238900965878E-3</v>
      </c>
      <c r="AM84">
        <v>1.7032587073016481E-3</v>
      </c>
      <c r="AN84">
        <v>1.17901094218902E-3</v>
      </c>
      <c r="AO84">
        <v>1.6898918690073171E-3</v>
      </c>
      <c r="AP84">
        <v>4.0129195066384329E-4</v>
      </c>
      <c r="AQ84">
        <v>2.9674695411058914E-3</v>
      </c>
      <c r="AR84">
        <v>1.0462009243738439E-3</v>
      </c>
      <c r="AS84">
        <v>3.4651264778126872E-4</v>
      </c>
      <c r="AT84">
        <v>1.1088587194673609E-4</v>
      </c>
      <c r="AU84">
        <v>2.057117860558396E-3</v>
      </c>
      <c r="AV84">
        <v>9.8166777692485613E-4</v>
      </c>
      <c r="AW84">
        <v>1.083954435336065E-3</v>
      </c>
      <c r="AX84">
        <v>2.7127519980494944E-3</v>
      </c>
      <c r="AY84">
        <v>1.225364951402507E-3</v>
      </c>
      <c r="AZ84">
        <v>6.3843353180840807E-4</v>
      </c>
      <c r="BA84">
        <v>5.9224908623297593E-4</v>
      </c>
      <c r="BB84">
        <v>5.3431814163629426E-4</v>
      </c>
      <c r="BC84">
        <v>1.2790631158388873E-3</v>
      </c>
      <c r="BD84">
        <v>1.516435869208893E-3</v>
      </c>
      <c r="BE84">
        <v>3.7300693398771485E-5</v>
      </c>
      <c r="BF84">
        <v>1.3478008347209247E-3</v>
      </c>
      <c r="BG84">
        <v>2.2499600113876187E-4</v>
      </c>
      <c r="BH84">
        <v>1.150342884393307E-3</v>
      </c>
      <c r="BI84">
        <v>1.9694171941739749E-3</v>
      </c>
      <c r="BJ84">
        <v>1.2075272302575369E-3</v>
      </c>
      <c r="BK84">
        <v>1.1755496807812731E-3</v>
      </c>
      <c r="BL84">
        <v>-4.8940162626586418E-6</v>
      </c>
      <c r="BM84">
        <v>8.8211346324083752E-4</v>
      </c>
      <c r="BN84">
        <v>1.5558137502445842E-3</v>
      </c>
      <c r="BO84">
        <v>1.1771459391352076E-3</v>
      </c>
      <c r="BP84">
        <v>2.4809007217637337E-3</v>
      </c>
      <c r="BQ84">
        <v>1.3351710261736546E-3</v>
      </c>
      <c r="BR84">
        <v>2.5490388193465481E-3</v>
      </c>
      <c r="BS84">
        <v>3.9003909174733093E-4</v>
      </c>
      <c r="BT84">
        <v>7.9248046218678928E-3</v>
      </c>
      <c r="BU84">
        <v>1.7985461054864154E-3</v>
      </c>
      <c r="BV84">
        <v>1.2349312464269382E-3</v>
      </c>
      <c r="BW84">
        <v>5.5564172075304834E-4</v>
      </c>
      <c r="BX84">
        <v>1.2961479202306032E-3</v>
      </c>
      <c r="BY84">
        <v>1.2853994665251237E-3</v>
      </c>
      <c r="BZ84">
        <v>7.3552363386847363E-4</v>
      </c>
      <c r="CA84">
        <v>1.0121335795330228E-3</v>
      </c>
      <c r="CB84">
        <v>1.4864722211255224E-3</v>
      </c>
      <c r="CC84">
        <v>8.3305426790639993E-4</v>
      </c>
      <c r="CD84">
        <v>1.1980348766913755E-3</v>
      </c>
      <c r="CE84">
        <v>2.4557043544278596E-4</v>
      </c>
      <c r="CF84">
        <v>4.111779990005348E-3</v>
      </c>
      <c r="CG84">
        <v>1.2617675676717143E-3</v>
      </c>
      <c r="CH84">
        <v>1.037873189958209E-3</v>
      </c>
      <c r="CI84">
        <v>2.329526607583368E-4</v>
      </c>
      <c r="CJ84">
        <v>9.3977665454143507E-4</v>
      </c>
      <c r="CK84">
        <v>2.0540935792755901E-3</v>
      </c>
      <c r="CL84">
        <v>1.5534861620045682E-3</v>
      </c>
      <c r="CM84">
        <v>1.877908283256584E-3</v>
      </c>
      <c r="CN84">
        <v>1.2527174559533603E-3</v>
      </c>
      <c r="CO84">
        <v>1.555207850963118E-3</v>
      </c>
      <c r="CP84">
        <v>1.7778445657627825E-3</v>
      </c>
      <c r="CQ84">
        <v>8.4711308379472922E-4</v>
      </c>
      <c r="CR84">
        <v>6.8643380179683798E-4</v>
      </c>
      <c r="CS84">
        <v>1.8507733084164449E-3</v>
      </c>
      <c r="CT84">
        <v>1.1763120964963594E-3</v>
      </c>
      <c r="CU84">
        <v>9.3900144270140696E-4</v>
      </c>
      <c r="CV84">
        <v>6.9375683093533412E-4</v>
      </c>
      <c r="CW84">
        <v>1.4436364380177376E-3</v>
      </c>
      <c r="CX84">
        <v>1.0040220720763629E-3</v>
      </c>
      <c r="CY84">
        <v>2.82235447626931E-5</v>
      </c>
      <c r="CZ84">
        <v>1.4811787106747047E-3</v>
      </c>
      <c r="DA84">
        <v>1.4831791123405744E-5</v>
      </c>
      <c r="DB84">
        <f t="shared" si="1"/>
        <v>0</v>
      </c>
    </row>
    <row r="85" spans="2:106" x14ac:dyDescent="0.15">
      <c r="B85" s="6" t="s">
        <v>184</v>
      </c>
      <c r="C85">
        <v>7.2041907691000032E-4</v>
      </c>
      <c r="D85">
        <v>2.7993827706685958E-3</v>
      </c>
      <c r="E85">
        <v>9.0088745912159747E-4</v>
      </c>
      <c r="F85">
        <v>9.1727378215214603E-4</v>
      </c>
      <c r="G85">
        <v>2.6219650908573706E-3</v>
      </c>
      <c r="H85">
        <v>4.5666042606860215E-3</v>
      </c>
      <c r="I85">
        <v>1.5096170173753221E-3</v>
      </c>
      <c r="J85">
        <v>9.1768134904729795E-4</v>
      </c>
      <c r="K85">
        <v>2.835086242680477E-3</v>
      </c>
      <c r="L85">
        <v>4.7367899550935936E-3</v>
      </c>
      <c r="M85">
        <v>2.2440252975216711E-3</v>
      </c>
      <c r="N85">
        <v>2.1831573084077831E-3</v>
      </c>
      <c r="O85">
        <v>1.0531817509895933E-3</v>
      </c>
      <c r="P85">
        <v>1.1953972503913836E-3</v>
      </c>
      <c r="Q85">
        <v>1.2132799093368927E-3</v>
      </c>
      <c r="R85">
        <v>4.0241139247510329E-4</v>
      </c>
      <c r="S85">
        <v>2.9577398720427137E-3</v>
      </c>
      <c r="T85">
        <v>2.3401828690177628E-3</v>
      </c>
      <c r="U85">
        <v>3.2552997019862739E-3</v>
      </c>
      <c r="V85">
        <v>3.5563130722545363E-3</v>
      </c>
      <c r="W85">
        <v>1.6546131454052318E-3</v>
      </c>
      <c r="X85">
        <v>2.1891525598015881E-3</v>
      </c>
      <c r="Y85">
        <v>1.0069993166952234E-3</v>
      </c>
      <c r="Z85">
        <v>2.1410262190489394E-3</v>
      </c>
      <c r="AA85">
        <v>8.8766284543986319E-4</v>
      </c>
      <c r="AB85">
        <v>3.1424826346599325E-3</v>
      </c>
      <c r="AC85">
        <v>2.0563311278801134E-3</v>
      </c>
      <c r="AD85">
        <v>1.4113534187102158E-3</v>
      </c>
      <c r="AE85">
        <v>5.209712302082952E-4</v>
      </c>
      <c r="AF85">
        <v>3.0506669311377251E-3</v>
      </c>
      <c r="AG85">
        <v>5.7502196662779538E-4</v>
      </c>
      <c r="AH85">
        <v>7.0321501557911263E-4</v>
      </c>
      <c r="AI85">
        <v>1.0944461556561377E-3</v>
      </c>
      <c r="AJ85">
        <v>1.0257572758819449E-3</v>
      </c>
      <c r="AK85">
        <v>7.6275630763808088E-4</v>
      </c>
      <c r="AL85">
        <v>2.8034515775004175E-3</v>
      </c>
      <c r="AM85">
        <v>1.5230587854032733E-3</v>
      </c>
      <c r="AN85">
        <v>2.3857624645962621E-3</v>
      </c>
      <c r="AO85">
        <v>1.8968339936406727E-3</v>
      </c>
      <c r="AP85">
        <v>5.836304357942759E-4</v>
      </c>
      <c r="AQ85">
        <v>2.8643688227595263E-3</v>
      </c>
      <c r="AR85">
        <v>2.3185493167625576E-3</v>
      </c>
      <c r="AS85">
        <v>1.8462202947263982E-3</v>
      </c>
      <c r="AT85">
        <v>1.8934366704243886E-3</v>
      </c>
      <c r="AU85">
        <v>3.1941176513673886E-3</v>
      </c>
      <c r="AV85">
        <v>1.8191404435392608E-3</v>
      </c>
      <c r="AW85">
        <v>3.0464148567479477E-3</v>
      </c>
      <c r="AX85">
        <v>3.928348462961276E-3</v>
      </c>
      <c r="AY85">
        <v>6.6751569844900787E-4</v>
      </c>
      <c r="AZ85">
        <v>2.5871470440245016E-3</v>
      </c>
      <c r="BA85">
        <v>9.9532807338455166E-4</v>
      </c>
      <c r="BB85">
        <v>1.581736551415275E-3</v>
      </c>
      <c r="BC85">
        <v>1.3143748769655235E-3</v>
      </c>
      <c r="BD85">
        <v>8.0921717341846729E-4</v>
      </c>
      <c r="BE85">
        <v>1.5604909781650122E-3</v>
      </c>
      <c r="BF85">
        <v>7.1908819437365584E-4</v>
      </c>
      <c r="BG85">
        <v>1.6228631502136701E-3</v>
      </c>
      <c r="BH85">
        <v>1.6119764801765584E-3</v>
      </c>
      <c r="BI85">
        <v>1.388706255202011E-3</v>
      </c>
      <c r="BJ85">
        <v>1.9768213463107558E-3</v>
      </c>
      <c r="BK85">
        <v>7.0177412775577856E-4</v>
      </c>
      <c r="BL85">
        <v>1.6539194700238141E-3</v>
      </c>
      <c r="BM85">
        <v>6.6581016418838736E-4</v>
      </c>
      <c r="BN85">
        <v>1.073207305392359E-3</v>
      </c>
      <c r="BO85">
        <v>2.6765304735485509E-3</v>
      </c>
      <c r="BP85">
        <v>1.837176147036134E-3</v>
      </c>
      <c r="BQ85">
        <v>3.707849637667137E-3</v>
      </c>
      <c r="BR85">
        <v>2.5219579873363884E-3</v>
      </c>
      <c r="BS85">
        <v>1.9052232048119306E-3</v>
      </c>
      <c r="BT85">
        <v>1.7985461054864154E-3</v>
      </c>
      <c r="BU85">
        <v>8.0048469933820827E-3</v>
      </c>
      <c r="BV85">
        <v>1.1061055687207198E-3</v>
      </c>
      <c r="BW85">
        <v>7.434391252039642E-4</v>
      </c>
      <c r="BX85">
        <v>1.2333865911703097E-3</v>
      </c>
      <c r="BY85">
        <v>3.3447962108808829E-4</v>
      </c>
      <c r="BZ85">
        <v>8.3897317429946648E-4</v>
      </c>
      <c r="CA85">
        <v>3.1472259555915295E-3</v>
      </c>
      <c r="CB85">
        <v>1.4495843132013126E-3</v>
      </c>
      <c r="CC85">
        <v>8.5804681233943639E-4</v>
      </c>
      <c r="CD85">
        <v>2.6299197305675666E-3</v>
      </c>
      <c r="CE85">
        <v>2.2180381715586673E-3</v>
      </c>
      <c r="CF85">
        <v>3.758830912807651E-3</v>
      </c>
      <c r="CG85">
        <v>3.6562003269161344E-3</v>
      </c>
      <c r="CH85">
        <v>2.2690572186609753E-3</v>
      </c>
      <c r="CI85">
        <v>3.5375672758815454E-4</v>
      </c>
      <c r="CJ85">
        <v>2.1168068846984301E-3</v>
      </c>
      <c r="CK85">
        <v>2.2382752960697378E-3</v>
      </c>
      <c r="CL85">
        <v>1.6175481551579396E-3</v>
      </c>
      <c r="CM85">
        <v>1.5494339103586314E-3</v>
      </c>
      <c r="CN85">
        <v>1.8648438518236758E-3</v>
      </c>
      <c r="CO85">
        <v>2.7181273180803263E-3</v>
      </c>
      <c r="CP85">
        <v>4.4440684556261772E-3</v>
      </c>
      <c r="CQ85">
        <v>3.6154044252554419E-4</v>
      </c>
      <c r="CR85">
        <v>1.7651693292073663E-3</v>
      </c>
      <c r="CS85">
        <v>1.6983514470978972E-3</v>
      </c>
      <c r="CT85">
        <v>1.6463365625176479E-3</v>
      </c>
      <c r="CU85">
        <v>1.2494112049600691E-3</v>
      </c>
      <c r="CV85">
        <v>1.3451459037916885E-3</v>
      </c>
      <c r="CW85">
        <v>2.8920243502327256E-3</v>
      </c>
      <c r="CX85">
        <v>-1.1453917744029023E-4</v>
      </c>
      <c r="CY85">
        <v>7.9326917673334355E-5</v>
      </c>
      <c r="CZ85">
        <v>1.9805348309834573E-3</v>
      </c>
      <c r="DA85">
        <v>1.8203144134934529E-6</v>
      </c>
      <c r="DB85">
        <f t="shared" si="1"/>
        <v>0</v>
      </c>
    </row>
    <row r="86" spans="2:106" x14ac:dyDescent="0.15">
      <c r="B86" s="6" t="s">
        <v>185</v>
      </c>
      <c r="C86">
        <v>1.3394756335435548E-3</v>
      </c>
      <c r="D86">
        <v>2.6472537898670004E-4</v>
      </c>
      <c r="E86">
        <v>1.941697140602691E-3</v>
      </c>
      <c r="F86">
        <v>1.1557933179761599E-4</v>
      </c>
      <c r="G86">
        <v>1.2326581363675977E-3</v>
      </c>
      <c r="H86">
        <v>4.0953382989936219E-4</v>
      </c>
      <c r="I86">
        <v>6.4663218155085905E-4</v>
      </c>
      <c r="J86">
        <v>7.1744301976702526E-4</v>
      </c>
      <c r="K86">
        <v>4.4225577179509947E-4</v>
      </c>
      <c r="L86">
        <v>3.665854140185131E-4</v>
      </c>
      <c r="M86">
        <v>1.5731326529145451E-4</v>
      </c>
      <c r="N86">
        <v>8.9318871459363982E-5</v>
      </c>
      <c r="O86">
        <v>1.7330229774849164E-3</v>
      </c>
      <c r="P86">
        <v>4.3752593533192511E-4</v>
      </c>
      <c r="Q86">
        <v>9.7233075832673342E-4</v>
      </c>
      <c r="R86">
        <v>9.0922287745449871E-4</v>
      </c>
      <c r="S86">
        <v>1.5219080382026262E-3</v>
      </c>
      <c r="T86">
        <v>9.470788851079551E-4</v>
      </c>
      <c r="U86">
        <v>1.1349674948196065E-3</v>
      </c>
      <c r="V86">
        <v>3.9688048490283735E-4</v>
      </c>
      <c r="W86">
        <v>8.455314803738832E-4</v>
      </c>
      <c r="X86">
        <v>1.0819994949702308E-3</v>
      </c>
      <c r="Y86">
        <v>7.532135815546474E-4</v>
      </c>
      <c r="Z86">
        <v>1.0067923413837399E-3</v>
      </c>
      <c r="AA86">
        <v>1.0168116075738407E-3</v>
      </c>
      <c r="AB86">
        <v>7.0800802931302769E-4</v>
      </c>
      <c r="AC86">
        <v>8.4170840654359646E-4</v>
      </c>
      <c r="AD86">
        <v>5.9910239473130874E-4</v>
      </c>
      <c r="AE86">
        <v>1.2350735522681287E-3</v>
      </c>
      <c r="AF86">
        <v>6.1479538287960976E-4</v>
      </c>
      <c r="AG86">
        <v>1.6830297436662034E-3</v>
      </c>
      <c r="AH86">
        <v>1.4474712860009478E-3</v>
      </c>
      <c r="AI86">
        <v>3.7296999757332793E-3</v>
      </c>
      <c r="AJ86">
        <v>1.7756471512528238E-3</v>
      </c>
      <c r="AK86">
        <v>1.2389322127720999E-3</v>
      </c>
      <c r="AL86">
        <v>4.631027613504084E-4</v>
      </c>
      <c r="AM86">
        <v>2.768295483268604E-4</v>
      </c>
      <c r="AN86">
        <v>1.268536058850266E-3</v>
      </c>
      <c r="AO86">
        <v>2.1600178522730734E-4</v>
      </c>
      <c r="AP86">
        <v>7.2350691996219654E-4</v>
      </c>
      <c r="AQ86">
        <v>1.9836475682868536E-3</v>
      </c>
      <c r="AR86">
        <v>1.8996690026771572E-3</v>
      </c>
      <c r="AS86">
        <v>1.4190567892689556E-4</v>
      </c>
      <c r="AT86">
        <v>6.0986925226580728E-4</v>
      </c>
      <c r="AU86">
        <v>1.102521355461312E-3</v>
      </c>
      <c r="AV86">
        <v>-9.1515464508255476E-5</v>
      </c>
      <c r="AW86">
        <v>-8.0831330614023326E-5</v>
      </c>
      <c r="AX86">
        <v>1.5241347790783451E-3</v>
      </c>
      <c r="AY86">
        <v>7.7591299032791583E-4</v>
      </c>
      <c r="AZ86">
        <v>3.6929957444813518E-4</v>
      </c>
      <c r="BA86">
        <v>4.4742666709623715E-4</v>
      </c>
      <c r="BB86">
        <v>8.708871602174452E-4</v>
      </c>
      <c r="BC86">
        <v>9.2913339649799726E-4</v>
      </c>
      <c r="BD86">
        <v>1.6237957023532534E-3</v>
      </c>
      <c r="BE86">
        <v>8.337565211977365E-4</v>
      </c>
      <c r="BF86">
        <v>1.2527030378160445E-3</v>
      </c>
      <c r="BG86">
        <v>1.0820576354315238E-3</v>
      </c>
      <c r="BH86">
        <v>1.5987479291893572E-3</v>
      </c>
      <c r="BI86">
        <v>7.9484309861123186E-4</v>
      </c>
      <c r="BJ86">
        <v>5.2599965746076918E-4</v>
      </c>
      <c r="BK86">
        <v>1.2661890743910257E-3</v>
      </c>
      <c r="BL86">
        <v>3.5824671480775633E-4</v>
      </c>
      <c r="BM86">
        <v>1.0156268616772321E-3</v>
      </c>
      <c r="BN86">
        <v>2.2390515747202705E-4</v>
      </c>
      <c r="BO86">
        <v>6.1693474451457052E-4</v>
      </c>
      <c r="BP86">
        <v>1.2728288917923795E-3</v>
      </c>
      <c r="BQ86">
        <v>5.7334575435743574E-4</v>
      </c>
      <c r="BR86">
        <v>-5.7093315551571416E-4</v>
      </c>
      <c r="BS86">
        <v>3.0750147418161141E-4</v>
      </c>
      <c r="BT86">
        <v>1.2349312464269382E-3</v>
      </c>
      <c r="BU86">
        <v>1.1061055687207198E-3</v>
      </c>
      <c r="BV86">
        <v>6.2150087563361493E-3</v>
      </c>
      <c r="BW86">
        <v>1.5695313508789345E-3</v>
      </c>
      <c r="BX86">
        <v>8.5649140660566019E-4</v>
      </c>
      <c r="BY86">
        <v>8.7985040858897976E-4</v>
      </c>
      <c r="BZ86">
        <v>8.7314889497446815E-4</v>
      </c>
      <c r="CA86">
        <v>1.3022486862602283E-3</v>
      </c>
      <c r="CB86">
        <v>9.676659370249092E-4</v>
      </c>
      <c r="CC86">
        <v>6.8450918938397641E-4</v>
      </c>
      <c r="CD86">
        <v>3.0799166101042519E-4</v>
      </c>
      <c r="CE86">
        <v>1.5445372581334791E-3</v>
      </c>
      <c r="CF86">
        <v>1.1579979050842133E-3</v>
      </c>
      <c r="CG86">
        <v>3.5744594339315971E-3</v>
      </c>
      <c r="CH86">
        <v>4.8885856709798489E-4</v>
      </c>
      <c r="CI86">
        <v>8.8684612570180058E-4</v>
      </c>
      <c r="CJ86">
        <v>-6.3684273518064977E-5</v>
      </c>
      <c r="CK86">
        <v>9.9928589226717154E-4</v>
      </c>
      <c r="CL86">
        <v>7.8571730176685501E-4</v>
      </c>
      <c r="CM86">
        <v>1.3356866160503815E-3</v>
      </c>
      <c r="CN86">
        <v>6.6530866617534111E-4</v>
      </c>
      <c r="CO86">
        <v>4.9604966908478024E-4</v>
      </c>
      <c r="CP86">
        <v>1.5284492161530615E-3</v>
      </c>
      <c r="CQ86">
        <v>4.1381534057564277E-4</v>
      </c>
      <c r="CR86">
        <v>8.3539174486549567E-4</v>
      </c>
      <c r="CS86">
        <v>2.7053730972623891E-4</v>
      </c>
      <c r="CT86">
        <v>-3.3792472291085693E-5</v>
      </c>
      <c r="CU86">
        <v>1.6351869764333049E-3</v>
      </c>
      <c r="CV86">
        <v>6.6088895240039942E-4</v>
      </c>
      <c r="CW86">
        <v>5.380740213798238E-5</v>
      </c>
      <c r="CX86">
        <v>3.7044537628139451E-4</v>
      </c>
      <c r="CY86">
        <v>-3.0763631318507485E-5</v>
      </c>
      <c r="CZ86">
        <v>6.7030322490830977E-4</v>
      </c>
      <c r="DA86">
        <v>-2.0151998572535741E-6</v>
      </c>
      <c r="DB86">
        <f t="shared" si="1"/>
        <v>1</v>
      </c>
    </row>
    <row r="87" spans="2:106" x14ac:dyDescent="0.15">
      <c r="B87" s="6" t="s">
        <v>186</v>
      </c>
      <c r="C87">
        <v>6.85620741150526E-4</v>
      </c>
      <c r="D87">
        <v>-5.050733565353854E-4</v>
      </c>
      <c r="E87">
        <v>2.3064405771121448E-3</v>
      </c>
      <c r="F87">
        <v>1.1617513735709282E-3</v>
      </c>
      <c r="G87">
        <v>1.9154907778378312E-3</v>
      </c>
      <c r="H87">
        <v>-5.5922425016838035E-4</v>
      </c>
      <c r="I87">
        <v>1.0787918868892239E-3</v>
      </c>
      <c r="J87">
        <v>1.7118070269805145E-3</v>
      </c>
      <c r="K87">
        <v>1.2179723080992949E-3</v>
      </c>
      <c r="L87">
        <v>5.2760088356621859E-4</v>
      </c>
      <c r="M87">
        <v>6.0316987831163032E-4</v>
      </c>
      <c r="N87">
        <v>2.6090047910937972E-4</v>
      </c>
      <c r="O87">
        <v>9.7503539972113311E-4</v>
      </c>
      <c r="P87">
        <v>4.8811168656927209E-4</v>
      </c>
      <c r="Q87">
        <v>3.6915497242735875E-4</v>
      </c>
      <c r="R87">
        <v>5.3139025595894877E-4</v>
      </c>
      <c r="S87">
        <v>1.723914299155576E-3</v>
      </c>
      <c r="T87">
        <v>1.5077675680192548E-3</v>
      </c>
      <c r="U87">
        <v>7.7751944598976384E-4</v>
      </c>
      <c r="V87">
        <v>-1.1776538261863859E-4</v>
      </c>
      <c r="W87">
        <v>1.0813237053197188E-3</v>
      </c>
      <c r="X87">
        <v>1.8501754144288843E-3</v>
      </c>
      <c r="Y87">
        <v>1.5208961379572399E-4</v>
      </c>
      <c r="Z87">
        <v>1.0241119931354689E-3</v>
      </c>
      <c r="AA87">
        <v>7.517751595290126E-4</v>
      </c>
      <c r="AB87">
        <v>8.1454912254269401E-4</v>
      </c>
      <c r="AC87">
        <v>4.0414863879557829E-4</v>
      </c>
      <c r="AD87">
        <v>1.0421845758986162E-3</v>
      </c>
      <c r="AE87">
        <v>2.1384784695578736E-3</v>
      </c>
      <c r="AF87">
        <v>8.8660500148205965E-4</v>
      </c>
      <c r="AG87">
        <v>2.095094657368225E-3</v>
      </c>
      <c r="AH87">
        <v>1.7485733105180761E-3</v>
      </c>
      <c r="AI87">
        <v>1.7102402470166541E-3</v>
      </c>
      <c r="AJ87">
        <v>2.7437996600203161E-3</v>
      </c>
      <c r="AK87">
        <v>2.5536818226842449E-3</v>
      </c>
      <c r="AL87">
        <v>2.4467558694808632E-5</v>
      </c>
      <c r="AM87">
        <v>1.3477150140398352E-3</v>
      </c>
      <c r="AN87">
        <v>8.6414994798124248E-4</v>
      </c>
      <c r="AO87">
        <v>7.7184460486254855E-4</v>
      </c>
      <c r="AP87">
        <v>7.4267321561066258E-4</v>
      </c>
      <c r="AQ87">
        <v>1.0980624484436352E-3</v>
      </c>
      <c r="AR87">
        <v>8.2980866299102592E-4</v>
      </c>
      <c r="AS87">
        <v>-2.3761559466114839E-5</v>
      </c>
      <c r="AT87">
        <v>2.1474431898590163E-3</v>
      </c>
      <c r="AU87">
        <v>-3.7349055411654044E-4</v>
      </c>
      <c r="AV87">
        <v>4.5537229453983881E-4</v>
      </c>
      <c r="AW87">
        <v>-4.9980950905348961E-4</v>
      </c>
      <c r="AX87">
        <v>-1.0590299256250791E-3</v>
      </c>
      <c r="AY87">
        <v>8.3519697351588972E-4</v>
      </c>
      <c r="AZ87">
        <v>2.8178200698181541E-4</v>
      </c>
      <c r="BA87">
        <v>3.6504030660129873E-4</v>
      </c>
      <c r="BB87">
        <v>4.9192375068775513E-4</v>
      </c>
      <c r="BC87">
        <v>7.879898716418891E-4</v>
      </c>
      <c r="BD87">
        <v>1.0917286354923273E-3</v>
      </c>
      <c r="BE87">
        <v>1.8972443420562386E-3</v>
      </c>
      <c r="BF87">
        <v>6.8282193486783095E-4</v>
      </c>
      <c r="BG87">
        <v>5.8779929865271406E-4</v>
      </c>
      <c r="BH87">
        <v>7.9492686636698884E-4</v>
      </c>
      <c r="BI87">
        <v>6.2686118832153213E-4</v>
      </c>
      <c r="BJ87">
        <v>8.83324686152444E-4</v>
      </c>
      <c r="BK87">
        <v>1.3763821003983873E-3</v>
      </c>
      <c r="BL87">
        <v>1.335019152480585E-3</v>
      </c>
      <c r="BM87">
        <v>2.174237105057875E-3</v>
      </c>
      <c r="BN87">
        <v>1.379597620108499E-3</v>
      </c>
      <c r="BO87">
        <v>8.6740984412975641E-4</v>
      </c>
      <c r="BP87">
        <v>1.0581998283376881E-3</v>
      </c>
      <c r="BQ87">
        <v>5.411600481692757E-4</v>
      </c>
      <c r="BR87">
        <v>-5.1978654878566833E-4</v>
      </c>
      <c r="BS87">
        <v>1.9437622921335022E-3</v>
      </c>
      <c r="BT87">
        <v>5.5564172075304834E-4</v>
      </c>
      <c r="BU87">
        <v>7.434391252039642E-4</v>
      </c>
      <c r="BV87">
        <v>1.5695313508789345E-3</v>
      </c>
      <c r="BW87">
        <v>4.0332341499763093E-3</v>
      </c>
      <c r="BX87">
        <v>8.5890631345933314E-4</v>
      </c>
      <c r="BY87">
        <v>8.9525550714908972E-4</v>
      </c>
      <c r="BZ87">
        <v>7.1916045459320373E-4</v>
      </c>
      <c r="CA87">
        <v>1.5493961924565223E-3</v>
      </c>
      <c r="CB87">
        <v>1.2620399353108992E-3</v>
      </c>
      <c r="CC87">
        <v>2.6749620819362303E-3</v>
      </c>
      <c r="CD87">
        <v>3.4086375148903268E-4</v>
      </c>
      <c r="CE87">
        <v>9.2560456484485406E-4</v>
      </c>
      <c r="CF87">
        <v>1.017329349809226E-3</v>
      </c>
      <c r="CG87">
        <v>1.3876811197289665E-3</v>
      </c>
      <c r="CH87">
        <v>1.0849491763621428E-3</v>
      </c>
      <c r="CI87">
        <v>1.7317882629725298E-3</v>
      </c>
      <c r="CJ87">
        <v>7.138589693015772E-4</v>
      </c>
      <c r="CK87">
        <v>1.2751420193178068E-3</v>
      </c>
      <c r="CL87">
        <v>1.0881860852532516E-3</v>
      </c>
      <c r="CM87">
        <v>1.1077843718944613E-3</v>
      </c>
      <c r="CN87">
        <v>9.5061659331035283E-4</v>
      </c>
      <c r="CO87">
        <v>5.0047653030054113E-4</v>
      </c>
      <c r="CP87">
        <v>9.5126543867191365E-4</v>
      </c>
      <c r="CQ87">
        <v>9.0818953287197528E-4</v>
      </c>
      <c r="CR87">
        <v>9.9499020834473758E-4</v>
      </c>
      <c r="CS87">
        <v>7.9545952964295546E-4</v>
      </c>
      <c r="CT87">
        <v>2.1845886730249085E-4</v>
      </c>
      <c r="CU87">
        <v>2.4045441344279083E-3</v>
      </c>
      <c r="CV87">
        <v>9.6140160155416669E-4</v>
      </c>
      <c r="CW87">
        <v>4.2210429842559031E-4</v>
      </c>
      <c r="CX87">
        <v>6.7313014123765978E-4</v>
      </c>
      <c r="CY87">
        <v>-3.0664788119389333E-5</v>
      </c>
      <c r="CZ87">
        <v>6.5484069463400533E-4</v>
      </c>
      <c r="DA87">
        <v>-3.7466173181360831E-7</v>
      </c>
      <c r="DB87">
        <f t="shared" si="1"/>
        <v>1</v>
      </c>
    </row>
    <row r="88" spans="2:106" x14ac:dyDescent="0.15">
      <c r="B88" s="6" t="s">
        <v>187</v>
      </c>
      <c r="C88">
        <v>1.3493377925359552E-3</v>
      </c>
      <c r="D88">
        <v>1.0573553058368717E-3</v>
      </c>
      <c r="E88">
        <v>7.4654575056870749E-4</v>
      </c>
      <c r="F88">
        <v>1.8401687502648918E-3</v>
      </c>
      <c r="G88">
        <v>2.3579987164082869E-3</v>
      </c>
      <c r="H88">
        <v>2.0772623446959604E-3</v>
      </c>
      <c r="I88">
        <v>1.5944602215025394E-3</v>
      </c>
      <c r="J88">
        <v>1.0698402595538329E-3</v>
      </c>
      <c r="K88">
        <v>1.4004829647031418E-3</v>
      </c>
      <c r="L88">
        <v>1.0079298118343572E-3</v>
      </c>
      <c r="M88">
        <v>1.0150350856371266E-3</v>
      </c>
      <c r="N88">
        <v>2.2192381036336135E-3</v>
      </c>
      <c r="O88">
        <v>1.1907561929188598E-3</v>
      </c>
      <c r="P88">
        <v>1.4777423363801262E-3</v>
      </c>
      <c r="Q88">
        <v>1.2639803395329372E-3</v>
      </c>
      <c r="R88">
        <v>9.2845265412007459E-4</v>
      </c>
      <c r="S88">
        <v>1.4277287358474622E-3</v>
      </c>
      <c r="T88">
        <v>2.2099558424383964E-3</v>
      </c>
      <c r="U88">
        <v>2.7772691289552143E-3</v>
      </c>
      <c r="V88">
        <v>1.1818591770282444E-3</v>
      </c>
      <c r="W88">
        <v>1.6850759755473079E-3</v>
      </c>
      <c r="X88">
        <v>1.9163725436752508E-3</v>
      </c>
      <c r="Y88">
        <v>1.7908171799085448E-3</v>
      </c>
      <c r="Z88">
        <v>1.9308791002101134E-3</v>
      </c>
      <c r="AA88">
        <v>1.5964124995135186E-3</v>
      </c>
      <c r="AB88">
        <v>9.1038100626513884E-4</v>
      </c>
      <c r="AC88">
        <v>1.7909249686066113E-3</v>
      </c>
      <c r="AD88">
        <v>7.4502380208540139E-4</v>
      </c>
      <c r="AE88">
        <v>6.7275701332860077E-4</v>
      </c>
      <c r="AF88">
        <v>9.3080075141863301E-4</v>
      </c>
      <c r="AG88">
        <v>8.3909742200846021E-4</v>
      </c>
      <c r="AH88">
        <v>7.5266549007219281E-4</v>
      </c>
      <c r="AI88">
        <v>9.4302453657606395E-4</v>
      </c>
      <c r="AJ88">
        <v>1.0367173633751561E-3</v>
      </c>
      <c r="AK88">
        <v>6.7432304019450745E-4</v>
      </c>
      <c r="AL88">
        <v>1.6104571467523833E-3</v>
      </c>
      <c r="AM88">
        <v>1.7405387246991393E-3</v>
      </c>
      <c r="AN88">
        <v>8.7631048370917855E-4</v>
      </c>
      <c r="AO88">
        <v>1.6719599263042692E-3</v>
      </c>
      <c r="AP88">
        <v>1.0561999912190368E-3</v>
      </c>
      <c r="AQ88">
        <v>1.0556619828910384E-3</v>
      </c>
      <c r="AR88">
        <v>9.659740133554607E-4</v>
      </c>
      <c r="AS88">
        <v>8.9933422995000208E-4</v>
      </c>
      <c r="AT88">
        <v>3.2592732369085916E-4</v>
      </c>
      <c r="AU88">
        <v>1.4841850001627351E-3</v>
      </c>
      <c r="AV88">
        <v>4.2242930233261466E-4</v>
      </c>
      <c r="AW88">
        <v>7.5328950806358792E-4</v>
      </c>
      <c r="AX88">
        <v>1.3784302230589172E-3</v>
      </c>
      <c r="AY88">
        <v>1.8149012000852228E-3</v>
      </c>
      <c r="AZ88">
        <v>2.058577616627462E-3</v>
      </c>
      <c r="BA88">
        <v>1.2045040006692204E-3</v>
      </c>
      <c r="BB88">
        <v>1.3150430409631913E-3</v>
      </c>
      <c r="BC88">
        <v>2.0912552790816863E-3</v>
      </c>
      <c r="BD88">
        <v>1.3056518523095763E-3</v>
      </c>
      <c r="BE88">
        <v>1.2137864259979276E-3</v>
      </c>
      <c r="BF88">
        <v>1.8419730413951987E-3</v>
      </c>
      <c r="BG88">
        <v>9.4113012893437585E-4</v>
      </c>
      <c r="BH88">
        <v>1.8250857778406553E-3</v>
      </c>
      <c r="BI88">
        <v>1.5204987657059558E-3</v>
      </c>
      <c r="BJ88">
        <v>1.7129985881624474E-3</v>
      </c>
      <c r="BK88">
        <v>1.8934602939125809E-3</v>
      </c>
      <c r="BL88">
        <v>7.3072757226542323E-4</v>
      </c>
      <c r="BM88">
        <v>8.479774692525605E-4</v>
      </c>
      <c r="BN88">
        <v>-8.4289244497864966E-5</v>
      </c>
      <c r="BO88">
        <v>5.9421435477070904E-4</v>
      </c>
      <c r="BP88">
        <v>1.7444591912768375E-3</v>
      </c>
      <c r="BQ88">
        <v>5.0088155270576452E-4</v>
      </c>
      <c r="BR88">
        <v>1.1485323443154517E-3</v>
      </c>
      <c r="BS88">
        <v>9.7969364435387517E-4</v>
      </c>
      <c r="BT88">
        <v>1.2961479202306032E-3</v>
      </c>
      <c r="BU88">
        <v>1.2333865911703097E-3</v>
      </c>
      <c r="BV88">
        <v>8.5649140660566019E-4</v>
      </c>
      <c r="BW88">
        <v>8.5890631345933314E-4</v>
      </c>
      <c r="BX88">
        <v>4.0709971828882799E-3</v>
      </c>
      <c r="BY88">
        <v>1.760294012087382E-3</v>
      </c>
      <c r="BZ88">
        <v>1.3022977243548339E-3</v>
      </c>
      <c r="CA88">
        <v>1.3221181932008472E-3</v>
      </c>
      <c r="CB88">
        <v>1.6628566644223131E-3</v>
      </c>
      <c r="CC88">
        <v>6.0871313718001061E-4</v>
      </c>
      <c r="CD88">
        <v>1.136986705647335E-3</v>
      </c>
      <c r="CE88">
        <v>8.2101148608273999E-4</v>
      </c>
      <c r="CF88">
        <v>3.2106619222398909E-3</v>
      </c>
      <c r="CG88">
        <v>1.4402653973874938E-3</v>
      </c>
      <c r="CH88">
        <v>1.2426685177314037E-3</v>
      </c>
      <c r="CI88">
        <v>5.3681963589687358E-4</v>
      </c>
      <c r="CJ88">
        <v>1.4025689345234459E-3</v>
      </c>
      <c r="CK88">
        <v>2.4415882992853168E-3</v>
      </c>
      <c r="CL88">
        <v>1.6349538528596856E-3</v>
      </c>
      <c r="CM88">
        <v>1.5916146616763995E-3</v>
      </c>
      <c r="CN88">
        <v>1.1401504032016621E-3</v>
      </c>
      <c r="CO88">
        <v>1.5056930940815941E-3</v>
      </c>
      <c r="CP88">
        <v>1.4783380789622248E-3</v>
      </c>
      <c r="CQ88">
        <v>1.974129722201031E-3</v>
      </c>
      <c r="CR88">
        <v>6.1204346112591842E-4</v>
      </c>
      <c r="CS88">
        <v>1.6159054635609567E-3</v>
      </c>
      <c r="CT88">
        <v>1.3372605163107644E-3</v>
      </c>
      <c r="CU88">
        <v>1.0834656817618681E-3</v>
      </c>
      <c r="CV88">
        <v>7.5287456030080017E-4</v>
      </c>
      <c r="CW88">
        <v>9.2115819340307247E-4</v>
      </c>
      <c r="CX88">
        <v>1.4281329715245864E-3</v>
      </c>
      <c r="CY88">
        <v>9.8797439676069027E-5</v>
      </c>
      <c r="CZ88">
        <v>1.3729415603546719E-3</v>
      </c>
      <c r="DA88">
        <v>4.4755131079152174E-6</v>
      </c>
      <c r="DB88">
        <f t="shared" si="1"/>
        <v>0</v>
      </c>
    </row>
    <row r="89" spans="2:106" x14ac:dyDescent="0.15">
      <c r="B89" s="6" t="s">
        <v>188</v>
      </c>
      <c r="C89">
        <v>1.9077871731327677E-3</v>
      </c>
      <c r="D89">
        <v>1.0798590953115853E-3</v>
      </c>
      <c r="E89">
        <v>7.6735144143314285E-4</v>
      </c>
      <c r="F89">
        <v>1.5954341431392912E-3</v>
      </c>
      <c r="G89">
        <v>2.3023069166219008E-3</v>
      </c>
      <c r="H89">
        <v>1.7817827434447066E-3</v>
      </c>
      <c r="I89">
        <v>7.2829449091848218E-4</v>
      </c>
      <c r="J89">
        <v>6.5611790509820863E-4</v>
      </c>
      <c r="K89">
        <v>7.6624026009886406E-4</v>
      </c>
      <c r="L89">
        <v>6.7788482477209395E-4</v>
      </c>
      <c r="M89">
        <v>1.173931302977826E-3</v>
      </c>
      <c r="N89">
        <v>1.8145123667509431E-3</v>
      </c>
      <c r="O89">
        <v>1.3841270848152726E-3</v>
      </c>
      <c r="P89">
        <v>1.1374224593625069E-3</v>
      </c>
      <c r="Q89">
        <v>1.182510304283642E-3</v>
      </c>
      <c r="R89">
        <v>1.2396170426102456E-3</v>
      </c>
      <c r="S89">
        <v>1.5994347725535275E-3</v>
      </c>
      <c r="T89">
        <v>1.9710501977007492E-3</v>
      </c>
      <c r="U89">
        <v>2.3273828653999316E-3</v>
      </c>
      <c r="V89">
        <v>2.0759163281025687E-3</v>
      </c>
      <c r="W89">
        <v>1.4181736257446158E-3</v>
      </c>
      <c r="X89">
        <v>1.6419907351552035E-3</v>
      </c>
      <c r="Y89">
        <v>1.0440848362565267E-3</v>
      </c>
      <c r="Z89">
        <v>1.8281263827038445E-3</v>
      </c>
      <c r="AA89">
        <v>1.0657814120033121E-3</v>
      </c>
      <c r="AB89">
        <v>9.0373123806439064E-4</v>
      </c>
      <c r="AC89">
        <v>9.4947463403959455E-4</v>
      </c>
      <c r="AD89">
        <v>8.4920333820657221E-4</v>
      </c>
      <c r="AE89">
        <v>6.0590341353195106E-4</v>
      </c>
      <c r="AF89">
        <v>2.8638246214865269E-4</v>
      </c>
      <c r="AG89">
        <v>1.0666528837540098E-3</v>
      </c>
      <c r="AH89">
        <v>6.0129071951140606E-4</v>
      </c>
      <c r="AI89">
        <v>5.6453800969108079E-4</v>
      </c>
      <c r="AJ89">
        <v>6.4223192962552375E-4</v>
      </c>
      <c r="AK89">
        <v>4.7085240355307275E-4</v>
      </c>
      <c r="AL89">
        <v>8.8161932326849882E-4</v>
      </c>
      <c r="AM89">
        <v>2.2324097426526398E-3</v>
      </c>
      <c r="AN89">
        <v>5.0125346600334041E-4</v>
      </c>
      <c r="AO89">
        <v>1.5141869675499998E-3</v>
      </c>
      <c r="AP89">
        <v>8.4621152930523585E-4</v>
      </c>
      <c r="AQ89">
        <v>1.7678103974041815E-3</v>
      </c>
      <c r="AR89">
        <v>1.5043006802979951E-3</v>
      </c>
      <c r="AS89">
        <v>8.7537561886472386E-4</v>
      </c>
      <c r="AT89">
        <v>4.4503126215062302E-4</v>
      </c>
      <c r="AU89">
        <v>1.3892679692014992E-3</v>
      </c>
      <c r="AV89">
        <v>6.4790262506352059E-4</v>
      </c>
      <c r="AW89">
        <v>1.3169068023829258E-3</v>
      </c>
      <c r="AX89">
        <v>1.2276391581944734E-3</v>
      </c>
      <c r="AY89">
        <v>2.437128565843718E-3</v>
      </c>
      <c r="AZ89">
        <v>1.6493771365577255E-3</v>
      </c>
      <c r="BA89">
        <v>8.6555403933332993E-4</v>
      </c>
      <c r="BB89">
        <v>7.8773932683154487E-4</v>
      </c>
      <c r="BC89">
        <v>1.3144963929978464E-3</v>
      </c>
      <c r="BD89">
        <v>1.4172086977299828E-3</v>
      </c>
      <c r="BE89">
        <v>1.1948782898461344E-3</v>
      </c>
      <c r="BF89">
        <v>3.1761684161948616E-3</v>
      </c>
      <c r="BG89">
        <v>7.6297219721767101E-4</v>
      </c>
      <c r="BH89">
        <v>1.3847302830827313E-3</v>
      </c>
      <c r="BI89">
        <v>1.8434182896144057E-3</v>
      </c>
      <c r="BJ89">
        <v>1.5002659740691634E-3</v>
      </c>
      <c r="BK89">
        <v>3.0532548149080135E-3</v>
      </c>
      <c r="BL89">
        <v>2.8078927427993485E-4</v>
      </c>
      <c r="BM89">
        <v>6.8714267951028166E-4</v>
      </c>
      <c r="BN89">
        <v>3.6780768567593682E-4</v>
      </c>
      <c r="BO89">
        <v>6.784113525471439E-4</v>
      </c>
      <c r="BP89">
        <v>1.5009212763563034E-3</v>
      </c>
      <c r="BQ89">
        <v>3.0980433688172001E-4</v>
      </c>
      <c r="BR89">
        <v>8.421042479371994E-4</v>
      </c>
      <c r="BS89">
        <v>1.1677804265668146E-3</v>
      </c>
      <c r="BT89">
        <v>1.2853994665251237E-3</v>
      </c>
      <c r="BU89">
        <v>3.3447962108808829E-4</v>
      </c>
      <c r="BV89">
        <v>8.7985040858897976E-4</v>
      </c>
      <c r="BW89">
        <v>8.9525550714908972E-4</v>
      </c>
      <c r="BX89">
        <v>1.760294012087382E-3</v>
      </c>
      <c r="BY89">
        <v>4.9566106750904655E-3</v>
      </c>
      <c r="BZ89">
        <v>9.6337874472712717E-4</v>
      </c>
      <c r="CA89">
        <v>1.695262217067836E-3</v>
      </c>
      <c r="CB89">
        <v>1.8171496066888312E-3</v>
      </c>
      <c r="CC89">
        <v>5.5715893064624473E-4</v>
      </c>
      <c r="CD89">
        <v>3.6802477778199804E-4</v>
      </c>
      <c r="CE89">
        <v>8.6176660236992036E-4</v>
      </c>
      <c r="CF89">
        <v>2.6905649281742578E-3</v>
      </c>
      <c r="CG89">
        <v>1.5559492256243133E-3</v>
      </c>
      <c r="CH89">
        <v>1.3664175087384023E-3</v>
      </c>
      <c r="CI89">
        <v>3.5312644979131053E-4</v>
      </c>
      <c r="CJ89">
        <v>1.5164739533850026E-3</v>
      </c>
      <c r="CK89">
        <v>2.0857162600859684E-3</v>
      </c>
      <c r="CL89">
        <v>1.4038940508379911E-3</v>
      </c>
      <c r="CM89">
        <v>1.4330669608167809E-3</v>
      </c>
      <c r="CN89">
        <v>5.6595669816202618E-4</v>
      </c>
      <c r="CO89">
        <v>1.3783174119147085E-3</v>
      </c>
      <c r="CP89">
        <v>8.2127205747297869E-4</v>
      </c>
      <c r="CQ89">
        <v>1.3669159689736145E-3</v>
      </c>
      <c r="CR89">
        <v>1.0281627744943516E-4</v>
      </c>
      <c r="CS89">
        <v>1.8267097104255855E-3</v>
      </c>
      <c r="CT89">
        <v>9.4658710037253183E-4</v>
      </c>
      <c r="CU89">
        <v>1.0351913626243966E-3</v>
      </c>
      <c r="CV89">
        <v>7.1542140759822475E-4</v>
      </c>
      <c r="CW89">
        <v>1.7549515239791581E-3</v>
      </c>
      <c r="CX89">
        <v>1.1328450655232122E-3</v>
      </c>
      <c r="CY89">
        <v>1.2899099560867422E-4</v>
      </c>
      <c r="CZ89">
        <v>1.3264639425497053E-3</v>
      </c>
      <c r="DA89">
        <v>1.3587222767150674E-5</v>
      </c>
      <c r="DB89">
        <f t="shared" si="1"/>
        <v>0</v>
      </c>
    </row>
    <row r="90" spans="2:106" x14ac:dyDescent="0.15">
      <c r="B90" s="6" t="s">
        <v>189</v>
      </c>
      <c r="C90">
        <v>1.1103892505541747E-3</v>
      </c>
      <c r="D90">
        <v>9.8628543937691999E-4</v>
      </c>
      <c r="E90">
        <v>9.4423594739962184E-4</v>
      </c>
      <c r="F90">
        <v>1.0985718902974113E-3</v>
      </c>
      <c r="G90">
        <v>9.9044477612233832E-4</v>
      </c>
      <c r="H90">
        <v>7.118379084068094E-4</v>
      </c>
      <c r="I90">
        <v>4.0589869293935745E-4</v>
      </c>
      <c r="J90">
        <v>-1.186717808794611E-4</v>
      </c>
      <c r="K90">
        <v>1.5072469121874812E-3</v>
      </c>
      <c r="L90">
        <v>4.5649954321408929E-4</v>
      </c>
      <c r="M90">
        <v>8.3499694577621132E-4</v>
      </c>
      <c r="N90">
        <v>1.1392770184529748E-3</v>
      </c>
      <c r="O90">
        <v>3.5221855237496446E-4</v>
      </c>
      <c r="P90">
        <v>9.0406046750693457E-4</v>
      </c>
      <c r="Q90">
        <v>1.238689147227441E-3</v>
      </c>
      <c r="R90">
        <v>1.1736873926637692E-3</v>
      </c>
      <c r="S90">
        <v>5.4839754073357863E-4</v>
      </c>
      <c r="T90">
        <v>1.0124925576178085E-3</v>
      </c>
      <c r="U90">
        <v>1.5263308159118591E-3</v>
      </c>
      <c r="V90">
        <v>1.2468771396372468E-3</v>
      </c>
      <c r="W90">
        <v>1.7255085826391929E-3</v>
      </c>
      <c r="X90">
        <v>2.3029900122709091E-3</v>
      </c>
      <c r="Y90">
        <v>1.9552073227313621E-3</v>
      </c>
      <c r="Z90">
        <v>1.3890279381207397E-3</v>
      </c>
      <c r="AA90">
        <v>1.1995978855265255E-3</v>
      </c>
      <c r="AB90">
        <v>5.620448347224944E-4</v>
      </c>
      <c r="AC90">
        <v>1.2779445495845248E-3</v>
      </c>
      <c r="AD90">
        <v>1.6385386293573175E-5</v>
      </c>
      <c r="AE90">
        <v>7.2336504285225691E-4</v>
      </c>
      <c r="AF90">
        <v>6.9339330982199135E-4</v>
      </c>
      <c r="AG90">
        <v>7.7350768293663053E-4</v>
      </c>
      <c r="AH90">
        <v>7.7618656616852352E-4</v>
      </c>
      <c r="AI90">
        <v>1.561424722685056E-3</v>
      </c>
      <c r="AJ90">
        <v>1.1313856485792929E-3</v>
      </c>
      <c r="AK90">
        <v>7.6096989963490055E-4</v>
      </c>
      <c r="AL90">
        <v>6.6288430228592457E-4</v>
      </c>
      <c r="AM90">
        <v>1.5087591729220247E-3</v>
      </c>
      <c r="AN90">
        <v>8.771067576797269E-4</v>
      </c>
      <c r="AO90">
        <v>8.5270002944783996E-4</v>
      </c>
      <c r="AP90">
        <v>8.6072306442915242E-4</v>
      </c>
      <c r="AQ90">
        <v>-3.7244843473050398E-4</v>
      </c>
      <c r="AR90">
        <v>9.5115723862430272E-4</v>
      </c>
      <c r="AS90">
        <v>7.0461194822595181E-4</v>
      </c>
      <c r="AT90">
        <v>-1.6272597106983236E-4</v>
      </c>
      <c r="AU90">
        <v>5.9458327545642458E-4</v>
      </c>
      <c r="AV90">
        <v>6.2984780848620171E-4</v>
      </c>
      <c r="AW90">
        <v>5.4806588806746446E-5</v>
      </c>
      <c r="AX90">
        <v>1.0216857270054484E-4</v>
      </c>
      <c r="AY90">
        <v>1.6680386551091598E-3</v>
      </c>
      <c r="AZ90">
        <v>9.4137999023080621E-4</v>
      </c>
      <c r="BA90">
        <v>9.9434152773030253E-4</v>
      </c>
      <c r="BB90">
        <v>1.1749865451775394E-3</v>
      </c>
      <c r="BC90">
        <v>1.7819797781986808E-3</v>
      </c>
      <c r="BD90">
        <v>1.9355221545376192E-4</v>
      </c>
      <c r="BE90">
        <v>1.0210406536207935E-3</v>
      </c>
      <c r="BF90">
        <v>8.8778965676932333E-4</v>
      </c>
      <c r="BG90">
        <v>5.3517999749236518E-4</v>
      </c>
      <c r="BH90">
        <v>1.2785233555131163E-3</v>
      </c>
      <c r="BI90">
        <v>9.5240018876436184E-4</v>
      </c>
      <c r="BJ90">
        <v>5.726681827539601E-4</v>
      </c>
      <c r="BK90">
        <v>1.4828188063062278E-3</v>
      </c>
      <c r="BL90">
        <v>2.3772115044475185E-4</v>
      </c>
      <c r="BM90">
        <v>4.5023577508750969E-4</v>
      </c>
      <c r="BN90">
        <v>-3.8318772376905874E-4</v>
      </c>
      <c r="BO90">
        <v>8.7104425774693563E-4</v>
      </c>
      <c r="BP90">
        <v>8.0960857993029028E-4</v>
      </c>
      <c r="BQ90">
        <v>4.2115410773087736E-4</v>
      </c>
      <c r="BR90">
        <v>-6.9869295414236321E-4</v>
      </c>
      <c r="BS90">
        <v>1.6348510452878905E-4</v>
      </c>
      <c r="BT90">
        <v>7.3552363386847363E-4</v>
      </c>
      <c r="BU90">
        <v>8.3897317429946648E-4</v>
      </c>
      <c r="BV90">
        <v>8.7314889497446815E-4</v>
      </c>
      <c r="BW90">
        <v>7.1916045459320373E-4</v>
      </c>
      <c r="BX90">
        <v>1.3022977243548339E-3</v>
      </c>
      <c r="BY90">
        <v>9.6337874472712717E-4</v>
      </c>
      <c r="BZ90">
        <v>3.7453181468137271E-3</v>
      </c>
      <c r="CA90">
        <v>1.2742176708030355E-3</v>
      </c>
      <c r="CB90">
        <v>1.1515969283672381E-3</v>
      </c>
      <c r="CC90">
        <v>4.5493017948595831E-4</v>
      </c>
      <c r="CD90">
        <v>-4.0539211637305438E-5</v>
      </c>
      <c r="CE90">
        <v>1.0060330072828735E-3</v>
      </c>
      <c r="CF90">
        <v>8.94855005511816E-4</v>
      </c>
      <c r="CG90">
        <v>4.9767079940631715E-4</v>
      </c>
      <c r="CH90">
        <v>2.8642130272545655E-4</v>
      </c>
      <c r="CI90">
        <v>8.4468046508273718E-4</v>
      </c>
      <c r="CJ90">
        <v>1.2482051313279494E-3</v>
      </c>
      <c r="CK90">
        <v>1.1555897592129465E-3</v>
      </c>
      <c r="CL90">
        <v>1.0153293741659037E-3</v>
      </c>
      <c r="CM90">
        <v>5.1761909447405345E-4</v>
      </c>
      <c r="CN90">
        <v>5.8663380871962288E-4</v>
      </c>
      <c r="CO90">
        <v>5.5338482824193866E-4</v>
      </c>
      <c r="CP90">
        <v>1.1460088141140498E-3</v>
      </c>
      <c r="CQ90">
        <v>8.7482751855423417E-4</v>
      </c>
      <c r="CR90">
        <v>1.7766177287302151E-4</v>
      </c>
      <c r="CS90">
        <v>1.0200343785108691E-3</v>
      </c>
      <c r="CT90">
        <v>7.8751349681965735E-4</v>
      </c>
      <c r="CU90">
        <v>6.1526527292231153E-4</v>
      </c>
      <c r="CV90">
        <v>4.6065215228815646E-4</v>
      </c>
      <c r="CW90">
        <v>-1.218410077479535E-4</v>
      </c>
      <c r="CX90">
        <v>1.2987459123043566E-3</v>
      </c>
      <c r="CY90">
        <v>4.9322521223804534E-5</v>
      </c>
      <c r="CZ90">
        <v>7.0530825981826464E-4</v>
      </c>
      <c r="DA90">
        <v>1.3056778871955752E-6</v>
      </c>
      <c r="DB90">
        <f t="shared" si="1"/>
        <v>0</v>
      </c>
    </row>
    <row r="91" spans="2:106" x14ac:dyDescent="0.15">
      <c r="B91" s="6" t="s">
        <v>190</v>
      </c>
      <c r="C91">
        <v>8.1744396468285665E-4</v>
      </c>
      <c r="D91">
        <v>2.1538491507982066E-3</v>
      </c>
      <c r="E91">
        <v>1.4126709180857537E-3</v>
      </c>
      <c r="F91">
        <v>1.8903428105162879E-3</v>
      </c>
      <c r="G91">
        <v>2.9673842404195792E-3</v>
      </c>
      <c r="H91">
        <v>4.8958934429283955E-3</v>
      </c>
      <c r="I91">
        <v>1.263430605321276E-3</v>
      </c>
      <c r="J91">
        <v>1.1413381497612316E-3</v>
      </c>
      <c r="K91">
        <v>1.9428153460298769E-3</v>
      </c>
      <c r="L91">
        <v>3.0099030774881808E-3</v>
      </c>
      <c r="M91">
        <v>2.4616474768647707E-3</v>
      </c>
      <c r="N91">
        <v>2.8764303985903679E-3</v>
      </c>
      <c r="O91">
        <v>1.4875307035032161E-3</v>
      </c>
      <c r="P91">
        <v>2.7365045893677047E-3</v>
      </c>
      <c r="Q91">
        <v>1.7749705160185689E-3</v>
      </c>
      <c r="R91">
        <v>1.0603685382528808E-3</v>
      </c>
      <c r="S91">
        <v>4.5404977715121446E-4</v>
      </c>
      <c r="T91">
        <v>2.5325254993641736E-3</v>
      </c>
      <c r="U91">
        <v>3.6161704510510912E-3</v>
      </c>
      <c r="V91">
        <v>2.424138927293601E-3</v>
      </c>
      <c r="W91">
        <v>2.0160029126027315E-3</v>
      </c>
      <c r="X91">
        <v>2.9973781692362103E-3</v>
      </c>
      <c r="Y91">
        <v>7.5361970580564523E-4</v>
      </c>
      <c r="Z91">
        <v>2.568805657079815E-3</v>
      </c>
      <c r="AA91">
        <v>1.1338153104622848E-3</v>
      </c>
      <c r="AB91">
        <v>2.4537840002913005E-3</v>
      </c>
      <c r="AC91">
        <v>1.6533758238992844E-3</v>
      </c>
      <c r="AD91">
        <v>5.844500191639014E-4</v>
      </c>
      <c r="AE91">
        <v>1.1094111262353215E-3</v>
      </c>
      <c r="AF91">
        <v>1.7184013408406192E-3</v>
      </c>
      <c r="AG91">
        <v>1.4731257152189451E-3</v>
      </c>
      <c r="AH91">
        <v>1.2580650908625426E-3</v>
      </c>
      <c r="AI91">
        <v>6.5107026568066151E-4</v>
      </c>
      <c r="AJ91">
        <v>1.5880821282240468E-3</v>
      </c>
      <c r="AK91">
        <v>1.1442532834927911E-3</v>
      </c>
      <c r="AL91">
        <v>2.5923237547193414E-3</v>
      </c>
      <c r="AM91">
        <v>3.8251998671648222E-3</v>
      </c>
      <c r="AN91">
        <v>2.3290531952020023E-3</v>
      </c>
      <c r="AO91">
        <v>2.2726738968794091E-3</v>
      </c>
      <c r="AP91">
        <v>5.7377220450013293E-4</v>
      </c>
      <c r="AQ91">
        <v>1.3113003807701728E-3</v>
      </c>
      <c r="AR91">
        <v>3.4094100378868337E-3</v>
      </c>
      <c r="AS91">
        <v>2.0218956353819251E-3</v>
      </c>
      <c r="AT91">
        <v>1.2080190907821739E-3</v>
      </c>
      <c r="AU91">
        <v>3.2433586990126676E-3</v>
      </c>
      <c r="AV91">
        <v>2.3636758679132968E-3</v>
      </c>
      <c r="AW91">
        <v>1.1975895388918547E-3</v>
      </c>
      <c r="AX91">
        <v>2.869164572527149E-3</v>
      </c>
      <c r="AY91">
        <v>1.00038193959755E-3</v>
      </c>
      <c r="AZ91">
        <v>2.9443975216950631E-3</v>
      </c>
      <c r="BA91">
        <v>6.6533045022716545E-4</v>
      </c>
      <c r="BB91">
        <v>1.0190187840494261E-3</v>
      </c>
      <c r="BC91">
        <v>1.1262075095526442E-3</v>
      </c>
      <c r="BD91">
        <v>1.8369505026356403E-3</v>
      </c>
      <c r="BE91">
        <v>2.9383350103054239E-3</v>
      </c>
      <c r="BF91">
        <v>1.1297743630940529E-3</v>
      </c>
      <c r="BG91">
        <v>1.4284517762422914E-3</v>
      </c>
      <c r="BH91">
        <v>1.1543156130656112E-3</v>
      </c>
      <c r="BI91">
        <v>7.6929170999471359E-4</v>
      </c>
      <c r="BJ91">
        <v>2.0378087372243882E-3</v>
      </c>
      <c r="BK91">
        <v>2.247001399900571E-4</v>
      </c>
      <c r="BL91">
        <v>4.5016992341387151E-4</v>
      </c>
      <c r="BM91">
        <v>1.6119522269018741E-3</v>
      </c>
      <c r="BN91">
        <v>8.1717851909195985E-4</v>
      </c>
      <c r="BO91">
        <v>1.8888036311730506E-3</v>
      </c>
      <c r="BP91">
        <v>1.5815104249511528E-3</v>
      </c>
      <c r="BQ91">
        <v>2.5614095203196387E-3</v>
      </c>
      <c r="BR91">
        <v>2.575037440855822E-3</v>
      </c>
      <c r="BS91">
        <v>4.3923951062508785E-4</v>
      </c>
      <c r="BT91">
        <v>1.0121335795330228E-3</v>
      </c>
      <c r="BU91">
        <v>3.1472259555915295E-3</v>
      </c>
      <c r="BV91">
        <v>1.3022486862602283E-3</v>
      </c>
      <c r="BW91">
        <v>1.5493961924565223E-3</v>
      </c>
      <c r="BX91">
        <v>1.3221181932008472E-3</v>
      </c>
      <c r="BY91">
        <v>1.695262217067836E-3</v>
      </c>
      <c r="BZ91">
        <v>1.2742176708030355E-3</v>
      </c>
      <c r="CA91">
        <v>1.5013233757461393E-2</v>
      </c>
      <c r="CB91">
        <v>2.0702391096289637E-3</v>
      </c>
      <c r="CC91">
        <v>1.3095244806033267E-3</v>
      </c>
      <c r="CD91">
        <v>1.7088403010935549E-3</v>
      </c>
      <c r="CE91">
        <v>1.5184474112223715E-3</v>
      </c>
      <c r="CF91">
        <v>3.1756811369026161E-3</v>
      </c>
      <c r="CG91">
        <v>3.4708465931516325E-3</v>
      </c>
      <c r="CH91">
        <v>3.1125801910831602E-4</v>
      </c>
      <c r="CI91">
        <v>1.6803902864518095E-3</v>
      </c>
      <c r="CJ91">
        <v>2.983394819279651E-3</v>
      </c>
      <c r="CK91">
        <v>2.5236246364146297E-3</v>
      </c>
      <c r="CL91">
        <v>1.9072227657794801E-3</v>
      </c>
      <c r="CM91">
        <v>6.5917400044522567E-4</v>
      </c>
      <c r="CN91">
        <v>1.2546661336063935E-3</v>
      </c>
      <c r="CO91">
        <v>2.6164292943622464E-3</v>
      </c>
      <c r="CP91">
        <v>2.3774092414348504E-3</v>
      </c>
      <c r="CQ91">
        <v>2.7523005716160167E-3</v>
      </c>
      <c r="CR91">
        <v>1.9395142203707716E-3</v>
      </c>
      <c r="CS91">
        <v>2.7569641453941839E-3</v>
      </c>
      <c r="CT91">
        <v>1.8601836227632425E-3</v>
      </c>
      <c r="CU91">
        <v>2.0078257396591694E-3</v>
      </c>
      <c r="CV91">
        <v>5.5396671456774788E-4</v>
      </c>
      <c r="CW91">
        <v>2.5648319412234517E-3</v>
      </c>
      <c r="CX91">
        <v>1.5390972562099054E-3</v>
      </c>
      <c r="CY91">
        <v>2.2703070928385818E-5</v>
      </c>
      <c r="CZ91">
        <v>1.731592379783818E-3</v>
      </c>
      <c r="DA91">
        <v>4.8937941261759429E-6</v>
      </c>
      <c r="DB91">
        <f t="shared" si="1"/>
        <v>0</v>
      </c>
    </row>
    <row r="92" spans="2:106" x14ac:dyDescent="0.15">
      <c r="B92" s="6" t="s">
        <v>191</v>
      </c>
      <c r="C92">
        <v>9.9092773103126304E-4</v>
      </c>
      <c r="D92">
        <v>7.7213735037811942E-4</v>
      </c>
      <c r="E92">
        <v>1.1811107759354027E-3</v>
      </c>
      <c r="F92">
        <v>2.1998426403441267E-3</v>
      </c>
      <c r="G92">
        <v>2.1376750977278834E-3</v>
      </c>
      <c r="H92">
        <v>1.2908409042480592E-3</v>
      </c>
      <c r="I92">
        <v>2.1603993494638688E-3</v>
      </c>
      <c r="J92">
        <v>8.3524805292168193E-4</v>
      </c>
      <c r="K92">
        <v>1.6319167316851059E-3</v>
      </c>
      <c r="L92">
        <v>1.1338456238672034E-3</v>
      </c>
      <c r="M92">
        <v>7.8451832284532708E-4</v>
      </c>
      <c r="N92">
        <v>3.7355177519709853E-3</v>
      </c>
      <c r="O92">
        <v>1.714760967073895E-3</v>
      </c>
      <c r="P92">
        <v>2.9646748899793524E-3</v>
      </c>
      <c r="Q92">
        <v>1.1639896536895797E-3</v>
      </c>
      <c r="R92">
        <v>9.6485364567408668E-4</v>
      </c>
      <c r="S92">
        <v>2.0349827574059971E-3</v>
      </c>
      <c r="T92">
        <v>3.5887312581590852E-3</v>
      </c>
      <c r="U92">
        <v>3.5608093429639492E-3</v>
      </c>
      <c r="V92">
        <v>1.5881205222823076E-3</v>
      </c>
      <c r="W92">
        <v>1.9873852503280195E-3</v>
      </c>
      <c r="X92">
        <v>2.7654818068176107E-3</v>
      </c>
      <c r="Y92">
        <v>6.1670171798051097E-4</v>
      </c>
      <c r="Z92">
        <v>3.3862416378374039E-3</v>
      </c>
      <c r="AA92">
        <v>1.7773422784088057E-3</v>
      </c>
      <c r="AB92">
        <v>1.6444420158018469E-3</v>
      </c>
      <c r="AC92">
        <v>1.5867866085586212E-3</v>
      </c>
      <c r="AD92">
        <v>1.0256241550017115E-3</v>
      </c>
      <c r="AE92">
        <v>1.2185627166951354E-3</v>
      </c>
      <c r="AF92">
        <v>1.3354669232430024E-3</v>
      </c>
      <c r="AG92">
        <v>1.1204721745749987E-3</v>
      </c>
      <c r="AH92">
        <v>6.4703123615045602E-4</v>
      </c>
      <c r="AI92">
        <v>7.7882208547448044E-4</v>
      </c>
      <c r="AJ92">
        <v>1.1220410240066578E-3</v>
      </c>
      <c r="AK92">
        <v>1.1385647322275964E-3</v>
      </c>
      <c r="AL92">
        <v>1.7477434694670052E-3</v>
      </c>
      <c r="AM92">
        <v>2.990245333054998E-3</v>
      </c>
      <c r="AN92">
        <v>1.6414240189984179E-3</v>
      </c>
      <c r="AO92">
        <v>1.3968957346744124E-3</v>
      </c>
      <c r="AP92">
        <v>9.5070952448025956E-4</v>
      </c>
      <c r="AQ92">
        <v>2.6470456033767195E-3</v>
      </c>
      <c r="AR92">
        <v>1.8835180195827974E-3</v>
      </c>
      <c r="AS92">
        <v>2.2446212730621025E-3</v>
      </c>
      <c r="AT92">
        <v>7.530797270263865E-4</v>
      </c>
      <c r="AU92">
        <v>1.1730207242324298E-3</v>
      </c>
      <c r="AV92">
        <v>9.8378019494533273E-4</v>
      </c>
      <c r="AW92">
        <v>1.2036447215740508E-3</v>
      </c>
      <c r="AX92">
        <v>1.6504413161634443E-3</v>
      </c>
      <c r="AY92">
        <v>1.2404716830974668E-3</v>
      </c>
      <c r="AZ92">
        <v>3.7747353612120195E-3</v>
      </c>
      <c r="BA92">
        <v>8.6446620840322896E-4</v>
      </c>
      <c r="BB92">
        <v>1.5349228249499202E-3</v>
      </c>
      <c r="BC92">
        <v>1.636981589864987E-3</v>
      </c>
      <c r="BD92">
        <v>1.6941801343568306E-3</v>
      </c>
      <c r="BE92">
        <v>1.8324497254230303E-3</v>
      </c>
      <c r="BF92">
        <v>9.3034470283765477E-4</v>
      </c>
      <c r="BG92">
        <v>6.22848269847177E-4</v>
      </c>
      <c r="BH92">
        <v>1.7762786498856764E-3</v>
      </c>
      <c r="BI92">
        <v>1.2474625047994635E-3</v>
      </c>
      <c r="BJ92">
        <v>2.166332147057741E-3</v>
      </c>
      <c r="BK92">
        <v>1.3574084442915576E-3</v>
      </c>
      <c r="BL92">
        <v>3.5937807108079922E-4</v>
      </c>
      <c r="BM92">
        <v>9.4046481911550428E-4</v>
      </c>
      <c r="BN92">
        <v>2.032677114912145E-4</v>
      </c>
      <c r="BO92">
        <v>1.6697742869789952E-3</v>
      </c>
      <c r="BP92">
        <v>3.1376655884796426E-3</v>
      </c>
      <c r="BQ92">
        <v>1.3851235043272907E-3</v>
      </c>
      <c r="BR92">
        <v>-5.6460531666954164E-4</v>
      </c>
      <c r="BS92">
        <v>1.3643870884594482E-3</v>
      </c>
      <c r="BT92">
        <v>1.4864722211255224E-3</v>
      </c>
      <c r="BU92">
        <v>1.4495843132013126E-3</v>
      </c>
      <c r="BV92">
        <v>9.676659370249092E-4</v>
      </c>
      <c r="BW92">
        <v>1.2620399353108992E-3</v>
      </c>
      <c r="BX92">
        <v>1.6628566644223131E-3</v>
      </c>
      <c r="BY92">
        <v>1.8171496066888312E-3</v>
      </c>
      <c r="BZ92">
        <v>1.1515969283672381E-3</v>
      </c>
      <c r="CA92">
        <v>2.0702391096289637E-3</v>
      </c>
      <c r="CB92">
        <v>4.9484162441947041E-3</v>
      </c>
      <c r="CC92">
        <v>1.4249350579073191E-3</v>
      </c>
      <c r="CD92">
        <v>1.5721786655143036E-3</v>
      </c>
      <c r="CE92">
        <v>1.2751005876131827E-3</v>
      </c>
      <c r="CF92">
        <v>3.4385446198362249E-3</v>
      </c>
      <c r="CG92">
        <v>2.4808000284068854E-3</v>
      </c>
      <c r="CH92">
        <v>1.276646072025189E-3</v>
      </c>
      <c r="CI92">
        <v>6.2939068728903186E-4</v>
      </c>
      <c r="CJ92">
        <v>2.9300121868308378E-3</v>
      </c>
      <c r="CK92">
        <v>3.6783202601954352E-3</v>
      </c>
      <c r="CL92">
        <v>1.4568356428329824E-3</v>
      </c>
      <c r="CM92">
        <v>1.2071563766325711E-3</v>
      </c>
      <c r="CN92">
        <v>8.7957380070815487E-4</v>
      </c>
      <c r="CO92">
        <v>1.872689621059779E-3</v>
      </c>
      <c r="CP92">
        <v>1.9000376450427714E-3</v>
      </c>
      <c r="CQ92">
        <v>2.5487463557909615E-3</v>
      </c>
      <c r="CR92">
        <v>1.0717384026658256E-3</v>
      </c>
      <c r="CS92">
        <v>3.4398056148056051E-3</v>
      </c>
      <c r="CT92">
        <v>1.3128919574655355E-3</v>
      </c>
      <c r="CU92">
        <v>1.7363525491294011E-3</v>
      </c>
      <c r="CV92">
        <v>7.114084571922261E-4</v>
      </c>
      <c r="CW92">
        <v>1.869797341494332E-3</v>
      </c>
      <c r="CX92">
        <v>2.3009751729171019E-3</v>
      </c>
      <c r="CY92">
        <v>1.0623733868787117E-4</v>
      </c>
      <c r="CZ92">
        <v>1.3851756428611057E-3</v>
      </c>
      <c r="DA92">
        <v>8.0312671339736751E-6</v>
      </c>
      <c r="DB92">
        <f t="shared" si="1"/>
        <v>0</v>
      </c>
    </row>
    <row r="93" spans="2:106" x14ac:dyDescent="0.15">
      <c r="B93" s="6" t="s">
        <v>192</v>
      </c>
      <c r="C93">
        <v>4.7995978539220929E-4</v>
      </c>
      <c r="D93">
        <v>-1.062667699613259E-4</v>
      </c>
      <c r="E93">
        <v>2.2050633155011158E-3</v>
      </c>
      <c r="F93">
        <v>1.5625729713807533E-3</v>
      </c>
      <c r="G93">
        <v>1.6858579075639771E-3</v>
      </c>
      <c r="H93">
        <v>1.1574258234837901E-4</v>
      </c>
      <c r="I93">
        <v>5.5622193216690668E-4</v>
      </c>
      <c r="J93">
        <v>1.9166754753231938E-3</v>
      </c>
      <c r="K93">
        <v>1.5064759749523241E-3</v>
      </c>
      <c r="L93">
        <v>1.0569703180679619E-3</v>
      </c>
      <c r="M93">
        <v>2.4157811080542278E-4</v>
      </c>
      <c r="N93">
        <v>6.446800514984816E-4</v>
      </c>
      <c r="O93">
        <v>5.5536493795462513E-4</v>
      </c>
      <c r="P93">
        <v>7.5009038028238926E-4</v>
      </c>
      <c r="Q93">
        <v>4.2149055210281009E-4</v>
      </c>
      <c r="R93">
        <v>8.8084653238223258E-5</v>
      </c>
      <c r="S93">
        <v>1.8874321312103107E-3</v>
      </c>
      <c r="T93">
        <v>1.6809564000195574E-3</v>
      </c>
      <c r="U93">
        <v>1.4973747793635389E-3</v>
      </c>
      <c r="V93">
        <v>6.9619144689680394E-4</v>
      </c>
      <c r="W93">
        <v>9.4365566782234794E-4</v>
      </c>
      <c r="X93">
        <v>1.7853090066452157E-3</v>
      </c>
      <c r="Y93">
        <v>2.0209109254658853E-4</v>
      </c>
      <c r="Z93">
        <v>9.1021625803961337E-4</v>
      </c>
      <c r="AA93">
        <v>2.9349301081642857E-4</v>
      </c>
      <c r="AB93">
        <v>9.3541045924844853E-4</v>
      </c>
      <c r="AC93">
        <v>4.121059686141333E-4</v>
      </c>
      <c r="AD93">
        <v>1.1948456423022209E-3</v>
      </c>
      <c r="AE93">
        <v>2.2221430144748907E-3</v>
      </c>
      <c r="AF93">
        <v>5.4630571461711805E-4</v>
      </c>
      <c r="AG93">
        <v>2.2574525390621613E-3</v>
      </c>
      <c r="AH93">
        <v>1.6103193123193043E-3</v>
      </c>
      <c r="AI93">
        <v>9.506823872483071E-4</v>
      </c>
      <c r="AJ93">
        <v>2.643457096540945E-3</v>
      </c>
      <c r="AK93">
        <v>2.6487009576108157E-3</v>
      </c>
      <c r="AL93">
        <v>3.9494822954474178E-4</v>
      </c>
      <c r="AM93">
        <v>1.2256522765489043E-3</v>
      </c>
      <c r="AN93">
        <v>9.9341179195910423E-4</v>
      </c>
      <c r="AO93">
        <v>9.8346829980973513E-4</v>
      </c>
      <c r="AP93">
        <v>1.4860003458210482E-4</v>
      </c>
      <c r="AQ93">
        <v>9.7936634525443091E-4</v>
      </c>
      <c r="AR93">
        <v>4.6501133326558184E-4</v>
      </c>
      <c r="AS93">
        <v>3.4916031393797403E-4</v>
      </c>
      <c r="AT93">
        <v>1.9333981604254113E-3</v>
      </c>
      <c r="AU93">
        <v>4.7841967685668241E-5</v>
      </c>
      <c r="AV93">
        <v>4.5512094220347962E-4</v>
      </c>
      <c r="AW93">
        <v>8.851668485715165E-4</v>
      </c>
      <c r="AX93">
        <v>-2.1776391945244601E-6</v>
      </c>
      <c r="AY93">
        <v>5.8301814498173726E-4</v>
      </c>
      <c r="AZ93">
        <v>7.6642184317568854E-4</v>
      </c>
      <c r="BA93">
        <v>-2.7521944220512294E-4</v>
      </c>
      <c r="BB93">
        <v>3.0950570646059799E-4</v>
      </c>
      <c r="BC93">
        <v>7.487089129150637E-4</v>
      </c>
      <c r="BD93">
        <v>7.0009299179119423E-4</v>
      </c>
      <c r="BE93">
        <v>2.3369603558507854E-3</v>
      </c>
      <c r="BF93">
        <v>3.1233623633604359E-4</v>
      </c>
      <c r="BG93">
        <v>5.3522815908377968E-4</v>
      </c>
      <c r="BH93">
        <v>6.0866892740334274E-4</v>
      </c>
      <c r="BI93">
        <v>4.9782570757219596E-4</v>
      </c>
      <c r="BJ93">
        <v>1.0012201242338588E-3</v>
      </c>
      <c r="BK93">
        <v>8.7736161402467323E-4</v>
      </c>
      <c r="BL93">
        <v>1.7417460560594845E-3</v>
      </c>
      <c r="BM93">
        <v>2.1478348168235076E-3</v>
      </c>
      <c r="BN93">
        <v>1.149725849586639E-3</v>
      </c>
      <c r="BO93">
        <v>1.324924935269897E-3</v>
      </c>
      <c r="BP93">
        <v>1.6058537002915109E-3</v>
      </c>
      <c r="BQ93">
        <v>1.082147768933677E-3</v>
      </c>
      <c r="BR93">
        <v>-3.9263355303788261E-4</v>
      </c>
      <c r="BS93">
        <v>1.8032611810283484E-3</v>
      </c>
      <c r="BT93">
        <v>8.3305426790639993E-4</v>
      </c>
      <c r="BU93">
        <v>8.5804681233943639E-4</v>
      </c>
      <c r="BV93">
        <v>6.8450918938397641E-4</v>
      </c>
      <c r="BW93">
        <v>2.6749620819362303E-3</v>
      </c>
      <c r="BX93">
        <v>6.0871313718001061E-4</v>
      </c>
      <c r="BY93">
        <v>5.5715893064624473E-4</v>
      </c>
      <c r="BZ93">
        <v>4.5493017948595831E-4</v>
      </c>
      <c r="CA93">
        <v>1.3095244806033267E-3</v>
      </c>
      <c r="CB93">
        <v>1.4249350579073191E-3</v>
      </c>
      <c r="CC93">
        <v>4.4948763261170388E-3</v>
      </c>
      <c r="CD93">
        <v>5.629993331097555E-4</v>
      </c>
      <c r="CE93">
        <v>8.7502852233743646E-4</v>
      </c>
      <c r="CF93">
        <v>1.6897547279960982E-3</v>
      </c>
      <c r="CG93">
        <v>7.4570579146371004E-4</v>
      </c>
      <c r="CH93">
        <v>1.2035414404641003E-3</v>
      </c>
      <c r="CI93">
        <v>1.7654910209584389E-3</v>
      </c>
      <c r="CJ93">
        <v>8.1750925495163598E-4</v>
      </c>
      <c r="CK93">
        <v>1.6875103563875286E-3</v>
      </c>
      <c r="CL93">
        <v>1.0975313502726712E-3</v>
      </c>
      <c r="CM93">
        <v>9.1509505482066233E-4</v>
      </c>
      <c r="CN93">
        <v>8.429528310083664E-4</v>
      </c>
      <c r="CO93">
        <v>3.4406274123972874E-4</v>
      </c>
      <c r="CP93">
        <v>1.3833947069950576E-3</v>
      </c>
      <c r="CQ93">
        <v>7.4635745841566882E-4</v>
      </c>
      <c r="CR93">
        <v>6.698906521705267E-4</v>
      </c>
      <c r="CS93">
        <v>9.8182489364765095E-4</v>
      </c>
      <c r="CT93">
        <v>-1.2263479104315878E-4</v>
      </c>
      <c r="CU93">
        <v>2.0530988711046495E-3</v>
      </c>
      <c r="CV93">
        <v>9.37677853963021E-4</v>
      </c>
      <c r="CW93">
        <v>1.3547514567244141E-3</v>
      </c>
      <c r="CX93">
        <v>4.5590886075886066E-4</v>
      </c>
      <c r="CY93">
        <v>-1.7256079922028091E-5</v>
      </c>
      <c r="CZ93">
        <v>8.4447760368442889E-4</v>
      </c>
      <c r="DA93">
        <v>-1.1794007747265424E-6</v>
      </c>
      <c r="DB93">
        <f t="shared" si="1"/>
        <v>1</v>
      </c>
    </row>
    <row r="94" spans="2:106" x14ac:dyDescent="0.15">
      <c r="B94" s="6" t="s">
        <v>193</v>
      </c>
      <c r="C94">
        <v>2.6535741861916963E-4</v>
      </c>
      <c r="D94">
        <v>2.0107378333756743E-3</v>
      </c>
      <c r="E94">
        <v>5.911411717367521E-4</v>
      </c>
      <c r="F94">
        <v>1.6229371059759241E-3</v>
      </c>
      <c r="G94">
        <v>2.0335147410166544E-3</v>
      </c>
      <c r="H94">
        <v>3.3310270990331739E-3</v>
      </c>
      <c r="I94">
        <v>1.6735023442576026E-3</v>
      </c>
      <c r="J94">
        <v>6.5449798980600818E-4</v>
      </c>
      <c r="K94">
        <v>2.0508034154679659E-3</v>
      </c>
      <c r="L94">
        <v>3.1714702112477463E-3</v>
      </c>
      <c r="M94">
        <v>2.0589333750141497E-3</v>
      </c>
      <c r="N94">
        <v>2.561450485117705E-3</v>
      </c>
      <c r="O94">
        <v>1.3635463475214359E-3</v>
      </c>
      <c r="P94">
        <v>8.2723458483364434E-4</v>
      </c>
      <c r="Q94">
        <v>1.0548880353918816E-3</v>
      </c>
      <c r="R94">
        <v>5.7419196904408493E-4</v>
      </c>
      <c r="S94">
        <v>1.84577111111497E-3</v>
      </c>
      <c r="T94">
        <v>2.5625898129560871E-3</v>
      </c>
      <c r="U94">
        <v>2.3310705193394831E-3</v>
      </c>
      <c r="V94">
        <v>2.2573224426992093E-3</v>
      </c>
      <c r="W94">
        <v>8.946680593862181E-4</v>
      </c>
      <c r="X94">
        <v>2.2253113199850781E-3</v>
      </c>
      <c r="Y94">
        <v>5.5956462381907606E-4</v>
      </c>
      <c r="Z94">
        <v>2.2363269734808062E-3</v>
      </c>
      <c r="AA94">
        <v>3.9013758586358262E-4</v>
      </c>
      <c r="AB94">
        <v>2.6979510261035166E-3</v>
      </c>
      <c r="AC94">
        <v>1.219409745413465E-3</v>
      </c>
      <c r="AD94">
        <v>1.0758122956984839E-3</v>
      </c>
      <c r="AE94">
        <v>1.6981486415212994E-5</v>
      </c>
      <c r="AF94">
        <v>2.3971673593917863E-3</v>
      </c>
      <c r="AG94">
        <v>4.988742320333968E-5</v>
      </c>
      <c r="AH94">
        <v>2.6754426720062245E-5</v>
      </c>
      <c r="AI94">
        <v>-1.5591391209987952E-4</v>
      </c>
      <c r="AJ94">
        <v>1.0211700995622469E-4</v>
      </c>
      <c r="AK94">
        <v>2.6271024911204673E-4</v>
      </c>
      <c r="AL94">
        <v>2.6743058785054629E-3</v>
      </c>
      <c r="AM94">
        <v>1.0732130919093338E-3</v>
      </c>
      <c r="AN94">
        <v>1.5161725209953403E-3</v>
      </c>
      <c r="AO94">
        <v>1.8940503287493791E-3</v>
      </c>
      <c r="AP94">
        <v>-8.7667684775252492E-5</v>
      </c>
      <c r="AQ94">
        <v>2.1797898080596705E-3</v>
      </c>
      <c r="AR94">
        <v>1.8373424303743818E-3</v>
      </c>
      <c r="AS94">
        <v>6.9826746531102715E-4</v>
      </c>
      <c r="AT94">
        <v>1.7398672064185144E-3</v>
      </c>
      <c r="AU94">
        <v>1.8028796066898566E-3</v>
      </c>
      <c r="AV94">
        <v>1.3627604601833671E-3</v>
      </c>
      <c r="AW94">
        <v>1.6502660551899779E-3</v>
      </c>
      <c r="AX94">
        <v>2.3334969658688467E-3</v>
      </c>
      <c r="AY94">
        <v>5.670770591855277E-5</v>
      </c>
      <c r="AZ94">
        <v>2.3507790686762989E-3</v>
      </c>
      <c r="BA94">
        <v>1.8303463927739336E-4</v>
      </c>
      <c r="BB94">
        <v>1.2734603496528799E-3</v>
      </c>
      <c r="BC94">
        <v>1.1236218136650177E-3</v>
      </c>
      <c r="BD94">
        <v>7.8578848220684546E-4</v>
      </c>
      <c r="BE94">
        <v>1.0435823738303494E-3</v>
      </c>
      <c r="BF94">
        <v>7.7075858775827258E-4</v>
      </c>
      <c r="BG94">
        <v>1.7098076061414964E-3</v>
      </c>
      <c r="BH94">
        <v>1.340120832274452E-3</v>
      </c>
      <c r="BI94">
        <v>5.6543709598066798E-4</v>
      </c>
      <c r="BJ94">
        <v>1.6494923255811105E-3</v>
      </c>
      <c r="BK94">
        <v>3.2287473653069457E-4</v>
      </c>
      <c r="BL94">
        <v>1.0455745199982013E-3</v>
      </c>
      <c r="BM94">
        <v>-4.7945131899288044E-5</v>
      </c>
      <c r="BN94">
        <v>1.7997942486210924E-3</v>
      </c>
      <c r="BO94">
        <v>2.7601019304159253E-3</v>
      </c>
      <c r="BP94">
        <v>2.0183393717641443E-3</v>
      </c>
      <c r="BQ94">
        <v>2.3941293162566151E-3</v>
      </c>
      <c r="BR94">
        <v>1.4204876008337539E-3</v>
      </c>
      <c r="BS94">
        <v>1.8941752025967776E-3</v>
      </c>
      <c r="BT94">
        <v>1.1980348766913755E-3</v>
      </c>
      <c r="BU94">
        <v>2.6299197305675666E-3</v>
      </c>
      <c r="BV94">
        <v>3.0799166101042519E-4</v>
      </c>
      <c r="BW94">
        <v>3.4086375148903268E-4</v>
      </c>
      <c r="BX94">
        <v>1.136986705647335E-3</v>
      </c>
      <c r="BY94">
        <v>3.6802477778199804E-4</v>
      </c>
      <c r="BZ94">
        <v>-4.0539211637305438E-5</v>
      </c>
      <c r="CA94">
        <v>1.7088403010935549E-3</v>
      </c>
      <c r="CB94">
        <v>1.5721786655143036E-3</v>
      </c>
      <c r="CC94">
        <v>5.629993331097555E-4</v>
      </c>
      <c r="CD94">
        <v>6.3888625231378372E-3</v>
      </c>
      <c r="CE94">
        <v>1.4893383389597574E-3</v>
      </c>
      <c r="CF94">
        <v>2.7932089887625607E-3</v>
      </c>
      <c r="CG94">
        <v>2.5212816845347373E-3</v>
      </c>
      <c r="CH94">
        <v>1.9556107461200416E-3</v>
      </c>
      <c r="CI94">
        <v>-5.0491664526290116E-4</v>
      </c>
      <c r="CJ94">
        <v>1.5890261584377784E-3</v>
      </c>
      <c r="CK94">
        <v>2.2265942879542426E-3</v>
      </c>
      <c r="CL94">
        <v>1.2662053010373182E-3</v>
      </c>
      <c r="CM94">
        <v>7.7340444276490666E-4</v>
      </c>
      <c r="CN94">
        <v>7.7255834329823588E-4</v>
      </c>
      <c r="CO94">
        <v>2.7099453514793192E-3</v>
      </c>
      <c r="CP94">
        <v>2.6024589480090955E-3</v>
      </c>
      <c r="CQ94">
        <v>1.4699608551104152E-3</v>
      </c>
      <c r="CR94">
        <v>1.1245526202514433E-3</v>
      </c>
      <c r="CS94">
        <v>1.7360885552084107E-3</v>
      </c>
      <c r="CT94">
        <v>1.420986882438595E-3</v>
      </c>
      <c r="CU94">
        <v>2.2358230347976386E-4</v>
      </c>
      <c r="CV94">
        <v>3.7375940250883994E-4</v>
      </c>
      <c r="CW94">
        <v>3.4605238247529886E-3</v>
      </c>
      <c r="CX94">
        <v>7.525246756151635E-4</v>
      </c>
      <c r="CY94">
        <v>8.1961758723805676E-5</v>
      </c>
      <c r="CZ94">
        <v>1.485082803409163E-3</v>
      </c>
      <c r="DA94">
        <v>3.0703979241103946E-6</v>
      </c>
      <c r="DB94">
        <f t="shared" si="1"/>
        <v>0</v>
      </c>
    </row>
    <row r="95" spans="2:106" x14ac:dyDescent="0.15">
      <c r="B95" s="6" t="s">
        <v>194</v>
      </c>
      <c r="C95">
        <v>9.6624289218833707E-4</v>
      </c>
      <c r="D95">
        <v>7.925213478375614E-4</v>
      </c>
      <c r="E95">
        <v>1.4825528215159636E-3</v>
      </c>
      <c r="F95">
        <v>1.1473484791329918E-3</v>
      </c>
      <c r="G95">
        <v>1.3386434704215314E-3</v>
      </c>
      <c r="H95">
        <v>4.4440072779063517E-4</v>
      </c>
      <c r="I95">
        <v>1.3679980764690154E-3</v>
      </c>
      <c r="J95">
        <v>5.1114367832705862E-4</v>
      </c>
      <c r="K95">
        <v>2.131730616006816E-3</v>
      </c>
      <c r="L95">
        <v>1.9149413207289745E-3</v>
      </c>
      <c r="M95">
        <v>1.7915302891737201E-4</v>
      </c>
      <c r="N95">
        <v>1.5540331416871499E-3</v>
      </c>
      <c r="O95">
        <v>1.3821115578024751E-3</v>
      </c>
      <c r="P95">
        <v>1.1589867067558323E-3</v>
      </c>
      <c r="Q95">
        <v>4.7766861308455664E-4</v>
      </c>
      <c r="R95">
        <v>1.581397486355872E-3</v>
      </c>
      <c r="S95">
        <v>1.8384287236920995E-3</v>
      </c>
      <c r="T95">
        <v>1.2265979642114935E-3</v>
      </c>
      <c r="U95">
        <v>1.3260478404880998E-3</v>
      </c>
      <c r="V95">
        <v>2.3597460436107793E-3</v>
      </c>
      <c r="W95">
        <v>1.4339779221273917E-3</v>
      </c>
      <c r="X95">
        <v>1.1300518383638262E-3</v>
      </c>
      <c r="Y95">
        <v>9.5644358387808744E-4</v>
      </c>
      <c r="Z95">
        <v>1.4752613332751012E-3</v>
      </c>
      <c r="AA95">
        <v>5.9854228504350668E-4</v>
      </c>
      <c r="AB95">
        <v>2.1752569794659476E-3</v>
      </c>
      <c r="AC95">
        <v>1.1569922689111144E-3</v>
      </c>
      <c r="AD95">
        <v>9.398829787121923E-4</v>
      </c>
      <c r="AE95">
        <v>8.7698660107095176E-4</v>
      </c>
      <c r="AF95">
        <v>1.3750998452963215E-3</v>
      </c>
      <c r="AG95">
        <v>1.0666989533283185E-3</v>
      </c>
      <c r="AH95">
        <v>1.0865666971582983E-3</v>
      </c>
      <c r="AI95">
        <v>1.1205639872658348E-3</v>
      </c>
      <c r="AJ95">
        <v>1.1537965099117683E-3</v>
      </c>
      <c r="AK95">
        <v>6.1730965947969928E-4</v>
      </c>
      <c r="AL95">
        <v>8.6045036403696107E-4</v>
      </c>
      <c r="AM95">
        <v>1.6396508501872976E-3</v>
      </c>
      <c r="AN95">
        <v>2.6167246783076158E-3</v>
      </c>
      <c r="AO95">
        <v>4.4179963159003254E-4</v>
      </c>
      <c r="AP95">
        <v>3.9141867804624441E-4</v>
      </c>
      <c r="AQ95">
        <v>4.2710789194183981E-4</v>
      </c>
      <c r="AR95">
        <v>1.0990812513511983E-3</v>
      </c>
      <c r="AS95">
        <v>1.175196472030893E-3</v>
      </c>
      <c r="AT95">
        <v>9.2022797713201324E-4</v>
      </c>
      <c r="AU95">
        <v>1.2741162497887184E-3</v>
      </c>
      <c r="AV95">
        <v>7.0809607268383667E-4</v>
      </c>
      <c r="AW95">
        <v>1.351375111890708E-3</v>
      </c>
      <c r="AX95">
        <v>8.7305743435949748E-4</v>
      </c>
      <c r="AY95">
        <v>9.1701472772920531E-4</v>
      </c>
      <c r="AZ95">
        <v>1.282968488906377E-3</v>
      </c>
      <c r="BA95">
        <v>2.2780804024555924E-4</v>
      </c>
      <c r="BB95">
        <v>1.2293813710360186E-3</v>
      </c>
      <c r="BC95">
        <v>9.9001133678344191E-4</v>
      </c>
      <c r="BD95">
        <v>1.1051304843831256E-3</v>
      </c>
      <c r="BE95">
        <v>1.6008723556780024E-3</v>
      </c>
      <c r="BF95">
        <v>6.9173556242992736E-4</v>
      </c>
      <c r="BG95">
        <v>3.2532863163743158E-3</v>
      </c>
      <c r="BH95">
        <v>1.1842860544276212E-3</v>
      </c>
      <c r="BI95">
        <v>9.2788092241119112E-4</v>
      </c>
      <c r="BJ95">
        <v>1.1368330695784928E-3</v>
      </c>
      <c r="BK95">
        <v>8.2540188349554552E-4</v>
      </c>
      <c r="BL95">
        <v>8.8021166105295401E-4</v>
      </c>
      <c r="BM95">
        <v>3.9570308568557275E-4</v>
      </c>
      <c r="BN95">
        <v>2.0683592850638684E-3</v>
      </c>
      <c r="BO95">
        <v>2.5398722157237473E-3</v>
      </c>
      <c r="BP95">
        <v>1.0504514643511667E-3</v>
      </c>
      <c r="BQ95">
        <v>1.7242301910116373E-3</v>
      </c>
      <c r="BR95">
        <v>2.1551107706445835E-4</v>
      </c>
      <c r="BS95">
        <v>1.0082651918338749E-3</v>
      </c>
      <c r="BT95">
        <v>2.4557043544278596E-4</v>
      </c>
      <c r="BU95">
        <v>2.2180381715586673E-3</v>
      </c>
      <c r="BV95">
        <v>1.5445372581334791E-3</v>
      </c>
      <c r="BW95">
        <v>9.2560456484485406E-4</v>
      </c>
      <c r="BX95">
        <v>8.2101148608273999E-4</v>
      </c>
      <c r="BY95">
        <v>8.6176660236992036E-4</v>
      </c>
      <c r="BZ95">
        <v>1.0060330072828735E-3</v>
      </c>
      <c r="CA95">
        <v>1.5184474112223715E-3</v>
      </c>
      <c r="CB95">
        <v>1.2751005876131827E-3</v>
      </c>
      <c r="CC95">
        <v>8.7502852233743646E-4</v>
      </c>
      <c r="CD95">
        <v>1.4893383389597574E-3</v>
      </c>
      <c r="CE95">
        <v>6.529922489285897E-3</v>
      </c>
      <c r="CF95">
        <v>1.2381204995622645E-3</v>
      </c>
      <c r="CG95">
        <v>1.4848697147413598E-3</v>
      </c>
      <c r="CH95">
        <v>9.6710811956414943E-4</v>
      </c>
      <c r="CI95">
        <v>6.4357806882820877E-4</v>
      </c>
      <c r="CJ95">
        <v>1.3393806512033018E-3</v>
      </c>
      <c r="CK95">
        <v>8.9198400595122103E-4</v>
      </c>
      <c r="CL95">
        <v>9.934568960704097E-4</v>
      </c>
      <c r="CM95">
        <v>1.9711309547039385E-3</v>
      </c>
      <c r="CN95">
        <v>6.2881383912097722E-4</v>
      </c>
      <c r="CO95">
        <v>1.115090817879938E-3</v>
      </c>
      <c r="CP95">
        <v>1.7329164997531578E-3</v>
      </c>
      <c r="CQ95">
        <v>4.91131285321865E-4</v>
      </c>
      <c r="CR95">
        <v>9.7817583774359299E-4</v>
      </c>
      <c r="CS95">
        <v>1.3276899900621453E-3</v>
      </c>
      <c r="CT95">
        <v>3.5033754755914125E-4</v>
      </c>
      <c r="CU95">
        <v>1.6345414195062685E-3</v>
      </c>
      <c r="CV95">
        <v>1.081476126535539E-3</v>
      </c>
      <c r="CW95">
        <v>2.3427308940996922E-3</v>
      </c>
      <c r="CX95">
        <v>4.8598515525378631E-4</v>
      </c>
      <c r="CY95">
        <v>4.7404519000379662E-5</v>
      </c>
      <c r="CZ95">
        <v>9.0723230695825721E-4</v>
      </c>
      <c r="DA95">
        <v>1.3352033435035133E-6</v>
      </c>
      <c r="DB95">
        <f t="shared" si="1"/>
        <v>0</v>
      </c>
    </row>
    <row r="96" spans="2:106" x14ac:dyDescent="0.15">
      <c r="B96" s="6" t="s">
        <v>195</v>
      </c>
      <c r="C96">
        <v>1.8090278093556911E-3</v>
      </c>
      <c r="D96">
        <v>4.1902074823715234E-3</v>
      </c>
      <c r="E96">
        <v>1.1541053982387431E-3</v>
      </c>
      <c r="F96">
        <v>3.8730434382557204E-3</v>
      </c>
      <c r="G96">
        <v>4.0405975649588166E-3</v>
      </c>
      <c r="H96">
        <v>7.1367604934869655E-3</v>
      </c>
      <c r="I96">
        <v>2.6953383255729395E-3</v>
      </c>
      <c r="J96">
        <v>1.7165581639200854E-3</v>
      </c>
      <c r="K96">
        <v>2.7824893464897037E-3</v>
      </c>
      <c r="L96">
        <v>4.3766293152998816E-3</v>
      </c>
      <c r="M96">
        <v>1.8191304759396236E-3</v>
      </c>
      <c r="N96">
        <v>3.9628946769870582E-3</v>
      </c>
      <c r="O96">
        <v>2.7560928883820627E-3</v>
      </c>
      <c r="P96">
        <v>2.5057638034612999E-3</v>
      </c>
      <c r="Q96">
        <v>2.1681761973689631E-3</v>
      </c>
      <c r="R96">
        <v>1.2310573110665712E-3</v>
      </c>
      <c r="S96">
        <v>2.7400594934838601E-3</v>
      </c>
      <c r="T96">
        <v>5.9392007930769352E-3</v>
      </c>
      <c r="U96">
        <v>6.2193642396581915E-3</v>
      </c>
      <c r="V96">
        <v>4.818375290835457E-3</v>
      </c>
      <c r="W96">
        <v>1.787293281570244E-3</v>
      </c>
      <c r="X96">
        <v>3.7673775806848727E-3</v>
      </c>
      <c r="Y96">
        <v>1.9943479358608112E-3</v>
      </c>
      <c r="Z96">
        <v>3.2300987355554337E-3</v>
      </c>
      <c r="AA96">
        <v>1.918764197784811E-3</v>
      </c>
      <c r="AB96">
        <v>2.3623590184762506E-3</v>
      </c>
      <c r="AC96">
        <v>3.5002250115780771E-3</v>
      </c>
      <c r="AD96">
        <v>1.6393538323842666E-3</v>
      </c>
      <c r="AE96">
        <v>9.20964512462696E-4</v>
      </c>
      <c r="AF96">
        <v>3.032640661173341E-3</v>
      </c>
      <c r="AG96">
        <v>1.0352290728737593E-3</v>
      </c>
      <c r="AH96">
        <v>4.5274644804978712E-4</v>
      </c>
      <c r="AI96">
        <v>5.0725921775516518E-5</v>
      </c>
      <c r="AJ96">
        <v>6.3973839614007576E-4</v>
      </c>
      <c r="AK96">
        <v>1.1290175042703459E-3</v>
      </c>
      <c r="AL96">
        <v>4.6125981792336417E-3</v>
      </c>
      <c r="AM96">
        <v>2.8666255501967192E-3</v>
      </c>
      <c r="AN96">
        <v>3.1592655554153726E-3</v>
      </c>
      <c r="AO96">
        <v>3.7813091935097951E-3</v>
      </c>
      <c r="AP96">
        <v>1.5036150151652439E-3</v>
      </c>
      <c r="AQ96">
        <v>6.9219838232503252E-3</v>
      </c>
      <c r="AR96">
        <v>3.6021467139270434E-3</v>
      </c>
      <c r="AS96">
        <v>2.7873476939132614E-3</v>
      </c>
      <c r="AT96">
        <v>1.7212538106887868E-3</v>
      </c>
      <c r="AU96">
        <v>5.6808526693448696E-3</v>
      </c>
      <c r="AV96">
        <v>1.6635467788928286E-3</v>
      </c>
      <c r="AW96">
        <v>4.3088815732589625E-3</v>
      </c>
      <c r="AX96">
        <v>5.5124183073779259E-3</v>
      </c>
      <c r="AY96">
        <v>2.3323501352268522E-3</v>
      </c>
      <c r="AZ96">
        <v>5.6607081250188221E-3</v>
      </c>
      <c r="BA96">
        <v>9.1660174352501615E-4</v>
      </c>
      <c r="BB96">
        <v>1.338668597849278E-3</v>
      </c>
      <c r="BC96">
        <v>2.5647420127393617E-3</v>
      </c>
      <c r="BD96">
        <v>2.524690455791644E-3</v>
      </c>
      <c r="BE96">
        <v>1.752401415526859E-3</v>
      </c>
      <c r="BF96">
        <v>2.4343157114642433E-3</v>
      </c>
      <c r="BG96">
        <v>1.0011723335708106E-3</v>
      </c>
      <c r="BH96">
        <v>3.0574296651122734E-3</v>
      </c>
      <c r="BI96">
        <v>2.9121264488205126E-3</v>
      </c>
      <c r="BJ96">
        <v>3.5387680410515266E-3</v>
      </c>
      <c r="BK96">
        <v>2.0688704274852694E-3</v>
      </c>
      <c r="BL96">
        <v>1.1565950101516487E-3</v>
      </c>
      <c r="BM96">
        <v>9.1765746428828761E-4</v>
      </c>
      <c r="BN96">
        <v>1.1064805200426289E-3</v>
      </c>
      <c r="BO96">
        <v>2.1531254128667387E-3</v>
      </c>
      <c r="BP96">
        <v>4.7537456204443879E-3</v>
      </c>
      <c r="BQ96">
        <v>3.2422288349484678E-3</v>
      </c>
      <c r="BR96">
        <v>5.1243566041772222E-3</v>
      </c>
      <c r="BS96">
        <v>2.1034256135115622E-3</v>
      </c>
      <c r="BT96">
        <v>4.111779990005348E-3</v>
      </c>
      <c r="BU96">
        <v>3.758830912807651E-3</v>
      </c>
      <c r="BV96">
        <v>1.1579979050842133E-3</v>
      </c>
      <c r="BW96">
        <v>1.017329349809226E-3</v>
      </c>
      <c r="BX96">
        <v>3.2106619222398909E-3</v>
      </c>
      <c r="BY96">
        <v>2.6905649281742578E-3</v>
      </c>
      <c r="BZ96">
        <v>8.94855005511816E-4</v>
      </c>
      <c r="CA96">
        <v>3.1756811369026161E-3</v>
      </c>
      <c r="CB96">
        <v>3.4385446198362249E-3</v>
      </c>
      <c r="CC96">
        <v>1.6897547279960982E-3</v>
      </c>
      <c r="CD96">
        <v>2.7932089887625607E-3</v>
      </c>
      <c r="CE96">
        <v>1.2381204995622645E-3</v>
      </c>
      <c r="CF96">
        <v>1.6448092962193569E-2</v>
      </c>
      <c r="CG96">
        <v>6.5840288634448707E-3</v>
      </c>
      <c r="CH96">
        <v>3.8376359103253232E-3</v>
      </c>
      <c r="CI96">
        <v>-1.980688211093947E-4</v>
      </c>
      <c r="CJ96">
        <v>2.7975697746809433E-3</v>
      </c>
      <c r="CK96">
        <v>5.1879301798155742E-3</v>
      </c>
      <c r="CL96">
        <v>2.0663286873387576E-3</v>
      </c>
      <c r="CM96">
        <v>2.5664932191967527E-3</v>
      </c>
      <c r="CN96">
        <v>1.7480885054526509E-3</v>
      </c>
      <c r="CO96">
        <v>3.6560273483107514E-3</v>
      </c>
      <c r="CP96">
        <v>3.6092259090910071E-3</v>
      </c>
      <c r="CQ96">
        <v>2.3856490807575431E-3</v>
      </c>
      <c r="CR96">
        <v>1.3219295370248112E-3</v>
      </c>
      <c r="CS96">
        <v>3.3242168540727288E-3</v>
      </c>
      <c r="CT96">
        <v>2.4933838009290185E-3</v>
      </c>
      <c r="CU96">
        <v>1.5660656672429219E-3</v>
      </c>
      <c r="CV96">
        <v>1.0329109010621326E-3</v>
      </c>
      <c r="CW96">
        <v>4.7488887637945959E-3</v>
      </c>
      <c r="CX96">
        <v>1.8821153114592323E-3</v>
      </c>
      <c r="CY96">
        <v>2.3822171904217774E-4</v>
      </c>
      <c r="CZ96">
        <v>3.4387948875076956E-3</v>
      </c>
      <c r="DA96">
        <v>1.3882013124695721E-5</v>
      </c>
      <c r="DB96">
        <f t="shared" si="1"/>
        <v>0</v>
      </c>
    </row>
    <row r="97" spans="2:106" x14ac:dyDescent="0.15">
      <c r="B97" s="6" t="s">
        <v>196</v>
      </c>
      <c r="C97">
        <v>9.6631776758271317E-4</v>
      </c>
      <c r="D97">
        <v>3.7448052130809404E-3</v>
      </c>
      <c r="E97">
        <v>2.1687984532430767E-3</v>
      </c>
      <c r="F97">
        <v>2.083995831182261E-3</v>
      </c>
      <c r="G97">
        <v>2.4786286389444278E-3</v>
      </c>
      <c r="H97">
        <v>5.2537057276874147E-3</v>
      </c>
      <c r="I97">
        <v>1.5895828391196884E-3</v>
      </c>
      <c r="J97">
        <v>6.8667990597688958E-4</v>
      </c>
      <c r="K97">
        <v>2.5833335119297331E-3</v>
      </c>
      <c r="L97">
        <v>4.5337412022555664E-3</v>
      </c>
      <c r="M97">
        <v>2.2789105720168643E-3</v>
      </c>
      <c r="N97">
        <v>2.7927871544069999E-3</v>
      </c>
      <c r="O97">
        <v>3.247348997263894E-3</v>
      </c>
      <c r="P97">
        <v>2.2498414071261933E-3</v>
      </c>
      <c r="Q97">
        <v>1.0329698436482653E-3</v>
      </c>
      <c r="R97">
        <v>5.5838781812098711E-4</v>
      </c>
      <c r="S97">
        <v>2.5918378434999084E-3</v>
      </c>
      <c r="T97">
        <v>3.9970020984170752E-3</v>
      </c>
      <c r="U97">
        <v>4.1319928613352585E-3</v>
      </c>
      <c r="V97">
        <v>3.5419210049537717E-3</v>
      </c>
      <c r="W97">
        <v>9.6006574624085987E-4</v>
      </c>
      <c r="X97">
        <v>2.996732240390937E-3</v>
      </c>
      <c r="Y97">
        <v>1.5975828428756395E-3</v>
      </c>
      <c r="Z97">
        <v>2.9578570531182857E-3</v>
      </c>
      <c r="AA97">
        <v>2.0386069965165664E-3</v>
      </c>
      <c r="AB97">
        <v>2.4761911438588771E-3</v>
      </c>
      <c r="AC97">
        <v>2.1281793467845729E-3</v>
      </c>
      <c r="AD97">
        <v>9.5220123578995404E-4</v>
      </c>
      <c r="AE97">
        <v>1.141787333888675E-3</v>
      </c>
      <c r="AF97">
        <v>4.2743418885214622E-3</v>
      </c>
      <c r="AG97">
        <v>7.5299090034379327E-4</v>
      </c>
      <c r="AH97">
        <v>-4.2076850640184306E-4</v>
      </c>
      <c r="AI97">
        <v>2.5678838901862541E-3</v>
      </c>
      <c r="AJ97">
        <v>5.0147391025389624E-4</v>
      </c>
      <c r="AK97">
        <v>3.9036786855406973E-4</v>
      </c>
      <c r="AL97">
        <v>2.9637994875961397E-3</v>
      </c>
      <c r="AM97">
        <v>1.114535531587379E-3</v>
      </c>
      <c r="AN97">
        <v>2.1594021742161341E-3</v>
      </c>
      <c r="AO97">
        <v>1.9477420399298473E-3</v>
      </c>
      <c r="AP97">
        <v>1.3251670242455404E-3</v>
      </c>
      <c r="AQ97">
        <v>1.2798251910785041E-2</v>
      </c>
      <c r="AR97">
        <v>4.1582767716676254E-3</v>
      </c>
      <c r="AS97">
        <v>1.7094696485700708E-3</v>
      </c>
      <c r="AT97">
        <v>1.4729084246493116E-3</v>
      </c>
      <c r="AU97">
        <v>3.8280472918302009E-3</v>
      </c>
      <c r="AV97">
        <v>2.4189833702708105E-5</v>
      </c>
      <c r="AW97">
        <v>2.4555468737522874E-3</v>
      </c>
      <c r="AX97">
        <v>4.1831309886223734E-3</v>
      </c>
      <c r="AY97">
        <v>1.099851851428119E-3</v>
      </c>
      <c r="AZ97">
        <v>4.8812940373404506E-3</v>
      </c>
      <c r="BA97">
        <v>9.9754171677484413E-4</v>
      </c>
      <c r="BB97">
        <v>1.3503722614371023E-3</v>
      </c>
      <c r="BC97">
        <v>1.6036593547524441E-3</v>
      </c>
      <c r="BD97">
        <v>1.3460024255878371E-3</v>
      </c>
      <c r="BE97">
        <v>1.0890070002265919E-3</v>
      </c>
      <c r="BF97">
        <v>2.5698851787728906E-3</v>
      </c>
      <c r="BG97">
        <v>7.7342201535477502E-4</v>
      </c>
      <c r="BH97">
        <v>1.4204127580485977E-3</v>
      </c>
      <c r="BI97">
        <v>1.3577925857543522E-3</v>
      </c>
      <c r="BJ97">
        <v>1.5088890074544991E-3</v>
      </c>
      <c r="BK97">
        <v>1.6295939902056947E-3</v>
      </c>
      <c r="BL97">
        <v>9.894006559429435E-4</v>
      </c>
      <c r="BM97">
        <v>6.3897570141179915E-4</v>
      </c>
      <c r="BN97">
        <v>1.3902270392099545E-4</v>
      </c>
      <c r="BO97">
        <v>2.7122580210395429E-3</v>
      </c>
      <c r="BP97">
        <v>2.8311303660084643E-3</v>
      </c>
      <c r="BQ97">
        <v>3.2818693018434077E-3</v>
      </c>
      <c r="BR97">
        <v>1.6833508729923957E-3</v>
      </c>
      <c r="BS97">
        <v>4.6199610188297254E-4</v>
      </c>
      <c r="BT97">
        <v>1.2617675676717143E-3</v>
      </c>
      <c r="BU97">
        <v>3.6562003269161344E-3</v>
      </c>
      <c r="BV97">
        <v>3.5744594339315971E-3</v>
      </c>
      <c r="BW97">
        <v>1.3876811197289665E-3</v>
      </c>
      <c r="BX97">
        <v>1.4402653973874938E-3</v>
      </c>
      <c r="BY97">
        <v>1.5559492256243133E-3</v>
      </c>
      <c r="BZ97">
        <v>4.9767079940631715E-4</v>
      </c>
      <c r="CA97">
        <v>3.4708465931516325E-3</v>
      </c>
      <c r="CB97">
        <v>2.4808000284068854E-3</v>
      </c>
      <c r="CC97">
        <v>7.4570579146371004E-4</v>
      </c>
      <c r="CD97">
        <v>2.5212816845347373E-3</v>
      </c>
      <c r="CE97">
        <v>1.4848697147413598E-3</v>
      </c>
      <c r="CF97">
        <v>6.5840288634448707E-3</v>
      </c>
      <c r="CG97">
        <v>1.968649803498114E-2</v>
      </c>
      <c r="CH97">
        <v>1.7100276958376391E-3</v>
      </c>
      <c r="CI97">
        <v>-7.2244433366181631E-4</v>
      </c>
      <c r="CJ97">
        <v>1.5370814834782731E-3</v>
      </c>
      <c r="CK97">
        <v>2.9339982388899058E-3</v>
      </c>
      <c r="CL97">
        <v>1.0097969689645428E-3</v>
      </c>
      <c r="CM97">
        <v>1.8577659891279592E-3</v>
      </c>
      <c r="CN97">
        <v>2.9402598647510273E-4</v>
      </c>
      <c r="CO97">
        <v>3.5245058870637829E-3</v>
      </c>
      <c r="CP97">
        <v>3.4063152417066209E-3</v>
      </c>
      <c r="CQ97">
        <v>1.1692310240380662E-3</v>
      </c>
      <c r="CR97">
        <v>1.177800455802603E-3</v>
      </c>
      <c r="CS97">
        <v>1.1655457649678419E-3</v>
      </c>
      <c r="CT97">
        <v>1.2933098543688312E-3</v>
      </c>
      <c r="CU97">
        <v>2.4603597866874978E-3</v>
      </c>
      <c r="CV97">
        <v>7.7587114750467809E-4</v>
      </c>
      <c r="CW97">
        <v>4.3612053486666606E-3</v>
      </c>
      <c r="CX97">
        <v>1.2724531381434784E-3</v>
      </c>
      <c r="CY97">
        <v>-4.7355996377852574E-6</v>
      </c>
      <c r="CZ97">
        <v>2.1439676484768587E-3</v>
      </c>
      <c r="DA97">
        <v>4.9179277028436083E-6</v>
      </c>
      <c r="DB97">
        <f t="shared" si="1"/>
        <v>1</v>
      </c>
    </row>
    <row r="98" spans="2:106" x14ac:dyDescent="0.15">
      <c r="B98" s="6" t="s">
        <v>197</v>
      </c>
      <c r="C98">
        <v>4.105752919287456E-4</v>
      </c>
      <c r="D98">
        <v>3.1287077891034888E-3</v>
      </c>
      <c r="E98">
        <v>8.8951089905467949E-4</v>
      </c>
      <c r="F98">
        <v>1.8887193281638276E-3</v>
      </c>
      <c r="G98">
        <v>2.4464438869836631E-3</v>
      </c>
      <c r="H98">
        <v>4.1089681244443725E-3</v>
      </c>
      <c r="I98">
        <v>1.3414540138114205E-3</v>
      </c>
      <c r="J98">
        <v>5.3347091312509727E-3</v>
      </c>
      <c r="K98">
        <v>2.3075071747231004E-3</v>
      </c>
      <c r="L98">
        <v>4.0571562388913461E-3</v>
      </c>
      <c r="M98">
        <v>1.0810851497226612E-3</v>
      </c>
      <c r="N98">
        <v>1.3806625979405631E-3</v>
      </c>
      <c r="O98">
        <v>9.755561997620174E-4</v>
      </c>
      <c r="P98">
        <v>2.263808927292994E-4</v>
      </c>
      <c r="Q98">
        <v>-1.5359762026488546E-4</v>
      </c>
      <c r="R98">
        <v>1.2814963709892315E-3</v>
      </c>
      <c r="S98">
        <v>7.0562682628331243E-3</v>
      </c>
      <c r="T98">
        <v>1.8039664665303857E-3</v>
      </c>
      <c r="U98">
        <v>2.379104924666654E-3</v>
      </c>
      <c r="V98">
        <v>2.1268674521666519E-3</v>
      </c>
      <c r="W98">
        <v>1.4277043714941575E-4</v>
      </c>
      <c r="X98">
        <v>1.6601342170861038E-3</v>
      </c>
      <c r="Y98">
        <v>-3.3216470156432082E-4</v>
      </c>
      <c r="Z98">
        <v>1.2084827754200685E-3</v>
      </c>
      <c r="AA98">
        <v>2.4785601719995502E-4</v>
      </c>
      <c r="AB98">
        <v>1.3460689992157778E-3</v>
      </c>
      <c r="AC98">
        <v>1.0891573268745074E-3</v>
      </c>
      <c r="AD98">
        <v>2.5669626976040755E-3</v>
      </c>
      <c r="AE98">
        <v>7.819603030467954E-4</v>
      </c>
      <c r="AF98">
        <v>1.6008291319444838E-3</v>
      </c>
      <c r="AG98">
        <v>9.3262624675350086E-4</v>
      </c>
      <c r="AH98">
        <v>7.6595039342929082E-5</v>
      </c>
      <c r="AI98">
        <v>2.8670671278216062E-4</v>
      </c>
      <c r="AJ98">
        <v>5.0950300053089642E-4</v>
      </c>
      <c r="AK98">
        <v>1.2476477599099303E-3</v>
      </c>
      <c r="AL98">
        <v>6.8725434788742665E-4</v>
      </c>
      <c r="AM98">
        <v>8.7322915943147518E-4</v>
      </c>
      <c r="AN98">
        <v>1.1397106215586639E-3</v>
      </c>
      <c r="AO98">
        <v>1.7088353772688428E-3</v>
      </c>
      <c r="AP98">
        <v>-7.503364492231096E-5</v>
      </c>
      <c r="AQ98">
        <v>5.4346446410856045E-3</v>
      </c>
      <c r="AR98">
        <v>1.7637935303270991E-3</v>
      </c>
      <c r="AS98">
        <v>3.1016252394445304E-4</v>
      </c>
      <c r="AT98">
        <v>4.2190414238897252E-3</v>
      </c>
      <c r="AU98">
        <v>3.0415273987078337E-3</v>
      </c>
      <c r="AV98">
        <v>1.0844158783973807E-3</v>
      </c>
      <c r="AW98">
        <v>2.4052738447603475E-3</v>
      </c>
      <c r="AX98">
        <v>2.6255477438950439E-3</v>
      </c>
      <c r="AY98">
        <v>6.3273776689633059E-4</v>
      </c>
      <c r="AZ98">
        <v>2.4616511660258615E-3</v>
      </c>
      <c r="BA98">
        <v>9.7698153156179456E-5</v>
      </c>
      <c r="BB98">
        <v>2.7016174548863734E-4</v>
      </c>
      <c r="BC98">
        <v>5.1363648623765532E-4</v>
      </c>
      <c r="BD98">
        <v>8.9715463904160641E-5</v>
      </c>
      <c r="BE98">
        <v>1.4284744420029918E-3</v>
      </c>
      <c r="BF98">
        <v>1.1077402293874212E-3</v>
      </c>
      <c r="BG98">
        <v>8.0673680618285155E-4</v>
      </c>
      <c r="BH98">
        <v>1.1983569425911833E-3</v>
      </c>
      <c r="BI98">
        <v>1.8013635897392698E-3</v>
      </c>
      <c r="BJ98">
        <v>1.3265437967211143E-3</v>
      </c>
      <c r="BK98">
        <v>7.813515403557879E-4</v>
      </c>
      <c r="BL98">
        <v>3.7467035573691132E-3</v>
      </c>
      <c r="BM98">
        <v>5.4281894103728719E-4</v>
      </c>
      <c r="BN98">
        <v>2.5024152490604212E-3</v>
      </c>
      <c r="BO98">
        <v>7.2701717679257596E-4</v>
      </c>
      <c r="BP98">
        <v>2.1998460431349887E-3</v>
      </c>
      <c r="BQ98">
        <v>3.1121832579066233E-3</v>
      </c>
      <c r="BR98">
        <v>3.0209761960762823E-3</v>
      </c>
      <c r="BS98">
        <v>3.6451480457198363E-3</v>
      </c>
      <c r="BT98">
        <v>1.037873189958209E-3</v>
      </c>
      <c r="BU98">
        <v>2.2690572186609753E-3</v>
      </c>
      <c r="BV98">
        <v>4.8885856709798489E-4</v>
      </c>
      <c r="BW98">
        <v>1.0849491763621428E-3</v>
      </c>
      <c r="BX98">
        <v>1.2426685177314037E-3</v>
      </c>
      <c r="BY98">
        <v>1.3664175087384023E-3</v>
      </c>
      <c r="BZ98">
        <v>2.8642130272545655E-4</v>
      </c>
      <c r="CA98">
        <v>3.1125801910831602E-4</v>
      </c>
      <c r="CB98">
        <v>1.276646072025189E-3</v>
      </c>
      <c r="CC98">
        <v>1.2035414404641003E-3</v>
      </c>
      <c r="CD98">
        <v>1.9556107461200416E-3</v>
      </c>
      <c r="CE98">
        <v>9.6710811956414943E-4</v>
      </c>
      <c r="CF98">
        <v>3.8376359103253232E-3</v>
      </c>
      <c r="CG98">
        <v>1.7100276958376391E-3</v>
      </c>
      <c r="CH98">
        <v>7.903267391529703E-3</v>
      </c>
      <c r="CI98">
        <v>1.0401973979306247E-4</v>
      </c>
      <c r="CJ98">
        <v>9.2169327871275634E-4</v>
      </c>
      <c r="CK98">
        <v>2.1768367874514219E-3</v>
      </c>
      <c r="CL98">
        <v>1.0536213483875259E-3</v>
      </c>
      <c r="CM98">
        <v>6.3076408267098791E-4</v>
      </c>
      <c r="CN98">
        <v>8.525533556096365E-4</v>
      </c>
      <c r="CO98">
        <v>1.3713268541118266E-3</v>
      </c>
      <c r="CP98">
        <v>2.5039770823506854E-3</v>
      </c>
      <c r="CQ98">
        <v>9.3168321115851785E-4</v>
      </c>
      <c r="CR98">
        <v>8.9562217694628E-4</v>
      </c>
      <c r="CS98">
        <v>8.9366048799960015E-4</v>
      </c>
      <c r="CT98">
        <v>3.386704377766737E-4</v>
      </c>
      <c r="CU98">
        <v>1.079709546882007E-3</v>
      </c>
      <c r="CV98">
        <v>1.9785255943793414E-3</v>
      </c>
      <c r="CW98">
        <v>2.4108818499297946E-3</v>
      </c>
      <c r="CX98">
        <v>3.6177426499830529E-4</v>
      </c>
      <c r="CY98">
        <v>7.3213772810945058E-5</v>
      </c>
      <c r="CZ98">
        <v>1.9182999197488264E-3</v>
      </c>
      <c r="DA98">
        <v>2.7450144953372925E-6</v>
      </c>
      <c r="DB98">
        <f t="shared" si="1"/>
        <v>0</v>
      </c>
    </row>
    <row r="99" spans="2:106" x14ac:dyDescent="0.15">
      <c r="B99" s="6" t="s">
        <v>198</v>
      </c>
      <c r="C99">
        <v>4.8636646300724768E-4</v>
      </c>
      <c r="D99">
        <v>-1.076656139436137E-3</v>
      </c>
      <c r="E99">
        <v>1.7591862965584128E-3</v>
      </c>
      <c r="F99">
        <v>3.382107785170821E-4</v>
      </c>
      <c r="G99">
        <v>5.7583037063511206E-4</v>
      </c>
      <c r="H99">
        <v>-1.6588467819669303E-3</v>
      </c>
      <c r="I99">
        <v>1.7171309422521421E-4</v>
      </c>
      <c r="J99">
        <v>1.1684090116271424E-3</v>
      </c>
      <c r="K99">
        <v>5.2479718265668429E-4</v>
      </c>
      <c r="L99">
        <v>-4.0931368956888102E-4</v>
      </c>
      <c r="M99">
        <v>1.2253456306979843E-4</v>
      </c>
      <c r="N99">
        <v>3.524443215723183E-4</v>
      </c>
      <c r="O99">
        <v>9.3227364538636507E-5</v>
      </c>
      <c r="P99">
        <v>9.0449220731633772E-4</v>
      </c>
      <c r="Q99">
        <v>2.7359747525021851E-4</v>
      </c>
      <c r="R99">
        <v>2.0828290388492579E-4</v>
      </c>
      <c r="S99">
        <v>7.874316560874333E-4</v>
      </c>
      <c r="T99">
        <v>3.2493204304058498E-4</v>
      </c>
      <c r="U99">
        <v>6.7377486921785224E-4</v>
      </c>
      <c r="V99">
        <v>-3.8464554791562886E-4</v>
      </c>
      <c r="W99">
        <v>1.0200012920358167E-3</v>
      </c>
      <c r="X99">
        <v>5.9820549692289626E-4</v>
      </c>
      <c r="Y99">
        <v>-1.1327905083615938E-4</v>
      </c>
      <c r="Z99">
        <v>6.6594767831355817E-4</v>
      </c>
      <c r="AA99">
        <v>3.49943446383263E-4</v>
      </c>
      <c r="AB99">
        <v>2.9238764523770172E-4</v>
      </c>
      <c r="AC99">
        <v>-4.6230407187544009E-4</v>
      </c>
      <c r="AD99">
        <v>5.7889959369266406E-4</v>
      </c>
      <c r="AE99">
        <v>1.5697314892677029E-3</v>
      </c>
      <c r="AF99">
        <v>-1.2082139972526084E-4</v>
      </c>
      <c r="AG99">
        <v>2.034076306479205E-3</v>
      </c>
      <c r="AH99">
        <v>1.8016540932393203E-3</v>
      </c>
      <c r="AI99">
        <v>1.1288429966937407E-3</v>
      </c>
      <c r="AJ99">
        <v>2.0743805901281198E-3</v>
      </c>
      <c r="AK99">
        <v>1.6675085512139502E-3</v>
      </c>
      <c r="AL99">
        <v>-1.4735648698120364E-4</v>
      </c>
      <c r="AM99">
        <v>1.2224817205168516E-3</v>
      </c>
      <c r="AN99">
        <v>4.1700033427252112E-4</v>
      </c>
      <c r="AO99">
        <v>2.2686426014383547E-4</v>
      </c>
      <c r="AP99">
        <v>1.8475278692517687E-4</v>
      </c>
      <c r="AQ99">
        <v>-1.5956325872646436E-3</v>
      </c>
      <c r="AR99">
        <v>5.2971315733213891E-5</v>
      </c>
      <c r="AS99">
        <v>3.2380356693040806E-4</v>
      </c>
      <c r="AT99">
        <v>8.509417915587578E-4</v>
      </c>
      <c r="AU99">
        <v>-7.6227388404253324E-4</v>
      </c>
      <c r="AV99">
        <v>2.988449535466881E-4</v>
      </c>
      <c r="AW99">
        <v>-2.6681505288792153E-4</v>
      </c>
      <c r="AX99">
        <v>-9.264689356052665E-4</v>
      </c>
      <c r="AY99">
        <v>6.7430701514276635E-4</v>
      </c>
      <c r="AZ99">
        <v>-3.4900023662016338E-4</v>
      </c>
      <c r="BA99">
        <v>3.5170674232473637E-4</v>
      </c>
      <c r="BB99">
        <v>3.9737490892029681E-4</v>
      </c>
      <c r="BC99">
        <v>5.4429098359500331E-4</v>
      </c>
      <c r="BD99">
        <v>1.9334331516520736E-4</v>
      </c>
      <c r="BE99">
        <v>1.530778788850996E-3</v>
      </c>
      <c r="BF99">
        <v>-9.7663351916869875E-5</v>
      </c>
      <c r="BG99">
        <v>4.2559750495246114E-4</v>
      </c>
      <c r="BH99">
        <v>1.0856812461124486E-4</v>
      </c>
      <c r="BI99">
        <v>2.5857810301579092E-4</v>
      </c>
      <c r="BJ99">
        <v>1.5945867755356207E-4</v>
      </c>
      <c r="BK99">
        <v>4.8864363453970364E-4</v>
      </c>
      <c r="BL99">
        <v>8.6696571657278985E-4</v>
      </c>
      <c r="BM99">
        <v>1.4892302464891271E-3</v>
      </c>
      <c r="BN99">
        <v>6.4499144085405653E-4</v>
      </c>
      <c r="BO99">
        <v>5.2562754628101497E-4</v>
      </c>
      <c r="BP99">
        <v>4.0210516882023111E-4</v>
      </c>
      <c r="BQ99">
        <v>-2.4082207648875491E-4</v>
      </c>
      <c r="BR99">
        <v>-9.5759423022998187E-4</v>
      </c>
      <c r="BS99">
        <v>9.1154804959215285E-4</v>
      </c>
      <c r="BT99">
        <v>2.329526607583368E-4</v>
      </c>
      <c r="BU99">
        <v>3.5375672758815454E-4</v>
      </c>
      <c r="BV99">
        <v>8.8684612570180058E-4</v>
      </c>
      <c r="BW99">
        <v>1.7317882629725298E-3</v>
      </c>
      <c r="BX99">
        <v>5.3681963589687358E-4</v>
      </c>
      <c r="BY99">
        <v>3.5312644979131053E-4</v>
      </c>
      <c r="BZ99">
        <v>8.4468046508273718E-4</v>
      </c>
      <c r="CA99">
        <v>1.6803902864518095E-3</v>
      </c>
      <c r="CB99">
        <v>6.2939068728903186E-4</v>
      </c>
      <c r="CC99">
        <v>1.7654910209584389E-3</v>
      </c>
      <c r="CD99">
        <v>-5.0491664526290116E-4</v>
      </c>
      <c r="CE99">
        <v>6.4357806882820877E-4</v>
      </c>
      <c r="CF99">
        <v>-1.980688211093947E-4</v>
      </c>
      <c r="CG99">
        <v>-7.2244433366181631E-4</v>
      </c>
      <c r="CH99">
        <v>1.0401973979306247E-4</v>
      </c>
      <c r="CI99">
        <v>2.7135627417843758E-3</v>
      </c>
      <c r="CJ99">
        <v>6.9890971758083975E-4</v>
      </c>
      <c r="CK99">
        <v>5.8135092633896464E-4</v>
      </c>
      <c r="CL99">
        <v>8.3292942021141075E-4</v>
      </c>
      <c r="CM99">
        <v>6.3693308505829397E-4</v>
      </c>
      <c r="CN99">
        <v>1.4613562946394373E-4</v>
      </c>
      <c r="CO99">
        <v>-5.6230331860553204E-4</v>
      </c>
      <c r="CP99">
        <v>2.5785526895097844E-4</v>
      </c>
      <c r="CQ99">
        <v>8.3794619601043553E-4</v>
      </c>
      <c r="CR99">
        <v>6.2814249916790833E-4</v>
      </c>
      <c r="CS99">
        <v>9.5063535119809222E-4</v>
      </c>
      <c r="CT99">
        <v>-2.5305550973895772E-4</v>
      </c>
      <c r="CU99">
        <v>1.7382655688147569E-3</v>
      </c>
      <c r="CV99">
        <v>6.4679013127413626E-4</v>
      </c>
      <c r="CW99">
        <v>-3.4324558500550161E-5</v>
      </c>
      <c r="CX99">
        <v>6.0264539756095367E-5</v>
      </c>
      <c r="CY99">
        <v>3.062505889783588E-6</v>
      </c>
      <c r="CZ99">
        <v>1.3008867589220095E-4</v>
      </c>
      <c r="DA99">
        <v>7.0375159376014568E-7</v>
      </c>
      <c r="DB99">
        <f t="shared" si="1"/>
        <v>0</v>
      </c>
    </row>
    <row r="100" spans="2:106" x14ac:dyDescent="0.15">
      <c r="B100" s="6" t="s">
        <v>199</v>
      </c>
      <c r="C100">
        <v>9.1146527137087757E-4</v>
      </c>
      <c r="D100">
        <v>1.7897559116204528E-3</v>
      </c>
      <c r="E100">
        <v>9.0314798553688461E-4</v>
      </c>
      <c r="F100">
        <v>1.9806370329629405E-3</v>
      </c>
      <c r="G100">
        <v>2.0895359061502247E-3</v>
      </c>
      <c r="H100">
        <v>1.3498448359331584E-3</v>
      </c>
      <c r="I100">
        <v>2.2853909168698348E-3</v>
      </c>
      <c r="J100">
        <v>8.737090926280314E-4</v>
      </c>
      <c r="K100">
        <v>1.8498549038687511E-3</v>
      </c>
      <c r="L100">
        <v>2.0202762378893502E-3</v>
      </c>
      <c r="M100">
        <v>1.123481537925501E-3</v>
      </c>
      <c r="N100">
        <v>3.5078396688147137E-3</v>
      </c>
      <c r="O100">
        <v>1.1765917067005254E-3</v>
      </c>
      <c r="P100">
        <v>3.1570468779930118E-3</v>
      </c>
      <c r="Q100">
        <v>1.0313868230325538E-3</v>
      </c>
      <c r="R100">
        <v>8.3555292119025292E-4</v>
      </c>
      <c r="S100">
        <v>1.3135213427296795E-3</v>
      </c>
      <c r="T100">
        <v>2.7482214506683394E-3</v>
      </c>
      <c r="U100">
        <v>3.3358977681223114E-3</v>
      </c>
      <c r="V100">
        <v>1.5176597758802465E-3</v>
      </c>
      <c r="W100">
        <v>2.2523468207150867E-3</v>
      </c>
      <c r="X100">
        <v>3.0231973572088801E-3</v>
      </c>
      <c r="Y100">
        <v>7.2934097289152134E-4</v>
      </c>
      <c r="Z100">
        <v>3.6293029184195163E-3</v>
      </c>
      <c r="AA100">
        <v>1.4302303504448099E-3</v>
      </c>
      <c r="AB100">
        <v>1.7290726363202002E-3</v>
      </c>
      <c r="AC100">
        <v>1.6336961100688232E-3</v>
      </c>
      <c r="AD100">
        <v>1.0307751483927257E-3</v>
      </c>
      <c r="AE100">
        <v>6.3206538373437936E-4</v>
      </c>
      <c r="AF100">
        <v>2.1382087888921607E-3</v>
      </c>
      <c r="AG100">
        <v>7.4403792378187361E-4</v>
      </c>
      <c r="AH100">
        <v>6.3492890546666344E-4</v>
      </c>
      <c r="AI100">
        <v>2.7180434332214296E-4</v>
      </c>
      <c r="AJ100">
        <v>5.9622894899362064E-4</v>
      </c>
      <c r="AK100">
        <v>3.8237656170182034E-4</v>
      </c>
      <c r="AL100">
        <v>1.6631286425543806E-3</v>
      </c>
      <c r="AM100">
        <v>3.5503447533088658E-3</v>
      </c>
      <c r="AN100">
        <v>1.3912686917736553E-3</v>
      </c>
      <c r="AO100">
        <v>1.7178089077425208E-3</v>
      </c>
      <c r="AP100">
        <v>8.142971232445636E-4</v>
      </c>
      <c r="AQ100">
        <v>5.6827196057391335E-4</v>
      </c>
      <c r="AR100">
        <v>1.505572969740813E-3</v>
      </c>
      <c r="AS100">
        <v>2.8825107000102716E-3</v>
      </c>
      <c r="AT100">
        <v>6.3438786554166366E-4</v>
      </c>
      <c r="AU100">
        <v>7.8429068014103387E-4</v>
      </c>
      <c r="AV100">
        <v>1.1245798942645599E-3</v>
      </c>
      <c r="AW100">
        <v>1.3274670467538772E-3</v>
      </c>
      <c r="AX100">
        <v>1.1538113576907844E-3</v>
      </c>
      <c r="AY100">
        <v>9.6663908149980369E-4</v>
      </c>
      <c r="AZ100">
        <v>3.2756675188373328E-3</v>
      </c>
      <c r="BA100">
        <v>1.404841274926191E-3</v>
      </c>
      <c r="BB100">
        <v>1.6841399548139287E-3</v>
      </c>
      <c r="BC100">
        <v>1.4700464249884275E-3</v>
      </c>
      <c r="BD100">
        <v>9.02848808834861E-4</v>
      </c>
      <c r="BE100">
        <v>1.6647044036928666E-3</v>
      </c>
      <c r="BF100">
        <v>6.9550476004686366E-4</v>
      </c>
      <c r="BG100">
        <v>1.1185130708694859E-3</v>
      </c>
      <c r="BH100">
        <v>1.4896724854717009E-3</v>
      </c>
      <c r="BI100">
        <v>1.3681037171929297E-3</v>
      </c>
      <c r="BJ100">
        <v>2.1540845632864098E-3</v>
      </c>
      <c r="BK100">
        <v>8.5921012634860216E-4</v>
      </c>
      <c r="BL100">
        <v>4.7909545727168592E-4</v>
      </c>
      <c r="BM100">
        <v>7.5379659567753306E-4</v>
      </c>
      <c r="BN100">
        <v>1.3988247762804281E-3</v>
      </c>
      <c r="BO100">
        <v>1.7141057822378848E-3</v>
      </c>
      <c r="BP100">
        <v>2.3875164684396331E-3</v>
      </c>
      <c r="BQ100">
        <v>1.5686487513798732E-3</v>
      </c>
      <c r="BR100">
        <v>9.756625461288988E-4</v>
      </c>
      <c r="BS100">
        <v>1.1119387456171982E-3</v>
      </c>
      <c r="BT100">
        <v>9.3977665454143507E-4</v>
      </c>
      <c r="BU100">
        <v>2.1168068846984301E-3</v>
      </c>
      <c r="BV100">
        <v>-6.3684273518064977E-5</v>
      </c>
      <c r="BW100">
        <v>7.138589693015772E-4</v>
      </c>
      <c r="BX100">
        <v>1.4025689345234459E-3</v>
      </c>
      <c r="BY100">
        <v>1.5164739533850026E-3</v>
      </c>
      <c r="BZ100">
        <v>1.2482051313279494E-3</v>
      </c>
      <c r="CA100">
        <v>2.983394819279651E-3</v>
      </c>
      <c r="CB100">
        <v>2.9300121868308378E-3</v>
      </c>
      <c r="CC100">
        <v>8.1750925495163598E-4</v>
      </c>
      <c r="CD100">
        <v>1.5890261584377784E-3</v>
      </c>
      <c r="CE100">
        <v>1.3393806512033018E-3</v>
      </c>
      <c r="CF100">
        <v>2.7975697746809433E-3</v>
      </c>
      <c r="CG100">
        <v>1.5370814834782731E-3</v>
      </c>
      <c r="CH100">
        <v>9.2169327871275634E-4</v>
      </c>
      <c r="CI100">
        <v>6.9890971758083975E-4</v>
      </c>
      <c r="CJ100">
        <v>4.62239255197324E-3</v>
      </c>
      <c r="CK100">
        <v>2.8893963760108091E-3</v>
      </c>
      <c r="CL100">
        <v>1.6678435085754396E-3</v>
      </c>
      <c r="CM100">
        <v>1.3596154326180883E-3</v>
      </c>
      <c r="CN100">
        <v>7.3146986460046956E-4</v>
      </c>
      <c r="CO100">
        <v>2.3980921218885076E-3</v>
      </c>
      <c r="CP100">
        <v>2.1523981789036846E-3</v>
      </c>
      <c r="CQ100">
        <v>2.7439902636034858E-3</v>
      </c>
      <c r="CR100">
        <v>1.0891102403495685E-3</v>
      </c>
      <c r="CS100">
        <v>3.7552117808135033E-3</v>
      </c>
      <c r="CT100">
        <v>1.6234908179186269E-3</v>
      </c>
      <c r="CU100">
        <v>1.0854601456142408E-3</v>
      </c>
      <c r="CV100">
        <v>7.3677149905834987E-4</v>
      </c>
      <c r="CW100">
        <v>1.6333707766416294E-3</v>
      </c>
      <c r="CX100">
        <v>2.4964695121335277E-3</v>
      </c>
      <c r="CY100">
        <v>9.4176093987690881E-5</v>
      </c>
      <c r="CZ100">
        <v>1.3828718302189755E-3</v>
      </c>
      <c r="DA100">
        <v>1.0742794540865779E-5</v>
      </c>
      <c r="DB100">
        <f t="shared" si="1"/>
        <v>0</v>
      </c>
    </row>
    <row r="101" spans="2:106" x14ac:dyDescent="0.15">
      <c r="B101" s="6" t="s">
        <v>200</v>
      </c>
      <c r="C101">
        <v>1.6951368339033163E-3</v>
      </c>
      <c r="D101">
        <v>1.9889372410281398E-3</v>
      </c>
      <c r="E101">
        <v>1.1017175656379179E-3</v>
      </c>
      <c r="F101">
        <v>3.1141831375223437E-3</v>
      </c>
      <c r="G101">
        <v>3.9408488845438881E-3</v>
      </c>
      <c r="H101">
        <v>3.686498751621632E-3</v>
      </c>
      <c r="I101">
        <v>2.1329137705750228E-3</v>
      </c>
      <c r="J101">
        <v>1.4944866515182219E-3</v>
      </c>
      <c r="K101">
        <v>2.2670964238924872E-3</v>
      </c>
      <c r="L101">
        <v>2.6821443187325326E-3</v>
      </c>
      <c r="M101">
        <v>1.8540216021299709E-3</v>
      </c>
      <c r="N101">
        <v>3.5444351127933604E-3</v>
      </c>
      <c r="O101">
        <v>2.1274669524454074E-3</v>
      </c>
      <c r="P101">
        <v>2.5634315497883651E-3</v>
      </c>
      <c r="Q101">
        <v>1.3165529682244745E-3</v>
      </c>
      <c r="R101">
        <v>8.2301669880225747E-4</v>
      </c>
      <c r="S101">
        <v>2.1084736458834739E-3</v>
      </c>
      <c r="T101">
        <v>4.3399031019696194E-3</v>
      </c>
      <c r="U101">
        <v>4.1008951407637802E-3</v>
      </c>
      <c r="V101">
        <v>2.5615036332350544E-3</v>
      </c>
      <c r="W101">
        <v>2.3459410867827423E-3</v>
      </c>
      <c r="X101">
        <v>2.8662969007048123E-3</v>
      </c>
      <c r="Y101">
        <v>1.4457356303661372E-3</v>
      </c>
      <c r="Z101">
        <v>3.2387814523514072E-3</v>
      </c>
      <c r="AA101">
        <v>1.5365906543850013E-3</v>
      </c>
      <c r="AB101">
        <v>1.8302211468272716E-3</v>
      </c>
      <c r="AC101">
        <v>2.0288784433975153E-3</v>
      </c>
      <c r="AD101">
        <v>1.2576072428525842E-3</v>
      </c>
      <c r="AE101">
        <v>9.2969936796207539E-4</v>
      </c>
      <c r="AF101">
        <v>1.9616863653059927E-3</v>
      </c>
      <c r="AG101">
        <v>1.168296239133021E-3</v>
      </c>
      <c r="AH101">
        <v>3.5905123738759704E-4</v>
      </c>
      <c r="AI101">
        <v>5.980506590760982E-4</v>
      </c>
      <c r="AJ101">
        <v>1.3268700855800038E-3</v>
      </c>
      <c r="AK101">
        <v>1.274301813023179E-3</v>
      </c>
      <c r="AL101">
        <v>2.1977284218846331E-3</v>
      </c>
      <c r="AM101">
        <v>3.4689637088192366E-3</v>
      </c>
      <c r="AN101">
        <v>2.1467175022300247E-3</v>
      </c>
      <c r="AO101">
        <v>2.5396676673424554E-3</v>
      </c>
      <c r="AP101">
        <v>6.7975266378186589E-4</v>
      </c>
      <c r="AQ101">
        <v>4.4347998854838439E-3</v>
      </c>
      <c r="AR101">
        <v>2.2241890460741997E-3</v>
      </c>
      <c r="AS101">
        <v>2.1908860261488829E-3</v>
      </c>
      <c r="AT101">
        <v>1.2291873030489473E-3</v>
      </c>
      <c r="AU101">
        <v>1.8019133917109849E-3</v>
      </c>
      <c r="AV101">
        <v>9.0197677669857771E-4</v>
      </c>
      <c r="AW101">
        <v>2.1317134401026725E-3</v>
      </c>
      <c r="AX101">
        <v>2.8739289941923647E-3</v>
      </c>
      <c r="AY101">
        <v>1.4466673059426291E-3</v>
      </c>
      <c r="AZ101">
        <v>3.6497610093397873E-3</v>
      </c>
      <c r="BA101">
        <v>5.634376342073898E-4</v>
      </c>
      <c r="BB101">
        <v>1.5418747038851732E-3</v>
      </c>
      <c r="BC101">
        <v>2.0739458473027872E-3</v>
      </c>
      <c r="BD101">
        <v>1.4596881548539157E-3</v>
      </c>
      <c r="BE101">
        <v>2.1337545899325024E-3</v>
      </c>
      <c r="BF101">
        <v>1.6344388604365204E-3</v>
      </c>
      <c r="BG101">
        <v>1.0139428787300918E-3</v>
      </c>
      <c r="BH101">
        <v>2.3461184944339923E-3</v>
      </c>
      <c r="BI101">
        <v>1.8236068667831266E-3</v>
      </c>
      <c r="BJ101">
        <v>2.809142343753145E-3</v>
      </c>
      <c r="BK101">
        <v>2.2146212612272043E-3</v>
      </c>
      <c r="BL101">
        <v>9.1802637453495812E-4</v>
      </c>
      <c r="BM101">
        <v>1.1664250849120089E-3</v>
      </c>
      <c r="BN101">
        <v>1.404652057858355E-3</v>
      </c>
      <c r="BO101">
        <v>1.7503237252776075E-3</v>
      </c>
      <c r="BP101">
        <v>4.4384921832996208E-3</v>
      </c>
      <c r="BQ101">
        <v>2.0413659383200131E-3</v>
      </c>
      <c r="BR101">
        <v>2.1666610259187006E-3</v>
      </c>
      <c r="BS101">
        <v>1.9696312601774268E-3</v>
      </c>
      <c r="BT101">
        <v>2.0540935792755901E-3</v>
      </c>
      <c r="BU101">
        <v>2.2382752960697378E-3</v>
      </c>
      <c r="BV101">
        <v>9.9928589226717154E-4</v>
      </c>
      <c r="BW101">
        <v>1.2751420193178068E-3</v>
      </c>
      <c r="BX101">
        <v>2.4415882992853168E-3</v>
      </c>
      <c r="BY101">
        <v>2.0857162600859684E-3</v>
      </c>
      <c r="BZ101">
        <v>1.1555897592129465E-3</v>
      </c>
      <c r="CA101">
        <v>2.5236246364146297E-3</v>
      </c>
      <c r="CB101">
        <v>3.6783202601954352E-3</v>
      </c>
      <c r="CC101">
        <v>1.6875103563875286E-3</v>
      </c>
      <c r="CD101">
        <v>2.2265942879542426E-3</v>
      </c>
      <c r="CE101">
        <v>8.9198400595122103E-4</v>
      </c>
      <c r="CF101">
        <v>5.1879301798155742E-3</v>
      </c>
      <c r="CG101">
        <v>2.9339982388899058E-3</v>
      </c>
      <c r="CH101">
        <v>2.1768367874514219E-3</v>
      </c>
      <c r="CI101">
        <v>5.8135092633896464E-4</v>
      </c>
      <c r="CJ101">
        <v>2.8893963760108091E-3</v>
      </c>
      <c r="CK101">
        <v>7.2506840902877064E-3</v>
      </c>
      <c r="CL101">
        <v>1.9308016301295547E-3</v>
      </c>
      <c r="CM101">
        <v>2.2851946001645621E-3</v>
      </c>
      <c r="CN101">
        <v>1.46008894827739E-3</v>
      </c>
      <c r="CO101">
        <v>2.9334256155632067E-3</v>
      </c>
      <c r="CP101">
        <v>2.8760600364949509E-3</v>
      </c>
      <c r="CQ101">
        <v>2.7234258738440889E-3</v>
      </c>
      <c r="CR101">
        <v>1.0293366844406357E-3</v>
      </c>
      <c r="CS101">
        <v>2.8019682966786454E-3</v>
      </c>
      <c r="CT101">
        <v>2.483230768769397E-3</v>
      </c>
      <c r="CU101">
        <v>1.275779403852637E-3</v>
      </c>
      <c r="CV101">
        <v>8.8636956611086806E-4</v>
      </c>
      <c r="CW101">
        <v>3.574804016845057E-3</v>
      </c>
      <c r="CX101">
        <v>1.8401570014412129E-3</v>
      </c>
      <c r="CY101">
        <v>1.5813070883125883E-4</v>
      </c>
      <c r="CZ101">
        <v>2.218205269089839E-3</v>
      </c>
      <c r="DA101">
        <v>1.1690582365850403E-5</v>
      </c>
      <c r="DB101">
        <f t="shared" si="1"/>
        <v>0</v>
      </c>
    </row>
    <row r="102" spans="2:106" x14ac:dyDescent="0.15">
      <c r="B102" s="6" t="s">
        <v>201</v>
      </c>
      <c r="C102">
        <v>1.1491245645022343E-3</v>
      </c>
      <c r="D102">
        <v>1.1224226371660832E-3</v>
      </c>
      <c r="E102">
        <v>1.0665834972887118E-3</v>
      </c>
      <c r="F102">
        <v>1.5966124133635479E-3</v>
      </c>
      <c r="G102">
        <v>1.8360548098975129E-3</v>
      </c>
      <c r="H102">
        <v>1.2454881937941698E-3</v>
      </c>
      <c r="I102">
        <v>1.1265174750168775E-3</v>
      </c>
      <c r="J102">
        <v>1.1122007678712744E-3</v>
      </c>
      <c r="K102">
        <v>1.54584056169582E-3</v>
      </c>
      <c r="L102">
        <v>1.6010388112938404E-3</v>
      </c>
      <c r="M102">
        <v>1.3719546418320681E-3</v>
      </c>
      <c r="N102">
        <v>1.1666235130893877E-3</v>
      </c>
      <c r="O102">
        <v>9.9448600675265436E-4</v>
      </c>
      <c r="P102">
        <v>1.6284339167883155E-3</v>
      </c>
      <c r="Q102">
        <v>8.8217528204035138E-4</v>
      </c>
      <c r="R102">
        <v>9.8984281035990971E-4</v>
      </c>
      <c r="S102">
        <v>1.2809161778698009E-3</v>
      </c>
      <c r="T102">
        <v>1.8640098240673502E-3</v>
      </c>
      <c r="U102">
        <v>2.0795596777738326E-3</v>
      </c>
      <c r="V102">
        <v>2.0606027880603127E-3</v>
      </c>
      <c r="W102">
        <v>1.9453748904971007E-3</v>
      </c>
      <c r="X102">
        <v>1.9757940556742108E-3</v>
      </c>
      <c r="Y102">
        <v>9.375006307998148E-4</v>
      </c>
      <c r="Z102">
        <v>1.7246225482802488E-3</v>
      </c>
      <c r="AA102">
        <v>1.4898798283397639E-3</v>
      </c>
      <c r="AB102">
        <v>1.3988469465048615E-3</v>
      </c>
      <c r="AC102">
        <v>1.3118759312261629E-3</v>
      </c>
      <c r="AD102">
        <v>7.3004159327096595E-4</v>
      </c>
      <c r="AE102">
        <v>7.5032107098256084E-4</v>
      </c>
      <c r="AF102">
        <v>1.6275254316369925E-3</v>
      </c>
      <c r="AG102">
        <v>1.0352964895303811E-3</v>
      </c>
      <c r="AH102">
        <v>7.9055365162645987E-4</v>
      </c>
      <c r="AI102">
        <v>6.7317903858047463E-4</v>
      </c>
      <c r="AJ102">
        <v>1.2959005434178448E-3</v>
      </c>
      <c r="AK102">
        <v>8.9200073819299794E-4</v>
      </c>
      <c r="AL102">
        <v>1.2854124679540716E-3</v>
      </c>
      <c r="AM102">
        <v>2.403654887532566E-3</v>
      </c>
      <c r="AN102">
        <v>1.1339671946700438E-3</v>
      </c>
      <c r="AO102">
        <v>1.5073440696750451E-3</v>
      </c>
      <c r="AP102">
        <v>1.0110402547826428E-3</v>
      </c>
      <c r="AQ102">
        <v>8.7653180144465191E-4</v>
      </c>
      <c r="AR102">
        <v>1.0577587712334196E-3</v>
      </c>
      <c r="AS102">
        <v>1.0606150783274157E-3</v>
      </c>
      <c r="AT102">
        <v>5.986602547344732E-4</v>
      </c>
      <c r="AU102">
        <v>1.4823897480596114E-3</v>
      </c>
      <c r="AV102">
        <v>8.6518955250797355E-4</v>
      </c>
      <c r="AW102">
        <v>9.1074631936505408E-4</v>
      </c>
      <c r="AX102">
        <v>1.2797967958086444E-3</v>
      </c>
      <c r="AY102">
        <v>1.4059986919294338E-3</v>
      </c>
      <c r="AZ102">
        <v>9.6069772516108314E-4</v>
      </c>
      <c r="BA102">
        <v>1.043512114981949E-3</v>
      </c>
      <c r="BB102">
        <v>1.6771284538003362E-3</v>
      </c>
      <c r="BC102">
        <v>1.4974411971629676E-3</v>
      </c>
      <c r="BD102">
        <v>1.1612308932805934E-3</v>
      </c>
      <c r="BE102">
        <v>1.1671843352513982E-3</v>
      </c>
      <c r="BF102">
        <v>1.0499899248787607E-3</v>
      </c>
      <c r="BG102">
        <v>1.0111031422313035E-3</v>
      </c>
      <c r="BH102">
        <v>1.3027801816326643E-3</v>
      </c>
      <c r="BI102">
        <v>9.3842482397640543E-4</v>
      </c>
      <c r="BJ102">
        <v>1.1744985617651307E-3</v>
      </c>
      <c r="BK102">
        <v>1.3889771690617065E-3</v>
      </c>
      <c r="BL102">
        <v>8.5339374936684107E-4</v>
      </c>
      <c r="BM102">
        <v>8.8258027721230465E-4</v>
      </c>
      <c r="BN102">
        <v>1.0889410391396476E-3</v>
      </c>
      <c r="BO102">
        <v>1.4853083105558062E-3</v>
      </c>
      <c r="BP102">
        <v>1.488481816410847E-3</v>
      </c>
      <c r="BQ102">
        <v>1.0660234377991512E-3</v>
      </c>
      <c r="BR102">
        <v>1.0749935233653333E-3</v>
      </c>
      <c r="BS102">
        <v>1.3081440451453432E-3</v>
      </c>
      <c r="BT102">
        <v>1.5534861620045682E-3</v>
      </c>
      <c r="BU102">
        <v>1.6175481551579396E-3</v>
      </c>
      <c r="BV102">
        <v>7.8571730176685501E-4</v>
      </c>
      <c r="BW102">
        <v>1.0881860852532516E-3</v>
      </c>
      <c r="BX102">
        <v>1.6349538528596856E-3</v>
      </c>
      <c r="BY102">
        <v>1.4038940508379911E-3</v>
      </c>
      <c r="BZ102">
        <v>1.0153293741659037E-3</v>
      </c>
      <c r="CA102">
        <v>1.9072227657794801E-3</v>
      </c>
      <c r="CB102">
        <v>1.4568356428329824E-3</v>
      </c>
      <c r="CC102">
        <v>1.0975313502726712E-3</v>
      </c>
      <c r="CD102">
        <v>1.2662053010373182E-3</v>
      </c>
      <c r="CE102">
        <v>9.934568960704097E-4</v>
      </c>
      <c r="CF102">
        <v>2.0663286873387576E-3</v>
      </c>
      <c r="CG102">
        <v>1.0097969689645428E-3</v>
      </c>
      <c r="CH102">
        <v>1.0536213483875259E-3</v>
      </c>
      <c r="CI102">
        <v>8.3292942021141075E-4</v>
      </c>
      <c r="CJ102">
        <v>1.6678435085754396E-3</v>
      </c>
      <c r="CK102">
        <v>1.9308016301295547E-3</v>
      </c>
      <c r="CL102">
        <v>3.9932716065249792E-3</v>
      </c>
      <c r="CM102">
        <v>1.5163846107234663E-3</v>
      </c>
      <c r="CN102">
        <v>1.0237442799570277E-3</v>
      </c>
      <c r="CO102">
        <v>1.838076259403102E-3</v>
      </c>
      <c r="CP102">
        <v>1.8624012338434184E-3</v>
      </c>
      <c r="CQ102">
        <v>1.5030009089328337E-3</v>
      </c>
      <c r="CR102">
        <v>6.5854550217843595E-4</v>
      </c>
      <c r="CS102">
        <v>1.7526320668782797E-3</v>
      </c>
      <c r="CT102">
        <v>1.3491447822577447E-3</v>
      </c>
      <c r="CU102">
        <v>1.2552109530535856E-3</v>
      </c>
      <c r="CV102">
        <v>5.7945031984002872E-4</v>
      </c>
      <c r="CW102">
        <v>9.4547047839505069E-4</v>
      </c>
      <c r="CX102">
        <v>1.6738874280130612E-3</v>
      </c>
      <c r="CY102">
        <v>5.3346969390098135E-5</v>
      </c>
      <c r="CZ102">
        <v>1.2119514957467244E-3</v>
      </c>
      <c r="DA102">
        <v>5.0028126199669261E-6</v>
      </c>
      <c r="DB102">
        <f t="shared" si="1"/>
        <v>0</v>
      </c>
    </row>
    <row r="103" spans="2:106" x14ac:dyDescent="0.15">
      <c r="B103" s="6" t="s">
        <v>202</v>
      </c>
      <c r="C103">
        <v>1.7196449504579773E-3</v>
      </c>
      <c r="D103">
        <v>1.1249509427787559E-4</v>
      </c>
      <c r="E103">
        <v>1.1638368717002891E-3</v>
      </c>
      <c r="F103">
        <v>1.2921384467721206E-3</v>
      </c>
      <c r="G103">
        <v>2.4496685107071835E-3</v>
      </c>
      <c r="H103">
        <v>6.3402382647413473E-4</v>
      </c>
      <c r="I103">
        <v>1.4979657423100515E-3</v>
      </c>
      <c r="J103">
        <v>-1.8324726827395158E-5</v>
      </c>
      <c r="K103">
        <v>1.1502841784096004E-3</v>
      </c>
      <c r="L103">
        <v>1.7033513572321836E-3</v>
      </c>
      <c r="M103">
        <v>8.7512985521675688E-4</v>
      </c>
      <c r="N103">
        <v>8.3600510061221888E-4</v>
      </c>
      <c r="O103">
        <v>1.3806499579197653E-3</v>
      </c>
      <c r="P103">
        <v>1.2918403274802853E-3</v>
      </c>
      <c r="Q103">
        <v>7.026341223096631E-4</v>
      </c>
      <c r="R103">
        <v>7.7129040838196377E-4</v>
      </c>
      <c r="S103">
        <v>6.2310189505974283E-4</v>
      </c>
      <c r="T103">
        <v>1.9726209983185828E-3</v>
      </c>
      <c r="U103">
        <v>1.9205725228496199E-3</v>
      </c>
      <c r="V103">
        <v>2.3958909006556724E-3</v>
      </c>
      <c r="W103">
        <v>1.304182935753714E-3</v>
      </c>
      <c r="X103">
        <v>1.4166392440155685E-3</v>
      </c>
      <c r="Y103">
        <v>1.2057220294283816E-3</v>
      </c>
      <c r="Z103">
        <v>1.9047828582251919E-3</v>
      </c>
      <c r="AA103">
        <v>1.072102781598827E-3</v>
      </c>
      <c r="AB103">
        <v>1.4659179644517508E-3</v>
      </c>
      <c r="AC103">
        <v>2.2858002395685492E-3</v>
      </c>
      <c r="AD103">
        <v>8.8568808718359631E-4</v>
      </c>
      <c r="AE103">
        <v>8.5427129000579616E-4</v>
      </c>
      <c r="AF103">
        <v>1.5414792484307513E-3</v>
      </c>
      <c r="AG103">
        <v>1.3898245447066635E-3</v>
      </c>
      <c r="AH103">
        <v>1.0457061299839318E-3</v>
      </c>
      <c r="AI103">
        <v>1.408794238059956E-3</v>
      </c>
      <c r="AJ103">
        <v>1.2020435790136006E-3</v>
      </c>
      <c r="AK103">
        <v>4.8644964510519378E-4</v>
      </c>
      <c r="AL103">
        <v>1.5268060019150056E-3</v>
      </c>
      <c r="AM103">
        <v>1.8972714818359252E-3</v>
      </c>
      <c r="AN103">
        <v>1.4230460976198118E-3</v>
      </c>
      <c r="AO103">
        <v>1.3901037366764928E-3</v>
      </c>
      <c r="AP103">
        <v>9.7304575579513987E-4</v>
      </c>
      <c r="AQ103">
        <v>1.4185136936697292E-3</v>
      </c>
      <c r="AR103">
        <v>6.6987218592161248E-4</v>
      </c>
      <c r="AS103">
        <v>9.6055637510178296E-4</v>
      </c>
      <c r="AT103">
        <v>7.3562151605623377E-4</v>
      </c>
      <c r="AU103">
        <v>1.2449245337124426E-3</v>
      </c>
      <c r="AV103">
        <v>6.0044898867276264E-4</v>
      </c>
      <c r="AW103">
        <v>1.3000902477418961E-3</v>
      </c>
      <c r="AX103">
        <v>7.9198259980544662E-4</v>
      </c>
      <c r="AY103">
        <v>1.0875628987111338E-3</v>
      </c>
      <c r="AZ103">
        <v>9.0077981992183116E-4</v>
      </c>
      <c r="BA103">
        <v>8.5335815883939132E-4</v>
      </c>
      <c r="BB103">
        <v>1.3452339655140105E-3</v>
      </c>
      <c r="BC103">
        <v>1.0172257180610076E-3</v>
      </c>
      <c r="BD103">
        <v>1.4344359848379104E-3</v>
      </c>
      <c r="BE103">
        <v>9.0352114214881834E-4</v>
      </c>
      <c r="BF103">
        <v>1.5330137472838973E-3</v>
      </c>
      <c r="BG103">
        <v>7.2891183005018749E-4</v>
      </c>
      <c r="BH103">
        <v>1.6141322174450645E-3</v>
      </c>
      <c r="BI103">
        <v>7.8405414582176478E-4</v>
      </c>
      <c r="BJ103">
        <v>1.7724310119326364E-3</v>
      </c>
      <c r="BK103">
        <v>2.1083563772839355E-3</v>
      </c>
      <c r="BL103">
        <v>4.4011242390076848E-4</v>
      </c>
      <c r="BM103">
        <v>1.1155428639149623E-3</v>
      </c>
      <c r="BN103">
        <v>7.3096353363732059E-4</v>
      </c>
      <c r="BO103">
        <v>1.2177840133090624E-3</v>
      </c>
      <c r="BP103">
        <v>1.6791302913144919E-3</v>
      </c>
      <c r="BQ103">
        <v>1.6772657793785782E-3</v>
      </c>
      <c r="BR103">
        <v>2.1369404656003373E-3</v>
      </c>
      <c r="BS103">
        <v>6.1466601915406227E-4</v>
      </c>
      <c r="BT103">
        <v>1.877908283256584E-3</v>
      </c>
      <c r="BU103">
        <v>1.5494339103586314E-3</v>
      </c>
      <c r="BV103">
        <v>1.3356866160503815E-3</v>
      </c>
      <c r="BW103">
        <v>1.1077843718944613E-3</v>
      </c>
      <c r="BX103">
        <v>1.5916146616763995E-3</v>
      </c>
      <c r="BY103">
        <v>1.4330669608167809E-3</v>
      </c>
      <c r="BZ103">
        <v>5.1761909447405345E-4</v>
      </c>
      <c r="CA103">
        <v>6.5917400044522567E-4</v>
      </c>
      <c r="CB103">
        <v>1.2071563766325711E-3</v>
      </c>
      <c r="CC103">
        <v>9.1509505482066233E-4</v>
      </c>
      <c r="CD103">
        <v>7.7340444276490666E-4</v>
      </c>
      <c r="CE103">
        <v>1.9711309547039385E-3</v>
      </c>
      <c r="CF103">
        <v>2.5664932191967527E-3</v>
      </c>
      <c r="CG103">
        <v>1.8577659891279592E-3</v>
      </c>
      <c r="CH103">
        <v>6.3076408267098791E-4</v>
      </c>
      <c r="CI103">
        <v>6.3693308505829397E-4</v>
      </c>
      <c r="CJ103">
        <v>1.3596154326180883E-3</v>
      </c>
      <c r="CK103">
        <v>2.2851946001645621E-3</v>
      </c>
      <c r="CL103">
        <v>1.5163846107234663E-3</v>
      </c>
      <c r="CM103">
        <v>5.1862714759383149E-3</v>
      </c>
      <c r="CN103">
        <v>9.1567283738179712E-4</v>
      </c>
      <c r="CO103">
        <v>1.3768288907138877E-3</v>
      </c>
      <c r="CP103">
        <v>1.7550896827859999E-3</v>
      </c>
      <c r="CQ103">
        <v>9.1304334009503698E-4</v>
      </c>
      <c r="CR103">
        <v>7.3001160565459714E-4</v>
      </c>
      <c r="CS103">
        <v>1.4844043239290962E-3</v>
      </c>
      <c r="CT103">
        <v>8.7735428637451666E-4</v>
      </c>
      <c r="CU103">
        <v>1.1102588228521467E-3</v>
      </c>
      <c r="CV103">
        <v>1.0905983805866272E-3</v>
      </c>
      <c r="CW103">
        <v>2.0255641912107492E-3</v>
      </c>
      <c r="CX103">
        <v>1.3124794380439887E-3</v>
      </c>
      <c r="CY103">
        <v>7.120257986767734E-5</v>
      </c>
      <c r="CZ103">
        <v>1.328706170116277E-3</v>
      </c>
      <c r="DA103">
        <v>3.6230622551782654E-6</v>
      </c>
      <c r="DB103">
        <f t="shared" si="1"/>
        <v>0</v>
      </c>
    </row>
    <row r="104" spans="2:106" x14ac:dyDescent="0.15">
      <c r="B104" s="6" t="s">
        <v>203</v>
      </c>
      <c r="C104">
        <v>5.5849551450766108E-4</v>
      </c>
      <c r="D104">
        <v>8.8551969908868389E-5</v>
      </c>
      <c r="E104">
        <v>8.1360059347055735E-4</v>
      </c>
      <c r="F104">
        <v>1.4249599464480195E-3</v>
      </c>
      <c r="G104">
        <v>1.8065469043097842E-3</v>
      </c>
      <c r="H104">
        <v>1.8136375866630793E-3</v>
      </c>
      <c r="I104">
        <v>8.4992029155659429E-4</v>
      </c>
      <c r="J104">
        <v>6.2116334117983838E-4</v>
      </c>
      <c r="K104">
        <v>1.1437675780806443E-3</v>
      </c>
      <c r="L104">
        <v>2.0258174452757634E-3</v>
      </c>
      <c r="M104">
        <v>1.2723843511000959E-3</v>
      </c>
      <c r="N104">
        <v>7.7758685512386639E-4</v>
      </c>
      <c r="O104">
        <v>7.4027354432286299E-4</v>
      </c>
      <c r="P104">
        <v>5.7483181444411007E-4</v>
      </c>
      <c r="Q104">
        <v>1.2443174657484415E-3</v>
      </c>
      <c r="R104">
        <v>4.7364162722407873E-4</v>
      </c>
      <c r="S104">
        <v>5.2448679743182717E-4</v>
      </c>
      <c r="T104">
        <v>1.5607846196366707E-3</v>
      </c>
      <c r="U104">
        <v>1.2575594019584805E-3</v>
      </c>
      <c r="V104">
        <v>9.7293112886834819E-4</v>
      </c>
      <c r="W104">
        <v>1.399827881414277E-3</v>
      </c>
      <c r="X104">
        <v>1.5569931387461218E-3</v>
      </c>
      <c r="Y104">
        <v>6.7842487259194776E-4</v>
      </c>
      <c r="Z104">
        <v>1.010589132957295E-3</v>
      </c>
      <c r="AA104">
        <v>9.6834417560098937E-4</v>
      </c>
      <c r="AB104">
        <v>1.2333751273952114E-3</v>
      </c>
      <c r="AC104">
        <v>1.640293373625742E-3</v>
      </c>
      <c r="AD104">
        <v>5.8638935733598837E-4</v>
      </c>
      <c r="AE104">
        <v>7.1620296156293267E-4</v>
      </c>
      <c r="AF104">
        <v>1.0245326552531073E-3</v>
      </c>
      <c r="AG104">
        <v>8.5820174478232214E-4</v>
      </c>
      <c r="AH104">
        <v>5.9929170872983042E-4</v>
      </c>
      <c r="AI104">
        <v>8.0089985757587673E-4</v>
      </c>
      <c r="AJ104">
        <v>8.2731214142457623E-4</v>
      </c>
      <c r="AK104">
        <v>1.1040055819462784E-3</v>
      </c>
      <c r="AL104">
        <v>1.0624324516175234E-3</v>
      </c>
      <c r="AM104">
        <v>5.250194339386509E-4</v>
      </c>
      <c r="AN104">
        <v>1.1750767948734166E-3</v>
      </c>
      <c r="AO104">
        <v>9.9440292019961477E-4</v>
      </c>
      <c r="AP104">
        <v>5.8621798230549377E-4</v>
      </c>
      <c r="AQ104">
        <v>1.8538137999218012E-4</v>
      </c>
      <c r="AR104">
        <v>1.0398302145254107E-3</v>
      </c>
      <c r="AS104">
        <v>5.0868855234043585E-4</v>
      </c>
      <c r="AT104">
        <v>7.4910288641893313E-4</v>
      </c>
      <c r="AU104">
        <v>9.0423511393304061E-4</v>
      </c>
      <c r="AV104">
        <v>3.823852886574565E-4</v>
      </c>
      <c r="AW104">
        <v>1.1851225461328406E-3</v>
      </c>
      <c r="AX104">
        <v>1.0486716147780838E-3</v>
      </c>
      <c r="AY104">
        <v>1.036918499104368E-3</v>
      </c>
      <c r="AZ104">
        <v>6.2054021820438527E-4</v>
      </c>
      <c r="BA104">
        <v>9.786566777908374E-4</v>
      </c>
      <c r="BB104">
        <v>1.0888682957249664E-3</v>
      </c>
      <c r="BC104">
        <v>4.8989389486163253E-4</v>
      </c>
      <c r="BD104">
        <v>2.1468842064480192E-3</v>
      </c>
      <c r="BE104">
        <v>1.2556176796071031E-3</v>
      </c>
      <c r="BF104">
        <v>6.5074255529638228E-4</v>
      </c>
      <c r="BG104">
        <v>5.0321493802163799E-4</v>
      </c>
      <c r="BH104">
        <v>1.270681610024611E-3</v>
      </c>
      <c r="BI104">
        <v>5.8754761746836193E-4</v>
      </c>
      <c r="BJ104">
        <v>1.2953675227654711E-3</v>
      </c>
      <c r="BK104">
        <v>7.3638164030639399E-4</v>
      </c>
      <c r="BL104">
        <v>6.0995091703435237E-4</v>
      </c>
      <c r="BM104">
        <v>9.3830042579593701E-4</v>
      </c>
      <c r="BN104">
        <v>1.1996071792446468E-3</v>
      </c>
      <c r="BO104">
        <v>7.733673913056931E-4</v>
      </c>
      <c r="BP104">
        <v>1.0941715653652072E-3</v>
      </c>
      <c r="BQ104">
        <v>1.520392386485023E-3</v>
      </c>
      <c r="BR104">
        <v>1.061140669542176E-3</v>
      </c>
      <c r="BS104">
        <v>5.3603268746610193E-4</v>
      </c>
      <c r="BT104">
        <v>1.2527174559533603E-3</v>
      </c>
      <c r="BU104">
        <v>1.8648438518236758E-3</v>
      </c>
      <c r="BV104">
        <v>6.6530866617534111E-4</v>
      </c>
      <c r="BW104">
        <v>9.5061659331035283E-4</v>
      </c>
      <c r="BX104">
        <v>1.1401504032016621E-3</v>
      </c>
      <c r="BY104">
        <v>5.6595669816202618E-4</v>
      </c>
      <c r="BZ104">
        <v>5.8663380871962288E-4</v>
      </c>
      <c r="CA104">
        <v>1.2546661336063935E-3</v>
      </c>
      <c r="CB104">
        <v>8.7957380070815487E-4</v>
      </c>
      <c r="CC104">
        <v>8.429528310083664E-4</v>
      </c>
      <c r="CD104">
        <v>7.7255834329823588E-4</v>
      </c>
      <c r="CE104">
        <v>6.2881383912097722E-4</v>
      </c>
      <c r="CF104">
        <v>1.7480885054526509E-3</v>
      </c>
      <c r="CG104">
        <v>2.9402598647510273E-4</v>
      </c>
      <c r="CH104">
        <v>8.525533556096365E-4</v>
      </c>
      <c r="CI104">
        <v>1.4613562946394373E-4</v>
      </c>
      <c r="CJ104">
        <v>7.3146986460046956E-4</v>
      </c>
      <c r="CK104">
        <v>1.46008894827739E-3</v>
      </c>
      <c r="CL104">
        <v>1.0237442799570277E-3</v>
      </c>
      <c r="CM104">
        <v>9.1567283738179712E-4</v>
      </c>
      <c r="CN104">
        <v>6.5341516865581838E-3</v>
      </c>
      <c r="CO104">
        <v>1.3072498734543227E-3</v>
      </c>
      <c r="CP104">
        <v>1.884765432444639E-3</v>
      </c>
      <c r="CQ104">
        <v>1.392008517616426E-3</v>
      </c>
      <c r="CR104">
        <v>2.8906452582991033E-4</v>
      </c>
      <c r="CS104">
        <v>8.8617249656309041E-4</v>
      </c>
      <c r="CT104">
        <v>1.1734759060511367E-3</v>
      </c>
      <c r="CU104">
        <v>9.4317782523604379E-4</v>
      </c>
      <c r="CV104">
        <v>4.6944551450401494E-4</v>
      </c>
      <c r="CW104">
        <v>1.892013582029448E-4</v>
      </c>
      <c r="CX104">
        <v>4.8115596921810067E-4</v>
      </c>
      <c r="CY104">
        <v>3.0282873256240417E-5</v>
      </c>
      <c r="CZ104">
        <v>8.9552854552705315E-4</v>
      </c>
      <c r="DA104">
        <v>2.2168592159987974E-7</v>
      </c>
      <c r="DB104">
        <f t="shared" si="1"/>
        <v>0</v>
      </c>
    </row>
    <row r="105" spans="2:106" x14ac:dyDescent="0.15">
      <c r="B105" s="6" t="s">
        <v>204</v>
      </c>
      <c r="C105">
        <v>7.1655552451822542E-4</v>
      </c>
      <c r="D105">
        <v>3.0387260543225303E-3</v>
      </c>
      <c r="E105">
        <v>6.5140851989721753E-4</v>
      </c>
      <c r="F105">
        <v>2.0929957315512695E-3</v>
      </c>
      <c r="G105">
        <v>2.5866468484620308E-3</v>
      </c>
      <c r="H105">
        <v>4.2066744493961632E-3</v>
      </c>
      <c r="I105">
        <v>1.8338880681659738E-3</v>
      </c>
      <c r="J105">
        <v>1.9769999863864513E-4</v>
      </c>
      <c r="K105">
        <v>1.7735976304271155E-3</v>
      </c>
      <c r="L105">
        <v>2.6185449420026647E-3</v>
      </c>
      <c r="M105">
        <v>1.7910613104119416E-3</v>
      </c>
      <c r="N105">
        <v>2.6826267296517492E-3</v>
      </c>
      <c r="O105">
        <v>1.2459978235956398E-3</v>
      </c>
      <c r="P105">
        <v>1.9643634768257388E-3</v>
      </c>
      <c r="Q105">
        <v>1.0137052168359565E-3</v>
      </c>
      <c r="R105">
        <v>3.5996788332971861E-4</v>
      </c>
      <c r="S105">
        <v>1.4826968827644999E-3</v>
      </c>
      <c r="T105">
        <v>3.0081808558391873E-3</v>
      </c>
      <c r="U105">
        <v>2.9703393367977002E-3</v>
      </c>
      <c r="V105">
        <v>2.3093312506051768E-3</v>
      </c>
      <c r="W105">
        <v>1.7806221025594292E-3</v>
      </c>
      <c r="X105">
        <v>3.1445159647232866E-3</v>
      </c>
      <c r="Y105">
        <v>1.2982598716863938E-3</v>
      </c>
      <c r="Z105">
        <v>2.6638626788850679E-3</v>
      </c>
      <c r="AA105">
        <v>1.2608987727874155E-3</v>
      </c>
      <c r="AB105">
        <v>2.0473271519769812E-3</v>
      </c>
      <c r="AC105">
        <v>2.0162444966385076E-3</v>
      </c>
      <c r="AD105">
        <v>8.3545630943886715E-4</v>
      </c>
      <c r="AE105">
        <v>-1.525183870286853E-6</v>
      </c>
      <c r="AF105">
        <v>2.2956084209196565E-3</v>
      </c>
      <c r="AG105">
        <v>2.4004856541791862E-4</v>
      </c>
      <c r="AH105">
        <v>-5.3024005549012082E-5</v>
      </c>
      <c r="AI105">
        <v>1.003191515438334E-4</v>
      </c>
      <c r="AJ105">
        <v>9.2272386541385553E-6</v>
      </c>
      <c r="AK105">
        <v>2.2473003817975241E-4</v>
      </c>
      <c r="AL105">
        <v>2.7850403507601032E-3</v>
      </c>
      <c r="AM105">
        <v>2.4010521558955862E-3</v>
      </c>
      <c r="AN105">
        <v>1.256982855175924E-3</v>
      </c>
      <c r="AO105">
        <v>1.8182462611208714E-3</v>
      </c>
      <c r="AP105">
        <v>4.491203415115313E-4</v>
      </c>
      <c r="AQ105">
        <v>3.5361339333553504E-3</v>
      </c>
      <c r="AR105">
        <v>2.5487398226863548E-3</v>
      </c>
      <c r="AS105">
        <v>1.3152401629718006E-3</v>
      </c>
      <c r="AT105">
        <v>7.1567704613560972E-4</v>
      </c>
      <c r="AU105">
        <v>1.821148239944151E-3</v>
      </c>
      <c r="AV105">
        <v>7.791937480998508E-4</v>
      </c>
      <c r="AW105">
        <v>1.6471239599573511E-3</v>
      </c>
      <c r="AX105">
        <v>2.753948945866635E-3</v>
      </c>
      <c r="AY105">
        <v>4.7803186245069541E-4</v>
      </c>
      <c r="AZ105">
        <v>3.2058645983747604E-3</v>
      </c>
      <c r="BA105">
        <v>6.0540185514088691E-4</v>
      </c>
      <c r="BB105">
        <v>1.3065522708012485E-3</v>
      </c>
      <c r="BC105">
        <v>1.4675044167881837E-3</v>
      </c>
      <c r="BD105">
        <v>1.4235714728560397E-3</v>
      </c>
      <c r="BE105">
        <v>6.9658430159351946E-4</v>
      </c>
      <c r="BF105">
        <v>1.3227299265109798E-3</v>
      </c>
      <c r="BG105">
        <v>4.7761378984682059E-4</v>
      </c>
      <c r="BH105">
        <v>2.3367309959082924E-3</v>
      </c>
      <c r="BI105">
        <v>1.2793031089113492E-3</v>
      </c>
      <c r="BJ105">
        <v>2.2541416424045209E-3</v>
      </c>
      <c r="BK105">
        <v>7.2707828803555258E-4</v>
      </c>
      <c r="BL105">
        <v>7.1983563614422881E-4</v>
      </c>
      <c r="BM105">
        <v>1.5458411399814795E-4</v>
      </c>
      <c r="BN105">
        <v>2.9755637554236482E-4</v>
      </c>
      <c r="BO105">
        <v>1.8679728948417884E-3</v>
      </c>
      <c r="BP105">
        <v>2.4386565744234996E-3</v>
      </c>
      <c r="BQ105">
        <v>2.7741847224041728E-3</v>
      </c>
      <c r="BR105">
        <v>1.7562140276934598E-3</v>
      </c>
      <c r="BS105">
        <v>9.9216732822227332E-4</v>
      </c>
      <c r="BT105">
        <v>1.555207850963118E-3</v>
      </c>
      <c r="BU105">
        <v>2.7181273180803263E-3</v>
      </c>
      <c r="BV105">
        <v>4.9604966908478024E-4</v>
      </c>
      <c r="BW105">
        <v>5.0047653030054113E-4</v>
      </c>
      <c r="BX105">
        <v>1.5056930940815941E-3</v>
      </c>
      <c r="BY105">
        <v>1.3783174119147085E-3</v>
      </c>
      <c r="BZ105">
        <v>5.5338482824193866E-4</v>
      </c>
      <c r="CA105">
        <v>2.6164292943622464E-3</v>
      </c>
      <c r="CB105">
        <v>1.872689621059779E-3</v>
      </c>
      <c r="CC105">
        <v>3.4406274123972874E-4</v>
      </c>
      <c r="CD105">
        <v>2.7099453514793192E-3</v>
      </c>
      <c r="CE105">
        <v>1.115090817879938E-3</v>
      </c>
      <c r="CF105">
        <v>3.6560273483107514E-3</v>
      </c>
      <c r="CG105">
        <v>3.5245058870637829E-3</v>
      </c>
      <c r="CH105">
        <v>1.3713268541118266E-3</v>
      </c>
      <c r="CI105">
        <v>-5.6230331860553204E-4</v>
      </c>
      <c r="CJ105">
        <v>2.3980921218885076E-3</v>
      </c>
      <c r="CK105">
        <v>2.9334256155632067E-3</v>
      </c>
      <c r="CL105">
        <v>1.838076259403102E-3</v>
      </c>
      <c r="CM105">
        <v>1.3768288907138877E-3</v>
      </c>
      <c r="CN105">
        <v>1.3072498734543227E-3</v>
      </c>
      <c r="CO105">
        <v>6.6476734317910107E-3</v>
      </c>
      <c r="CP105">
        <v>2.2937135964187349E-3</v>
      </c>
      <c r="CQ105">
        <v>2.4811937484834389E-3</v>
      </c>
      <c r="CR105">
        <v>1.0366513493120385E-3</v>
      </c>
      <c r="CS105">
        <v>1.6265657977805423E-3</v>
      </c>
      <c r="CT105">
        <v>3.244956280436956E-3</v>
      </c>
      <c r="CU105">
        <v>7.7079657306601687E-4</v>
      </c>
      <c r="CV105">
        <v>4.4281969448803588E-4</v>
      </c>
      <c r="CW105">
        <v>3.3111870618084704E-3</v>
      </c>
      <c r="CX105">
        <v>1.8181461515754706E-3</v>
      </c>
      <c r="CY105">
        <v>5.6950731033072749E-5</v>
      </c>
      <c r="CZ105">
        <v>1.7944784427083157E-3</v>
      </c>
      <c r="DA105">
        <v>2.5520474846508002E-6</v>
      </c>
      <c r="DB105">
        <f t="shared" si="1"/>
        <v>0</v>
      </c>
    </row>
    <row r="106" spans="2:106" x14ac:dyDescent="0.15">
      <c r="B106" s="6" t="s">
        <v>205</v>
      </c>
      <c r="C106">
        <v>8.0361707232395896E-4</v>
      </c>
      <c r="D106">
        <v>3.4073190018557163E-3</v>
      </c>
      <c r="E106">
        <v>1.0651087216694453E-3</v>
      </c>
      <c r="F106">
        <v>2.1736856551027163E-3</v>
      </c>
      <c r="G106">
        <v>3.9826421630589671E-3</v>
      </c>
      <c r="H106">
        <v>4.5313072519215757E-3</v>
      </c>
      <c r="I106">
        <v>1.7390071746587548E-3</v>
      </c>
      <c r="J106">
        <v>1.1811268698349497E-3</v>
      </c>
      <c r="K106">
        <v>2.961477384459143E-3</v>
      </c>
      <c r="L106">
        <v>5.2146455729205933E-3</v>
      </c>
      <c r="M106">
        <v>2.4507571799433844E-3</v>
      </c>
      <c r="N106">
        <v>2.4695117553920885E-3</v>
      </c>
      <c r="O106">
        <v>1.5730418307621755E-3</v>
      </c>
      <c r="P106">
        <v>1.2488950173059248E-3</v>
      </c>
      <c r="Q106">
        <v>2.0284025216153021E-3</v>
      </c>
      <c r="R106">
        <v>1.4613904683190566E-3</v>
      </c>
      <c r="S106">
        <v>2.7374549139204188E-3</v>
      </c>
      <c r="T106">
        <v>2.8663306838963279E-3</v>
      </c>
      <c r="U106">
        <v>3.4838001780467041E-3</v>
      </c>
      <c r="V106">
        <v>3.6741621636226158E-3</v>
      </c>
      <c r="W106">
        <v>1.7295455463589443E-3</v>
      </c>
      <c r="X106">
        <v>2.6230340650193478E-3</v>
      </c>
      <c r="Y106">
        <v>1.4126161490549563E-3</v>
      </c>
      <c r="Z106">
        <v>2.4548600378631832E-3</v>
      </c>
      <c r="AA106">
        <v>1.1376581324110359E-3</v>
      </c>
      <c r="AB106">
        <v>2.9996983860384845E-3</v>
      </c>
      <c r="AC106">
        <v>2.6441664711375911E-3</v>
      </c>
      <c r="AD106">
        <v>1.7468934822436873E-3</v>
      </c>
      <c r="AE106">
        <v>6.9741566248080519E-4</v>
      </c>
      <c r="AF106">
        <v>2.8622111434320557E-3</v>
      </c>
      <c r="AG106">
        <v>7.8880310604640899E-4</v>
      </c>
      <c r="AH106">
        <v>4.0485619435254262E-4</v>
      </c>
      <c r="AI106">
        <v>1.7095263137557567E-3</v>
      </c>
      <c r="AJ106">
        <v>1.1564598605490494E-3</v>
      </c>
      <c r="AK106">
        <v>1.3806047948214E-3</v>
      </c>
      <c r="AL106">
        <v>2.5151418832361286E-3</v>
      </c>
      <c r="AM106">
        <v>2.0172964152616263E-3</v>
      </c>
      <c r="AN106">
        <v>2.7021824168288206E-3</v>
      </c>
      <c r="AO106">
        <v>1.8928003220425923E-3</v>
      </c>
      <c r="AP106">
        <v>4.2496847420866053E-4</v>
      </c>
      <c r="AQ106">
        <v>3.4084302946418891E-3</v>
      </c>
      <c r="AR106">
        <v>3.0668667768098748E-3</v>
      </c>
      <c r="AS106">
        <v>1.4544464955241442E-3</v>
      </c>
      <c r="AT106">
        <v>2.1945403556023844E-3</v>
      </c>
      <c r="AU106">
        <v>3.7234143743128611E-3</v>
      </c>
      <c r="AV106">
        <v>1.4880036980100821E-3</v>
      </c>
      <c r="AW106">
        <v>2.3633015940059537E-3</v>
      </c>
      <c r="AX106">
        <v>3.7679288632833687E-3</v>
      </c>
      <c r="AY106">
        <v>9.8481082911401922E-4</v>
      </c>
      <c r="AZ106">
        <v>2.620727846777231E-3</v>
      </c>
      <c r="BA106">
        <v>9.8699044626430186E-4</v>
      </c>
      <c r="BB106">
        <v>1.5436784951614051E-3</v>
      </c>
      <c r="BC106">
        <v>1.7342044647903295E-3</v>
      </c>
      <c r="BD106">
        <v>1.3817408708184202E-3</v>
      </c>
      <c r="BE106">
        <v>2.2518936490363681E-3</v>
      </c>
      <c r="BF106">
        <v>1.076563828505027E-3</v>
      </c>
      <c r="BG106">
        <v>1.8342814435387347E-3</v>
      </c>
      <c r="BH106">
        <v>2.0506735619665482E-3</v>
      </c>
      <c r="BI106">
        <v>1.229293686461566E-3</v>
      </c>
      <c r="BJ106">
        <v>1.5833413707742562E-3</v>
      </c>
      <c r="BK106">
        <v>1.3499440959482704E-3</v>
      </c>
      <c r="BL106">
        <v>1.7293728220463399E-3</v>
      </c>
      <c r="BM106">
        <v>6.4589255750856136E-4</v>
      </c>
      <c r="BN106">
        <v>1.6539785935411212E-3</v>
      </c>
      <c r="BO106">
        <v>3.1859936662251118E-3</v>
      </c>
      <c r="BP106">
        <v>2.2799664193817264E-3</v>
      </c>
      <c r="BQ106">
        <v>3.8225412455433344E-3</v>
      </c>
      <c r="BR106">
        <v>1.7656573581560878E-3</v>
      </c>
      <c r="BS106">
        <v>1.7919497183209281E-3</v>
      </c>
      <c r="BT106">
        <v>1.7778445657627825E-3</v>
      </c>
      <c r="BU106">
        <v>4.4440684556261772E-3</v>
      </c>
      <c r="BV106">
        <v>1.5284492161530615E-3</v>
      </c>
      <c r="BW106">
        <v>9.5126543867191365E-4</v>
      </c>
      <c r="BX106">
        <v>1.4783380789622248E-3</v>
      </c>
      <c r="BY106">
        <v>8.2127205747297869E-4</v>
      </c>
      <c r="BZ106">
        <v>1.1460088141140498E-3</v>
      </c>
      <c r="CA106">
        <v>2.3774092414348504E-3</v>
      </c>
      <c r="CB106">
        <v>1.9000376450427714E-3</v>
      </c>
      <c r="CC106">
        <v>1.3833947069950576E-3</v>
      </c>
      <c r="CD106">
        <v>2.6024589480090955E-3</v>
      </c>
      <c r="CE106">
        <v>1.7329164997531578E-3</v>
      </c>
      <c r="CF106">
        <v>3.6092259090910071E-3</v>
      </c>
      <c r="CG106">
        <v>3.4063152417066209E-3</v>
      </c>
      <c r="CH106">
        <v>2.5039770823506854E-3</v>
      </c>
      <c r="CI106">
        <v>2.5785526895097844E-4</v>
      </c>
      <c r="CJ106">
        <v>2.1523981789036846E-3</v>
      </c>
      <c r="CK106">
        <v>2.8760600364949509E-3</v>
      </c>
      <c r="CL106">
        <v>1.8624012338434184E-3</v>
      </c>
      <c r="CM106">
        <v>1.7550896827859999E-3</v>
      </c>
      <c r="CN106">
        <v>1.884765432444639E-3</v>
      </c>
      <c r="CO106">
        <v>2.2937135964187349E-3</v>
      </c>
      <c r="CP106">
        <v>7.9135160392636399E-3</v>
      </c>
      <c r="CQ106">
        <v>1.4463880249328672E-3</v>
      </c>
      <c r="CR106">
        <v>1.5250333941338205E-3</v>
      </c>
      <c r="CS106">
        <v>1.5237172301365272E-3</v>
      </c>
      <c r="CT106">
        <v>1.5910953065180566E-3</v>
      </c>
      <c r="CU106">
        <v>1.0847676586339327E-3</v>
      </c>
      <c r="CV106">
        <v>1.4496672580074565E-3</v>
      </c>
      <c r="CW106">
        <v>3.4644003298936808E-3</v>
      </c>
      <c r="CX106">
        <v>6.2920262390565689E-4</v>
      </c>
      <c r="CY106">
        <v>6.8192215699171117E-5</v>
      </c>
      <c r="CZ106">
        <v>2.1934841106691443E-3</v>
      </c>
      <c r="DA106">
        <v>8.4636498407768471E-6</v>
      </c>
      <c r="DB106">
        <f t="shared" si="1"/>
        <v>0</v>
      </c>
    </row>
    <row r="107" spans="2:106" x14ac:dyDescent="0.15">
      <c r="B107" s="6" t="s">
        <v>206</v>
      </c>
      <c r="C107">
        <v>1.2586940327789765E-3</v>
      </c>
      <c r="D107">
        <v>1.6529080722164777E-4</v>
      </c>
      <c r="E107">
        <v>1.0782081879802691E-3</v>
      </c>
      <c r="F107">
        <v>2.2663714848332218E-3</v>
      </c>
      <c r="G107">
        <v>1.355744647419919E-3</v>
      </c>
      <c r="H107">
        <v>4.2561303897832537E-4</v>
      </c>
      <c r="I107">
        <v>1.7587781554699723E-3</v>
      </c>
      <c r="J107">
        <v>1.2583984038805462E-3</v>
      </c>
      <c r="K107">
        <v>1.7013059689364586E-3</v>
      </c>
      <c r="L107">
        <v>7.0606204021022884E-4</v>
      </c>
      <c r="M107">
        <v>7.2265274107425302E-4</v>
      </c>
      <c r="N107">
        <v>2.9706713010423775E-3</v>
      </c>
      <c r="O107">
        <v>2.0811261677495707E-3</v>
      </c>
      <c r="P107">
        <v>3.212584111741057E-3</v>
      </c>
      <c r="Q107">
        <v>3.8703220737621683E-4</v>
      </c>
      <c r="R107">
        <v>7.6194760076067104E-4</v>
      </c>
      <c r="S107">
        <v>1.108487709369925E-3</v>
      </c>
      <c r="T107">
        <v>3.7993056297634998E-3</v>
      </c>
      <c r="U107">
        <v>2.9659113039532965E-3</v>
      </c>
      <c r="V107">
        <v>3.7529821738855891E-4</v>
      </c>
      <c r="W107">
        <v>1.2578310319891445E-3</v>
      </c>
      <c r="X107">
        <v>2.9449093532484651E-3</v>
      </c>
      <c r="Y107">
        <v>4.6506628896369079E-4</v>
      </c>
      <c r="Z107">
        <v>3.6407880263710072E-3</v>
      </c>
      <c r="AA107">
        <v>1.5659538116187992E-3</v>
      </c>
      <c r="AB107">
        <v>5.0843027949848158E-4</v>
      </c>
      <c r="AC107">
        <v>1.8461006369944006E-3</v>
      </c>
      <c r="AD107">
        <v>1.1022128819545523E-3</v>
      </c>
      <c r="AE107">
        <v>1.3998213562562143E-3</v>
      </c>
      <c r="AF107">
        <v>1.4118427194711762E-3</v>
      </c>
      <c r="AG107">
        <v>1.5338571511922716E-3</v>
      </c>
      <c r="AH107">
        <v>4.8204450662014226E-4</v>
      </c>
      <c r="AI107">
        <v>4.9233421665472851E-5</v>
      </c>
      <c r="AJ107">
        <v>1.2623792141867132E-3</v>
      </c>
      <c r="AK107">
        <v>2.8809737988216939E-3</v>
      </c>
      <c r="AL107">
        <v>8.3086857761265531E-4</v>
      </c>
      <c r="AM107">
        <v>2.0416378372326255E-3</v>
      </c>
      <c r="AN107">
        <v>1.0509629344531007E-3</v>
      </c>
      <c r="AO107">
        <v>1.2805816861546464E-3</v>
      </c>
      <c r="AP107">
        <v>6.3539231206447846E-4</v>
      </c>
      <c r="AQ107">
        <v>8.3251743356928731E-4</v>
      </c>
      <c r="AR107">
        <v>2.3399619640336604E-3</v>
      </c>
      <c r="AS107">
        <v>1.7907139637447405E-3</v>
      </c>
      <c r="AT107">
        <v>4.8063946178243536E-4</v>
      </c>
      <c r="AU107">
        <v>-5.3428677925362997E-4</v>
      </c>
      <c r="AV107">
        <v>1.0330657854709247E-3</v>
      </c>
      <c r="AW107">
        <v>1.9002746071719501E-3</v>
      </c>
      <c r="AX107">
        <v>3.3980350531508531E-4</v>
      </c>
      <c r="AY107">
        <v>9.489712830990859E-4</v>
      </c>
      <c r="AZ107">
        <v>3.175439981766363E-3</v>
      </c>
      <c r="BA107">
        <v>3.7673916867125851E-4</v>
      </c>
      <c r="BB107">
        <v>1.5425347448499776E-3</v>
      </c>
      <c r="BC107">
        <v>1.4465532374904454E-3</v>
      </c>
      <c r="BD107">
        <v>1.8320487704750368E-3</v>
      </c>
      <c r="BE107">
        <v>7.0507151127673496E-4</v>
      </c>
      <c r="BF107">
        <v>-3.7406513690102841E-4</v>
      </c>
      <c r="BG107">
        <v>7.2656442933754085E-4</v>
      </c>
      <c r="BH107">
        <v>2.5634159716237223E-3</v>
      </c>
      <c r="BI107">
        <v>1.673134235052235E-3</v>
      </c>
      <c r="BJ107">
        <v>1.4665978350729468E-3</v>
      </c>
      <c r="BK107">
        <v>1.0184621029092782E-3</v>
      </c>
      <c r="BL107">
        <v>8.5048469655247942E-4</v>
      </c>
      <c r="BM107">
        <v>9.6458381379892167E-4</v>
      </c>
      <c r="BN107">
        <v>-1.1163817049374134E-3</v>
      </c>
      <c r="BO107">
        <v>7.5611042152746001E-4</v>
      </c>
      <c r="BP107">
        <v>2.427099745122467E-3</v>
      </c>
      <c r="BQ107">
        <v>-2.7953341824240045E-4</v>
      </c>
      <c r="BR107">
        <v>-1.5057766428550215E-3</v>
      </c>
      <c r="BS107">
        <v>9.4184865358414114E-4</v>
      </c>
      <c r="BT107">
        <v>8.4711308379472922E-4</v>
      </c>
      <c r="BU107">
        <v>3.6154044252554419E-4</v>
      </c>
      <c r="BV107">
        <v>4.1381534057564277E-4</v>
      </c>
      <c r="BW107">
        <v>9.0818953287197528E-4</v>
      </c>
      <c r="BX107">
        <v>1.974129722201031E-3</v>
      </c>
      <c r="BY107">
        <v>1.3669159689736145E-3</v>
      </c>
      <c r="BZ107">
        <v>8.7482751855423417E-4</v>
      </c>
      <c r="CA107">
        <v>2.7523005716160167E-3</v>
      </c>
      <c r="CB107">
        <v>2.5487463557909615E-3</v>
      </c>
      <c r="CC107">
        <v>7.4635745841566882E-4</v>
      </c>
      <c r="CD107">
        <v>1.4699608551104152E-3</v>
      </c>
      <c r="CE107">
        <v>4.91131285321865E-4</v>
      </c>
      <c r="CF107">
        <v>2.3856490807575431E-3</v>
      </c>
      <c r="CG107">
        <v>1.1692310240380662E-3</v>
      </c>
      <c r="CH107">
        <v>9.3168321115851785E-4</v>
      </c>
      <c r="CI107">
        <v>8.3794619601043553E-4</v>
      </c>
      <c r="CJ107">
        <v>2.7439902636034858E-3</v>
      </c>
      <c r="CK107">
        <v>2.7234258738440889E-3</v>
      </c>
      <c r="CL107">
        <v>1.5030009089328337E-3</v>
      </c>
      <c r="CM107">
        <v>9.1304334009503698E-4</v>
      </c>
      <c r="CN107">
        <v>1.392008517616426E-3</v>
      </c>
      <c r="CO107">
        <v>2.4811937484834389E-3</v>
      </c>
      <c r="CP107">
        <v>1.4463880249328672E-3</v>
      </c>
      <c r="CQ107">
        <v>2.3520092730148556E-2</v>
      </c>
      <c r="CR107">
        <v>3.3474001373210501E-4</v>
      </c>
      <c r="CS107">
        <v>3.3393848048563781E-3</v>
      </c>
      <c r="CT107">
        <v>1.6448282949555449E-3</v>
      </c>
      <c r="CU107">
        <v>1.6165771203323937E-3</v>
      </c>
      <c r="CV107">
        <v>2.7248444276010904E-4</v>
      </c>
      <c r="CW107">
        <v>1.3959638951139767E-3</v>
      </c>
      <c r="CX107">
        <v>2.397393715447962E-3</v>
      </c>
      <c r="CY107">
        <v>2.1551499275968006E-4</v>
      </c>
      <c r="CZ107">
        <v>1.1672965225387804E-3</v>
      </c>
      <c r="DA107">
        <v>1.0744143228997577E-5</v>
      </c>
      <c r="DB107">
        <f t="shared" si="1"/>
        <v>0</v>
      </c>
    </row>
    <row r="108" spans="2:106" x14ac:dyDescent="0.15">
      <c r="B108" s="6" t="s">
        <v>207</v>
      </c>
      <c r="C108">
        <v>2.1922497338022675E-4</v>
      </c>
      <c r="D108">
        <v>1.0419817332059547E-3</v>
      </c>
      <c r="E108">
        <v>9.8940186448923345E-4</v>
      </c>
      <c r="F108">
        <v>5.0764250241467474E-4</v>
      </c>
      <c r="G108">
        <v>1.6223543513469232E-3</v>
      </c>
      <c r="H108">
        <v>1.3211169356758384E-4</v>
      </c>
      <c r="I108">
        <v>9.7975172327019076E-4</v>
      </c>
      <c r="J108">
        <v>7.2780133460447014E-4</v>
      </c>
      <c r="K108">
        <v>9.5421979866358142E-4</v>
      </c>
      <c r="L108">
        <v>1.4090874367279878E-3</v>
      </c>
      <c r="M108">
        <v>7.5330459280072365E-4</v>
      </c>
      <c r="N108">
        <v>1.0270837852946002E-3</v>
      </c>
      <c r="O108">
        <v>6.2639444019430663E-4</v>
      </c>
      <c r="P108">
        <v>8.9035695843445964E-4</v>
      </c>
      <c r="Q108">
        <v>1.4416937582835084E-4</v>
      </c>
      <c r="R108">
        <v>1.171999963691125E-4</v>
      </c>
      <c r="S108">
        <v>1.769400718689579E-3</v>
      </c>
      <c r="T108">
        <v>9.2217469140381495E-4</v>
      </c>
      <c r="U108">
        <v>1.4677707575480846E-3</v>
      </c>
      <c r="V108">
        <v>-2.547913179206741E-5</v>
      </c>
      <c r="W108">
        <v>7.5152651702399737E-4</v>
      </c>
      <c r="X108">
        <v>9.9822083709839946E-4</v>
      </c>
      <c r="Y108">
        <v>1.5044794574052865E-4</v>
      </c>
      <c r="Z108">
        <v>1.2264774507586694E-3</v>
      </c>
      <c r="AA108">
        <v>2.8918453769048545E-4</v>
      </c>
      <c r="AB108">
        <v>1.1151213251082844E-3</v>
      </c>
      <c r="AC108">
        <v>5.8560955792629832E-4</v>
      </c>
      <c r="AD108">
        <v>7.4860049322499262E-4</v>
      </c>
      <c r="AE108">
        <v>5.0569012640777373E-4</v>
      </c>
      <c r="AF108">
        <v>1.1446486757849714E-3</v>
      </c>
      <c r="AG108">
        <v>6.2272828671265244E-4</v>
      </c>
      <c r="AH108">
        <v>5.896018228621901E-4</v>
      </c>
      <c r="AI108">
        <v>6.8869499376453529E-4</v>
      </c>
      <c r="AJ108">
        <v>8.0743303116019788E-4</v>
      </c>
      <c r="AK108">
        <v>3.5948376329419376E-4</v>
      </c>
      <c r="AL108">
        <v>8.3091961274373797E-4</v>
      </c>
      <c r="AM108">
        <v>1.4531940828345304E-3</v>
      </c>
      <c r="AN108">
        <v>1.0947307684495682E-3</v>
      </c>
      <c r="AO108">
        <v>6.5711643284834334E-4</v>
      </c>
      <c r="AP108">
        <v>1.8332598210140616E-4</v>
      </c>
      <c r="AQ108">
        <v>1.0005012488074954E-3</v>
      </c>
      <c r="AR108">
        <v>9.8472214447767824E-4</v>
      </c>
      <c r="AS108">
        <v>1.1022188102438339E-3</v>
      </c>
      <c r="AT108">
        <v>1.2120538056429038E-3</v>
      </c>
      <c r="AU108">
        <v>2.0924209594155003E-4</v>
      </c>
      <c r="AV108">
        <v>6.2206731436239345E-4</v>
      </c>
      <c r="AW108">
        <v>-1.4704064753908412E-4</v>
      </c>
      <c r="AX108">
        <v>4.8790709711546301E-4</v>
      </c>
      <c r="AY108">
        <v>2.8641835355426094E-5</v>
      </c>
      <c r="AZ108">
        <v>1.0190552460298261E-3</v>
      </c>
      <c r="BA108">
        <v>5.3143875588651274E-4</v>
      </c>
      <c r="BB108">
        <v>4.3683965929936023E-4</v>
      </c>
      <c r="BC108">
        <v>7.0912742250318656E-4</v>
      </c>
      <c r="BD108">
        <v>3.4333896309677995E-4</v>
      </c>
      <c r="BE108">
        <v>7.9895490734891372E-4</v>
      </c>
      <c r="BF108">
        <v>6.3241078011126326E-4</v>
      </c>
      <c r="BG108">
        <v>1.1024235346482989E-3</v>
      </c>
      <c r="BH108">
        <v>6.6121560326243473E-4</v>
      </c>
      <c r="BI108">
        <v>-6.9973738631749747E-5</v>
      </c>
      <c r="BJ108">
        <v>9.349794303942921E-4</v>
      </c>
      <c r="BK108">
        <v>-4.1059839528610287E-5</v>
      </c>
      <c r="BL108">
        <v>7.460864081058014E-4</v>
      </c>
      <c r="BM108">
        <v>6.5034742616139015E-4</v>
      </c>
      <c r="BN108">
        <v>1.5416768259442781E-3</v>
      </c>
      <c r="BO108">
        <v>8.9794445939112076E-4</v>
      </c>
      <c r="BP108">
        <v>1.4120687187968144E-3</v>
      </c>
      <c r="BQ108">
        <v>1.5642842189262363E-3</v>
      </c>
      <c r="BR108">
        <v>3.6123554195133104E-4</v>
      </c>
      <c r="BS108">
        <v>1.4332060171042115E-3</v>
      </c>
      <c r="BT108">
        <v>6.8643380179683798E-4</v>
      </c>
      <c r="BU108">
        <v>1.7651693292073663E-3</v>
      </c>
      <c r="BV108">
        <v>8.3539174486549567E-4</v>
      </c>
      <c r="BW108">
        <v>9.9499020834473758E-4</v>
      </c>
      <c r="BX108">
        <v>6.1204346112591842E-4</v>
      </c>
      <c r="BY108">
        <v>1.0281627744943516E-4</v>
      </c>
      <c r="BZ108">
        <v>1.7766177287302151E-4</v>
      </c>
      <c r="CA108">
        <v>1.9395142203707716E-3</v>
      </c>
      <c r="CB108">
        <v>1.0717384026658256E-3</v>
      </c>
      <c r="CC108">
        <v>6.698906521705267E-4</v>
      </c>
      <c r="CD108">
        <v>1.1245526202514433E-3</v>
      </c>
      <c r="CE108">
        <v>9.7817583774359299E-4</v>
      </c>
      <c r="CF108">
        <v>1.3219295370248112E-3</v>
      </c>
      <c r="CG108">
        <v>1.177800455802603E-3</v>
      </c>
      <c r="CH108">
        <v>8.9562217694628E-4</v>
      </c>
      <c r="CI108">
        <v>6.2814249916790833E-4</v>
      </c>
      <c r="CJ108">
        <v>1.0891102403495685E-3</v>
      </c>
      <c r="CK108">
        <v>1.0293366844406357E-3</v>
      </c>
      <c r="CL108">
        <v>6.5854550217843595E-4</v>
      </c>
      <c r="CM108">
        <v>7.3001160565459714E-4</v>
      </c>
      <c r="CN108">
        <v>2.8906452582991033E-4</v>
      </c>
      <c r="CO108">
        <v>1.0366513493120385E-3</v>
      </c>
      <c r="CP108">
        <v>1.5250333941338205E-3</v>
      </c>
      <c r="CQ108">
        <v>3.3474001373210501E-4</v>
      </c>
      <c r="CR108">
        <v>4.2264580572511645E-3</v>
      </c>
      <c r="CS108">
        <v>8.4617811313206833E-4</v>
      </c>
      <c r="CT108">
        <v>-8.3676051707775458E-6</v>
      </c>
      <c r="CU108">
        <v>9.2325153929733177E-4</v>
      </c>
      <c r="CV108">
        <v>6.5496386343699058E-4</v>
      </c>
      <c r="CW108">
        <v>7.5953837847837703E-4</v>
      </c>
      <c r="CX108">
        <v>5.0269902625873673E-4</v>
      </c>
      <c r="CY108">
        <v>-3.0957736674911562E-6</v>
      </c>
      <c r="CZ108">
        <v>6.7783207049030376E-4</v>
      </c>
      <c r="DA108">
        <v>5.5729320419567111E-6</v>
      </c>
      <c r="DB108">
        <f t="shared" si="1"/>
        <v>1</v>
      </c>
    </row>
    <row r="109" spans="2:106" x14ac:dyDescent="0.15">
      <c r="B109" s="6" t="s">
        <v>208</v>
      </c>
      <c r="C109">
        <v>1.2893070003654054E-3</v>
      </c>
      <c r="D109">
        <v>4.4941874754154953E-4</v>
      </c>
      <c r="E109">
        <v>1.0290439432876024E-3</v>
      </c>
      <c r="F109">
        <v>2.1175726307364287E-3</v>
      </c>
      <c r="G109">
        <v>1.5376248935344027E-3</v>
      </c>
      <c r="H109">
        <v>3.3559970230506199E-4</v>
      </c>
      <c r="I109">
        <v>2.1559612116327123E-3</v>
      </c>
      <c r="J109">
        <v>9.436708502160605E-4</v>
      </c>
      <c r="K109">
        <v>1.7104946588374877E-3</v>
      </c>
      <c r="L109">
        <v>1.3462485769894568E-3</v>
      </c>
      <c r="M109">
        <v>8.4786617035615764E-4</v>
      </c>
      <c r="N109">
        <v>3.6384442979278519E-3</v>
      </c>
      <c r="O109">
        <v>1.320731380669722E-3</v>
      </c>
      <c r="P109">
        <v>3.5030737073329168E-3</v>
      </c>
      <c r="Q109">
        <v>1.1077747501360197E-3</v>
      </c>
      <c r="R109">
        <v>6.2562808757294253E-4</v>
      </c>
      <c r="S109">
        <v>1.4575897737392593E-3</v>
      </c>
      <c r="T109">
        <v>3.179314866492599E-3</v>
      </c>
      <c r="U109">
        <v>3.6150105930634821E-3</v>
      </c>
      <c r="V109">
        <v>5.0314296974417801E-4</v>
      </c>
      <c r="W109">
        <v>1.826885206193383E-3</v>
      </c>
      <c r="X109">
        <v>2.6632367311118909E-3</v>
      </c>
      <c r="Y109">
        <v>6.7121811114830433E-4</v>
      </c>
      <c r="Z109">
        <v>3.7490219604382762E-3</v>
      </c>
      <c r="AA109">
        <v>1.3467696801449465E-3</v>
      </c>
      <c r="AB109">
        <v>1.8589554780461925E-3</v>
      </c>
      <c r="AC109">
        <v>1.4310006479048101E-3</v>
      </c>
      <c r="AD109">
        <v>1.0828378896933575E-3</v>
      </c>
      <c r="AE109">
        <v>8.7956629525189685E-4</v>
      </c>
      <c r="AF109">
        <v>1.9120471194671346E-3</v>
      </c>
      <c r="AG109">
        <v>1.0072135702328311E-3</v>
      </c>
      <c r="AH109">
        <v>9.5511761823955678E-4</v>
      </c>
      <c r="AI109">
        <v>1.6563187108075743E-4</v>
      </c>
      <c r="AJ109">
        <v>9.2602400198664111E-4</v>
      </c>
      <c r="AK109">
        <v>5.6332242554676937E-4</v>
      </c>
      <c r="AL109">
        <v>1.7169677704961853E-3</v>
      </c>
      <c r="AM109">
        <v>3.3535494603082572E-3</v>
      </c>
      <c r="AN109">
        <v>1.2940914682973788E-3</v>
      </c>
      <c r="AO109">
        <v>1.5626123368755053E-3</v>
      </c>
      <c r="AP109">
        <v>8.5600981512120883E-4</v>
      </c>
      <c r="AQ109">
        <v>5.4235667173780305E-5</v>
      </c>
      <c r="AR109">
        <v>1.3841075321025323E-3</v>
      </c>
      <c r="AS109">
        <v>2.5660507621406091E-3</v>
      </c>
      <c r="AT109">
        <v>5.0254448568905295E-4</v>
      </c>
      <c r="AU109">
        <v>5.6191184661858818E-4</v>
      </c>
      <c r="AV109">
        <v>1.1809967085359659E-3</v>
      </c>
      <c r="AW109">
        <v>9.122023196856577E-4</v>
      </c>
      <c r="AX109">
        <v>7.4846007364612278E-4</v>
      </c>
      <c r="AY109">
        <v>1.3902501480150069E-3</v>
      </c>
      <c r="AZ109">
        <v>3.0490408014206992E-3</v>
      </c>
      <c r="BA109">
        <v>1.0698413762190908E-3</v>
      </c>
      <c r="BB109">
        <v>1.8789928448419305E-3</v>
      </c>
      <c r="BC109">
        <v>1.3929273589769037E-3</v>
      </c>
      <c r="BD109">
        <v>1.3167816492211425E-3</v>
      </c>
      <c r="BE109">
        <v>1.4017719575830829E-3</v>
      </c>
      <c r="BF109">
        <v>9.8903314726240328E-4</v>
      </c>
      <c r="BG109">
        <v>1.0870762636388791E-3</v>
      </c>
      <c r="BH109">
        <v>1.5104239363537058E-3</v>
      </c>
      <c r="BI109">
        <v>1.2231842714927959E-3</v>
      </c>
      <c r="BJ109">
        <v>2.3107892478407468E-3</v>
      </c>
      <c r="BK109">
        <v>1.1728059753894507E-3</v>
      </c>
      <c r="BL109">
        <v>2.9679161262282944E-4</v>
      </c>
      <c r="BM109">
        <v>9.173828113389574E-4</v>
      </c>
      <c r="BN109">
        <v>1.4716770133518413E-3</v>
      </c>
      <c r="BO109">
        <v>1.7803491923399058E-3</v>
      </c>
      <c r="BP109">
        <v>2.6386415157879238E-3</v>
      </c>
      <c r="BQ109">
        <v>8.9636084899889063E-4</v>
      </c>
      <c r="BR109">
        <v>4.0503162960954726E-4</v>
      </c>
      <c r="BS109">
        <v>1.1731790126391021E-3</v>
      </c>
      <c r="BT109">
        <v>1.8507733084164449E-3</v>
      </c>
      <c r="BU109">
        <v>1.6983514470978972E-3</v>
      </c>
      <c r="BV109">
        <v>2.7053730972623891E-4</v>
      </c>
      <c r="BW109">
        <v>7.9545952964295546E-4</v>
      </c>
      <c r="BX109">
        <v>1.6159054635609567E-3</v>
      </c>
      <c r="BY109">
        <v>1.8267097104255855E-3</v>
      </c>
      <c r="BZ109">
        <v>1.0200343785108691E-3</v>
      </c>
      <c r="CA109">
        <v>2.7569641453941839E-3</v>
      </c>
      <c r="CB109">
        <v>3.4398056148056051E-3</v>
      </c>
      <c r="CC109">
        <v>9.8182489364765095E-4</v>
      </c>
      <c r="CD109">
        <v>1.7360885552084107E-3</v>
      </c>
      <c r="CE109">
        <v>1.3276899900621453E-3</v>
      </c>
      <c r="CF109">
        <v>3.3242168540727288E-3</v>
      </c>
      <c r="CG109">
        <v>1.1655457649678419E-3</v>
      </c>
      <c r="CH109">
        <v>8.9366048799960015E-4</v>
      </c>
      <c r="CI109">
        <v>9.5063535119809222E-4</v>
      </c>
      <c r="CJ109">
        <v>3.7552117808135033E-3</v>
      </c>
      <c r="CK109">
        <v>2.8019682966786454E-3</v>
      </c>
      <c r="CL109">
        <v>1.7526320668782797E-3</v>
      </c>
      <c r="CM109">
        <v>1.4844043239290962E-3</v>
      </c>
      <c r="CN109">
        <v>8.8617249656309041E-4</v>
      </c>
      <c r="CO109">
        <v>1.6265657977805423E-3</v>
      </c>
      <c r="CP109">
        <v>1.5237172301365272E-3</v>
      </c>
      <c r="CQ109">
        <v>3.3393848048563781E-3</v>
      </c>
      <c r="CR109">
        <v>8.4617811313206833E-4</v>
      </c>
      <c r="CS109">
        <v>5.2979972938657621E-3</v>
      </c>
      <c r="CT109">
        <v>1.1718562181478951E-3</v>
      </c>
      <c r="CU109">
        <v>1.2711127776760629E-3</v>
      </c>
      <c r="CV109">
        <v>5.7505969693260771E-4</v>
      </c>
      <c r="CW109">
        <v>9.4515634089880653E-4</v>
      </c>
      <c r="CX109">
        <v>2.538993370531767E-3</v>
      </c>
      <c r="CY109">
        <v>1.2636106523674064E-4</v>
      </c>
      <c r="CZ109">
        <v>1.2089705915800959E-3</v>
      </c>
      <c r="DA109">
        <v>7.7086868622872818E-6</v>
      </c>
      <c r="DB109">
        <f t="shared" si="1"/>
        <v>0</v>
      </c>
    </row>
    <row r="110" spans="2:106" x14ac:dyDescent="0.15">
      <c r="B110" s="6" t="s">
        <v>209</v>
      </c>
      <c r="C110">
        <v>6.6645756457609168E-4</v>
      </c>
      <c r="D110">
        <v>1.5142938008124638E-3</v>
      </c>
      <c r="E110">
        <v>6.4842790473555915E-5</v>
      </c>
      <c r="F110">
        <v>1.2374573028105184E-3</v>
      </c>
      <c r="G110">
        <v>1.6944598000146987E-3</v>
      </c>
      <c r="H110">
        <v>3.0119848115863815E-3</v>
      </c>
      <c r="I110">
        <v>1.0721790408597359E-3</v>
      </c>
      <c r="J110">
        <v>-2.7519815423847214E-4</v>
      </c>
      <c r="K110">
        <v>1.3510246068008051E-3</v>
      </c>
      <c r="L110">
        <v>1.5175078302353102E-3</v>
      </c>
      <c r="M110">
        <v>1.4267227122448161E-3</v>
      </c>
      <c r="N110">
        <v>1.6801886074506295E-3</v>
      </c>
      <c r="O110">
        <v>3.5237110453033733E-4</v>
      </c>
      <c r="P110">
        <v>1.0785732718975002E-3</v>
      </c>
      <c r="Q110">
        <v>1.4243505459061096E-3</v>
      </c>
      <c r="R110">
        <v>-1.2998519003690643E-4</v>
      </c>
      <c r="S110">
        <v>-1.6036155035053525E-4</v>
      </c>
      <c r="T110">
        <v>1.9392301331106942E-3</v>
      </c>
      <c r="U110">
        <v>2.3172850511999485E-3</v>
      </c>
      <c r="V110">
        <v>9.0019124706876231E-4</v>
      </c>
      <c r="W110">
        <v>1.6009724567546389E-3</v>
      </c>
      <c r="X110">
        <v>1.6594975183107181E-3</v>
      </c>
      <c r="Y110">
        <v>1.2964668399212691E-3</v>
      </c>
      <c r="Z110">
        <v>1.5227010414090355E-3</v>
      </c>
      <c r="AA110">
        <v>1.4490529722100947E-3</v>
      </c>
      <c r="AB110">
        <v>1.0808694873558106E-3</v>
      </c>
      <c r="AC110">
        <v>1.2134218694743711E-3</v>
      </c>
      <c r="AD110">
        <v>3.9971277913917292E-4</v>
      </c>
      <c r="AE110">
        <v>-3.4757179766479497E-4</v>
      </c>
      <c r="AF110">
        <v>1.5222393073338399E-3</v>
      </c>
      <c r="AG110">
        <v>1.1918871087947231E-4</v>
      </c>
      <c r="AH110">
        <v>-1.1043026676397903E-4</v>
      </c>
      <c r="AI110">
        <v>3.4372451122737611E-5</v>
      </c>
      <c r="AJ110">
        <v>3.6930647878310239E-5</v>
      </c>
      <c r="AK110">
        <v>-9.2063367982144812E-5</v>
      </c>
      <c r="AL110">
        <v>1.6916007158776683E-3</v>
      </c>
      <c r="AM110">
        <v>1.8791913571422176E-3</v>
      </c>
      <c r="AN110">
        <v>9.1750910728005284E-4</v>
      </c>
      <c r="AO110">
        <v>1.5610028932362353E-3</v>
      </c>
      <c r="AP110">
        <v>5.0124515121507279E-4</v>
      </c>
      <c r="AQ110">
        <v>2.0920982793559027E-3</v>
      </c>
      <c r="AR110">
        <v>1.6453352852009706E-3</v>
      </c>
      <c r="AS110">
        <v>6.4931299330490239E-4</v>
      </c>
      <c r="AT110">
        <v>3.1853727072141867E-5</v>
      </c>
      <c r="AU110">
        <v>7.4688207114144748E-4</v>
      </c>
      <c r="AV110">
        <v>7.3045731225528554E-4</v>
      </c>
      <c r="AW110">
        <v>9.6223749981571021E-4</v>
      </c>
      <c r="AX110">
        <v>1.1245826224495778E-3</v>
      </c>
      <c r="AY110">
        <v>1.149584036072433E-3</v>
      </c>
      <c r="AZ110">
        <v>2.0491914152316582E-3</v>
      </c>
      <c r="BA110">
        <v>6.7120478472820744E-4</v>
      </c>
      <c r="BB110">
        <v>8.0454902277382991E-4</v>
      </c>
      <c r="BC110">
        <v>1.2333190393358194E-3</v>
      </c>
      <c r="BD110">
        <v>8.5401950620746085E-4</v>
      </c>
      <c r="BE110">
        <v>2.8302924061220807E-4</v>
      </c>
      <c r="BF110">
        <v>8.7219920345659959E-4</v>
      </c>
      <c r="BG110">
        <v>3.2365863067156776E-4</v>
      </c>
      <c r="BH110">
        <v>1.4586679911121033E-3</v>
      </c>
      <c r="BI110">
        <v>7.5849793267223351E-4</v>
      </c>
      <c r="BJ110">
        <v>1.947668416675733E-3</v>
      </c>
      <c r="BK110">
        <v>9.4355087555416728E-4</v>
      </c>
      <c r="BL110">
        <v>7.3549382637647285E-5</v>
      </c>
      <c r="BM110">
        <v>-1.7241038303495067E-4</v>
      </c>
      <c r="BN110">
        <v>-4.1616483919477444E-4</v>
      </c>
      <c r="BO110">
        <v>1.2036015453015614E-3</v>
      </c>
      <c r="BP110">
        <v>1.4605173876205821E-3</v>
      </c>
      <c r="BQ110">
        <v>8.2748294797720231E-4</v>
      </c>
      <c r="BR110">
        <v>1.6126863635502514E-3</v>
      </c>
      <c r="BS110">
        <v>5.3051023284782282E-4</v>
      </c>
      <c r="BT110">
        <v>1.1763120964963594E-3</v>
      </c>
      <c r="BU110">
        <v>1.6463365625176479E-3</v>
      </c>
      <c r="BV110">
        <v>-3.3792472291085693E-5</v>
      </c>
      <c r="BW110">
        <v>2.1845886730249085E-4</v>
      </c>
      <c r="BX110">
        <v>1.3372605163107644E-3</v>
      </c>
      <c r="BY110">
        <v>9.4658710037253183E-4</v>
      </c>
      <c r="BZ110">
        <v>7.8751349681965735E-4</v>
      </c>
      <c r="CA110">
        <v>1.8601836227632425E-3</v>
      </c>
      <c r="CB110">
        <v>1.3128919574655355E-3</v>
      </c>
      <c r="CC110">
        <v>-1.2263479104315878E-4</v>
      </c>
      <c r="CD110">
        <v>1.420986882438595E-3</v>
      </c>
      <c r="CE110">
        <v>3.5033754755914125E-4</v>
      </c>
      <c r="CF110">
        <v>2.4933838009290185E-3</v>
      </c>
      <c r="CG110">
        <v>1.2933098543688312E-3</v>
      </c>
      <c r="CH110">
        <v>3.386704377766737E-4</v>
      </c>
      <c r="CI110">
        <v>-2.5305550973895772E-4</v>
      </c>
      <c r="CJ110">
        <v>1.6234908179186269E-3</v>
      </c>
      <c r="CK110">
        <v>2.483230768769397E-3</v>
      </c>
      <c r="CL110">
        <v>1.3491447822577447E-3</v>
      </c>
      <c r="CM110">
        <v>8.7735428637451666E-4</v>
      </c>
      <c r="CN110">
        <v>1.1734759060511367E-3</v>
      </c>
      <c r="CO110">
        <v>3.244956280436956E-3</v>
      </c>
      <c r="CP110">
        <v>1.5910953065180566E-3</v>
      </c>
      <c r="CQ110">
        <v>1.6448282949555449E-3</v>
      </c>
      <c r="CR110">
        <v>-8.3676051707775458E-6</v>
      </c>
      <c r="CS110">
        <v>1.1718562181478951E-3</v>
      </c>
      <c r="CT110">
        <v>4.9204177149782917E-3</v>
      </c>
      <c r="CU110">
        <v>4.8576418227815288E-4</v>
      </c>
      <c r="CV110">
        <v>1.8790586675940688E-4</v>
      </c>
      <c r="CW110">
        <v>1.6343023389992402E-3</v>
      </c>
      <c r="CX110">
        <v>8.567300726519102E-4</v>
      </c>
      <c r="CY110">
        <v>6.8217549063015581E-5</v>
      </c>
      <c r="CZ110">
        <v>1.2521928463196668E-3</v>
      </c>
      <c r="DA110">
        <v>4.5350104880280814E-6</v>
      </c>
      <c r="DB110">
        <f t="shared" si="1"/>
        <v>0</v>
      </c>
    </row>
    <row r="111" spans="2:106" x14ac:dyDescent="0.15">
      <c r="B111" s="6" t="s">
        <v>210</v>
      </c>
      <c r="C111">
        <v>6.0548409921968216E-4</v>
      </c>
      <c r="D111">
        <v>4.2675891942983353E-5</v>
      </c>
      <c r="E111">
        <v>2.491917714015867E-3</v>
      </c>
      <c r="F111">
        <v>8.3380317956589605E-4</v>
      </c>
      <c r="G111">
        <v>1.4389411054592678E-3</v>
      </c>
      <c r="H111">
        <v>5.1141459727161479E-6</v>
      </c>
      <c r="I111">
        <v>1.3665309468508489E-3</v>
      </c>
      <c r="J111">
        <v>1.7168399996275729E-3</v>
      </c>
      <c r="K111">
        <v>1.3611220238415979E-3</v>
      </c>
      <c r="L111">
        <v>6.9361145473358402E-4</v>
      </c>
      <c r="M111">
        <v>1.7024409205364658E-4</v>
      </c>
      <c r="N111">
        <v>9.5172050606211732E-4</v>
      </c>
      <c r="O111">
        <v>6.6862967221788055E-4</v>
      </c>
      <c r="P111">
        <v>1.0379074422999424E-3</v>
      </c>
      <c r="Q111">
        <v>4.791651840882932E-4</v>
      </c>
      <c r="R111">
        <v>9.6364434032381572E-4</v>
      </c>
      <c r="S111">
        <v>1.9543521517494914E-3</v>
      </c>
      <c r="T111">
        <v>1.2075228310715717E-3</v>
      </c>
      <c r="U111">
        <v>1.7107703978458634E-3</v>
      </c>
      <c r="V111">
        <v>2.0084507165036587E-3</v>
      </c>
      <c r="W111">
        <v>1.2424572162347287E-3</v>
      </c>
      <c r="X111">
        <v>1.1422539554150524E-3</v>
      </c>
      <c r="Y111">
        <v>3.2951738693483984E-4</v>
      </c>
      <c r="Z111">
        <v>1.1104094567118883E-3</v>
      </c>
      <c r="AA111">
        <v>1.1198770539994657E-3</v>
      </c>
      <c r="AB111">
        <v>7.5984280943049208E-4</v>
      </c>
      <c r="AC111">
        <v>6.9407973166335556E-4</v>
      </c>
      <c r="AD111">
        <v>1.2936111001275877E-3</v>
      </c>
      <c r="AE111">
        <v>1.9895748016282621E-3</v>
      </c>
      <c r="AF111">
        <v>8.0073207560841489E-4</v>
      </c>
      <c r="AG111">
        <v>2.7222182896751526E-3</v>
      </c>
      <c r="AH111">
        <v>1.5603252427563465E-3</v>
      </c>
      <c r="AI111">
        <v>1.4700097616663762E-3</v>
      </c>
      <c r="AJ111">
        <v>2.2711620787264053E-3</v>
      </c>
      <c r="AK111">
        <v>1.6698726691809771E-3</v>
      </c>
      <c r="AL111">
        <v>1.3995270864343488E-4</v>
      </c>
      <c r="AM111">
        <v>1.2306853951426198E-3</v>
      </c>
      <c r="AN111">
        <v>1.1189125591162404E-3</v>
      </c>
      <c r="AO111">
        <v>2.7692577003575068E-4</v>
      </c>
      <c r="AP111">
        <v>6.8678582407688364E-4</v>
      </c>
      <c r="AQ111">
        <v>2.8397337888231679E-3</v>
      </c>
      <c r="AR111">
        <v>1.152107239094104E-3</v>
      </c>
      <c r="AS111">
        <v>4.3396637941389167E-4</v>
      </c>
      <c r="AT111">
        <v>1.6924008229284838E-3</v>
      </c>
      <c r="AU111">
        <v>3.9074643935954129E-4</v>
      </c>
      <c r="AV111">
        <v>2.9764205051171068E-4</v>
      </c>
      <c r="AW111">
        <v>7.8816157804082691E-4</v>
      </c>
      <c r="AX111">
        <v>-2.1315502146802571E-4</v>
      </c>
      <c r="AY111">
        <v>9.3819511560365107E-4</v>
      </c>
      <c r="AZ111">
        <v>1.2768973017497803E-3</v>
      </c>
      <c r="BA111">
        <v>3.6631219381347881E-4</v>
      </c>
      <c r="BB111">
        <v>5.2442783472890649E-4</v>
      </c>
      <c r="BC111">
        <v>1.0015101585537356E-3</v>
      </c>
      <c r="BD111">
        <v>7.5274112538007971E-4</v>
      </c>
      <c r="BE111">
        <v>2.1558585885004629E-3</v>
      </c>
      <c r="BF111">
        <v>5.8549130053665074E-4</v>
      </c>
      <c r="BG111">
        <v>7.8848599625538896E-4</v>
      </c>
      <c r="BH111">
        <v>1.0397946260065959E-3</v>
      </c>
      <c r="BI111">
        <v>7.9903175469636634E-4</v>
      </c>
      <c r="BJ111">
        <v>9.8014078160906502E-4</v>
      </c>
      <c r="BK111">
        <v>9.0895627357055492E-4</v>
      </c>
      <c r="BL111">
        <v>1.2766815401368851E-3</v>
      </c>
      <c r="BM111">
        <v>1.9652914423854209E-3</v>
      </c>
      <c r="BN111">
        <v>1.3923560957950828E-3</v>
      </c>
      <c r="BO111">
        <v>1.0016162427541335E-3</v>
      </c>
      <c r="BP111">
        <v>1.5572578295659841E-3</v>
      </c>
      <c r="BQ111">
        <v>6.5808810536503943E-4</v>
      </c>
      <c r="BR111">
        <v>-5.2688135370125024E-4</v>
      </c>
      <c r="BS111">
        <v>1.8141247094409201E-3</v>
      </c>
      <c r="BT111">
        <v>9.3900144270140696E-4</v>
      </c>
      <c r="BU111">
        <v>1.2494112049600691E-3</v>
      </c>
      <c r="BV111">
        <v>1.6351869764333049E-3</v>
      </c>
      <c r="BW111">
        <v>2.4045441344279083E-3</v>
      </c>
      <c r="BX111">
        <v>1.0834656817618681E-3</v>
      </c>
      <c r="BY111">
        <v>1.0351913626243966E-3</v>
      </c>
      <c r="BZ111">
        <v>6.1526527292231153E-4</v>
      </c>
      <c r="CA111">
        <v>2.0078257396591694E-3</v>
      </c>
      <c r="CB111">
        <v>1.7363525491294011E-3</v>
      </c>
      <c r="CC111">
        <v>2.0530988711046495E-3</v>
      </c>
      <c r="CD111">
        <v>2.2358230347976386E-4</v>
      </c>
      <c r="CE111">
        <v>1.6345414195062685E-3</v>
      </c>
      <c r="CF111">
        <v>1.5660656672429219E-3</v>
      </c>
      <c r="CG111">
        <v>2.4603597866874978E-3</v>
      </c>
      <c r="CH111">
        <v>1.079709546882007E-3</v>
      </c>
      <c r="CI111">
        <v>1.7382655688147569E-3</v>
      </c>
      <c r="CJ111">
        <v>1.0854601456142408E-3</v>
      </c>
      <c r="CK111">
        <v>1.275779403852637E-3</v>
      </c>
      <c r="CL111">
        <v>1.2552109530535856E-3</v>
      </c>
      <c r="CM111">
        <v>1.1102588228521467E-3</v>
      </c>
      <c r="CN111">
        <v>9.4317782523604379E-4</v>
      </c>
      <c r="CO111">
        <v>7.7079657306601687E-4</v>
      </c>
      <c r="CP111">
        <v>1.0847676586339327E-3</v>
      </c>
      <c r="CQ111">
        <v>1.6165771203323937E-3</v>
      </c>
      <c r="CR111">
        <v>9.2325153929733177E-4</v>
      </c>
      <c r="CS111">
        <v>1.2711127776760629E-3</v>
      </c>
      <c r="CT111">
        <v>4.8576418227815288E-4</v>
      </c>
      <c r="CU111">
        <v>5.0639564610770208E-3</v>
      </c>
      <c r="CV111">
        <v>9.5755477632248232E-4</v>
      </c>
      <c r="CW111">
        <v>5.2079567193265871E-4</v>
      </c>
      <c r="CX111">
        <v>4.9681194843357636E-4</v>
      </c>
      <c r="CY111">
        <v>-5.3819027065044461E-5</v>
      </c>
      <c r="CZ111">
        <v>8.5136669309597102E-4</v>
      </c>
      <c r="DA111">
        <v>5.6401530654111446E-7</v>
      </c>
      <c r="DB111">
        <f t="shared" si="1"/>
        <v>1</v>
      </c>
    </row>
    <row r="112" spans="2:106" x14ac:dyDescent="0.15">
      <c r="B112" s="6" t="s">
        <v>211</v>
      </c>
      <c r="C112">
        <v>2.3302106597582488E-4</v>
      </c>
      <c r="D112">
        <v>1.0540762123927858E-3</v>
      </c>
      <c r="E112">
        <v>9.0315146105006091E-4</v>
      </c>
      <c r="F112">
        <v>8.7329675288031318E-4</v>
      </c>
      <c r="G112">
        <v>1.3739208822000065E-3</v>
      </c>
      <c r="H112">
        <v>8.2168721550053905E-4</v>
      </c>
      <c r="I112">
        <v>1.0137584781570882E-3</v>
      </c>
      <c r="J112">
        <v>2.0281834141968567E-3</v>
      </c>
      <c r="K112">
        <v>1.5453928207420295E-3</v>
      </c>
      <c r="L112">
        <v>1.5038005951242164E-3</v>
      </c>
      <c r="M112">
        <v>6.1652679429380071E-4</v>
      </c>
      <c r="N112">
        <v>5.4683508218032111E-4</v>
      </c>
      <c r="O112">
        <v>5.6336836828938983E-4</v>
      </c>
      <c r="P112">
        <v>4.893039673167244E-4</v>
      </c>
      <c r="Q112">
        <v>3.8220390082861094E-4</v>
      </c>
      <c r="R112">
        <v>6.4900495797673419E-4</v>
      </c>
      <c r="S112">
        <v>2.3735777527824054E-3</v>
      </c>
      <c r="T112">
        <v>1.0595554956386126E-3</v>
      </c>
      <c r="U112">
        <v>1.2461520837128623E-3</v>
      </c>
      <c r="V112">
        <v>8.509625176780606E-4</v>
      </c>
      <c r="W112">
        <v>5.6779318330006667E-4</v>
      </c>
      <c r="X112">
        <v>7.0460071933257267E-4</v>
      </c>
      <c r="Y112">
        <v>3.1004063898014926E-4</v>
      </c>
      <c r="Z112">
        <v>7.0091340976955092E-4</v>
      </c>
      <c r="AA112">
        <v>5.7015202043933565E-4</v>
      </c>
      <c r="AB112">
        <v>9.7439710399663108E-4</v>
      </c>
      <c r="AC112">
        <v>8.7912635747894503E-4</v>
      </c>
      <c r="AD112">
        <v>1.8467710051103135E-3</v>
      </c>
      <c r="AE112">
        <v>8.8278236733492802E-4</v>
      </c>
      <c r="AF112">
        <v>9.3670198613261466E-4</v>
      </c>
      <c r="AG112">
        <v>1.0312385087295362E-3</v>
      </c>
      <c r="AH112">
        <v>5.5070821414000121E-4</v>
      </c>
      <c r="AI112">
        <v>8.4414152642715607E-4</v>
      </c>
      <c r="AJ112">
        <v>9.8218294119287869E-4</v>
      </c>
      <c r="AK112">
        <v>1.0155512659687554E-3</v>
      </c>
      <c r="AL112">
        <v>4.0074144113819474E-4</v>
      </c>
      <c r="AM112">
        <v>6.663430787504169E-4</v>
      </c>
      <c r="AN112">
        <v>8.5514127317681073E-4</v>
      </c>
      <c r="AO112">
        <v>6.6557019998291465E-4</v>
      </c>
      <c r="AP112">
        <v>1.4694338809017602E-5</v>
      </c>
      <c r="AQ112">
        <v>1.2976882410807556E-3</v>
      </c>
      <c r="AR112">
        <v>9.0764526906721079E-4</v>
      </c>
      <c r="AS112">
        <v>3.7429020142143487E-4</v>
      </c>
      <c r="AT112">
        <v>2.1149187192422074E-3</v>
      </c>
      <c r="AU112">
        <v>9.7905474137679007E-4</v>
      </c>
      <c r="AV112">
        <v>4.1328757720128896E-4</v>
      </c>
      <c r="AW112">
        <v>1.1227215397126853E-3</v>
      </c>
      <c r="AX112">
        <v>7.4217287094869579E-4</v>
      </c>
      <c r="AY112">
        <v>5.9039598917172594E-4</v>
      </c>
      <c r="AZ112">
        <v>5.1205650884638928E-4</v>
      </c>
      <c r="BA112">
        <v>2.9559391884106609E-4</v>
      </c>
      <c r="BB112">
        <v>6.7445380191475768E-4</v>
      </c>
      <c r="BC112">
        <v>8.8685324176299217E-4</v>
      </c>
      <c r="BD112">
        <v>4.1306646415566943E-4</v>
      </c>
      <c r="BE112">
        <v>1.0258266938057046E-3</v>
      </c>
      <c r="BF112">
        <v>4.5594192579422732E-4</v>
      </c>
      <c r="BG112">
        <v>9.3198279122551418E-4</v>
      </c>
      <c r="BH112">
        <v>1.0483424794176042E-3</v>
      </c>
      <c r="BI112">
        <v>5.9435439280873103E-4</v>
      </c>
      <c r="BJ112">
        <v>1.1224900248108071E-3</v>
      </c>
      <c r="BK112">
        <v>8.6233821348084372E-4</v>
      </c>
      <c r="BL112">
        <v>1.7085096398973198E-3</v>
      </c>
      <c r="BM112">
        <v>8.297191600774935E-4</v>
      </c>
      <c r="BN112">
        <v>1.2103023042691556E-3</v>
      </c>
      <c r="BO112">
        <v>8.8914909437344915E-4</v>
      </c>
      <c r="BP112">
        <v>8.8029133828890173E-4</v>
      </c>
      <c r="BQ112">
        <v>1.6595553114486159E-3</v>
      </c>
      <c r="BR112">
        <v>5.6862769422174871E-4</v>
      </c>
      <c r="BS112">
        <v>1.8933320525517515E-3</v>
      </c>
      <c r="BT112">
        <v>6.9375683093533412E-4</v>
      </c>
      <c r="BU112">
        <v>1.3451459037916885E-3</v>
      </c>
      <c r="BV112">
        <v>6.6088895240039942E-4</v>
      </c>
      <c r="BW112">
        <v>9.6140160155416669E-4</v>
      </c>
      <c r="BX112">
        <v>7.5287456030080017E-4</v>
      </c>
      <c r="BY112">
        <v>7.1542140759822475E-4</v>
      </c>
      <c r="BZ112">
        <v>4.6065215228815646E-4</v>
      </c>
      <c r="CA112">
        <v>5.5396671456774788E-4</v>
      </c>
      <c r="CB112">
        <v>7.114084571922261E-4</v>
      </c>
      <c r="CC112">
        <v>9.37677853963021E-4</v>
      </c>
      <c r="CD112">
        <v>3.7375940250883994E-4</v>
      </c>
      <c r="CE112">
        <v>1.081476126535539E-3</v>
      </c>
      <c r="CF112">
        <v>1.0329109010621326E-3</v>
      </c>
      <c r="CG112">
        <v>7.7587114750467809E-4</v>
      </c>
      <c r="CH112">
        <v>1.9785255943793414E-3</v>
      </c>
      <c r="CI112">
        <v>6.4679013127413626E-4</v>
      </c>
      <c r="CJ112">
        <v>7.3677149905834987E-4</v>
      </c>
      <c r="CK112">
        <v>8.8636956611086806E-4</v>
      </c>
      <c r="CL112">
        <v>5.7945031984002872E-4</v>
      </c>
      <c r="CM112">
        <v>1.0905983805866272E-3</v>
      </c>
      <c r="CN112">
        <v>4.6944551450401494E-4</v>
      </c>
      <c r="CO112">
        <v>4.4281969448803588E-4</v>
      </c>
      <c r="CP112">
        <v>1.4496672580074565E-3</v>
      </c>
      <c r="CQ112">
        <v>2.7248444276010904E-4</v>
      </c>
      <c r="CR112">
        <v>6.5496386343699058E-4</v>
      </c>
      <c r="CS112">
        <v>5.7505969693260771E-4</v>
      </c>
      <c r="CT112">
        <v>1.8790586675940688E-4</v>
      </c>
      <c r="CU112">
        <v>9.5755477632248232E-4</v>
      </c>
      <c r="CV112">
        <v>2.2105110864257746E-3</v>
      </c>
      <c r="CW112">
        <v>1.1986952050995121E-3</v>
      </c>
      <c r="CX112">
        <v>4.4141383605600425E-4</v>
      </c>
      <c r="CY112">
        <v>3.845063549208605E-5</v>
      </c>
      <c r="CZ112">
        <v>8.8376022762111112E-4</v>
      </c>
      <c r="DA112">
        <v>3.0411964695663567E-6</v>
      </c>
      <c r="DB112">
        <f t="shared" si="1"/>
        <v>0</v>
      </c>
    </row>
    <row r="113" spans="1:106" x14ac:dyDescent="0.15">
      <c r="B113" s="6" t="s">
        <v>212</v>
      </c>
      <c r="C113">
        <v>8.208619504168703E-4</v>
      </c>
      <c r="D113">
        <v>5.4745826106881645E-3</v>
      </c>
      <c r="E113">
        <v>4.3039464924776521E-4</v>
      </c>
      <c r="F113">
        <v>7.6313356397900134E-4</v>
      </c>
      <c r="G113">
        <v>2.2915902103553855E-3</v>
      </c>
      <c r="H113">
        <v>7.0809221227634521E-3</v>
      </c>
      <c r="I113">
        <v>6.8105558224852095E-4</v>
      </c>
      <c r="J113">
        <v>-4.6382911467928637E-5</v>
      </c>
      <c r="K113">
        <v>2.4762064793579239E-3</v>
      </c>
      <c r="L113">
        <v>3.5963683297667989E-3</v>
      </c>
      <c r="M113">
        <v>1.4596010376015723E-3</v>
      </c>
      <c r="N113">
        <v>3.6333840226529411E-3</v>
      </c>
      <c r="O113">
        <v>1.8035246477184632E-3</v>
      </c>
      <c r="P113">
        <v>8.8371887367654064E-4</v>
      </c>
      <c r="Q113">
        <v>1.3025407104721393E-3</v>
      </c>
      <c r="R113">
        <v>8.8669259642792529E-4</v>
      </c>
      <c r="S113">
        <v>1.8168702187054465E-3</v>
      </c>
      <c r="T113">
        <v>3.0803443189051697E-3</v>
      </c>
      <c r="U113">
        <v>4.1446986422012605E-3</v>
      </c>
      <c r="V113">
        <v>8.4502296660035232E-3</v>
      </c>
      <c r="W113">
        <v>9.0117170846834441E-4</v>
      </c>
      <c r="X113">
        <v>2.9198385688491476E-3</v>
      </c>
      <c r="Y113">
        <v>6.6915059780152646E-4</v>
      </c>
      <c r="Z113">
        <v>1.8297611822045872E-3</v>
      </c>
      <c r="AA113">
        <v>7.9216757301829772E-4</v>
      </c>
      <c r="AB113">
        <v>2.4991271250676701E-3</v>
      </c>
      <c r="AC113">
        <v>1.3713947318389178E-3</v>
      </c>
      <c r="AD113">
        <v>1.2717325189468241E-3</v>
      </c>
      <c r="AE113">
        <v>3.2739153000043212E-4</v>
      </c>
      <c r="AF113">
        <v>7.3733094194634733E-4</v>
      </c>
      <c r="AG113">
        <v>1.5202440380347626E-4</v>
      </c>
      <c r="AH113">
        <v>1.5840616170447867E-5</v>
      </c>
      <c r="AI113">
        <v>-7.6559267918270774E-4</v>
      </c>
      <c r="AJ113">
        <v>2.1573333170151187E-4</v>
      </c>
      <c r="AK113">
        <v>7.0384142862841507E-5</v>
      </c>
      <c r="AL113">
        <v>3.4347755564280453E-3</v>
      </c>
      <c r="AM113">
        <v>1.3532423784101109E-3</v>
      </c>
      <c r="AN113">
        <v>1.1452018866711983E-3</v>
      </c>
      <c r="AO113">
        <v>3.1082639947618493E-3</v>
      </c>
      <c r="AP113">
        <v>-4.5712726137229873E-5</v>
      </c>
      <c r="AQ113">
        <v>6.0347060627609188E-3</v>
      </c>
      <c r="AR113">
        <v>3.7331554257581195E-3</v>
      </c>
      <c r="AS113">
        <v>1.6289996175160215E-3</v>
      </c>
      <c r="AT113">
        <v>9.1705631974339915E-4</v>
      </c>
      <c r="AU113">
        <v>5.640006762319039E-3</v>
      </c>
      <c r="AV113">
        <v>1.5988523140283207E-3</v>
      </c>
      <c r="AW113">
        <v>5.8783554745681019E-3</v>
      </c>
      <c r="AX113">
        <v>6.2986028593929946E-3</v>
      </c>
      <c r="AY113">
        <v>8.8653156822477591E-4</v>
      </c>
      <c r="AZ113">
        <v>4.1876945015850535E-3</v>
      </c>
      <c r="BA113">
        <v>4.0497473340172282E-4</v>
      </c>
      <c r="BB113">
        <v>-3.0435421050514669E-4</v>
      </c>
      <c r="BC113">
        <v>8.5135627790263585E-4</v>
      </c>
      <c r="BD113">
        <v>1.60640703061481E-3</v>
      </c>
      <c r="BE113">
        <v>1.6816383124006529E-3</v>
      </c>
      <c r="BF113">
        <v>8.9295357244936237E-4</v>
      </c>
      <c r="BG113">
        <v>7.4297856297483346E-4</v>
      </c>
      <c r="BH113">
        <v>1.5258006887958226E-3</v>
      </c>
      <c r="BI113">
        <v>1.6165581180159197E-3</v>
      </c>
      <c r="BJ113">
        <v>1.3686485001854487E-3</v>
      </c>
      <c r="BK113">
        <v>5.482797741897989E-4</v>
      </c>
      <c r="BL113">
        <v>1.6243639890552318E-3</v>
      </c>
      <c r="BM113">
        <v>-2.231717461443072E-5</v>
      </c>
      <c r="BN113">
        <v>1.4931751140639755E-3</v>
      </c>
      <c r="BO113">
        <v>3.0106663611121944E-3</v>
      </c>
      <c r="BP113">
        <v>2.2951542428514093E-3</v>
      </c>
      <c r="BQ113">
        <v>2.8685670982816066E-3</v>
      </c>
      <c r="BR113">
        <v>3.5297362136973353E-3</v>
      </c>
      <c r="BS113">
        <v>1.5264706765488437E-3</v>
      </c>
      <c r="BT113">
        <v>1.4436364380177376E-3</v>
      </c>
      <c r="BU113">
        <v>2.8920243502327256E-3</v>
      </c>
      <c r="BV113">
        <v>5.380740213798238E-5</v>
      </c>
      <c r="BW113">
        <v>4.2210429842559031E-4</v>
      </c>
      <c r="BX113">
        <v>9.2115819340307247E-4</v>
      </c>
      <c r="BY113">
        <v>1.7549515239791581E-3</v>
      </c>
      <c r="BZ113">
        <v>-1.218410077479535E-4</v>
      </c>
      <c r="CA113">
        <v>2.5648319412234517E-3</v>
      </c>
      <c r="CB113">
        <v>1.869797341494332E-3</v>
      </c>
      <c r="CC113">
        <v>1.3547514567244141E-3</v>
      </c>
      <c r="CD113">
        <v>3.4605238247529886E-3</v>
      </c>
      <c r="CE113">
        <v>2.3427308940996922E-3</v>
      </c>
      <c r="CF113">
        <v>4.7488887637945959E-3</v>
      </c>
      <c r="CG113">
        <v>4.3612053486666606E-3</v>
      </c>
      <c r="CH113">
        <v>2.4108818499297946E-3</v>
      </c>
      <c r="CI113">
        <v>-3.4324558500550161E-5</v>
      </c>
      <c r="CJ113">
        <v>1.6333707766416294E-3</v>
      </c>
      <c r="CK113">
        <v>3.574804016845057E-3</v>
      </c>
      <c r="CL113">
        <v>9.4547047839505069E-4</v>
      </c>
      <c r="CM113">
        <v>2.0255641912107492E-3</v>
      </c>
      <c r="CN113">
        <v>1.892013582029448E-4</v>
      </c>
      <c r="CO113">
        <v>3.3111870618084704E-3</v>
      </c>
      <c r="CP113">
        <v>3.4644003298936808E-3</v>
      </c>
      <c r="CQ113">
        <v>1.3959638951139767E-3</v>
      </c>
      <c r="CR113">
        <v>7.5953837847837703E-4</v>
      </c>
      <c r="CS113">
        <v>9.4515634089880653E-4</v>
      </c>
      <c r="CT113">
        <v>1.6343023389992402E-3</v>
      </c>
      <c r="CU113">
        <v>5.2079567193265871E-4</v>
      </c>
      <c r="CV113">
        <v>1.1986952050995121E-3</v>
      </c>
      <c r="CW113">
        <v>1.5625005530421204E-2</v>
      </c>
      <c r="CX113">
        <v>6.658698271682893E-4</v>
      </c>
      <c r="CY113">
        <v>2.0079736712726401E-4</v>
      </c>
      <c r="CZ113">
        <v>2.6253499751410087E-3</v>
      </c>
      <c r="DA113">
        <v>8.5769156832374515E-6</v>
      </c>
      <c r="DB113">
        <f t="shared" si="1"/>
        <v>0</v>
      </c>
    </row>
    <row r="114" spans="1:106" x14ac:dyDescent="0.15">
      <c r="B114" s="6" t="s">
        <v>213</v>
      </c>
      <c r="C114">
        <v>5.923852508918615E-4</v>
      </c>
      <c r="D114">
        <v>9.012330465224829E-4</v>
      </c>
      <c r="E114">
        <v>6.96883186833835E-4</v>
      </c>
      <c r="F114">
        <v>1.928820822618349E-3</v>
      </c>
      <c r="G114">
        <v>1.7837192601634222E-4</v>
      </c>
      <c r="H114">
        <v>1.1493654464672092E-3</v>
      </c>
      <c r="I114">
        <v>5.7903805073038282E-4</v>
      </c>
      <c r="J114">
        <v>1.1036582760113688E-4</v>
      </c>
      <c r="K114">
        <v>9.0034421007455343E-4</v>
      </c>
      <c r="L114">
        <v>1.9298908794883958E-4</v>
      </c>
      <c r="M114">
        <v>2.6988099798439506E-4</v>
      </c>
      <c r="N114">
        <v>2.1905855821807599E-3</v>
      </c>
      <c r="O114">
        <v>6.4426809380752417E-4</v>
      </c>
      <c r="P114">
        <v>3.1866613052763545E-3</v>
      </c>
      <c r="Q114">
        <v>8.6819128977297713E-4</v>
      </c>
      <c r="R114">
        <v>9.9157365458060406E-4</v>
      </c>
      <c r="S114">
        <v>1.4448961031524437E-4</v>
      </c>
      <c r="T114">
        <v>2.4929114586812427E-3</v>
      </c>
      <c r="U114">
        <v>2.8004797188901924E-3</v>
      </c>
      <c r="V114">
        <v>9.5037408814144556E-4</v>
      </c>
      <c r="W114">
        <v>9.4271842880953556E-4</v>
      </c>
      <c r="X114">
        <v>2.9871971320853518E-3</v>
      </c>
      <c r="Y114">
        <v>1.4335726152531695E-3</v>
      </c>
      <c r="Z114">
        <v>3.4688054967500878E-3</v>
      </c>
      <c r="AA114">
        <v>1.0117948128830587E-3</v>
      </c>
      <c r="AB114">
        <v>7.2605580862169323E-4</v>
      </c>
      <c r="AC114">
        <v>1.6616399495786216E-3</v>
      </c>
      <c r="AD114">
        <v>8.1780426516465111E-5</v>
      </c>
      <c r="AE114">
        <v>6.3553213724046851E-4</v>
      </c>
      <c r="AF114">
        <v>1.2707025944120474E-3</v>
      </c>
      <c r="AG114">
        <v>4.2533108330400582E-4</v>
      </c>
      <c r="AH114">
        <v>2.2029603776020683E-4</v>
      </c>
      <c r="AI114">
        <v>9.2121128477246062E-4</v>
      </c>
      <c r="AJ114">
        <v>3.865113120898252E-4</v>
      </c>
      <c r="AK114">
        <v>4.2977479031865135E-4</v>
      </c>
      <c r="AL114">
        <v>2.0766886306090304E-3</v>
      </c>
      <c r="AM114">
        <v>1.9129257141655904E-3</v>
      </c>
      <c r="AN114">
        <v>3.723324781767217E-4</v>
      </c>
      <c r="AO114">
        <v>1.2144229476846976E-3</v>
      </c>
      <c r="AP114">
        <v>6.6537887035278528E-4</v>
      </c>
      <c r="AQ114">
        <v>1.0837072319589372E-3</v>
      </c>
      <c r="AR114">
        <v>7.5513461932851683E-4</v>
      </c>
      <c r="AS114">
        <v>2.2273831275632138E-3</v>
      </c>
      <c r="AT114">
        <v>-5.447670948057424E-4</v>
      </c>
      <c r="AU114">
        <v>5.2202807478810649E-4</v>
      </c>
      <c r="AV114">
        <v>2.8682277595917322E-4</v>
      </c>
      <c r="AW114">
        <v>1.9721140666440314E-4</v>
      </c>
      <c r="AX114">
        <v>8.9281855370156569E-5</v>
      </c>
      <c r="AY114">
        <v>8.6021584302244981E-4</v>
      </c>
      <c r="AZ114">
        <v>3.1672351632604586E-3</v>
      </c>
      <c r="BA114">
        <v>4.9110116771890417E-4</v>
      </c>
      <c r="BB114">
        <v>1.4128880591966013E-3</v>
      </c>
      <c r="BC114">
        <v>1.4012160292704164E-3</v>
      </c>
      <c r="BD114">
        <v>1.454248115410871E-3</v>
      </c>
      <c r="BE114">
        <v>6.0764384153519607E-4</v>
      </c>
      <c r="BF114">
        <v>6.5770788411786117E-4</v>
      </c>
      <c r="BG114">
        <v>4.2054294940770717E-4</v>
      </c>
      <c r="BH114">
        <v>1.2263972529099861E-3</v>
      </c>
      <c r="BI114">
        <v>9.1706020838094567E-4</v>
      </c>
      <c r="BJ114">
        <v>5.3535454540898733E-4</v>
      </c>
      <c r="BK114">
        <v>7.5060069209177682E-4</v>
      </c>
      <c r="BL114">
        <v>-2.0957669657741663E-4</v>
      </c>
      <c r="BM114">
        <v>-8.0716113667394715E-5</v>
      </c>
      <c r="BN114">
        <v>1.2580843124814195E-4</v>
      </c>
      <c r="BO114">
        <v>6.4156452147889691E-4</v>
      </c>
      <c r="BP114">
        <v>1.8022018735700473E-3</v>
      </c>
      <c r="BQ114">
        <v>8.5204896585820125E-4</v>
      </c>
      <c r="BR114">
        <v>6.1575348752131241E-4</v>
      </c>
      <c r="BS114">
        <v>-3.7247161479559519E-5</v>
      </c>
      <c r="BT114">
        <v>1.0040220720763629E-3</v>
      </c>
      <c r="BU114">
        <v>-1.1453917744029023E-4</v>
      </c>
      <c r="BV114">
        <v>3.7044537628139451E-4</v>
      </c>
      <c r="BW114">
        <v>6.7313014123765978E-4</v>
      </c>
      <c r="BX114">
        <v>1.4281329715245864E-3</v>
      </c>
      <c r="BY114">
        <v>1.1328450655232122E-3</v>
      </c>
      <c r="BZ114">
        <v>1.2987459123043566E-3</v>
      </c>
      <c r="CA114">
        <v>1.5390972562099054E-3</v>
      </c>
      <c r="CB114">
        <v>2.3009751729171019E-3</v>
      </c>
      <c r="CC114">
        <v>4.5590886075886066E-4</v>
      </c>
      <c r="CD114">
        <v>7.525246756151635E-4</v>
      </c>
      <c r="CE114">
        <v>4.8598515525378631E-4</v>
      </c>
      <c r="CF114">
        <v>1.8821153114592323E-3</v>
      </c>
      <c r="CG114">
        <v>1.2724531381434784E-3</v>
      </c>
      <c r="CH114">
        <v>3.6177426499830529E-4</v>
      </c>
      <c r="CI114">
        <v>6.0264539756095367E-5</v>
      </c>
      <c r="CJ114">
        <v>2.4964695121335277E-3</v>
      </c>
      <c r="CK114">
        <v>1.8401570014412129E-3</v>
      </c>
      <c r="CL114">
        <v>1.6738874280130612E-3</v>
      </c>
      <c r="CM114">
        <v>1.3124794380439887E-3</v>
      </c>
      <c r="CN114">
        <v>4.8115596921810067E-4</v>
      </c>
      <c r="CO114">
        <v>1.8181461515754706E-3</v>
      </c>
      <c r="CP114">
        <v>6.2920262390565689E-4</v>
      </c>
      <c r="CQ114">
        <v>2.397393715447962E-3</v>
      </c>
      <c r="CR114">
        <v>5.0269902625873673E-4</v>
      </c>
      <c r="CS114">
        <v>2.538993370531767E-3</v>
      </c>
      <c r="CT114">
        <v>8.567300726519102E-4</v>
      </c>
      <c r="CU114">
        <v>4.9681194843357636E-4</v>
      </c>
      <c r="CV114">
        <v>4.4141383605600425E-4</v>
      </c>
      <c r="CW114">
        <v>6.658698271682893E-4</v>
      </c>
      <c r="CX114">
        <v>7.1894013667417591E-3</v>
      </c>
      <c r="CY114">
        <v>9.5752773086242213E-5</v>
      </c>
      <c r="CZ114">
        <v>8.3212472227249805E-4</v>
      </c>
      <c r="DA114">
        <v>1.2140122275984452E-5</v>
      </c>
      <c r="DB114">
        <f t="shared" si="1"/>
        <v>0</v>
      </c>
    </row>
    <row r="115" spans="1:106" x14ac:dyDescent="0.15">
      <c r="A115">
        <v>3</v>
      </c>
      <c r="B115" s="11" t="s">
        <v>215</v>
      </c>
      <c r="C115">
        <v>6.8340701258737155E-5</v>
      </c>
      <c r="D115">
        <v>4.5110085262610801E-5</v>
      </c>
      <c r="E115">
        <v>-8.2146277506879603E-6</v>
      </c>
      <c r="F115">
        <v>8.965570042757268E-5</v>
      </c>
      <c r="G115">
        <v>1.422323208754224E-4</v>
      </c>
      <c r="H115">
        <v>2.1774685159157324E-4</v>
      </c>
      <c r="I115">
        <v>2.8895003392997885E-5</v>
      </c>
      <c r="J115">
        <v>-1.2119447186251327E-5</v>
      </c>
      <c r="K115">
        <v>7.7651344495981023E-5</v>
      </c>
      <c r="L115">
        <v>9.1977467717325689E-5</v>
      </c>
      <c r="M115">
        <v>9.3739416434841463E-5</v>
      </c>
      <c r="N115">
        <v>1.8323071281182852E-4</v>
      </c>
      <c r="O115">
        <v>1.4954905000318947E-5</v>
      </c>
      <c r="P115">
        <v>6.7727582292589902E-5</v>
      </c>
      <c r="Q115">
        <v>4.0436809323453414E-7</v>
      </c>
      <c r="R115">
        <v>1.0958633744018205E-5</v>
      </c>
      <c r="S115">
        <v>8.5547395306492983E-5</v>
      </c>
      <c r="T115">
        <v>1.3988547635392087E-4</v>
      </c>
      <c r="U115">
        <v>1.9594716551824332E-4</v>
      </c>
      <c r="V115">
        <v>1.1623943251668238E-4</v>
      </c>
      <c r="W115">
        <v>2.9303226551400216E-5</v>
      </c>
      <c r="X115">
        <v>1.3244758001297892E-4</v>
      </c>
      <c r="Y115">
        <v>6.5483983828461444E-5</v>
      </c>
      <c r="Z115">
        <v>1.2635915950009915E-4</v>
      </c>
      <c r="AA115">
        <v>6.4151258519823024E-5</v>
      </c>
      <c r="AB115">
        <v>7.3779872782572437E-5</v>
      </c>
      <c r="AC115">
        <v>1.0782536408665605E-4</v>
      </c>
      <c r="AD115">
        <v>5.3460690709241795E-5</v>
      </c>
      <c r="AE115">
        <v>-2.6104025027366768E-6</v>
      </c>
      <c r="AF115">
        <v>4.492505678841099E-5</v>
      </c>
      <c r="AG115">
        <v>2.7237078771113217E-7</v>
      </c>
      <c r="AH115">
        <v>4.0060410550471939E-6</v>
      </c>
      <c r="AI115">
        <v>-2.873138528839937E-5</v>
      </c>
      <c r="AJ115">
        <v>4.6152408807154925E-6</v>
      </c>
      <c r="AK115">
        <v>3.4976660771017125E-5</v>
      </c>
      <c r="AL115">
        <v>1.5319211688061824E-4</v>
      </c>
      <c r="AM115">
        <v>1.5306987911955152E-4</v>
      </c>
      <c r="AN115">
        <v>2.8597671390861768E-5</v>
      </c>
      <c r="AO115">
        <v>1.4211294749060852E-4</v>
      </c>
      <c r="AP115">
        <v>3.99508306353994E-5</v>
      </c>
      <c r="AQ115">
        <v>3.6839313040509249E-5</v>
      </c>
      <c r="AR115">
        <v>9.7495233887234803E-5</v>
      </c>
      <c r="AS115">
        <v>7.5474467732623631E-5</v>
      </c>
      <c r="AT115">
        <v>3.5957464577733917E-5</v>
      </c>
      <c r="AU115">
        <v>1.6952198527125893E-4</v>
      </c>
      <c r="AV115">
        <v>5.5971661883644894E-5</v>
      </c>
      <c r="AW115">
        <v>1.5147890942300438E-4</v>
      </c>
      <c r="AX115">
        <v>1.9218316494324332E-4</v>
      </c>
      <c r="AY115">
        <v>9.7730689069200897E-5</v>
      </c>
      <c r="AZ115">
        <v>1.50998436317072E-4</v>
      </c>
      <c r="BA115">
        <v>2.4136418760627886E-5</v>
      </c>
      <c r="BB115">
        <v>6.0472580894204754E-5</v>
      </c>
      <c r="BC115">
        <v>8.5841984834130079E-5</v>
      </c>
      <c r="BD115">
        <v>6.1074880435220543E-5</v>
      </c>
      <c r="BE115">
        <v>5.4984489653660081E-5</v>
      </c>
      <c r="BF115">
        <v>2.7314254843164356E-5</v>
      </c>
      <c r="BG115">
        <v>4.5892978562569558E-5</v>
      </c>
      <c r="BH115">
        <v>8.0127183240341304E-5</v>
      </c>
      <c r="BI115">
        <v>7.5482891872102599E-5</v>
      </c>
      <c r="BJ115">
        <v>7.4298979570375863E-5</v>
      </c>
      <c r="BK115">
        <v>1.2109491838551521E-4</v>
      </c>
      <c r="BL115">
        <v>4.7384439892317727E-5</v>
      </c>
      <c r="BM115">
        <v>-1.8464395254437268E-6</v>
      </c>
      <c r="BN115">
        <v>-6.950898092563484E-5</v>
      </c>
      <c r="BO115">
        <v>4.6375294847019063E-5</v>
      </c>
      <c r="BP115">
        <v>1.1921646629541411E-4</v>
      </c>
      <c r="BQ115">
        <v>1.5144644687636964E-5</v>
      </c>
      <c r="BR115">
        <v>4.1350791040153833E-5</v>
      </c>
      <c r="BS115">
        <v>4.6903176015042793E-5</v>
      </c>
      <c r="BT115">
        <v>2.82235447626931E-5</v>
      </c>
      <c r="BU115">
        <v>7.9326917673334355E-5</v>
      </c>
      <c r="BV115">
        <v>-3.0763631318507485E-5</v>
      </c>
      <c r="BW115">
        <v>-3.0664788119389333E-5</v>
      </c>
      <c r="BX115">
        <v>9.8797439676069027E-5</v>
      </c>
      <c r="BY115">
        <v>1.2899099560867422E-4</v>
      </c>
      <c r="BZ115">
        <v>4.9322521223804534E-5</v>
      </c>
      <c r="CA115">
        <v>2.2703070928385818E-5</v>
      </c>
      <c r="CB115">
        <v>1.0623733868787117E-4</v>
      </c>
      <c r="CC115">
        <v>-1.7256079922028091E-5</v>
      </c>
      <c r="CD115">
        <v>8.1961758723805676E-5</v>
      </c>
      <c r="CE115">
        <v>4.7404519000379662E-5</v>
      </c>
      <c r="CF115">
        <v>2.3822171904217774E-4</v>
      </c>
      <c r="CG115">
        <v>-4.7355996377852574E-6</v>
      </c>
      <c r="CH115">
        <v>7.3213772810945058E-5</v>
      </c>
      <c r="CI115">
        <v>3.062505889783588E-6</v>
      </c>
      <c r="CJ115">
        <v>9.4176093987690881E-5</v>
      </c>
      <c r="CK115">
        <v>1.5813070883125883E-4</v>
      </c>
      <c r="CL115">
        <v>5.3346969390098135E-5</v>
      </c>
      <c r="CM115">
        <v>7.120257986767734E-5</v>
      </c>
      <c r="CN115">
        <v>3.0282873256240417E-5</v>
      </c>
      <c r="CO115">
        <v>5.6950731033072749E-5</v>
      </c>
      <c r="CP115">
        <v>6.8192215699171117E-5</v>
      </c>
      <c r="CQ115">
        <v>2.1551499275968006E-4</v>
      </c>
      <c r="CR115">
        <v>-3.0957736674911562E-6</v>
      </c>
      <c r="CS115">
        <v>1.2636106523674064E-4</v>
      </c>
      <c r="CT115">
        <v>6.8217549063015581E-5</v>
      </c>
      <c r="CU115">
        <v>-5.3819027065044461E-5</v>
      </c>
      <c r="CV115">
        <v>3.845063549208605E-5</v>
      </c>
      <c r="CW115">
        <v>2.0079736712726401E-4</v>
      </c>
      <c r="CX115">
        <v>9.5752773086242213E-5</v>
      </c>
      <c r="CY115">
        <v>5.0224545968267787E-5</v>
      </c>
      <c r="CZ115">
        <v>9.3122431661183124E-5</v>
      </c>
      <c r="DA115">
        <v>2.0402195692180086E-6</v>
      </c>
      <c r="DB115">
        <f t="shared" si="1"/>
        <v>0</v>
      </c>
    </row>
    <row r="116" spans="1:106" x14ac:dyDescent="0.15">
      <c r="B116" s="13" t="s">
        <v>216</v>
      </c>
      <c r="C116">
        <v>8.082918110232988E-4</v>
      </c>
      <c r="D116">
        <v>2.3973430146441346E-3</v>
      </c>
      <c r="E116">
        <v>6.2190537281572378E-4</v>
      </c>
      <c r="F116">
        <v>1.430339333255393E-3</v>
      </c>
      <c r="G116">
        <v>2.3885465219365604E-3</v>
      </c>
      <c r="H116">
        <v>3.3878062247695395E-3</v>
      </c>
      <c r="I116">
        <v>1.2388144855552544E-3</v>
      </c>
      <c r="J116">
        <v>1.0426438552658354E-3</v>
      </c>
      <c r="K116">
        <v>1.6281261805253626E-3</v>
      </c>
      <c r="L116">
        <v>2.5270731438061106E-3</v>
      </c>
      <c r="M116">
        <v>1.3406403518429228E-3</v>
      </c>
      <c r="N116">
        <v>1.7418948887859621E-3</v>
      </c>
      <c r="O116">
        <v>1.131016601934302E-3</v>
      </c>
      <c r="P116">
        <v>9.3321522322106602E-4</v>
      </c>
      <c r="Q116">
        <v>1.0328829149743924E-3</v>
      </c>
      <c r="R116">
        <v>8.9116541976252169E-4</v>
      </c>
      <c r="S116">
        <v>1.7751452503242243E-3</v>
      </c>
      <c r="T116">
        <v>2.1602000699664612E-3</v>
      </c>
      <c r="U116">
        <v>2.6771811960582459E-3</v>
      </c>
      <c r="V116">
        <v>2.9179625981171639E-3</v>
      </c>
      <c r="W116">
        <v>1.0006203146980489E-3</v>
      </c>
      <c r="X116">
        <v>1.8650713605940453E-3</v>
      </c>
      <c r="Y116">
        <v>8.7949156148467694E-4</v>
      </c>
      <c r="Z116">
        <v>1.5196882453648258E-3</v>
      </c>
      <c r="AA116">
        <v>8.6137072598979668E-4</v>
      </c>
      <c r="AB116">
        <v>1.3834246353121452E-3</v>
      </c>
      <c r="AC116">
        <v>1.6100005229760486E-3</v>
      </c>
      <c r="AD116">
        <v>1.077937264079838E-3</v>
      </c>
      <c r="AE116">
        <v>5.1021855275314545E-4</v>
      </c>
      <c r="AF116">
        <v>1.4468362145737606E-3</v>
      </c>
      <c r="AG116">
        <v>6.7349149190137566E-4</v>
      </c>
      <c r="AH116">
        <v>2.4714975922471966E-4</v>
      </c>
      <c r="AI116">
        <v>6.0955839277349174E-4</v>
      </c>
      <c r="AJ116">
        <v>5.3502578700039254E-4</v>
      </c>
      <c r="AK116">
        <v>5.0298867657096223E-4</v>
      </c>
      <c r="AL116">
        <v>1.4985643131432086E-3</v>
      </c>
      <c r="AM116">
        <v>1.5663767703464511E-3</v>
      </c>
      <c r="AN116">
        <v>1.1347323814341083E-3</v>
      </c>
      <c r="AO116">
        <v>1.8499741672786331E-3</v>
      </c>
      <c r="AP116">
        <v>4.4314956657649806E-4</v>
      </c>
      <c r="AQ116">
        <v>3.2604050503271037E-3</v>
      </c>
      <c r="AR116">
        <v>1.6279902260670951E-3</v>
      </c>
      <c r="AS116">
        <v>9.3878503142744542E-4</v>
      </c>
      <c r="AT116">
        <v>1.2048068321290164E-3</v>
      </c>
      <c r="AU116">
        <v>2.5276359357042835E-3</v>
      </c>
      <c r="AV116">
        <v>9.5266935495128479E-4</v>
      </c>
      <c r="AW116">
        <v>2.0567381320137882E-3</v>
      </c>
      <c r="AX116">
        <v>2.803644740994773E-3</v>
      </c>
      <c r="AY116">
        <v>1.0486190064998957E-3</v>
      </c>
      <c r="AZ116">
        <v>2.24857252206453E-3</v>
      </c>
      <c r="BA116">
        <v>4.946559884914175E-4</v>
      </c>
      <c r="BB116">
        <v>8.3885334632865204E-4</v>
      </c>
      <c r="BC116">
        <v>1.1222155619204505E-3</v>
      </c>
      <c r="BD116">
        <v>9.6772735227623351E-4</v>
      </c>
      <c r="BE116">
        <v>1.1592204012876356E-3</v>
      </c>
      <c r="BF116">
        <v>1.1644818726577271E-3</v>
      </c>
      <c r="BG116">
        <v>5.9433508727944635E-4</v>
      </c>
      <c r="BH116">
        <v>1.4337020192823585E-3</v>
      </c>
      <c r="BI116">
        <v>1.2964918627891666E-3</v>
      </c>
      <c r="BJ116">
        <v>1.5980704609812183E-3</v>
      </c>
      <c r="BK116">
        <v>1.2327134003508749E-3</v>
      </c>
      <c r="BL116">
        <v>1.0179721259719211E-3</v>
      </c>
      <c r="BM116">
        <v>4.9178256494808632E-4</v>
      </c>
      <c r="BN116">
        <v>7.8000123424527704E-4</v>
      </c>
      <c r="BO116">
        <v>1.1560106026617552E-3</v>
      </c>
      <c r="BP116">
        <v>1.9704016999791693E-3</v>
      </c>
      <c r="BQ116">
        <v>1.867689480020611E-3</v>
      </c>
      <c r="BR116">
        <v>2.3303363674707931E-3</v>
      </c>
      <c r="BS116">
        <v>1.1797929357409761E-3</v>
      </c>
      <c r="BT116">
        <v>1.4811787106747047E-3</v>
      </c>
      <c r="BU116">
        <v>1.9805348309834573E-3</v>
      </c>
      <c r="BV116">
        <v>6.7030322490830977E-4</v>
      </c>
      <c r="BW116">
        <v>6.5484069463400533E-4</v>
      </c>
      <c r="BX116">
        <v>1.3729415603546719E-3</v>
      </c>
      <c r="BY116">
        <v>1.3264639425497053E-3</v>
      </c>
      <c r="BZ116">
        <v>7.0530825981826464E-4</v>
      </c>
      <c r="CA116">
        <v>1.731592379783818E-3</v>
      </c>
      <c r="CB116">
        <v>1.3851756428611057E-3</v>
      </c>
      <c r="CC116">
        <v>8.4447760368442889E-4</v>
      </c>
      <c r="CD116">
        <v>1.485082803409163E-3</v>
      </c>
      <c r="CE116">
        <v>9.0723230695825721E-4</v>
      </c>
      <c r="CF116">
        <v>3.4387948875076956E-3</v>
      </c>
      <c r="CG116">
        <v>2.1439676484768587E-3</v>
      </c>
      <c r="CH116">
        <v>1.9182999197488264E-3</v>
      </c>
      <c r="CI116">
        <v>1.3008867589220095E-4</v>
      </c>
      <c r="CJ116">
        <v>1.3828718302189755E-3</v>
      </c>
      <c r="CK116">
        <v>2.218205269089839E-3</v>
      </c>
      <c r="CL116">
        <v>1.2119514957467244E-3</v>
      </c>
      <c r="CM116">
        <v>1.328706170116277E-3</v>
      </c>
      <c r="CN116">
        <v>8.9552854552705315E-4</v>
      </c>
      <c r="CO116">
        <v>1.7944784427083157E-3</v>
      </c>
      <c r="CP116">
        <v>2.1934841106691443E-3</v>
      </c>
      <c r="CQ116">
        <v>1.1672965225387804E-3</v>
      </c>
      <c r="CR116">
        <v>6.7783207049030376E-4</v>
      </c>
      <c r="CS116">
        <v>1.2089705915800959E-3</v>
      </c>
      <c r="CT116">
        <v>1.2521928463196668E-3</v>
      </c>
      <c r="CU116">
        <v>8.5136669309597102E-4</v>
      </c>
      <c r="CV116">
        <v>8.8376022762111112E-4</v>
      </c>
      <c r="CW116">
        <v>2.6253499751410087E-3</v>
      </c>
      <c r="CX116">
        <v>8.3212472227249805E-4</v>
      </c>
      <c r="CY116">
        <v>9.3122431661183124E-5</v>
      </c>
      <c r="CZ116">
        <v>1.691988849596762E-3</v>
      </c>
      <c r="DA116">
        <v>5.3255712719217971E-6</v>
      </c>
      <c r="DB116">
        <f t="shared" si="1"/>
        <v>0</v>
      </c>
    </row>
    <row r="117" spans="1:106" x14ac:dyDescent="0.15">
      <c r="A117">
        <v>0</v>
      </c>
      <c r="B117" s="13" t="s">
        <v>217</v>
      </c>
      <c r="C117">
        <v>4.0088033814100494E-6</v>
      </c>
      <c r="D117">
        <v>-3.0053315358896641E-6</v>
      </c>
      <c r="E117">
        <v>3.5468897810984561E-6</v>
      </c>
      <c r="F117">
        <v>7.5851405636951323E-6</v>
      </c>
      <c r="G117">
        <v>2.0757802591925558E-5</v>
      </c>
      <c r="H117">
        <v>1.7867110277369749E-5</v>
      </c>
      <c r="I117">
        <v>2.8971021359383058E-6</v>
      </c>
      <c r="J117">
        <v>-1.8517504837744529E-6</v>
      </c>
      <c r="K117">
        <v>5.2954252785430664E-6</v>
      </c>
      <c r="L117">
        <v>8.6947667420544524E-6</v>
      </c>
      <c r="M117">
        <v>1.0186478968659243E-5</v>
      </c>
      <c r="N117">
        <v>8.7673870927898162E-6</v>
      </c>
      <c r="O117">
        <v>5.5406557512666556E-6</v>
      </c>
      <c r="P117">
        <v>7.8735246377638022E-6</v>
      </c>
      <c r="Q117">
        <v>-2.1325627558538666E-6</v>
      </c>
      <c r="R117">
        <v>3.9313543867767237E-7</v>
      </c>
      <c r="S117">
        <v>1.5051570354573801E-6</v>
      </c>
      <c r="T117">
        <v>1.6389619004525895E-5</v>
      </c>
      <c r="U117">
        <v>1.4988059512217321E-5</v>
      </c>
      <c r="V117">
        <v>8.3824390794169261E-6</v>
      </c>
      <c r="W117">
        <v>5.3528493747843131E-6</v>
      </c>
      <c r="X117">
        <v>6.8590421722155622E-6</v>
      </c>
      <c r="Y117">
        <v>3.6807834661296849E-6</v>
      </c>
      <c r="Z117">
        <v>1.3675425150346889E-5</v>
      </c>
      <c r="AA117">
        <v>4.0388353940817857E-6</v>
      </c>
      <c r="AB117">
        <v>1.749490086792685E-6</v>
      </c>
      <c r="AC117">
        <v>2.1044591284037381E-6</v>
      </c>
      <c r="AD117">
        <v>-5.6588888952430443E-8</v>
      </c>
      <c r="AE117">
        <v>9.8549329594620384E-7</v>
      </c>
      <c r="AF117">
        <v>3.1261699620676944E-6</v>
      </c>
      <c r="AG117">
        <v>2.3910364285676345E-6</v>
      </c>
      <c r="AH117">
        <v>4.5536139914761578E-7</v>
      </c>
      <c r="AI117">
        <v>1.0028675400698457E-6</v>
      </c>
      <c r="AJ117">
        <v>-2.3067614628447826E-6</v>
      </c>
      <c r="AK117">
        <v>3.2659266409644253E-7</v>
      </c>
      <c r="AL117">
        <v>2.5883880549130534E-6</v>
      </c>
      <c r="AM117">
        <v>1.7046572537585303E-5</v>
      </c>
      <c r="AN117">
        <v>1.2697123477998851E-5</v>
      </c>
      <c r="AO117">
        <v>1.1068937529033629E-5</v>
      </c>
      <c r="AP117">
        <v>-5.0687930956418571E-8</v>
      </c>
      <c r="AQ117">
        <v>3.4671954040929211E-6</v>
      </c>
      <c r="AR117">
        <v>1.6389757200245935E-6</v>
      </c>
      <c r="AS117">
        <v>1.1194520574335886E-5</v>
      </c>
      <c r="AT117">
        <v>-4.2906365052646409E-6</v>
      </c>
      <c r="AU117">
        <v>9.1801878822553691E-6</v>
      </c>
      <c r="AV117">
        <v>1.1704155880633302E-6</v>
      </c>
      <c r="AW117">
        <v>5.7259287773873875E-7</v>
      </c>
      <c r="AX117">
        <v>1.4856067263527408E-5</v>
      </c>
      <c r="AY117">
        <v>5.7505804561240157E-6</v>
      </c>
      <c r="AZ117">
        <v>1.2346408976313861E-5</v>
      </c>
      <c r="BA117">
        <v>2.1381949489210272E-6</v>
      </c>
      <c r="BB117">
        <v>3.6601785396288473E-6</v>
      </c>
      <c r="BC117">
        <v>1.1504575925082322E-5</v>
      </c>
      <c r="BD117">
        <v>4.342702826524674E-6</v>
      </c>
      <c r="BE117">
        <v>1.3231929571834857E-7</v>
      </c>
      <c r="BF117">
        <v>7.3901940436983741E-6</v>
      </c>
      <c r="BG117">
        <v>8.7091713451912271E-6</v>
      </c>
      <c r="BH117">
        <v>2.817179046170684E-7</v>
      </c>
      <c r="BI117">
        <v>1.2850552635400262E-5</v>
      </c>
      <c r="BJ117">
        <v>4.3912697163096596E-6</v>
      </c>
      <c r="BK117">
        <v>1.1709897916655225E-5</v>
      </c>
      <c r="BL117">
        <v>-3.94099343897065E-6</v>
      </c>
      <c r="BM117">
        <v>2.9856773841631176E-6</v>
      </c>
      <c r="BN117">
        <v>-4.1741101546915861E-6</v>
      </c>
      <c r="BO117">
        <v>-2.0255626250772007E-6</v>
      </c>
      <c r="BP117">
        <v>1.0999399947888139E-5</v>
      </c>
      <c r="BQ117">
        <v>-3.2041902601572639E-6</v>
      </c>
      <c r="BR117">
        <v>1.6216717231732073E-5</v>
      </c>
      <c r="BS117">
        <v>-4.0153918366340399E-6</v>
      </c>
      <c r="BT117">
        <v>1.4831791123405744E-5</v>
      </c>
      <c r="BU117">
        <v>1.8203144134934529E-6</v>
      </c>
      <c r="BV117">
        <v>-2.0151998572535741E-6</v>
      </c>
      <c r="BW117">
        <v>-3.7466173181360831E-7</v>
      </c>
      <c r="BX117">
        <v>4.4755131079152174E-6</v>
      </c>
      <c r="BY117">
        <v>1.3587222767150674E-5</v>
      </c>
      <c r="BZ117">
        <v>1.3056778871955752E-6</v>
      </c>
      <c r="CA117">
        <v>4.8937941261759429E-6</v>
      </c>
      <c r="CB117">
        <v>8.0312671339736751E-6</v>
      </c>
      <c r="CC117">
        <v>-1.1794007747265424E-6</v>
      </c>
      <c r="CD117">
        <v>3.0703979241103946E-6</v>
      </c>
      <c r="CE117">
        <v>1.3352033435035133E-6</v>
      </c>
      <c r="CF117">
        <v>1.3882013124695721E-5</v>
      </c>
      <c r="CG117">
        <v>4.9179277028436083E-6</v>
      </c>
      <c r="CH117">
        <v>2.7450144953372925E-6</v>
      </c>
      <c r="CI117">
        <v>7.0375159376014568E-7</v>
      </c>
      <c r="CJ117">
        <v>1.0742794540865779E-5</v>
      </c>
      <c r="CK117">
        <v>1.1690582365850403E-5</v>
      </c>
      <c r="CL117">
        <v>5.0028126199669261E-6</v>
      </c>
      <c r="CM117">
        <v>3.6230622551782654E-6</v>
      </c>
      <c r="CN117">
        <v>2.2168592159987974E-7</v>
      </c>
      <c r="CO117">
        <v>2.5520474846508002E-6</v>
      </c>
      <c r="CP117">
        <v>8.4636498407768471E-6</v>
      </c>
      <c r="CQ117">
        <v>1.0744143228997577E-5</v>
      </c>
      <c r="CR117">
        <v>5.5729320419567111E-6</v>
      </c>
      <c r="CS117">
        <v>7.7086868622872818E-6</v>
      </c>
      <c r="CT117">
        <v>4.5350104880280814E-6</v>
      </c>
      <c r="CU117">
        <v>5.6401530654111446E-7</v>
      </c>
      <c r="CV117">
        <v>3.0411964695663567E-6</v>
      </c>
      <c r="CW117">
        <v>8.5769156832374515E-6</v>
      </c>
      <c r="CX117">
        <v>1.2140122275984452E-5</v>
      </c>
      <c r="CY117">
        <v>2.0402195692180086E-6</v>
      </c>
      <c r="CZ117">
        <v>5.3255712719217971E-6</v>
      </c>
      <c r="DA117">
        <v>9.4759544169653025E-7</v>
      </c>
      <c r="DB117">
        <f t="shared" si="1"/>
        <v>0</v>
      </c>
    </row>
    <row r="118" spans="1:106" x14ac:dyDescent="0.15">
      <c r="A118">
        <f>SUM(A15:A117)</f>
        <v>3</v>
      </c>
      <c r="C118">
        <f t="shared" ref="C118:G118" si="2">C13*SUMPRODUCT($A$15:$A$117,C15:C117)</f>
        <v>0</v>
      </c>
      <c r="D118">
        <f t="shared" si="2"/>
        <v>0</v>
      </c>
      <c r="E118">
        <f t="shared" si="2"/>
        <v>0</v>
      </c>
      <c r="F118">
        <f t="shared" si="2"/>
        <v>0</v>
      </c>
      <c r="G118">
        <f t="shared" si="2"/>
        <v>0</v>
      </c>
      <c r="H118">
        <f>H13*SUMPRODUCT($A$15:$A$117,H15:H117)</f>
        <v>0</v>
      </c>
      <c r="I118">
        <f t="shared" ref="I118" si="3">I13*SUMPRODUCT($A$15:$A$117,I15:I117)</f>
        <v>0</v>
      </c>
      <c r="J118">
        <f t="shared" ref="J118" si="4">J13*SUMPRODUCT($A$15:$A$117,J15:J117)</f>
        <v>0</v>
      </c>
      <c r="K118">
        <f t="shared" ref="K118" si="5">K13*SUMPRODUCT($A$15:$A$117,K15:K117)</f>
        <v>0</v>
      </c>
      <c r="L118">
        <f t="shared" ref="L118" si="6">L13*SUMPRODUCT($A$15:$A$117,L15:L117)</f>
        <v>0</v>
      </c>
      <c r="M118">
        <f t="shared" ref="M118:N118" si="7">M13*SUMPRODUCT($A$15:$A$117,M15:M117)</f>
        <v>0</v>
      </c>
      <c r="N118">
        <f t="shared" si="7"/>
        <v>0</v>
      </c>
      <c r="O118">
        <f t="shared" ref="O118" si="8">O13*SUMPRODUCT($A$15:$A$117,O15:O117)</f>
        <v>0</v>
      </c>
      <c r="P118">
        <f t="shared" ref="P118" si="9">P13*SUMPRODUCT($A$15:$A$117,P15:P117)</f>
        <v>0</v>
      </c>
      <c r="Q118">
        <f t="shared" ref="Q118" si="10">Q13*SUMPRODUCT($A$15:$A$117,Q15:Q117)</f>
        <v>0</v>
      </c>
      <c r="R118">
        <f t="shared" ref="R118" si="11">R13*SUMPRODUCT($A$15:$A$117,R15:R117)</f>
        <v>0</v>
      </c>
      <c r="S118">
        <f t="shared" ref="S118:T118" si="12">S13*SUMPRODUCT($A$15:$A$117,S15:S117)</f>
        <v>0</v>
      </c>
      <c r="T118">
        <f t="shared" si="12"/>
        <v>0</v>
      </c>
      <c r="U118">
        <f t="shared" ref="U118" si="13">U13*SUMPRODUCT($A$15:$A$117,U15:U117)</f>
        <v>0</v>
      </c>
      <c r="V118">
        <f t="shared" ref="V118" si="14">V13*SUMPRODUCT($A$15:$A$117,V15:V117)</f>
        <v>0</v>
      </c>
      <c r="W118">
        <f t="shared" ref="W118" si="15">W13*SUMPRODUCT($A$15:$A$117,W15:W117)</f>
        <v>0</v>
      </c>
      <c r="X118">
        <f t="shared" ref="X118" si="16">X13*SUMPRODUCT($A$15:$A$117,X15:X117)</f>
        <v>0</v>
      </c>
      <c r="Y118">
        <f t="shared" ref="Y118:Z118" si="17">Y13*SUMPRODUCT($A$15:$A$117,Y15:Y117)</f>
        <v>0</v>
      </c>
      <c r="Z118">
        <f t="shared" si="17"/>
        <v>0</v>
      </c>
      <c r="AA118">
        <f t="shared" ref="AA118" si="18">AA13*SUMPRODUCT($A$15:$A$117,AA15:AA117)</f>
        <v>0</v>
      </c>
      <c r="AB118">
        <f t="shared" ref="AB118" si="19">AB13*SUMPRODUCT($A$15:$A$117,AB15:AB117)</f>
        <v>0</v>
      </c>
      <c r="AC118">
        <f t="shared" ref="AC118" si="20">AC13*SUMPRODUCT($A$15:$A$117,AC15:AC117)</f>
        <v>0</v>
      </c>
      <c r="AD118">
        <f t="shared" ref="AD118" si="21">AD13*SUMPRODUCT($A$15:$A$117,AD15:AD117)</f>
        <v>0</v>
      </c>
      <c r="AE118">
        <f t="shared" ref="AE118:AF118" si="22">AE13*SUMPRODUCT($A$15:$A$117,AE15:AE117)</f>
        <v>0</v>
      </c>
      <c r="AF118">
        <f t="shared" si="22"/>
        <v>0</v>
      </c>
      <c r="AG118">
        <f t="shared" ref="AG118" si="23">AG13*SUMPRODUCT($A$15:$A$117,AG15:AG117)</f>
        <v>0</v>
      </c>
      <c r="AH118">
        <f t="shared" ref="AH118" si="24">AH13*SUMPRODUCT($A$15:$A$117,AH15:AH117)</f>
        <v>0</v>
      </c>
      <c r="AI118">
        <f t="shared" ref="AI118" si="25">AI13*SUMPRODUCT($A$15:$A$117,AI15:AI117)</f>
        <v>0</v>
      </c>
      <c r="AJ118">
        <f t="shared" ref="AJ118" si="26">AJ13*SUMPRODUCT($A$15:$A$117,AJ15:AJ117)</f>
        <v>0</v>
      </c>
      <c r="AK118">
        <f t="shared" ref="AK118:AL118" si="27">AK13*SUMPRODUCT($A$15:$A$117,AK15:AK117)</f>
        <v>0</v>
      </c>
      <c r="AL118">
        <f t="shared" si="27"/>
        <v>0</v>
      </c>
      <c r="AM118">
        <f t="shared" ref="AM118" si="28">AM13*SUMPRODUCT($A$15:$A$117,AM15:AM117)</f>
        <v>0</v>
      </c>
      <c r="AN118">
        <f t="shared" ref="AN118" si="29">AN13*SUMPRODUCT($A$15:$A$117,AN15:AN117)</f>
        <v>0</v>
      </c>
      <c r="AO118">
        <f t="shared" ref="AO118" si="30">AO13*SUMPRODUCT($A$15:$A$117,AO15:AO117)</f>
        <v>0</v>
      </c>
      <c r="AP118">
        <f t="shared" ref="AP118" si="31">AP13*SUMPRODUCT($A$15:$A$117,AP15:AP117)</f>
        <v>0</v>
      </c>
      <c r="AQ118">
        <f t="shared" ref="AQ118:AR118" si="32">AQ13*SUMPRODUCT($A$15:$A$117,AQ15:AQ117)</f>
        <v>0</v>
      </c>
      <c r="AR118">
        <f t="shared" si="32"/>
        <v>0</v>
      </c>
      <c r="AS118">
        <f t="shared" ref="AS118" si="33">AS13*SUMPRODUCT($A$15:$A$117,AS15:AS117)</f>
        <v>0</v>
      </c>
      <c r="AT118">
        <f t="shared" ref="AT118" si="34">AT13*SUMPRODUCT($A$15:$A$117,AT15:AT117)</f>
        <v>0</v>
      </c>
      <c r="AU118">
        <f t="shared" ref="AU118" si="35">AU13*SUMPRODUCT($A$15:$A$117,AU15:AU117)</f>
        <v>0</v>
      </c>
      <c r="AV118">
        <f t="shared" ref="AV118" si="36">AV13*SUMPRODUCT($A$15:$A$117,AV15:AV117)</f>
        <v>0</v>
      </c>
      <c r="AW118">
        <f t="shared" ref="AW118:AX118" si="37">AW13*SUMPRODUCT($A$15:$A$117,AW15:AW117)</f>
        <v>0</v>
      </c>
      <c r="AX118">
        <f t="shared" si="37"/>
        <v>0</v>
      </c>
      <c r="AY118">
        <f t="shared" ref="AY118" si="38">AY13*SUMPRODUCT($A$15:$A$117,AY15:AY117)</f>
        <v>0</v>
      </c>
      <c r="AZ118">
        <f t="shared" ref="AZ118" si="39">AZ13*SUMPRODUCT($A$15:$A$117,AZ15:AZ117)</f>
        <v>0</v>
      </c>
      <c r="BA118">
        <f t="shared" ref="BA118" si="40">BA13*SUMPRODUCT($A$15:$A$117,BA15:BA117)</f>
        <v>0</v>
      </c>
      <c r="BB118">
        <f t="shared" ref="BB118" si="41">BB13*SUMPRODUCT($A$15:$A$117,BB15:BB117)</f>
        <v>0</v>
      </c>
      <c r="BC118">
        <f t="shared" ref="BC118:BD118" si="42">BC13*SUMPRODUCT($A$15:$A$117,BC15:BC117)</f>
        <v>0</v>
      </c>
      <c r="BD118">
        <f t="shared" si="42"/>
        <v>0</v>
      </c>
      <c r="BE118">
        <f t="shared" ref="BE118" si="43">BE13*SUMPRODUCT($A$15:$A$117,BE15:BE117)</f>
        <v>0</v>
      </c>
      <c r="BF118">
        <f t="shared" ref="BF118" si="44">BF13*SUMPRODUCT($A$15:$A$117,BF15:BF117)</f>
        <v>0</v>
      </c>
      <c r="BG118">
        <f t="shared" ref="BG118" si="45">BG13*SUMPRODUCT($A$15:$A$117,BG15:BG117)</f>
        <v>0</v>
      </c>
      <c r="BH118">
        <f t="shared" ref="BH118" si="46">BH13*SUMPRODUCT($A$15:$A$117,BH15:BH117)</f>
        <v>0</v>
      </c>
      <c r="BI118">
        <f t="shared" ref="BI118:BJ118" si="47">BI13*SUMPRODUCT($A$15:$A$117,BI15:BI117)</f>
        <v>0</v>
      </c>
      <c r="BJ118">
        <f t="shared" si="47"/>
        <v>0</v>
      </c>
      <c r="BK118">
        <f t="shared" ref="BK118" si="48">BK13*SUMPRODUCT($A$15:$A$117,BK15:BK117)</f>
        <v>0</v>
      </c>
      <c r="BL118">
        <f t="shared" ref="BL118" si="49">BL13*SUMPRODUCT($A$15:$A$117,BL15:BL117)</f>
        <v>0</v>
      </c>
      <c r="BM118">
        <f t="shared" ref="BM118" si="50">BM13*SUMPRODUCT($A$15:$A$117,BM15:BM117)</f>
        <v>0</v>
      </c>
      <c r="BN118">
        <f t="shared" ref="BN118" si="51">BN13*SUMPRODUCT($A$15:$A$117,BN15:BN117)</f>
        <v>0</v>
      </c>
      <c r="BO118">
        <f t="shared" ref="BO118:BP118" si="52">BO13*SUMPRODUCT($A$15:$A$117,BO15:BO117)</f>
        <v>0</v>
      </c>
      <c r="BP118">
        <f t="shared" si="52"/>
        <v>0</v>
      </c>
      <c r="BQ118">
        <f t="shared" ref="BQ118" si="53">BQ13*SUMPRODUCT($A$15:$A$117,BQ15:BQ117)</f>
        <v>0</v>
      </c>
      <c r="BR118">
        <f t="shared" ref="BR118" si="54">BR13*SUMPRODUCT($A$15:$A$117,BR15:BR117)</f>
        <v>0</v>
      </c>
      <c r="BS118">
        <f t="shared" ref="BS118" si="55">BS13*SUMPRODUCT($A$15:$A$117,BS15:BS117)</f>
        <v>0</v>
      </c>
      <c r="BT118">
        <f t="shared" ref="BT118" si="56">BT13*SUMPRODUCT($A$15:$A$117,BT15:BT117)</f>
        <v>0</v>
      </c>
      <c r="BU118">
        <f t="shared" ref="BU118:BV118" si="57">BU13*SUMPRODUCT($A$15:$A$117,BU15:BU117)</f>
        <v>0</v>
      </c>
      <c r="BV118">
        <f t="shared" si="57"/>
        <v>0</v>
      </c>
      <c r="BW118">
        <f t="shared" ref="BW118" si="58">BW13*SUMPRODUCT($A$15:$A$117,BW15:BW117)</f>
        <v>0</v>
      </c>
      <c r="BX118">
        <f t="shared" ref="BX118" si="59">BX13*SUMPRODUCT($A$15:$A$117,BX15:BX117)</f>
        <v>0</v>
      </c>
      <c r="BY118">
        <f t="shared" ref="BY118" si="60">BY13*SUMPRODUCT($A$15:$A$117,BY15:BY117)</f>
        <v>0</v>
      </c>
      <c r="BZ118">
        <f t="shared" ref="BZ118" si="61">BZ13*SUMPRODUCT($A$15:$A$117,BZ15:BZ117)</f>
        <v>0</v>
      </c>
      <c r="CA118">
        <f t="shared" ref="CA118:CB118" si="62">CA13*SUMPRODUCT($A$15:$A$117,CA15:CA117)</f>
        <v>0</v>
      </c>
      <c r="CB118">
        <f t="shared" si="62"/>
        <v>0</v>
      </c>
      <c r="CC118">
        <f t="shared" ref="CC118" si="63">CC13*SUMPRODUCT($A$15:$A$117,CC15:CC117)</f>
        <v>0</v>
      </c>
      <c r="CD118">
        <f t="shared" ref="CD118" si="64">CD13*SUMPRODUCT($A$15:$A$117,CD15:CD117)</f>
        <v>0</v>
      </c>
      <c r="CE118">
        <f t="shared" ref="CE118" si="65">CE13*SUMPRODUCT($A$15:$A$117,CE15:CE117)</f>
        <v>0</v>
      </c>
      <c r="CF118">
        <f t="shared" ref="CF118" si="66">CF13*SUMPRODUCT($A$15:$A$117,CF15:CF117)</f>
        <v>0</v>
      </c>
      <c r="CG118">
        <f t="shared" ref="CG118:CH118" si="67">CG13*SUMPRODUCT($A$15:$A$117,CG15:CG117)</f>
        <v>0</v>
      </c>
      <c r="CH118">
        <f t="shared" si="67"/>
        <v>0</v>
      </c>
      <c r="CI118">
        <f t="shared" ref="CI118" si="68">CI13*SUMPRODUCT($A$15:$A$117,CI15:CI117)</f>
        <v>0</v>
      </c>
      <c r="CJ118">
        <f t="shared" ref="CJ118" si="69">CJ13*SUMPRODUCT($A$15:$A$117,CJ15:CJ117)</f>
        <v>0</v>
      </c>
      <c r="CK118">
        <f t="shared" ref="CK118" si="70">CK13*SUMPRODUCT($A$15:$A$117,CK15:CK117)</f>
        <v>0</v>
      </c>
      <c r="CL118">
        <f t="shared" ref="CL118" si="71">CL13*SUMPRODUCT($A$15:$A$117,CL15:CL117)</f>
        <v>0</v>
      </c>
      <c r="CM118">
        <f t="shared" ref="CM118:CN118" si="72">CM13*SUMPRODUCT($A$15:$A$117,CM15:CM117)</f>
        <v>0</v>
      </c>
      <c r="CN118">
        <f t="shared" si="72"/>
        <v>0</v>
      </c>
      <c r="CO118">
        <f t="shared" ref="CO118" si="73">CO13*SUMPRODUCT($A$15:$A$117,CO15:CO117)</f>
        <v>0</v>
      </c>
      <c r="CP118">
        <f t="shared" ref="CP118" si="74">CP13*SUMPRODUCT($A$15:$A$117,CP15:CP117)</f>
        <v>0</v>
      </c>
      <c r="CQ118">
        <f t="shared" ref="CQ118" si="75">CQ13*SUMPRODUCT($A$15:$A$117,CQ15:CQ117)</f>
        <v>0</v>
      </c>
      <c r="CR118">
        <f t="shared" ref="CR118" si="76">CR13*SUMPRODUCT($A$15:$A$117,CR15:CR117)</f>
        <v>0</v>
      </c>
      <c r="CS118">
        <f t="shared" ref="CS118:CT118" si="77">CS13*SUMPRODUCT($A$15:$A$117,CS15:CS117)</f>
        <v>0</v>
      </c>
      <c r="CT118">
        <f t="shared" si="77"/>
        <v>0</v>
      </c>
      <c r="CU118">
        <f t="shared" ref="CU118" si="78">CU13*SUMPRODUCT($A$15:$A$117,CU15:CU117)</f>
        <v>0</v>
      </c>
      <c r="CV118">
        <f t="shared" ref="CV118" si="79">CV13*SUMPRODUCT($A$15:$A$117,CV15:CV117)</f>
        <v>0</v>
      </c>
      <c r="CW118">
        <f t="shared" ref="CW118" si="80">CW13*SUMPRODUCT($A$15:$A$117,CW15:CW117)</f>
        <v>0</v>
      </c>
      <c r="CX118">
        <f t="shared" ref="CX118" si="81">CX13*SUMPRODUCT($A$15:$A$117,CX15:CX117)</f>
        <v>0</v>
      </c>
      <c r="CY118">
        <f t="shared" ref="CY118:CZ118" si="82">CY13*SUMPRODUCT($A$15:$A$117,CY15:CY117)</f>
        <v>4.5202091371441004E-4</v>
      </c>
      <c r="CZ118">
        <f t="shared" si="82"/>
        <v>0</v>
      </c>
      <c r="DA118">
        <f t="shared" ref="DA118" si="83">DA13*SUMPRODUCT($A$15:$A$117,DA15:DA117)</f>
        <v>0</v>
      </c>
      <c r="DB118">
        <f t="shared" si="1"/>
        <v>0</v>
      </c>
    </row>
    <row r="119" spans="1:106" x14ac:dyDescent="0.15">
      <c r="DB119">
        <f>SUM(DB15:DB118)</f>
        <v>12</v>
      </c>
    </row>
    <row r="121" spans="1:106" ht="19" x14ac:dyDescent="0.25">
      <c r="A121" s="17" t="s">
        <v>233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9"/>
      <c r="N121" s="17" t="s">
        <v>234</v>
      </c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9"/>
    </row>
    <row r="122" spans="1:106" ht="15" x14ac:dyDescent="0.2">
      <c r="A122" s="20" t="s">
        <v>229</v>
      </c>
      <c r="B122" s="21">
        <v>3.9320481898111898E-3</v>
      </c>
      <c r="C122" s="22">
        <v>1E-3</v>
      </c>
      <c r="D122" s="22">
        <v>2E-3</v>
      </c>
      <c r="E122" s="22">
        <v>3.0000000000000001E-3</v>
      </c>
      <c r="F122" s="22">
        <v>4.0000000000000001E-3</v>
      </c>
      <c r="G122" s="22">
        <v>5.0000000000000001E-3</v>
      </c>
      <c r="H122" s="22">
        <v>6.0000000000000001E-3</v>
      </c>
      <c r="I122" s="22">
        <v>7.0000000000000001E-3</v>
      </c>
      <c r="J122" s="22">
        <v>8.0000000000000002E-3</v>
      </c>
      <c r="K122" s="22">
        <v>8.9999999999999993E-3</v>
      </c>
      <c r="L122" s="23">
        <v>0.01</v>
      </c>
      <c r="N122" s="20" t="s">
        <v>229</v>
      </c>
      <c r="O122" s="21">
        <v>3.9320481898111898E-3</v>
      </c>
      <c r="P122" s="22">
        <v>1E-3</v>
      </c>
      <c r="Q122" s="22">
        <v>2E-3</v>
      </c>
      <c r="R122" s="22">
        <v>3.0000000000000001E-3</v>
      </c>
      <c r="S122" s="22">
        <v>4.0000000000000001E-3</v>
      </c>
      <c r="T122" s="22">
        <v>5.0000000000000001E-3</v>
      </c>
      <c r="U122" s="22">
        <v>6.0000000000000001E-3</v>
      </c>
      <c r="V122" s="22">
        <v>7.0000000000000001E-3</v>
      </c>
      <c r="W122" s="22">
        <v>8.0000000000000002E-3</v>
      </c>
      <c r="X122" s="22">
        <v>8.9999999999999993E-3</v>
      </c>
      <c r="Y122" s="23">
        <v>0.01</v>
      </c>
      <c r="Z122">
        <v>1.3470832174752461E-2</v>
      </c>
      <c r="AA122">
        <v>4.490277391584154E-3</v>
      </c>
    </row>
    <row r="123" spans="1:106" ht="15" x14ac:dyDescent="0.2">
      <c r="A123" s="20" t="s">
        <v>230</v>
      </c>
      <c r="B123" s="24">
        <v>7.0869278229898592E-3</v>
      </c>
      <c r="C123" s="25">
        <v>9.5244142587403737E-4</v>
      </c>
      <c r="D123" s="25">
        <v>1.0617109106664565E-3</v>
      </c>
      <c r="E123" s="25">
        <v>1.2208676804900775E-3</v>
      </c>
      <c r="F123" s="25">
        <v>1.3843667447708428E-3</v>
      </c>
      <c r="G123" s="25">
        <v>1.5451095609522059E-3</v>
      </c>
      <c r="H123" s="25">
        <v>1.7905275099312549E-3</v>
      </c>
      <c r="I123" s="25">
        <v>1.8790061707041393E-3</v>
      </c>
      <c r="J123" s="25">
        <v>2.0344490336433678E-3</v>
      </c>
      <c r="K123" s="25">
        <v>2.3351293441417702E-3</v>
      </c>
      <c r="L123" s="26">
        <v>2.5381139776657425E-3</v>
      </c>
      <c r="N123" s="20" t="s">
        <v>230</v>
      </c>
      <c r="O123" s="24">
        <v>7.0869278229898592E-3</v>
      </c>
      <c r="P123" s="25">
        <v>1.1791625234847663E-3</v>
      </c>
      <c r="Q123" s="25">
        <v>1.3939512300598451E-3</v>
      </c>
      <c r="R123" s="25">
        <v>1.6087429675295947E-3</v>
      </c>
      <c r="S123" s="25">
        <v>1.823533291375488E-3</v>
      </c>
      <c r="T123" s="25">
        <v>2.0383269818147606E-3</v>
      </c>
      <c r="U123" s="25">
        <v>2.2531215165447834E-3</v>
      </c>
      <c r="V123" s="25">
        <v>2.4679192199427349E-3</v>
      </c>
      <c r="W123" s="25">
        <v>2.6892641260608018E-3</v>
      </c>
      <c r="X123" s="25">
        <v>2.910563172630568E-3</v>
      </c>
      <c r="Y123" s="26">
        <v>4.0602413146584391E-3</v>
      </c>
      <c r="Z123">
        <v>2.9203354217056596E-3</v>
      </c>
      <c r="AA123">
        <v>9.7344514056855319E-4</v>
      </c>
    </row>
    <row r="124" spans="1:106" ht="15" x14ac:dyDescent="0.2">
      <c r="A124" s="27" t="s">
        <v>231</v>
      </c>
      <c r="B124" s="28">
        <v>0.55483113247685423</v>
      </c>
      <c r="C124" s="29">
        <v>1.0499333333334664</v>
      </c>
      <c r="D124" s="29">
        <v>1.8837528834474431</v>
      </c>
      <c r="E124" s="29">
        <v>2.4572687492775827</v>
      </c>
      <c r="F124" s="29">
        <v>2.8894077468024455</v>
      </c>
      <c r="G124" s="29">
        <v>3.2360164577498436</v>
      </c>
      <c r="H124" s="29">
        <v>3.350967790508006</v>
      </c>
      <c r="I124" s="29">
        <v>3.7253736053695383</v>
      </c>
      <c r="J124" s="29">
        <v>3.9322685757312206</v>
      </c>
      <c r="K124" s="29">
        <v>3.854176232183868</v>
      </c>
      <c r="L124" s="30">
        <v>3.9399369180387773</v>
      </c>
      <c r="N124" s="27" t="s">
        <v>231</v>
      </c>
      <c r="O124" s="28">
        <v>0.55483113247685423</v>
      </c>
      <c r="P124" s="29">
        <v>0.84805951672316249</v>
      </c>
      <c r="Q124" s="29">
        <v>1.4347704257782139</v>
      </c>
      <c r="R124" s="29">
        <v>1.8648100165271368</v>
      </c>
      <c r="S124" s="29">
        <v>2.1935437202683761</v>
      </c>
      <c r="T124" s="29">
        <v>2.4529891646016808</v>
      </c>
      <c r="U124" s="29">
        <v>2.6629722169198948</v>
      </c>
      <c r="V124" s="29">
        <v>2.8363975379453779</v>
      </c>
      <c r="W124" s="29">
        <v>2.9747914759944973</v>
      </c>
      <c r="X124" s="29">
        <v>3.0921850755051978</v>
      </c>
      <c r="Y124" s="30">
        <v>2.4629078040536623</v>
      </c>
      <c r="Z124">
        <v>3.0751792127779272</v>
      </c>
      <c r="AC124" t="s">
        <v>235</v>
      </c>
    </row>
    <row r="125" spans="1:106" x14ac:dyDescent="0.15">
      <c r="A125" s="6" t="s">
        <v>114</v>
      </c>
      <c r="B125">
        <v>0</v>
      </c>
      <c r="C125">
        <v>-1.7271843613556501E-3</v>
      </c>
      <c r="D125">
        <v>-2.7975548370082286E-3</v>
      </c>
      <c r="E125">
        <v>-3.2505027305493486E-3</v>
      </c>
      <c r="F125">
        <v>-3.6462860050753398E-3</v>
      </c>
      <c r="G125">
        <v>-3.8881892809657296E-3</v>
      </c>
      <c r="H125">
        <v>-4.0467135605460267E-3</v>
      </c>
      <c r="I125">
        <v>-4.8085796533795635E-3</v>
      </c>
      <c r="J125">
        <v>-5.1642823080705492E-3</v>
      </c>
      <c r="K125">
        <v>-3.686043771412992E-3</v>
      </c>
      <c r="L125">
        <v>-4.5968814765866787E-3</v>
      </c>
      <c r="N125" s="6" t="s">
        <v>114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106" x14ac:dyDescent="0.15">
      <c r="A126" s="6" t="s">
        <v>115</v>
      </c>
      <c r="B126">
        <v>0</v>
      </c>
      <c r="C126">
        <v>7.3193677707537777E-4</v>
      </c>
      <c r="D126">
        <v>6.3962509942898252E-4</v>
      </c>
      <c r="E126">
        <v>7.6674560483728604E-4</v>
      </c>
      <c r="F126">
        <v>8.4357627343656307E-4</v>
      </c>
      <c r="G126">
        <v>9.4169952508521787E-4</v>
      </c>
      <c r="H126">
        <v>4.0654830783686463E-4</v>
      </c>
      <c r="I126">
        <v>6.7288930109573317E-4</v>
      </c>
      <c r="J126">
        <v>1.0574155479085084E-3</v>
      </c>
      <c r="K126">
        <v>3.0588292217591012E-4</v>
      </c>
      <c r="L126">
        <v>2.2182770549501953E-3</v>
      </c>
      <c r="N126" s="6" t="s">
        <v>115</v>
      </c>
      <c r="O126">
        <v>0</v>
      </c>
      <c r="P126">
        <v>2.4328826701638766E-4</v>
      </c>
      <c r="Q126">
        <v>2.8781989494196751E-4</v>
      </c>
      <c r="R126">
        <v>3.3932533976417732E-4</v>
      </c>
      <c r="S126">
        <v>3.7740883889728023E-4</v>
      </c>
      <c r="T126">
        <v>4.2934121495006601E-4</v>
      </c>
      <c r="U126">
        <v>4.7582939603219883E-4</v>
      </c>
      <c r="V126">
        <v>5.186191802226981E-4</v>
      </c>
      <c r="W126">
        <v>2.7122312555056378E-4</v>
      </c>
      <c r="X126">
        <v>2.793524024659035E-4</v>
      </c>
      <c r="Y126">
        <v>0</v>
      </c>
      <c r="AB126" t="s">
        <v>236</v>
      </c>
      <c r="AC126" s="31">
        <f t="shared" ref="AC126:AZ126" si="84">(1+B122)^60*B228*1400000-B228*1400000-(B228-1)*0.003*60*1400000</f>
        <v>371687.54958216823</v>
      </c>
      <c r="AD126" s="31">
        <f t="shared" si="84"/>
        <v>62774.663669043002</v>
      </c>
      <c r="AE126" s="31">
        <f t="shared" si="84"/>
        <v>145174.64404302876</v>
      </c>
      <c r="AF126" s="31">
        <f t="shared" si="84"/>
        <v>291830.64995085803</v>
      </c>
      <c r="AG126" s="31">
        <f t="shared" si="84"/>
        <v>494170.93744640035</v>
      </c>
      <c r="AH126" s="31">
        <f t="shared" si="84"/>
        <v>755930.98804984556</v>
      </c>
      <c r="AI126" s="31">
        <f t="shared" si="84"/>
        <v>1078941.1359630353</v>
      </c>
      <c r="AJ126" s="31">
        <f t="shared" si="84"/>
        <v>1480560.8287685746</v>
      </c>
      <c r="AK126" s="31">
        <f t="shared" si="84"/>
        <v>1954221.9960009428</v>
      </c>
      <c r="AL126" s="31">
        <f t="shared" si="84"/>
        <v>2485809.7096587941</v>
      </c>
      <c r="AM126" s="31">
        <f t="shared" si="84"/>
        <v>2926126.1352463798</v>
      </c>
      <c r="AN126" s="31">
        <f t="shared" si="84"/>
        <v>252000</v>
      </c>
      <c r="AO126" s="31" t="e">
        <f t="shared" si="84"/>
        <v>#VALUE!</v>
      </c>
      <c r="AP126" s="31">
        <f t="shared" si="84"/>
        <v>371687.54958216823</v>
      </c>
      <c r="AQ126" s="31">
        <f t="shared" si="84"/>
        <v>50896.418770368873</v>
      </c>
      <c r="AR126" s="31">
        <f t="shared" si="84"/>
        <v>146126.07864802683</v>
      </c>
      <c r="AS126" s="31">
        <f t="shared" si="84"/>
        <v>291216.30469369562</v>
      </c>
      <c r="AT126" s="31">
        <f t="shared" si="84"/>
        <v>490490.64374387416</v>
      </c>
      <c r="AU126" s="31">
        <f t="shared" si="84"/>
        <v>748592.44308837061</v>
      </c>
      <c r="AV126" s="31">
        <f t="shared" si="84"/>
        <v>1070539.4743458771</v>
      </c>
      <c r="AW126" s="31">
        <f t="shared" si="84"/>
        <v>1461720.4524557481</v>
      </c>
      <c r="AX126" s="31">
        <f t="shared" si="84"/>
        <v>1928692.1046437169</v>
      </c>
      <c r="AY126" s="31">
        <f t="shared" si="84"/>
        <v>2470624.9269945668</v>
      </c>
      <c r="AZ126" s="31">
        <f t="shared" si="84"/>
        <v>2926126.133607456</v>
      </c>
      <c r="BA126" s="31">
        <f>(1+Z122)^60*Z228*1400000-Z228*1400000-(Z228-1)*0.003*60*1400000</f>
        <v>4669991.162739234</v>
      </c>
      <c r="BB126" s="31">
        <f>(1+AA122)^60*AA228*1400000-AA228*1400000-(AA228-1)*0.003*60*1400000</f>
        <v>431775.66842507897</v>
      </c>
      <c r="BC126" s="31"/>
    </row>
    <row r="127" spans="1:106" x14ac:dyDescent="0.15">
      <c r="A127" s="6" t="s">
        <v>116</v>
      </c>
      <c r="B127">
        <v>0</v>
      </c>
      <c r="C127">
        <v>-3.4379080923724065E-3</v>
      </c>
      <c r="D127">
        <v>-1.5556431318429638E-4</v>
      </c>
      <c r="E127">
        <v>-3.2829728007301997E-4</v>
      </c>
      <c r="F127">
        <v>-3.175494548674243E-4</v>
      </c>
      <c r="G127">
        <v>-3.3430641868172886E-4</v>
      </c>
      <c r="H127">
        <v>-4.6921942401937615E-5</v>
      </c>
      <c r="I127">
        <v>-3.9940545515480126E-5</v>
      </c>
      <c r="J127">
        <v>-3.7214986964184879E-5</v>
      </c>
      <c r="K127">
        <v>-3.3728869634463927E-5</v>
      </c>
      <c r="L127">
        <v>-2.903589116883762E-3</v>
      </c>
      <c r="N127" s="6" t="s">
        <v>116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AB127" t="s">
        <v>237</v>
      </c>
      <c r="AC127" s="31">
        <f>B123*60*B228*1400000</f>
        <v>595301.93713114818</v>
      </c>
      <c r="AD127" s="31">
        <f t="shared" ref="AD127:AE127" si="85">C123*60*C228*1400000</f>
        <v>91488.952196866652</v>
      </c>
      <c r="AE127" s="31">
        <f t="shared" si="85"/>
        <v>129279.70607164493</v>
      </c>
      <c r="AF127" s="31">
        <f>E123*60*E228*1400000</f>
        <v>172696.72829684665</v>
      </c>
      <c r="AG127" s="31">
        <f t="shared" ref="AG127" si="86">F123*60*F228*1400000</f>
        <v>221922.37470668295</v>
      </c>
      <c r="AH127" s="31">
        <f>G123*60*G228*1400000</f>
        <v>276681.51053706085</v>
      </c>
      <c r="AI127" s="31">
        <f t="shared" ref="AI127" si="87">H123*60*H228*1400000</f>
        <v>352834.55052202439</v>
      </c>
      <c r="AJ127" s="31">
        <f t="shared" ref="AJ127" si="88">I123*60*I228*1400000</f>
        <v>407693.87357330159</v>
      </c>
      <c r="AK127" s="31">
        <f>J123*60*J228*1400000</f>
        <v>479883.1039134243</v>
      </c>
      <c r="AL127" s="31">
        <f>K123*60*K228*1400000</f>
        <v>588444.44646303274</v>
      </c>
      <c r="AM127" s="31">
        <f t="shared" ref="AM127" si="89">L123*60*L228*1400000</f>
        <v>639604.72267725039</v>
      </c>
      <c r="AN127" s="31"/>
      <c r="AO127" s="31"/>
      <c r="AP127" s="31">
        <f t="shared" ref="AP127" si="90">O123*60*O228*1400000</f>
        <v>595301.93713114818</v>
      </c>
      <c r="AQ127" s="31">
        <f>P123*60*P228*1400000</f>
        <v>120377.29048505558</v>
      </c>
      <c r="AR127" s="31">
        <f>Q123*60*Q228*1400000</f>
        <v>168223.36081592651</v>
      </c>
      <c r="AS127" s="31">
        <f t="shared" ref="AS127" si="91">R123*60*R228*1400000</f>
        <v>224053.35395743613</v>
      </c>
      <c r="AT127" s="31">
        <f t="shared" ref="AT127" si="92">S123*60*S228*1400000</f>
        <v>287880.96657367266</v>
      </c>
      <c r="AU127" s="31">
        <f>T123*60*T228*1400000</f>
        <v>359686.18106522778</v>
      </c>
      <c r="AV127" s="31">
        <f t="shared" ref="AV127" si="93">U123*60*U228*1400000</f>
        <v>439480.64654421731</v>
      </c>
      <c r="AW127" s="31">
        <f t="shared" ref="AW127" si="94">V123*60*V228*1400000</f>
        <v>527260.54989643628</v>
      </c>
      <c r="AX127" s="31">
        <f>W123*60*W228*1400000</f>
        <v>624826.18917553709</v>
      </c>
      <c r="AY127" s="31">
        <f>X123*60*X228*1400000</f>
        <v>728465.97352868994</v>
      </c>
      <c r="AZ127" s="31">
        <f t="shared" ref="AZ127:BB127" si="95">Y123*60*Y228*1400000</f>
        <v>1023180.8111555218</v>
      </c>
      <c r="BA127" s="31">
        <f t="shared" si="95"/>
        <v>735924.52626982622</v>
      </c>
      <c r="BB127" s="31">
        <f t="shared" si="95"/>
        <v>81769.391807758468</v>
      </c>
      <c r="BC127" s="31"/>
    </row>
    <row r="128" spans="1:106" x14ac:dyDescent="0.15">
      <c r="A128" s="6" t="s">
        <v>117</v>
      </c>
      <c r="B128">
        <v>0</v>
      </c>
      <c r="C128">
        <v>1.2209132332869285E-4</v>
      </c>
      <c r="D128">
        <v>-4.1721537956244156E-4</v>
      </c>
      <c r="E128">
        <v>-6.4822547052843533E-4</v>
      </c>
      <c r="F128">
        <v>-8.7529761207477924E-4</v>
      </c>
      <c r="G128">
        <v>-1.1561932184006522E-3</v>
      </c>
      <c r="H128">
        <v>-6.7442496608071301E-4</v>
      </c>
      <c r="I128">
        <v>-2.5771857575557897E-5</v>
      </c>
      <c r="J128">
        <v>-3.7625737698237809E-5</v>
      </c>
      <c r="K128">
        <v>3.1380161192708171E-4</v>
      </c>
      <c r="L128">
        <v>1.4241104345306317E-3</v>
      </c>
      <c r="N128" s="6" t="s">
        <v>117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1.0984134826065158E-4</v>
      </c>
      <c r="X128">
        <v>3.1847804346854861E-4</v>
      </c>
      <c r="Y128">
        <v>3.7856782346044318E-4</v>
      </c>
      <c r="AB128" t="s">
        <v>238</v>
      </c>
      <c r="AC128" s="31">
        <f>AC126/(1+(AC127/14500))</f>
        <v>8838.0655107403236</v>
      </c>
      <c r="AD128" s="31">
        <f t="shared" ref="AD128:AE128" si="96">AD126/(1+(AD127/14500))</f>
        <v>8587.9952988914702</v>
      </c>
      <c r="AE128" s="31">
        <f t="shared" si="96"/>
        <v>14640.67771549753</v>
      </c>
      <c r="AF128" s="31">
        <f>AF126/(1+(AF127/14500))</f>
        <v>22604.799041024278</v>
      </c>
      <c r="AG128" s="31">
        <f t="shared" ref="AG128" si="97">AG126/(1+(AG127/14500))</f>
        <v>30307.954574361436</v>
      </c>
      <c r="AH128" s="31">
        <f>AH126/(1+(AH127/14500))</f>
        <v>37643.184508886159</v>
      </c>
      <c r="AI128" s="31">
        <f t="shared" ref="AI128" si="98">AI126/(1+(AI127/14500))</f>
        <v>42589.640558534942</v>
      </c>
      <c r="AJ128" s="31">
        <f t="shared" ref="AJ128" si="99">AJ126/(1+(AJ127/14500))</f>
        <v>50848.989909411888</v>
      </c>
      <c r="AK128" s="31">
        <f>AK126/(1+(AK127/14500))</f>
        <v>57316.317482759026</v>
      </c>
      <c r="AL128" s="31">
        <f>AL126/(1+(AL127/14500))</f>
        <v>59780.367829065704</v>
      </c>
      <c r="AM128" s="31">
        <f t="shared" ref="AM128" si="100">AM126/(1+(AM127/14500))</f>
        <v>64865.498581651154</v>
      </c>
      <c r="AN128" s="31"/>
      <c r="AO128" s="31"/>
      <c r="AP128" s="31">
        <f t="shared" ref="AP128" si="101">AP126/(1+(AP127/14500))</f>
        <v>8838.0655107403236</v>
      </c>
      <c r="AQ128" s="31">
        <f>AQ126/(1+(AQ127/14500))</f>
        <v>5471.6258720523374</v>
      </c>
      <c r="AR128" s="31">
        <f>AR126/(1+(AR127/14500))</f>
        <v>11595.825136616621</v>
      </c>
      <c r="AS128" s="31">
        <f t="shared" ref="AS128" si="102">AS126/(1+(AS127/14500))</f>
        <v>17701.014670336641</v>
      </c>
      <c r="AT128" s="31">
        <f t="shared" ref="AT128" si="103">AT126/(1+(AT127/14500))</f>
        <v>23520.377009421874</v>
      </c>
      <c r="AU128" s="31">
        <f>AU126/(1+(AU127/14500))</f>
        <v>29008.52830502902</v>
      </c>
      <c r="AV128" s="31">
        <f t="shared" ref="AV128" si="104">AV126/(1+(AV127/14500))</f>
        <v>34192.696310245265</v>
      </c>
      <c r="AW128" s="31">
        <f t="shared" ref="AW128" si="105">AW126/(1+(AW127/14500))</f>
        <v>39122.351313066269</v>
      </c>
      <c r="AX128" s="31">
        <f>AX126/(1+(AX127/14500))</f>
        <v>43742.984396428939</v>
      </c>
      <c r="AY128" s="31">
        <f>AY126/(1+(AY127/14500))</f>
        <v>48217.63407451372</v>
      </c>
      <c r="AZ128" s="31">
        <f t="shared" ref="AZ128:BA128" si="106">AZ126/(1+(AZ127/14500))</f>
        <v>40888.13099479115</v>
      </c>
      <c r="BA128" s="31">
        <f t="shared" si="106"/>
        <v>90235.419404950269</v>
      </c>
      <c r="BB128" s="31">
        <f>BB126/(1+(BB127/14500))</f>
        <v>65033.621534306643</v>
      </c>
      <c r="BC128" s="31"/>
    </row>
    <row r="129" spans="1:54" x14ac:dyDescent="0.15">
      <c r="A129" s="6" t="s">
        <v>118</v>
      </c>
      <c r="B129">
        <v>0</v>
      </c>
      <c r="C129">
        <v>-2.4215926650232745E-3</v>
      </c>
      <c r="D129">
        <v>-4.1076222451058636E-3</v>
      </c>
      <c r="E129">
        <v>-4.5936023596147993E-3</v>
      </c>
      <c r="F129">
        <v>-5.3709051483544976E-3</v>
      </c>
      <c r="G129">
        <v>-5.8587327680661916E-3</v>
      </c>
      <c r="H129">
        <v>-7.169226165107249E-3</v>
      </c>
      <c r="I129">
        <v>-6.5314639540526766E-3</v>
      </c>
      <c r="J129">
        <v>-7.5052847903978783E-3</v>
      </c>
      <c r="K129">
        <v>-8.5088832255020667E-3</v>
      </c>
      <c r="L129">
        <v>-8.0334155201828121E-3</v>
      </c>
      <c r="N129" s="6" t="s">
        <v>118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B129" t="s">
        <v>239</v>
      </c>
      <c r="AC129">
        <f>AC128/50000</f>
        <v>0.17676131021480648</v>
      </c>
      <c r="AD129">
        <f t="shared" ref="AD129:AE129" si="107">AD128/50000</f>
        <v>0.17175990597782939</v>
      </c>
      <c r="AE129">
        <f t="shared" si="107"/>
        <v>0.2928135543099506</v>
      </c>
      <c r="AF129">
        <f>AF128/50000</f>
        <v>0.45209598082048558</v>
      </c>
      <c r="AG129">
        <f t="shared" ref="AG129" si="108">AG128/50000</f>
        <v>0.60615909148722869</v>
      </c>
      <c r="AH129">
        <f>AH128/50000</f>
        <v>0.75286369017772314</v>
      </c>
      <c r="AI129">
        <f t="shared" ref="AI129" si="109">AI128/50000</f>
        <v>0.85179281117069883</v>
      </c>
      <c r="AJ129">
        <f t="shared" ref="AJ129" si="110">AJ128/50000</f>
        <v>1.0169797981882378</v>
      </c>
      <c r="AK129">
        <f>AK128/50000</f>
        <v>1.1463263496551805</v>
      </c>
      <c r="AL129">
        <f>AL128/50000</f>
        <v>1.1956073565813141</v>
      </c>
      <c r="AM129">
        <f t="shared" ref="AM129" si="111">AM128/50000</f>
        <v>1.2973099716330232</v>
      </c>
      <c r="AP129">
        <f t="shared" ref="AP129" si="112">AP128/50000</f>
        <v>0.17676131021480648</v>
      </c>
      <c r="AQ129">
        <f>AQ128/50000</f>
        <v>0.10943251744104675</v>
      </c>
      <c r="AR129">
        <f>AR128/50000</f>
        <v>0.23191650273233241</v>
      </c>
      <c r="AS129">
        <f t="shared" ref="AS129" si="113">AS128/50000</f>
        <v>0.3540202934067328</v>
      </c>
      <c r="AT129">
        <f t="shared" ref="AT129" si="114">AT128/50000</f>
        <v>0.4704075401884375</v>
      </c>
      <c r="AU129">
        <f>AU128/50000</f>
        <v>0.58017056610058038</v>
      </c>
      <c r="AV129">
        <f t="shared" ref="AV129" si="115">AV128/50000</f>
        <v>0.68385392620490526</v>
      </c>
      <c r="AW129">
        <f t="shared" ref="AW129" si="116">AW128/50000</f>
        <v>0.78244702626132534</v>
      </c>
      <c r="AX129">
        <f>AX128/50000</f>
        <v>0.87485968792857882</v>
      </c>
      <c r="AY129">
        <f>AY128/50000</f>
        <v>0.96435268149027442</v>
      </c>
      <c r="AZ129">
        <f t="shared" ref="AZ129:BA129" si="117">AZ128/50000</f>
        <v>0.817762619895823</v>
      </c>
      <c r="BA129">
        <f t="shared" si="117"/>
        <v>1.8047083880990054</v>
      </c>
      <c r="BB129">
        <f t="shared" ref="BB129" si="118">BB128/50000</f>
        <v>1.3006724306861328</v>
      </c>
    </row>
    <row r="130" spans="1:54" x14ac:dyDescent="0.15">
      <c r="A130" s="6" t="s">
        <v>119</v>
      </c>
      <c r="B130">
        <v>0</v>
      </c>
      <c r="C130">
        <v>-8.4309301689059512E-5</v>
      </c>
      <c r="D130">
        <v>-1.0135051529967351E-3</v>
      </c>
      <c r="E130">
        <v>-1.6567897671566486E-3</v>
      </c>
      <c r="F130">
        <v>-1.9711383486134475E-3</v>
      </c>
      <c r="G130">
        <v>-2.0870458337607437E-3</v>
      </c>
      <c r="H130">
        <v>-2.6896366443920051E-3</v>
      </c>
      <c r="I130">
        <v>-2.5001858600649861E-3</v>
      </c>
      <c r="J130">
        <v>-2.6513432668536616E-3</v>
      </c>
      <c r="K130">
        <v>-3.1456020332194367E-3</v>
      </c>
      <c r="L130">
        <v>5.8436244728701477E-4</v>
      </c>
      <c r="N130" s="6" t="s">
        <v>119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1.5749480279473314E-3</v>
      </c>
    </row>
    <row r="131" spans="1:54" x14ac:dyDescent="0.15">
      <c r="A131" s="6" t="s">
        <v>120</v>
      </c>
      <c r="B131">
        <v>0</v>
      </c>
      <c r="C131">
        <v>2.4241206427321337E-3</v>
      </c>
      <c r="D131">
        <v>1.7197267204527547E-3</v>
      </c>
      <c r="E131">
        <v>1.6056143074411617E-3</v>
      </c>
      <c r="F131">
        <v>1.8913441863793606E-3</v>
      </c>
      <c r="G131">
        <v>2.1610690958669691E-3</v>
      </c>
      <c r="H131">
        <v>2.8911816046184734E-3</v>
      </c>
      <c r="I131">
        <v>2.6592465769898965E-3</v>
      </c>
      <c r="J131">
        <v>2.7034308479415127E-3</v>
      </c>
      <c r="K131">
        <v>3.3104173969277484E-3</v>
      </c>
      <c r="L131">
        <v>6.1246374017719625E-3</v>
      </c>
      <c r="N131" s="6" t="s">
        <v>120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54" x14ac:dyDescent="0.15">
      <c r="A132" s="6" t="s">
        <v>121</v>
      </c>
      <c r="B132">
        <v>0</v>
      </c>
      <c r="C132">
        <v>-8.6723478156438215E-4</v>
      </c>
      <c r="D132">
        <v>-2.1226032299315216E-3</v>
      </c>
      <c r="E132">
        <v>-2.5157955790930425E-3</v>
      </c>
      <c r="F132">
        <v>-2.8344392075635313E-3</v>
      </c>
      <c r="G132">
        <v>-2.860110669977932E-3</v>
      </c>
      <c r="H132">
        <v>-2.0274106434891529E-3</v>
      </c>
      <c r="I132">
        <v>-3.0322690458680431E-3</v>
      </c>
      <c r="J132">
        <v>-3.6196259755521642E-3</v>
      </c>
      <c r="K132">
        <v>6.9152484464836948E-4</v>
      </c>
      <c r="L132">
        <v>-4.5008799484645392E-4</v>
      </c>
      <c r="N132" s="6" t="s">
        <v>121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8.9953139604943627E-4</v>
      </c>
      <c r="Y132">
        <v>1.9980177122083894E-3</v>
      </c>
    </row>
    <row r="133" spans="1:54" x14ac:dyDescent="0.15">
      <c r="A133" s="6" t="s">
        <v>122</v>
      </c>
      <c r="B133">
        <v>0</v>
      </c>
      <c r="C133">
        <v>3.6304901387058876E-5</v>
      </c>
      <c r="D133">
        <v>9.4129535653529039E-5</v>
      </c>
      <c r="E133">
        <v>7.0339851552834532E-4</v>
      </c>
      <c r="F133">
        <v>6.476375649877396E-4</v>
      </c>
      <c r="G133">
        <v>1.1766228165259807E-3</v>
      </c>
      <c r="H133">
        <v>1.4496880407908843E-3</v>
      </c>
      <c r="I133">
        <v>2.2413586315776684E-3</v>
      </c>
      <c r="J133">
        <v>2.5780570124349501E-3</v>
      </c>
      <c r="K133">
        <v>2.0160452545963706E-3</v>
      </c>
      <c r="L133">
        <v>6.3220464916683024E-4</v>
      </c>
      <c r="N133" s="6" t="s">
        <v>122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54" x14ac:dyDescent="0.15">
      <c r="A134" s="6" t="s">
        <v>123</v>
      </c>
      <c r="B134">
        <v>0</v>
      </c>
      <c r="C134">
        <v>-3.6464260399647935E-3</v>
      </c>
      <c r="D134">
        <v>-4.854332094451636E-3</v>
      </c>
      <c r="E134">
        <v>-5.6175280571053353E-3</v>
      </c>
      <c r="F134">
        <v>-6.4424794207633366E-3</v>
      </c>
      <c r="G134">
        <v>-7.2961504860875994E-3</v>
      </c>
      <c r="H134">
        <v>-5.629236169944647E-3</v>
      </c>
      <c r="I134">
        <v>-8.8070521625466056E-3</v>
      </c>
      <c r="J134">
        <v>-9.3567903624206389E-3</v>
      </c>
      <c r="K134">
        <v>-7.1506185581492396E-3</v>
      </c>
      <c r="L134">
        <v>-8.809766469958397E-3</v>
      </c>
      <c r="N134" s="6" t="s">
        <v>123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54" x14ac:dyDescent="0.15">
      <c r="A135" s="6" t="s">
        <v>124</v>
      </c>
      <c r="B135">
        <v>0</v>
      </c>
      <c r="C135">
        <v>-2.2784760453615624E-3</v>
      </c>
      <c r="D135">
        <v>-4.6282565823695778E-3</v>
      </c>
      <c r="E135">
        <v>-5.3398770919990401E-3</v>
      </c>
      <c r="F135">
        <v>-6.1381740462448254E-3</v>
      </c>
      <c r="G135">
        <v>-6.5372749143641218E-3</v>
      </c>
      <c r="H135">
        <v>-7.9359447183238747E-3</v>
      </c>
      <c r="I135">
        <v>-8.2759340617434823E-3</v>
      </c>
      <c r="J135">
        <v>-8.5437696529052243E-3</v>
      </c>
      <c r="K135">
        <v>-9.3017505730912109E-3</v>
      </c>
      <c r="L135">
        <v>-5.4267021396628779E-3</v>
      </c>
      <c r="N135" s="6" t="s">
        <v>124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54" x14ac:dyDescent="0.15">
      <c r="A136" s="6" t="s">
        <v>125</v>
      </c>
      <c r="B136">
        <v>0</v>
      </c>
      <c r="C136">
        <v>5.0119938480883332E-3</v>
      </c>
      <c r="D136">
        <v>4.9202225360685083E-3</v>
      </c>
      <c r="E136">
        <v>5.4333613413010302E-3</v>
      </c>
      <c r="F136">
        <v>6.1870756282454533E-3</v>
      </c>
      <c r="G136">
        <v>6.819823710973733E-3</v>
      </c>
      <c r="H136">
        <v>6.5176951713526009E-3</v>
      </c>
      <c r="I136">
        <v>7.7569902349118045E-3</v>
      </c>
      <c r="J136">
        <v>8.8792865549786031E-3</v>
      </c>
      <c r="K136">
        <v>9.5215106846436529E-3</v>
      </c>
      <c r="L136">
        <v>1.3255060978209559E-2</v>
      </c>
      <c r="N136" s="6" t="s">
        <v>125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54" x14ac:dyDescent="0.15">
      <c r="A137" s="6" t="s">
        <v>126</v>
      </c>
      <c r="B137">
        <v>0</v>
      </c>
      <c r="C137">
        <v>1.7656218028579906E-3</v>
      </c>
      <c r="D137">
        <v>6.7544284987358563E-4</v>
      </c>
      <c r="E137">
        <v>9.4722295304102062E-4</v>
      </c>
      <c r="F137">
        <v>1.1880989596039929E-3</v>
      </c>
      <c r="G137">
        <v>1.0327498294060039E-3</v>
      </c>
      <c r="H137">
        <v>1.0587640745995696E-3</v>
      </c>
      <c r="I137">
        <v>1.1631380932011356E-3</v>
      </c>
      <c r="J137">
        <v>1.3452243509163759E-3</v>
      </c>
      <c r="K137">
        <v>1.9998561379949587E-3</v>
      </c>
      <c r="L137">
        <v>3.5888480778480144E-3</v>
      </c>
      <c r="N137" s="6" t="s">
        <v>126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54" x14ac:dyDescent="0.15">
      <c r="A138" s="6" t="s">
        <v>127</v>
      </c>
      <c r="B138">
        <v>0</v>
      </c>
      <c r="C138">
        <v>3.840008202060801E-3</v>
      </c>
      <c r="D138">
        <v>3.7362888472279214E-3</v>
      </c>
      <c r="E138">
        <v>4.0763942320502537E-3</v>
      </c>
      <c r="F138">
        <v>4.6070545914472811E-3</v>
      </c>
      <c r="G138">
        <v>5.1346314981406153E-3</v>
      </c>
      <c r="H138">
        <v>4.083344195284379E-3</v>
      </c>
      <c r="I138">
        <v>5.8705801280303426E-3</v>
      </c>
      <c r="J138">
        <v>6.3170641915514464E-3</v>
      </c>
      <c r="K138">
        <v>3.9033282478962658E-3</v>
      </c>
      <c r="L138">
        <v>9.4090793803247325E-3</v>
      </c>
      <c r="N138" s="6" t="s">
        <v>127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54" x14ac:dyDescent="0.15">
      <c r="A139" s="6" t="s">
        <v>128</v>
      </c>
      <c r="B139">
        <v>0</v>
      </c>
      <c r="C139">
        <v>2.9114617990343341E-3</v>
      </c>
      <c r="D139">
        <v>2.6354445429675709E-3</v>
      </c>
      <c r="E139">
        <v>2.9660654697254958E-3</v>
      </c>
      <c r="F139">
        <v>3.3018222962579867E-3</v>
      </c>
      <c r="G139">
        <v>3.8801744493376922E-3</v>
      </c>
      <c r="H139">
        <v>1.5638634688660271E-3</v>
      </c>
      <c r="I139">
        <v>4.399786984952395E-3</v>
      </c>
      <c r="J139">
        <v>5.5236851451436865E-3</v>
      </c>
      <c r="K139">
        <v>4.0876677029108074E-3</v>
      </c>
      <c r="L139">
        <v>7.5525969749418624E-3</v>
      </c>
      <c r="N139" s="6" t="s">
        <v>128</v>
      </c>
      <c r="O139">
        <v>0</v>
      </c>
      <c r="P139">
        <v>8.2156203286045033E-4</v>
      </c>
      <c r="Q139">
        <v>9.7799314939653976E-4</v>
      </c>
      <c r="R139">
        <v>1.1548136339946476E-3</v>
      </c>
      <c r="S139">
        <v>1.2856707353516427E-3</v>
      </c>
      <c r="T139">
        <v>1.4692350277102156E-3</v>
      </c>
      <c r="U139">
        <v>1.6155437682078481E-3</v>
      </c>
      <c r="V139">
        <v>1.7405951248249034E-3</v>
      </c>
      <c r="W139">
        <v>1.8389015470558938E-3</v>
      </c>
      <c r="X139">
        <v>2.0895644023858411E-3</v>
      </c>
      <c r="Y139">
        <v>8.5314981244255152E-3</v>
      </c>
    </row>
    <row r="140" spans="1:54" x14ac:dyDescent="0.15">
      <c r="A140" s="6" t="s">
        <v>129</v>
      </c>
      <c r="B140">
        <v>0</v>
      </c>
      <c r="C140">
        <v>2.9251284653216574E-3</v>
      </c>
      <c r="D140">
        <v>2.5958836429736949E-3</v>
      </c>
      <c r="E140">
        <v>2.9827702340826118E-3</v>
      </c>
      <c r="F140">
        <v>3.3431845944141086E-3</v>
      </c>
      <c r="G140">
        <v>3.8499861316241015E-3</v>
      </c>
      <c r="H140">
        <v>4.3624077700727638E-3</v>
      </c>
      <c r="I140">
        <v>5.2740801457893498E-3</v>
      </c>
      <c r="J140">
        <v>5.1659273169938668E-3</v>
      </c>
      <c r="K140">
        <v>9.7174302659878606E-4</v>
      </c>
      <c r="L140">
        <v>7.9326246006844198E-3</v>
      </c>
      <c r="N140" s="6" t="s">
        <v>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4.9422613680632273E-4</v>
      </c>
      <c r="X140">
        <v>7.1799891378970305E-4</v>
      </c>
      <c r="Y140">
        <v>4.4994923809930486E-3</v>
      </c>
    </row>
    <row r="141" spans="1:54" x14ac:dyDescent="0.15">
      <c r="A141" s="6" t="s">
        <v>130</v>
      </c>
      <c r="B141">
        <v>0</v>
      </c>
      <c r="C141">
        <v>-2.2093835325128724E-3</v>
      </c>
      <c r="D141">
        <v>-1.2479344797848998E-3</v>
      </c>
      <c r="E141">
        <v>-1.4431510332221619E-3</v>
      </c>
      <c r="F141">
        <v>-1.5242147011715859E-3</v>
      </c>
      <c r="G141">
        <v>-1.9632571310620297E-3</v>
      </c>
      <c r="H141">
        <v>-2.7421086790407531E-4</v>
      </c>
      <c r="I141">
        <v>-2.4343725725148352E-3</v>
      </c>
      <c r="J141">
        <v>-2.7962835982315824E-3</v>
      </c>
      <c r="K141">
        <v>-2.7029899120384689E-3</v>
      </c>
      <c r="L141">
        <v>-6.4495426925770035E-3</v>
      </c>
      <c r="N141" s="6" t="s">
        <v>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54" x14ac:dyDescent="0.15">
      <c r="A142" s="6" t="s">
        <v>131</v>
      </c>
      <c r="B142">
        <v>0</v>
      </c>
      <c r="C142">
        <v>-2.8160154516419043E-3</v>
      </c>
      <c r="D142">
        <v>-3.3211347653708443E-3</v>
      </c>
      <c r="E142">
        <v>-3.8634654574431285E-3</v>
      </c>
      <c r="F142">
        <v>-4.3698733950789286E-3</v>
      </c>
      <c r="G142">
        <v>-5.1234598504131838E-3</v>
      </c>
      <c r="H142">
        <v>-5.0615374804223413E-3</v>
      </c>
      <c r="I142">
        <v>-6.2020721170281956E-3</v>
      </c>
      <c r="J142">
        <v>-6.6287585930291928E-3</v>
      </c>
      <c r="K142">
        <v>-7.3113104268768504E-3</v>
      </c>
      <c r="L142">
        <v>-7.363644235029004E-3</v>
      </c>
      <c r="N142" s="6" t="s">
        <v>131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54" x14ac:dyDescent="0.15">
      <c r="A143" s="6" t="s">
        <v>132</v>
      </c>
      <c r="B143">
        <v>0</v>
      </c>
      <c r="C143">
        <v>-1.2688540074000186E-3</v>
      </c>
      <c r="D143">
        <v>-2.0009985350816924E-3</v>
      </c>
      <c r="E143">
        <v>-2.1656283272048485E-3</v>
      </c>
      <c r="F143">
        <v>-2.4280148920374179E-3</v>
      </c>
      <c r="G143">
        <v>-2.8477837798530962E-3</v>
      </c>
      <c r="H143">
        <v>-3.769834709513305E-3</v>
      </c>
      <c r="I143">
        <v>-3.6772872653360847E-3</v>
      </c>
      <c r="J143">
        <v>-4.1249876859087223E-3</v>
      </c>
      <c r="K143">
        <v>-4.9160803751536605E-3</v>
      </c>
      <c r="L143">
        <v>-2.0718911781965519E-3</v>
      </c>
      <c r="N143" s="6" t="s">
        <v>132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54" x14ac:dyDescent="0.15">
      <c r="A144" s="6" t="s">
        <v>133</v>
      </c>
      <c r="B144">
        <v>0</v>
      </c>
      <c r="C144">
        <v>1.4866915064164501E-3</v>
      </c>
      <c r="D144">
        <v>1.1750284241337284E-3</v>
      </c>
      <c r="E144">
        <v>1.3531295398931601E-3</v>
      </c>
      <c r="F144">
        <v>1.5502512980987179E-3</v>
      </c>
      <c r="G144">
        <v>1.7374696558631482E-3</v>
      </c>
      <c r="H144">
        <v>1.1001517603507985E-3</v>
      </c>
      <c r="I144">
        <v>2.1660989748100543E-3</v>
      </c>
      <c r="J144">
        <v>2.4564190754887446E-3</v>
      </c>
      <c r="K144">
        <v>1.8131294700631016E-3</v>
      </c>
      <c r="L144">
        <v>4.3318151030860034E-3</v>
      </c>
      <c r="N144" s="6" t="s">
        <v>133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15">
      <c r="A145" s="6" t="s">
        <v>134</v>
      </c>
      <c r="B145">
        <v>0</v>
      </c>
      <c r="C145">
        <v>-3.5567134718164807E-4</v>
      </c>
      <c r="D145">
        <v>6.236576073366081E-4</v>
      </c>
      <c r="E145">
        <v>1.0757286424275027E-3</v>
      </c>
      <c r="F145">
        <v>1.2024322583750421E-3</v>
      </c>
      <c r="G145">
        <v>1.1476362020159433E-3</v>
      </c>
      <c r="H145">
        <v>1.3411893213048412E-4</v>
      </c>
      <c r="I145">
        <v>-1.3921323936394523E-4</v>
      </c>
      <c r="J145">
        <v>1.7421944631687929E-4</v>
      </c>
      <c r="K145">
        <v>1.5258815766413781E-3</v>
      </c>
      <c r="L145">
        <v>-5.6979900435867787E-4</v>
      </c>
      <c r="N145" s="6" t="s">
        <v>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15">
      <c r="A146" s="6" t="s">
        <v>135</v>
      </c>
      <c r="B146">
        <v>0</v>
      </c>
      <c r="C146">
        <v>-1.8365360848217969E-3</v>
      </c>
      <c r="D146">
        <v>-1.450257205875235E-3</v>
      </c>
      <c r="E146">
        <v>-1.6317493654658876E-3</v>
      </c>
      <c r="F146">
        <v>-1.7908789182119699E-3</v>
      </c>
      <c r="G146">
        <v>-2.1151214156884903E-3</v>
      </c>
      <c r="H146">
        <v>-2.400016700360115E-3</v>
      </c>
      <c r="I146">
        <v>-2.5541663367601862E-3</v>
      </c>
      <c r="J146">
        <v>-2.8380068380849457E-3</v>
      </c>
      <c r="K146">
        <v>-1.815559394452305E-3</v>
      </c>
      <c r="L146">
        <v>-4.6552279260586278E-3</v>
      </c>
      <c r="N146" s="6" t="s">
        <v>135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15">
      <c r="A147" s="6" t="s">
        <v>136</v>
      </c>
      <c r="B147">
        <v>0</v>
      </c>
      <c r="C147">
        <v>1.7942124058029285E-3</v>
      </c>
      <c r="D147">
        <v>2.1962567933634797E-3</v>
      </c>
      <c r="E147">
        <v>2.3341319959657931E-3</v>
      </c>
      <c r="F147">
        <v>2.6793656287712958E-3</v>
      </c>
      <c r="G147">
        <v>2.8251779283161248E-3</v>
      </c>
      <c r="H147">
        <v>3.6477010863974753E-3</v>
      </c>
      <c r="I147">
        <v>4.6110393989794458E-3</v>
      </c>
      <c r="J147">
        <v>3.8888382680958024E-3</v>
      </c>
      <c r="K147">
        <v>5.8794374503490518E-3</v>
      </c>
      <c r="L147">
        <v>3.9201279125507561E-3</v>
      </c>
      <c r="N147" s="6" t="s">
        <v>136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7.0321121174541463E-3</v>
      </c>
    </row>
    <row r="148" spans="1:25" x14ac:dyDescent="0.15">
      <c r="A148" s="6" t="s">
        <v>137</v>
      </c>
      <c r="B148">
        <v>0</v>
      </c>
      <c r="C148">
        <v>-6.0257703910933406E-3</v>
      </c>
      <c r="D148">
        <v>-4.9185171611897376E-3</v>
      </c>
      <c r="E148">
        <v>-5.2611055790695357E-3</v>
      </c>
      <c r="F148">
        <v>-6.2263573867943909E-3</v>
      </c>
      <c r="G148">
        <v>-6.3527835546000905E-3</v>
      </c>
      <c r="H148">
        <v>-6.7516450690210819E-3</v>
      </c>
      <c r="I148">
        <v>-7.2473555451189713E-3</v>
      </c>
      <c r="J148">
        <v>-8.1282765353505957E-3</v>
      </c>
      <c r="K148">
        <v>-9.506679920265158E-3</v>
      </c>
      <c r="L148">
        <v>-1.478735830931637E-2</v>
      </c>
      <c r="N148" s="6" t="s">
        <v>137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15">
      <c r="A149" s="6" t="s">
        <v>138</v>
      </c>
      <c r="B149">
        <v>0</v>
      </c>
      <c r="C149">
        <v>-1.4896674422198166E-3</v>
      </c>
      <c r="D149">
        <v>-1.407311033406432E-3</v>
      </c>
      <c r="E149">
        <v>-1.6422201533190005E-3</v>
      </c>
      <c r="F149">
        <v>-2.067163501423231E-3</v>
      </c>
      <c r="G149">
        <v>-2.153660526617062E-3</v>
      </c>
      <c r="H149">
        <v>-2.8723838765792723E-3</v>
      </c>
      <c r="I149">
        <v>-1.9671620920395029E-3</v>
      </c>
      <c r="J149">
        <v>-2.3569081487609606E-3</v>
      </c>
      <c r="K149">
        <v>-3.8487500851760916E-3</v>
      </c>
      <c r="L149">
        <v>-3.2996813751894312E-3</v>
      </c>
      <c r="N149" s="6" t="s">
        <v>138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15">
      <c r="A150" s="6" t="s">
        <v>139</v>
      </c>
      <c r="B150">
        <v>0</v>
      </c>
      <c r="C150">
        <v>-5.6707663976920128E-4</v>
      </c>
      <c r="D150">
        <v>-1.0227380479160761E-3</v>
      </c>
      <c r="E150">
        <v>-1.562460814723408E-3</v>
      </c>
      <c r="F150">
        <v>-1.7507115971867196E-3</v>
      </c>
      <c r="G150">
        <v>-1.6272163895606946E-3</v>
      </c>
      <c r="H150">
        <v>-1.3016474287296252E-4</v>
      </c>
      <c r="I150">
        <v>-6.3724603224566832E-4</v>
      </c>
      <c r="J150">
        <v>-2.4589578544133264E-3</v>
      </c>
      <c r="K150">
        <v>-6.8222436117683713E-5</v>
      </c>
      <c r="L150">
        <v>-1.0142991449884876E-3</v>
      </c>
      <c r="N150" s="6" t="s">
        <v>139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15">
      <c r="A151" s="6" t="s">
        <v>140</v>
      </c>
      <c r="B151">
        <v>0</v>
      </c>
      <c r="C151">
        <v>1.5563146478523734E-3</v>
      </c>
      <c r="D151">
        <v>1.8712484886368624E-3</v>
      </c>
      <c r="E151">
        <v>2.0080051457348797E-3</v>
      </c>
      <c r="F151">
        <v>2.3733785138855211E-3</v>
      </c>
      <c r="G151">
        <v>2.4694066435945973E-3</v>
      </c>
      <c r="H151">
        <v>1.2409295960054227E-4</v>
      </c>
      <c r="I151">
        <v>9.2079007668204071E-4</v>
      </c>
      <c r="J151">
        <v>2.8043633059340821E-3</v>
      </c>
      <c r="K151">
        <v>1.4998648371216689E-3</v>
      </c>
      <c r="L151">
        <v>4.1610603791111525E-3</v>
      </c>
      <c r="N151" s="6" t="s">
        <v>140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15">
      <c r="A152" s="6" t="s">
        <v>141</v>
      </c>
      <c r="B152">
        <v>0</v>
      </c>
      <c r="C152">
        <v>5.4965823942646616E-3</v>
      </c>
      <c r="D152">
        <v>3.2209837487784158E-3</v>
      </c>
      <c r="E152">
        <v>3.7268034849846357E-3</v>
      </c>
      <c r="F152">
        <v>4.1058956349465823E-3</v>
      </c>
      <c r="G152">
        <v>5.0275881001737681E-3</v>
      </c>
      <c r="H152">
        <v>5.6479564039078126E-3</v>
      </c>
      <c r="I152">
        <v>7.0306738784806089E-3</v>
      </c>
      <c r="J152">
        <v>7.1812764399093731E-3</v>
      </c>
      <c r="K152">
        <v>5.0270451768939664E-3</v>
      </c>
      <c r="L152">
        <v>1.2038450592982516E-2</v>
      </c>
      <c r="N152" s="6" t="s">
        <v>141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15">
      <c r="A153" s="6" t="s">
        <v>142</v>
      </c>
      <c r="B153">
        <v>0</v>
      </c>
      <c r="C153">
        <v>-2.6678052500464949E-3</v>
      </c>
      <c r="D153">
        <v>-4.5010357281163862E-3</v>
      </c>
      <c r="E153">
        <v>-5.533673233943011E-3</v>
      </c>
      <c r="F153">
        <v>-6.1862977136247317E-3</v>
      </c>
      <c r="G153">
        <v>-6.909575286657808E-3</v>
      </c>
      <c r="H153">
        <v>-3.0612843891062035E-3</v>
      </c>
      <c r="I153">
        <v>-6.4490530507162122E-3</v>
      </c>
      <c r="J153">
        <v>-7.9638630823874804E-3</v>
      </c>
      <c r="K153">
        <v>-5.1590929377186593E-3</v>
      </c>
      <c r="L153">
        <v>-9.4199900774167185E-3</v>
      </c>
      <c r="N153" s="6" t="s">
        <v>142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15">
      <c r="A154" s="6" t="s">
        <v>143</v>
      </c>
      <c r="B154">
        <v>0</v>
      </c>
      <c r="C154">
        <v>1.7920994753429912E-3</v>
      </c>
      <c r="D154">
        <v>2.1271456466671677E-3</v>
      </c>
      <c r="E154">
        <v>2.0342487293557726E-3</v>
      </c>
      <c r="F154">
        <v>2.4198042991253454E-3</v>
      </c>
      <c r="G154">
        <v>2.298609603337051E-3</v>
      </c>
      <c r="H154">
        <v>2.1089946030577651E-3</v>
      </c>
      <c r="I154">
        <v>1.8694469569368883E-3</v>
      </c>
      <c r="J154">
        <v>2.3081625786596977E-3</v>
      </c>
      <c r="K154">
        <v>1.9277142553973229E-3</v>
      </c>
      <c r="L154">
        <v>3.9312215411129101E-3</v>
      </c>
      <c r="N154" s="6" t="s">
        <v>143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15">
      <c r="A155" s="6" t="s">
        <v>144</v>
      </c>
      <c r="B155">
        <v>0</v>
      </c>
      <c r="C155">
        <v>4.4399630239384931E-5</v>
      </c>
      <c r="D155">
        <v>4.5993970894210506E-5</v>
      </c>
      <c r="E155">
        <v>5.9571139498882595E-5</v>
      </c>
      <c r="F155">
        <v>5.7511256607300396E-5</v>
      </c>
      <c r="G155">
        <v>5.86870050170028E-5</v>
      </c>
      <c r="H155">
        <v>4.6018964209239794E-5</v>
      </c>
      <c r="I155">
        <v>5.4037139412516841E-5</v>
      </c>
      <c r="J155">
        <v>9.7752084003003211E-5</v>
      </c>
      <c r="K155">
        <v>9.6481654358328468E-5</v>
      </c>
      <c r="L155">
        <v>-1.6777785241070217E-3</v>
      </c>
      <c r="N155" s="6" t="s">
        <v>144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15">
      <c r="A156" s="6" t="s">
        <v>145</v>
      </c>
      <c r="B156">
        <v>0</v>
      </c>
      <c r="C156">
        <v>-6.4517582262530442E-3</v>
      </c>
      <c r="D156">
        <v>-8.2218148639767365E-3</v>
      </c>
      <c r="E156">
        <v>-9.4641894380116144E-3</v>
      </c>
      <c r="F156">
        <v>-1.0657306191928962E-2</v>
      </c>
      <c r="G156">
        <v>-1.2119371394049398E-2</v>
      </c>
      <c r="H156">
        <v>-6.8507728777190925E-3</v>
      </c>
      <c r="I156">
        <v>-1.285552569125958E-2</v>
      </c>
      <c r="J156">
        <v>-1.5082436401437912E-2</v>
      </c>
      <c r="K156">
        <v>-6.3144079669018279E-3</v>
      </c>
      <c r="L156">
        <v>-1.8711068512212537E-2</v>
      </c>
      <c r="N156" s="6" t="s">
        <v>145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15">
      <c r="A157" s="6" t="s">
        <v>146</v>
      </c>
      <c r="B157">
        <v>0</v>
      </c>
      <c r="C157">
        <v>7.4456961205180956E-4</v>
      </c>
      <c r="D157">
        <v>-6.7240587218455141E-4</v>
      </c>
      <c r="E157">
        <v>-8.1126817725979991E-4</v>
      </c>
      <c r="F157">
        <v>-7.953406198160693E-4</v>
      </c>
      <c r="G157">
        <v>-9.4592760816602215E-4</v>
      </c>
      <c r="H157">
        <v>1.6529800927716498E-3</v>
      </c>
      <c r="I157">
        <v>-2.1895739780701971E-3</v>
      </c>
      <c r="J157">
        <v>-1.6232670647935612E-3</v>
      </c>
      <c r="K157">
        <v>3.2622489364928526E-3</v>
      </c>
      <c r="L157">
        <v>3.1276695469672571E-3</v>
      </c>
      <c r="N157" s="6" t="s">
        <v>146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15">
      <c r="A158" s="6" t="s">
        <v>147</v>
      </c>
      <c r="B158">
        <v>0</v>
      </c>
      <c r="C158">
        <v>6.4487599431014495E-3</v>
      </c>
      <c r="D158">
        <v>9.8672718380740133E-3</v>
      </c>
      <c r="E158">
        <v>1.1474483910075505E-2</v>
      </c>
      <c r="F158">
        <v>1.3112017751901076E-2</v>
      </c>
      <c r="G158">
        <v>1.4104752895044082E-2</v>
      </c>
      <c r="H158">
        <v>1.1713421006079E-3</v>
      </c>
      <c r="I158">
        <v>1.5046145221704344E-2</v>
      </c>
      <c r="J158">
        <v>1.715536150154676E-2</v>
      </c>
      <c r="K158">
        <v>5.2254284087711032E-4</v>
      </c>
      <c r="L158">
        <v>1.5842742148919543E-2</v>
      </c>
      <c r="N158" s="6" t="s">
        <v>147</v>
      </c>
      <c r="O158">
        <v>0</v>
      </c>
      <c r="P158">
        <v>7.255140357184857E-4</v>
      </c>
      <c r="Q158">
        <v>8.6551156237184811E-4</v>
      </c>
      <c r="R158">
        <v>1.0087217231880632E-3</v>
      </c>
      <c r="S158">
        <v>1.1478697332808034E-3</v>
      </c>
      <c r="T158">
        <v>1.2725108047453785E-3</v>
      </c>
      <c r="U158">
        <v>1.4384501722610194E-3</v>
      </c>
      <c r="V158">
        <v>1.5016584002695446E-3</v>
      </c>
      <c r="W158">
        <v>4.238961440399881E-4</v>
      </c>
      <c r="X158">
        <v>4.3827655068222338E-4</v>
      </c>
      <c r="Y158">
        <v>0</v>
      </c>
    </row>
    <row r="159" spans="1:25" x14ac:dyDescent="0.15">
      <c r="A159" s="6" t="s">
        <v>148</v>
      </c>
      <c r="B159">
        <v>0</v>
      </c>
      <c r="C159">
        <v>-3.7755553797330416E-5</v>
      </c>
      <c r="D159">
        <v>-2.7478122724430031E-5</v>
      </c>
      <c r="E159">
        <v>-2.5364140041397172E-6</v>
      </c>
      <c r="F159">
        <v>-5.6430878210262013E-6</v>
      </c>
      <c r="G159">
        <v>9.8753131995719771E-4</v>
      </c>
      <c r="H159">
        <v>1.5712121167863794E-3</v>
      </c>
      <c r="I159">
        <v>8.3741401882360205E-4</v>
      </c>
      <c r="J159">
        <v>1.0807499577598799E-3</v>
      </c>
      <c r="K159">
        <v>1.4993340512608931E-3</v>
      </c>
      <c r="L159">
        <v>-6.7139039135089289E-4</v>
      </c>
      <c r="N159" s="6" t="s">
        <v>148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3.0664121945629794E-4</v>
      </c>
      <c r="X159">
        <v>1.4157604974035184E-3</v>
      </c>
      <c r="Y159">
        <v>2.2640869237276515E-3</v>
      </c>
    </row>
    <row r="160" spans="1:25" x14ac:dyDescent="0.15">
      <c r="A160" s="6" t="s">
        <v>149</v>
      </c>
      <c r="B160">
        <v>0</v>
      </c>
      <c r="C160">
        <v>2.5328759221129258E-4</v>
      </c>
      <c r="D160">
        <v>8.9141192764055134E-4</v>
      </c>
      <c r="E160">
        <v>1.0824894960195181E-3</v>
      </c>
      <c r="F160">
        <v>1.2435432390772536E-3</v>
      </c>
      <c r="G160">
        <v>1.3969975923668165E-3</v>
      </c>
      <c r="H160">
        <v>2.8023610281625614E-3</v>
      </c>
      <c r="I160">
        <v>1.903775208964668E-3</v>
      </c>
      <c r="J160">
        <v>1.9207657284793242E-3</v>
      </c>
      <c r="K160">
        <v>3.1914086933341849E-3</v>
      </c>
      <c r="L160">
        <v>9.0904328336899928E-4</v>
      </c>
      <c r="N160" s="6" t="s">
        <v>149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15">
      <c r="A161" s="6" t="s">
        <v>150</v>
      </c>
      <c r="B161">
        <v>0</v>
      </c>
      <c r="C161">
        <v>-8.1855890421584331E-4</v>
      </c>
      <c r="D161">
        <v>-9.3740086641226996E-4</v>
      </c>
      <c r="E161">
        <v>-1.2032622522093878E-3</v>
      </c>
      <c r="F161">
        <v>-1.2317423103315186E-3</v>
      </c>
      <c r="G161">
        <v>-1.3936304323853537E-3</v>
      </c>
      <c r="H161">
        <v>-1.4550716040755594E-3</v>
      </c>
      <c r="I161">
        <v>-2.0269467687994945E-3</v>
      </c>
      <c r="J161">
        <v>-1.9255963810474745E-3</v>
      </c>
      <c r="K161">
        <v>-1.6664155578042684E-3</v>
      </c>
      <c r="L161">
        <v>-1.0246313621248189E-3</v>
      </c>
      <c r="N161" s="6" t="s">
        <v>150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15">
      <c r="A162" s="6" t="s">
        <v>151</v>
      </c>
      <c r="B162">
        <v>0</v>
      </c>
      <c r="C162">
        <v>-3.2719985093532977E-3</v>
      </c>
      <c r="D162">
        <v>-4.5121178465724679E-3</v>
      </c>
      <c r="E162">
        <v>-5.0777778142640333E-3</v>
      </c>
      <c r="F162">
        <v>-5.6999142764741252E-3</v>
      </c>
      <c r="G162">
        <v>-6.43259757172698E-3</v>
      </c>
      <c r="H162">
        <v>-5.9901516456388861E-3</v>
      </c>
      <c r="I162">
        <v>-7.6576590989736754E-3</v>
      </c>
      <c r="J162">
        <v>-8.5291315342337238E-3</v>
      </c>
      <c r="K162">
        <v>-7.943702840415583E-3</v>
      </c>
      <c r="L162">
        <v>-8.8616551909101622E-3</v>
      </c>
      <c r="N162" s="6" t="s">
        <v>151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1.8774402013200884E-3</v>
      </c>
    </row>
    <row r="163" spans="1:25" x14ac:dyDescent="0.15">
      <c r="A163" s="6" t="s">
        <v>152</v>
      </c>
      <c r="B163">
        <v>0</v>
      </c>
      <c r="C163">
        <v>1.8139493777870011E-3</v>
      </c>
      <c r="D163">
        <v>-9.1114172619052467E-4</v>
      </c>
      <c r="E163">
        <v>-1.4651924423302947E-3</v>
      </c>
      <c r="F163">
        <v>-1.4430616116105303E-3</v>
      </c>
      <c r="G163">
        <v>-1.7696428278898947E-3</v>
      </c>
      <c r="H163">
        <v>-3.1141555167106712E-3</v>
      </c>
      <c r="I163">
        <v>-2.3922219560371248E-3</v>
      </c>
      <c r="J163">
        <v>-2.9407358045636734E-3</v>
      </c>
      <c r="K163">
        <v>-3.2219179812552332E-3</v>
      </c>
      <c r="L163">
        <v>5.1776084015586416E-3</v>
      </c>
      <c r="N163" s="6" t="s">
        <v>152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15">
      <c r="A164" s="6" t="s">
        <v>153</v>
      </c>
      <c r="B164">
        <v>0</v>
      </c>
      <c r="C164">
        <v>3.8120310917666726E-4</v>
      </c>
      <c r="D164">
        <v>-1.8391307190048124E-4</v>
      </c>
      <c r="E164">
        <v>1.5713822047921252E-4</v>
      </c>
      <c r="F164">
        <v>1.0582682855652944E-4</v>
      </c>
      <c r="G164">
        <v>1.0691360528681702E-4</v>
      </c>
      <c r="H164">
        <v>1.0944021913703699E-4</v>
      </c>
      <c r="I164">
        <v>-3.547787288456715E-5</v>
      </c>
      <c r="J164">
        <v>-3.7412707468812639E-5</v>
      </c>
      <c r="K164">
        <v>1.1923320252434461E-5</v>
      </c>
      <c r="L164">
        <v>1.1416301162576342E-5</v>
      </c>
      <c r="N164" s="6" t="s">
        <v>153</v>
      </c>
      <c r="O164">
        <v>0</v>
      </c>
      <c r="P164">
        <v>1.4075402468262007E-5</v>
      </c>
      <c r="Q164">
        <v>1.3873242496345328E-5</v>
      </c>
      <c r="R164">
        <v>1.3702522044691688E-5</v>
      </c>
      <c r="S164">
        <v>1.3600798700303595E-5</v>
      </c>
      <c r="T164">
        <v>1.3446745401423826E-5</v>
      </c>
      <c r="U164">
        <v>1.3362178718481031E-5</v>
      </c>
      <c r="V164">
        <v>1.329262059684067E-5</v>
      </c>
      <c r="W164">
        <v>1.1919281760259695E-5</v>
      </c>
      <c r="X164">
        <v>1.1911124111312055E-5</v>
      </c>
      <c r="Y164">
        <v>1.1914326008898787E-5</v>
      </c>
    </row>
    <row r="165" spans="1:25" x14ac:dyDescent="0.15">
      <c r="A165" s="6" t="s">
        <v>154</v>
      </c>
      <c r="B165">
        <v>0</v>
      </c>
      <c r="C165">
        <v>1.5673078148309197E-3</v>
      </c>
      <c r="D165">
        <v>1.6442904304877449E-3</v>
      </c>
      <c r="E165">
        <v>1.8140540308136982E-3</v>
      </c>
      <c r="F165">
        <v>2.0796826634259169E-3</v>
      </c>
      <c r="G165">
        <v>2.2517028576957612E-3</v>
      </c>
      <c r="H165">
        <v>1.924462271606812E-3</v>
      </c>
      <c r="I165">
        <v>2.6350849274932439E-3</v>
      </c>
      <c r="J165">
        <v>2.911812895360859E-3</v>
      </c>
      <c r="K165">
        <v>2.329423632862474E-3</v>
      </c>
      <c r="L165">
        <v>4.5218906385022847E-3</v>
      </c>
      <c r="N165" s="6" t="s">
        <v>154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15">
      <c r="A166" s="6" t="s">
        <v>155</v>
      </c>
      <c r="B166">
        <v>0</v>
      </c>
      <c r="C166">
        <v>-3.1387520596825333E-4</v>
      </c>
      <c r="D166">
        <v>-5.7098600234908794E-4</v>
      </c>
      <c r="E166">
        <v>-5.6443295945920199E-4</v>
      </c>
      <c r="F166">
        <v>-6.7837758038282858E-4</v>
      </c>
      <c r="G166">
        <v>-5.9804018440079551E-4</v>
      </c>
      <c r="H166">
        <v>8.0994555073879307E-4</v>
      </c>
      <c r="I166">
        <v>-1.0184200680883912E-3</v>
      </c>
      <c r="J166">
        <v>-4.6725308540840322E-4</v>
      </c>
      <c r="K166">
        <v>1.9333633264405339E-3</v>
      </c>
      <c r="L166">
        <v>-1.2214613460985516E-3</v>
      </c>
      <c r="N166" s="6" t="s">
        <v>155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15">
      <c r="A167" s="6" t="s">
        <v>156</v>
      </c>
      <c r="B167">
        <v>0</v>
      </c>
      <c r="C167">
        <v>-4.4436417557014592E-4</v>
      </c>
      <c r="D167">
        <v>-6.718944771763255E-4</v>
      </c>
      <c r="E167">
        <v>-8.6609089729112771E-4</v>
      </c>
      <c r="F167">
        <v>-7.0211617766639096E-4</v>
      </c>
      <c r="G167">
        <v>-8.1640655123253996E-4</v>
      </c>
      <c r="H167">
        <v>-1.4380659668149175E-3</v>
      </c>
      <c r="I167">
        <v>-1.4027458147557049E-3</v>
      </c>
      <c r="J167">
        <v>-1.9545434893617495E-3</v>
      </c>
      <c r="K167">
        <v>-2.9137287426119754E-3</v>
      </c>
      <c r="L167">
        <v>-3.018666215698435E-3</v>
      </c>
      <c r="N167" s="6" t="s">
        <v>156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15">
      <c r="A168" s="6" t="s">
        <v>157</v>
      </c>
      <c r="B168">
        <v>0</v>
      </c>
      <c r="C168">
        <v>1.5639617231528802E-3</v>
      </c>
      <c r="D168">
        <v>1.1014089175067493E-3</v>
      </c>
      <c r="E168">
        <v>1.0610861270832399E-3</v>
      </c>
      <c r="F168">
        <v>1.2680760013821723E-3</v>
      </c>
      <c r="G168">
        <v>1.277922971988587E-3</v>
      </c>
      <c r="H168">
        <v>-7.610638957989375E-4</v>
      </c>
      <c r="I168">
        <v>2.0685492961780263E-4</v>
      </c>
      <c r="J168">
        <v>7.2873857703822497E-4</v>
      </c>
      <c r="K168">
        <v>-3.8635871760862346E-4</v>
      </c>
      <c r="L168">
        <v>4.9120432782347083E-3</v>
      </c>
      <c r="N168" s="6" t="s">
        <v>157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6.9685884608269768E-4</v>
      </c>
      <c r="X168">
        <v>0</v>
      </c>
      <c r="Y168">
        <v>0</v>
      </c>
    </row>
    <row r="169" spans="1:25" x14ac:dyDescent="0.15">
      <c r="A169" s="6" t="s">
        <v>158</v>
      </c>
      <c r="B169">
        <v>0</v>
      </c>
      <c r="C169">
        <v>1.594032391286506E-3</v>
      </c>
      <c r="D169">
        <v>1.8346567047253435E-4</v>
      </c>
      <c r="E169">
        <v>1.9753981507837764E-4</v>
      </c>
      <c r="F169">
        <v>2.4488074522796528E-4</v>
      </c>
      <c r="G169">
        <v>2.3740600648295091E-4</v>
      </c>
      <c r="H169">
        <v>-4.8746818562232373E-4</v>
      </c>
      <c r="I169">
        <v>4.2345884310391013E-4</v>
      </c>
      <c r="J169">
        <v>-3.1635598564762378E-4</v>
      </c>
      <c r="K169">
        <v>8.5628557519717337E-5</v>
      </c>
      <c r="L169">
        <v>4.5517183597021142E-3</v>
      </c>
      <c r="N169" s="6" t="s">
        <v>158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7.5412913615117766E-5</v>
      </c>
      <c r="X169">
        <v>8.6858155906190438E-5</v>
      </c>
      <c r="Y169">
        <v>9.0406226358366514E-5</v>
      </c>
    </row>
    <row r="170" spans="1:25" x14ac:dyDescent="0.15">
      <c r="A170" s="6" t="s">
        <v>159</v>
      </c>
      <c r="B170">
        <v>0</v>
      </c>
      <c r="C170">
        <v>1.2059836913243173E-3</v>
      </c>
      <c r="D170">
        <v>1.2659519072304426E-3</v>
      </c>
      <c r="E170">
        <v>1.7394846100303083E-3</v>
      </c>
      <c r="F170">
        <v>1.9923614436540326E-3</v>
      </c>
      <c r="G170">
        <v>1.8343616147529016E-3</v>
      </c>
      <c r="H170">
        <v>1.4642968019586522E-3</v>
      </c>
      <c r="I170">
        <v>2.2030126775054301E-3</v>
      </c>
      <c r="J170">
        <v>2.7538065438773951E-3</v>
      </c>
      <c r="K170">
        <v>1.8143185842570627E-3</v>
      </c>
      <c r="L170">
        <v>2.9771268871724363E-3</v>
      </c>
      <c r="N170" s="6" t="s">
        <v>159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15">
      <c r="A171" s="6" t="s">
        <v>160</v>
      </c>
      <c r="B171">
        <v>0</v>
      </c>
      <c r="C171">
        <v>1.4035399793396804E-3</v>
      </c>
      <c r="D171">
        <v>3.4168858889947724E-4</v>
      </c>
      <c r="E171">
        <v>2.1842778883233906E-4</v>
      </c>
      <c r="F171">
        <v>3.1733183075170751E-4</v>
      </c>
      <c r="G171">
        <v>3.2276922372879643E-4</v>
      </c>
      <c r="H171">
        <v>8.8965985947178338E-5</v>
      </c>
      <c r="I171">
        <v>3.0315582985367725E-4</v>
      </c>
      <c r="J171">
        <v>-1.7141915916771676E-4</v>
      </c>
      <c r="K171">
        <v>1.5694993808481683E-3</v>
      </c>
      <c r="L171">
        <v>2.8302475157224293E-3</v>
      </c>
      <c r="N171" s="6" t="s">
        <v>160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15">
      <c r="A172" s="6" t="s">
        <v>161</v>
      </c>
      <c r="B172">
        <v>0</v>
      </c>
      <c r="C172">
        <v>1.5225683257214617E-3</v>
      </c>
      <c r="D172">
        <v>9.7590699671373413E-4</v>
      </c>
      <c r="E172">
        <v>1.081097012987217E-3</v>
      </c>
      <c r="F172">
        <v>1.275215313360292E-3</v>
      </c>
      <c r="G172">
        <v>1.4305167026619184E-3</v>
      </c>
      <c r="H172">
        <v>6.523147082682688E-5</v>
      </c>
      <c r="I172">
        <v>1.4614455938291584E-4</v>
      </c>
      <c r="J172">
        <v>1.2217997560506461E-3</v>
      </c>
      <c r="K172">
        <v>-5.6828532680370202E-4</v>
      </c>
      <c r="L172">
        <v>3.7151046584043951E-3</v>
      </c>
      <c r="N172" s="6" t="s">
        <v>161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15">
      <c r="A173" s="6" t="s">
        <v>162</v>
      </c>
      <c r="B173">
        <v>0</v>
      </c>
      <c r="C173">
        <v>6.9324831606382229E-4</v>
      </c>
      <c r="D173">
        <v>3.3644601543142302E-4</v>
      </c>
      <c r="E173">
        <v>1.0048613265658799E-3</v>
      </c>
      <c r="F173">
        <v>1.0270293201454573E-3</v>
      </c>
      <c r="G173">
        <v>1.3523161243451452E-3</v>
      </c>
      <c r="H173">
        <v>4.9959166358537008E-3</v>
      </c>
      <c r="I173">
        <v>1.6335240816469563E-3</v>
      </c>
      <c r="J173">
        <v>1.7370045020229721E-3</v>
      </c>
      <c r="K173">
        <v>7.1003318416257861E-3</v>
      </c>
      <c r="L173">
        <v>3.6689634434915919E-3</v>
      </c>
      <c r="N173" s="6" t="s">
        <v>162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15">
      <c r="A174" s="6" t="s">
        <v>163</v>
      </c>
      <c r="B174">
        <v>0</v>
      </c>
      <c r="C174">
        <v>1.7042875929362323E-3</v>
      </c>
      <c r="D174">
        <v>9.7099628725080963E-4</v>
      </c>
      <c r="E174">
        <v>1.2464714618728283E-3</v>
      </c>
      <c r="F174">
        <v>1.4725792837713715E-3</v>
      </c>
      <c r="G174">
        <v>1.5414992570250284E-3</v>
      </c>
      <c r="H174">
        <v>7.7215286714928696E-4</v>
      </c>
      <c r="I174">
        <v>1.5595030628727275E-3</v>
      </c>
      <c r="J174">
        <v>1.8410324674916917E-3</v>
      </c>
      <c r="K174">
        <v>1.2296117062694928E-3</v>
      </c>
      <c r="L174">
        <v>5.0395325013906488E-3</v>
      </c>
      <c r="N174" s="6" t="s">
        <v>163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15">
      <c r="A175" s="6" t="s">
        <v>164</v>
      </c>
      <c r="B175">
        <v>0</v>
      </c>
      <c r="C175">
        <v>-1.6374342530717188E-4</v>
      </c>
      <c r="D175">
        <v>-1.3850719491215917E-3</v>
      </c>
      <c r="E175">
        <v>-1.6489266909590241E-3</v>
      </c>
      <c r="F175">
        <v>-1.8289302422365037E-3</v>
      </c>
      <c r="G175">
        <v>-2.1899757598336927E-3</v>
      </c>
      <c r="H175">
        <v>7.9618394223102061E-5</v>
      </c>
      <c r="I175">
        <v>-2.0473050110510926E-4</v>
      </c>
      <c r="J175">
        <v>-1.8740943351439616E-3</v>
      </c>
      <c r="K175">
        <v>6.8256338718245053E-5</v>
      </c>
      <c r="L175">
        <v>-1.0370561864749754E-3</v>
      </c>
      <c r="N175" s="6" t="s">
        <v>164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5.7083030100245452E-5</v>
      </c>
      <c r="X175">
        <v>6.784512745660038E-5</v>
      </c>
      <c r="Y175">
        <v>6.8288399623295061E-5</v>
      </c>
    </row>
    <row r="176" spans="1:25" x14ac:dyDescent="0.15">
      <c r="A176" s="6" t="s">
        <v>165</v>
      </c>
      <c r="B176">
        <v>0</v>
      </c>
      <c r="C176">
        <v>1.4127533887242697E-3</v>
      </c>
      <c r="D176">
        <v>1.9083669648745009E-3</v>
      </c>
      <c r="E176">
        <v>2.025884670142824E-3</v>
      </c>
      <c r="F176">
        <v>2.4180226122298728E-3</v>
      </c>
      <c r="G176">
        <v>2.315907620775146E-3</v>
      </c>
      <c r="H176">
        <v>2.8748625024323411E-4</v>
      </c>
      <c r="I176">
        <v>1.399328819303546E-3</v>
      </c>
      <c r="J176">
        <v>1.7787412464224047E-3</v>
      </c>
      <c r="K176">
        <v>1.7896845033753535E-3</v>
      </c>
      <c r="L176">
        <v>1.127419688844543E-3</v>
      </c>
      <c r="N176" s="6" t="s">
        <v>165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15">
      <c r="A177" s="6" t="s">
        <v>166</v>
      </c>
      <c r="B177">
        <v>0</v>
      </c>
      <c r="C177">
        <v>-3.9800649600664805E-3</v>
      </c>
      <c r="D177">
        <v>-5.5407865001340633E-3</v>
      </c>
      <c r="E177">
        <v>-6.6003718029468998E-3</v>
      </c>
      <c r="F177">
        <v>-7.4364036510743076E-3</v>
      </c>
      <c r="G177">
        <v>-8.2376317233727007E-3</v>
      </c>
      <c r="H177">
        <v>-9.2947916254957855E-3</v>
      </c>
      <c r="I177">
        <v>-1.0632051925918769E-2</v>
      </c>
      <c r="J177">
        <v>-1.1345484112082332E-2</v>
      </c>
      <c r="K177">
        <v>-1.0106683035572292E-2</v>
      </c>
      <c r="L177">
        <v>-1.0953335710389374E-2</v>
      </c>
      <c r="N177" s="6" t="s">
        <v>166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15">
      <c r="A178" s="6" t="s">
        <v>167</v>
      </c>
      <c r="B178">
        <v>0</v>
      </c>
      <c r="C178">
        <v>6.7585971354416625E-4</v>
      </c>
      <c r="D178">
        <v>1.0868260060946764E-3</v>
      </c>
      <c r="E178">
        <v>1.111240855515115E-3</v>
      </c>
      <c r="F178">
        <v>1.3609255455282198E-3</v>
      </c>
      <c r="G178">
        <v>1.5990279885462633E-3</v>
      </c>
      <c r="H178">
        <v>1.6250767008710702E-3</v>
      </c>
      <c r="I178">
        <v>1.3803667909068466E-3</v>
      </c>
      <c r="J178">
        <v>1.6835095414442724E-3</v>
      </c>
      <c r="K178">
        <v>1.2959594465452612E-3</v>
      </c>
      <c r="L178">
        <v>1.4179946529428932E-3</v>
      </c>
      <c r="N178" s="6" t="s">
        <v>167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15">
      <c r="A179" s="6" t="s">
        <v>168</v>
      </c>
      <c r="B179">
        <v>0</v>
      </c>
      <c r="C179">
        <v>1.1082536048554969E-4</v>
      </c>
      <c r="D179">
        <v>4.2129886839165369E-4</v>
      </c>
      <c r="E179">
        <v>6.0801472324003441E-4</v>
      </c>
      <c r="F179">
        <v>8.3906748775506689E-4</v>
      </c>
      <c r="G179">
        <v>9.3097645887631696E-4</v>
      </c>
      <c r="H179">
        <v>2.0842241187568598E-3</v>
      </c>
      <c r="I179">
        <v>8.9488666989361693E-4</v>
      </c>
      <c r="J179">
        <v>1.0992301160878183E-3</v>
      </c>
      <c r="K179">
        <v>2.8396076164235551E-3</v>
      </c>
      <c r="L179">
        <v>-2.1523014844084757E-4</v>
      </c>
      <c r="N179" s="6" t="s">
        <v>168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15">
      <c r="A180" s="6" t="s">
        <v>169</v>
      </c>
      <c r="B180">
        <v>0</v>
      </c>
      <c r="C180">
        <v>1.7706702276045082E-3</v>
      </c>
      <c r="D180">
        <v>1.1097756764934959E-3</v>
      </c>
      <c r="E180">
        <v>1.6404803479797244E-3</v>
      </c>
      <c r="F180">
        <v>1.8341623192996413E-3</v>
      </c>
      <c r="G180">
        <v>2.3443214622208075E-3</v>
      </c>
      <c r="H180">
        <v>2.9444200526528236E-3</v>
      </c>
      <c r="I180">
        <v>3.3679324584154503E-3</v>
      </c>
      <c r="J180">
        <v>3.6805576604611004E-3</v>
      </c>
      <c r="K180">
        <v>2.9879311459080518E-3</v>
      </c>
      <c r="L180">
        <v>4.9570400204284725E-3</v>
      </c>
      <c r="N180" s="6" t="s">
        <v>169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15">
      <c r="A181" s="6" t="s">
        <v>170</v>
      </c>
      <c r="B181">
        <v>0</v>
      </c>
      <c r="C181">
        <v>-3.021983015991937E-5</v>
      </c>
      <c r="D181">
        <v>-8.3275182278946201E-5</v>
      </c>
      <c r="E181">
        <v>-6.1331241371955436E-4</v>
      </c>
      <c r="F181">
        <v>-5.7676329376669022E-4</v>
      </c>
      <c r="G181">
        <v>-1.0114496382162786E-3</v>
      </c>
      <c r="H181">
        <v>-1.1363662213341303E-3</v>
      </c>
      <c r="I181">
        <v>-2.7026372388629758E-3</v>
      </c>
      <c r="J181">
        <v>-2.5719407534900022E-3</v>
      </c>
      <c r="K181">
        <v>2.2275773345897579E-4</v>
      </c>
      <c r="L181">
        <v>-6.2376699050008179E-4</v>
      </c>
      <c r="N181" s="6" t="s">
        <v>170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1.1498676272932074E-4</v>
      </c>
      <c r="X181">
        <v>2.3259097453743506E-4</v>
      </c>
      <c r="Y181">
        <v>2.5554548741678736E-4</v>
      </c>
    </row>
    <row r="182" spans="1:25" x14ac:dyDescent="0.15">
      <c r="A182" s="6" t="s">
        <v>171</v>
      </c>
      <c r="B182">
        <v>0</v>
      </c>
      <c r="C182">
        <v>1.1063161416527327E-3</v>
      </c>
      <c r="D182">
        <v>-2.8546184790496828E-4</v>
      </c>
      <c r="E182">
        <v>-4.0598679853742558E-4</v>
      </c>
      <c r="F182">
        <v>-4.8629320664004535E-4</v>
      </c>
      <c r="G182">
        <v>-4.2860617968373989E-4</v>
      </c>
      <c r="H182">
        <v>8.6046425162453124E-4</v>
      </c>
      <c r="I182">
        <v>-8.432227987447648E-4</v>
      </c>
      <c r="J182">
        <v>-7.1048084767610725E-4</v>
      </c>
      <c r="K182">
        <v>2.6618083890812823E-3</v>
      </c>
      <c r="L182">
        <v>3.9319222210421308E-3</v>
      </c>
      <c r="N182" s="6" t="s">
        <v>171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15">
      <c r="A183" s="6" t="s">
        <v>172</v>
      </c>
      <c r="B183">
        <v>0</v>
      </c>
      <c r="C183">
        <v>-5.7898451273491523E-5</v>
      </c>
      <c r="D183">
        <v>-2.427841336051099E-4</v>
      </c>
      <c r="E183">
        <v>-1.8247302932302286E-3</v>
      </c>
      <c r="F183">
        <v>-1.9999948059709251E-3</v>
      </c>
      <c r="G183">
        <v>-1.4994872446882647E-3</v>
      </c>
      <c r="H183">
        <v>-7.1410084126416625E-4</v>
      </c>
      <c r="I183">
        <v>-1.431915340570534E-3</v>
      </c>
      <c r="J183">
        <v>-1.9691226268013866E-3</v>
      </c>
      <c r="K183">
        <v>-8.3387029491875848E-4</v>
      </c>
      <c r="L183">
        <v>9.5514737827371058E-4</v>
      </c>
      <c r="N183" s="6" t="s">
        <v>172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15">
      <c r="A184" s="6" t="s">
        <v>173</v>
      </c>
      <c r="B184">
        <v>0</v>
      </c>
      <c r="C184">
        <v>-7.9194044905357339E-4</v>
      </c>
      <c r="D184">
        <v>1.2577954910978877E-4</v>
      </c>
      <c r="E184">
        <v>2.6906235703278884E-4</v>
      </c>
      <c r="F184">
        <v>2.5780230969104756E-4</v>
      </c>
      <c r="G184">
        <v>2.9050024315436748E-4</v>
      </c>
      <c r="H184">
        <v>1.2675440950664489E-5</v>
      </c>
      <c r="I184">
        <v>1.5945659685408429E-5</v>
      </c>
      <c r="J184">
        <v>1.939484877829904E-5</v>
      </c>
      <c r="K184">
        <v>-5.9129629918371551E-4</v>
      </c>
      <c r="L184">
        <v>-2.061986087238137E-4</v>
      </c>
      <c r="N184" s="6" t="s">
        <v>173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15">
      <c r="A185" s="6" t="s">
        <v>174</v>
      </c>
      <c r="B185">
        <v>0</v>
      </c>
      <c r="C185">
        <v>-1.6695287809873434E-3</v>
      </c>
      <c r="D185">
        <v>-3.5217538036596933E-3</v>
      </c>
      <c r="E185">
        <v>-3.8451027254923034E-3</v>
      </c>
      <c r="F185">
        <v>-4.4532967251317392E-3</v>
      </c>
      <c r="G185">
        <v>-4.8134387196628213E-3</v>
      </c>
      <c r="H185">
        <v>-3.4653363619677993E-3</v>
      </c>
      <c r="I185">
        <v>-5.329059692085151E-3</v>
      </c>
      <c r="J185">
        <v>-5.9568312653966787E-3</v>
      </c>
      <c r="K185">
        <v>-2.8399679340883662E-3</v>
      </c>
      <c r="L185">
        <v>-3.3461569589773323E-3</v>
      </c>
      <c r="N185" s="6" t="s">
        <v>174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15">
      <c r="A186" s="6" t="s">
        <v>175</v>
      </c>
      <c r="B186">
        <v>0</v>
      </c>
      <c r="C186">
        <v>-4.741894072923167E-4</v>
      </c>
      <c r="D186">
        <v>-1.4727989129207527E-3</v>
      </c>
      <c r="E186">
        <v>-1.9251359572536244E-3</v>
      </c>
      <c r="F186">
        <v>-2.0044597439664836E-3</v>
      </c>
      <c r="G186">
        <v>-2.7725845057276943E-3</v>
      </c>
      <c r="H186">
        <v>1.1813680829784866E-3</v>
      </c>
      <c r="I186">
        <v>-2.9619814145801174E-3</v>
      </c>
      <c r="J186">
        <v>-3.7640028022759486E-3</v>
      </c>
      <c r="K186">
        <v>1.0432127737794495E-3</v>
      </c>
      <c r="L186">
        <v>-8.9835105104301208E-4</v>
      </c>
      <c r="N186" s="6" t="s">
        <v>175</v>
      </c>
      <c r="O186">
        <v>0</v>
      </c>
      <c r="P186">
        <v>6.7674360597719534E-4</v>
      </c>
      <c r="Q186">
        <v>7.9456703640535403E-4</v>
      </c>
      <c r="R186">
        <v>8.926508534552271E-4</v>
      </c>
      <c r="S186">
        <v>1.0342663731375877E-3</v>
      </c>
      <c r="T186">
        <v>1.1294161569549565E-3</v>
      </c>
      <c r="U186">
        <v>1.2406775995666924E-3</v>
      </c>
      <c r="V186">
        <v>1.4194000070538706E-3</v>
      </c>
      <c r="W186">
        <v>7.7857809872433961E-4</v>
      </c>
      <c r="X186">
        <v>1.3653387527516859E-3</v>
      </c>
      <c r="Y186">
        <v>2.0879771848658479E-3</v>
      </c>
    </row>
    <row r="187" spans="1:25" x14ac:dyDescent="0.15">
      <c r="A187" s="6" t="s">
        <v>176</v>
      </c>
      <c r="B187">
        <v>0</v>
      </c>
      <c r="C187">
        <v>1.0704179816315019E-3</v>
      </c>
      <c r="D187">
        <v>-2.204364963579738E-3</v>
      </c>
      <c r="E187">
        <v>-2.8125521395551112E-3</v>
      </c>
      <c r="F187">
        <v>-3.2659483407465068E-3</v>
      </c>
      <c r="G187">
        <v>-4.0823439279245284E-3</v>
      </c>
      <c r="H187">
        <v>-5.5856340893988424E-3</v>
      </c>
      <c r="I187">
        <v>-5.5821963006881629E-3</v>
      </c>
      <c r="J187">
        <v>-5.3552296305349814E-3</v>
      </c>
      <c r="K187">
        <v>-8.0057840103923278E-3</v>
      </c>
      <c r="L187">
        <v>1.523489703958602E-3</v>
      </c>
      <c r="N187" s="6" t="s">
        <v>176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15">
      <c r="A188" s="6" t="s">
        <v>177</v>
      </c>
      <c r="B188">
        <v>0</v>
      </c>
      <c r="C188">
        <v>4.5382715027929694E-4</v>
      </c>
      <c r="D188">
        <v>1.3680914186756767E-3</v>
      </c>
      <c r="E188">
        <v>1.6338873486157518E-3</v>
      </c>
      <c r="F188">
        <v>1.8929072347093766E-3</v>
      </c>
      <c r="G188">
        <v>2.1746620184789054E-3</v>
      </c>
      <c r="H188">
        <v>2.0431329654167126E-4</v>
      </c>
      <c r="I188">
        <v>2.2521573409098263E-3</v>
      </c>
      <c r="J188">
        <v>2.361435715339063E-3</v>
      </c>
      <c r="K188">
        <v>2.0131590462305387E-5</v>
      </c>
      <c r="L188">
        <v>9.7674236079175721E-4</v>
      </c>
      <c r="N188" s="6" t="s">
        <v>177</v>
      </c>
      <c r="O188">
        <v>0</v>
      </c>
      <c r="P188">
        <v>2.8400100828235676E-5</v>
      </c>
      <c r="Q188">
        <v>2.7594160722251897E-5</v>
      </c>
      <c r="R188">
        <v>2.6866468326081752E-5</v>
      </c>
      <c r="S188">
        <v>2.6443107284491259E-5</v>
      </c>
      <c r="T188">
        <v>2.5749519685812948E-5</v>
      </c>
      <c r="U188">
        <v>2.5374457383691368E-5</v>
      </c>
      <c r="V188">
        <v>2.5080129326233415E-5</v>
      </c>
      <c r="W188">
        <v>1.9956458872208152E-5</v>
      </c>
      <c r="X188">
        <v>2.0016148862945506E-5</v>
      </c>
      <c r="Y188">
        <v>0</v>
      </c>
    </row>
    <row r="189" spans="1:25" x14ac:dyDescent="0.15">
      <c r="A189" s="6" t="s">
        <v>178</v>
      </c>
      <c r="B189">
        <v>0</v>
      </c>
      <c r="C189">
        <v>3.8562970430183093E-3</v>
      </c>
      <c r="D189">
        <v>3.8631085577805016E-3</v>
      </c>
      <c r="E189">
        <v>4.4037477427864274E-3</v>
      </c>
      <c r="F189">
        <v>4.9857287225225193E-3</v>
      </c>
      <c r="G189">
        <v>5.5665800270171669E-3</v>
      </c>
      <c r="H189">
        <v>2.7205615975861851E-4</v>
      </c>
      <c r="I189">
        <v>5.9100027070495336E-3</v>
      </c>
      <c r="J189">
        <v>7.423123059555811E-3</v>
      </c>
      <c r="K189">
        <v>7.2627885111152375E-5</v>
      </c>
      <c r="L189">
        <v>9.7481538865482366E-3</v>
      </c>
      <c r="N189" s="6" t="s">
        <v>178</v>
      </c>
      <c r="O189">
        <v>0</v>
      </c>
      <c r="P189">
        <v>1.2126986496390055E-4</v>
      </c>
      <c r="Q189">
        <v>1.1633541422287759E-4</v>
      </c>
      <c r="R189">
        <v>1.106208116867071E-4</v>
      </c>
      <c r="S189">
        <v>1.0689926503359752E-4</v>
      </c>
      <c r="T189">
        <v>1.0054302511189801E-4</v>
      </c>
      <c r="U189">
        <v>9.7108219903876337E-5</v>
      </c>
      <c r="V189">
        <v>9.428848612930176E-5</v>
      </c>
      <c r="W189">
        <v>5.9170026062827756E-5</v>
      </c>
      <c r="X189">
        <v>7.0089363644298578E-5</v>
      </c>
      <c r="Y189">
        <v>0</v>
      </c>
    </row>
    <row r="190" spans="1:25" x14ac:dyDescent="0.15">
      <c r="A190" s="6" t="s">
        <v>179</v>
      </c>
      <c r="B190">
        <v>0</v>
      </c>
      <c r="C190">
        <v>1.4263186417313295E-3</v>
      </c>
      <c r="D190">
        <v>2.3553589291345814E-4</v>
      </c>
      <c r="E190">
        <v>7.5495855766363379E-5</v>
      </c>
      <c r="F190">
        <v>9.5599619571306278E-5</v>
      </c>
      <c r="G190">
        <v>9.5732388286557974E-5</v>
      </c>
      <c r="H190">
        <v>-1.0102515464978936E-3</v>
      </c>
      <c r="I190">
        <v>-1.1571859684115956E-5</v>
      </c>
      <c r="J190">
        <v>-1.0091932291390633E-5</v>
      </c>
      <c r="K190">
        <v>-1.3552720541745E-3</v>
      </c>
      <c r="L190">
        <v>3.8653888257295871E-3</v>
      </c>
      <c r="N190" s="6" t="s">
        <v>179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15">
      <c r="A191" s="6" t="s">
        <v>180</v>
      </c>
      <c r="B191">
        <v>0</v>
      </c>
      <c r="C191">
        <v>6.503529881186457E-4</v>
      </c>
      <c r="D191">
        <v>1.0495704885628075E-3</v>
      </c>
      <c r="E191">
        <v>1.1662537545413547E-3</v>
      </c>
      <c r="F191">
        <v>1.3497872549321391E-3</v>
      </c>
      <c r="G191">
        <v>1.4805065179476472E-3</v>
      </c>
      <c r="H191">
        <v>5.353908290177897E-4</v>
      </c>
      <c r="I191">
        <v>1.5259293855693734E-3</v>
      </c>
      <c r="J191">
        <v>1.642584824422845E-3</v>
      </c>
      <c r="K191">
        <v>1.4587015139357539E-3</v>
      </c>
      <c r="L191">
        <v>1.7223856388145788E-3</v>
      </c>
      <c r="N191" s="6" t="s">
        <v>180</v>
      </c>
      <c r="O191">
        <v>0</v>
      </c>
      <c r="P191">
        <v>3.3236612483974543E-4</v>
      </c>
      <c r="Q191">
        <v>4.0093883241736983E-4</v>
      </c>
      <c r="R191">
        <v>4.7362666431009624E-4</v>
      </c>
      <c r="S191">
        <v>5.3725586185999065E-4</v>
      </c>
      <c r="T191">
        <v>6.1001000483203594E-4</v>
      </c>
      <c r="U191">
        <v>6.7844610695053369E-4</v>
      </c>
      <c r="V191">
        <v>7.5784970713467298E-4</v>
      </c>
      <c r="W191">
        <v>4.8750551814634197E-4</v>
      </c>
      <c r="X191">
        <v>1.0443890705927991E-3</v>
      </c>
      <c r="Y191">
        <v>2.4404710491062005E-3</v>
      </c>
    </row>
    <row r="192" spans="1:25" x14ac:dyDescent="0.15">
      <c r="A192" s="6" t="s">
        <v>181</v>
      </c>
      <c r="B192">
        <v>0</v>
      </c>
      <c r="C192">
        <v>-9.1612102909032259E-4</v>
      </c>
      <c r="D192">
        <v>-2.7267930757892021E-3</v>
      </c>
      <c r="E192">
        <v>-3.1699447861569547E-3</v>
      </c>
      <c r="F192">
        <v>-3.6510536800350847E-3</v>
      </c>
      <c r="G192">
        <v>-3.9596602724660517E-3</v>
      </c>
      <c r="H192">
        <v>-2.0903983891448976E-3</v>
      </c>
      <c r="I192">
        <v>-4.1604784750496338E-3</v>
      </c>
      <c r="J192">
        <v>-4.8875264092654433E-3</v>
      </c>
      <c r="K192">
        <v>-2.3546010520047538E-3</v>
      </c>
      <c r="L192">
        <v>-2.2630006053914321E-3</v>
      </c>
      <c r="N192" s="6" t="s">
        <v>181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6.2987955568323028E-3</v>
      </c>
    </row>
    <row r="193" spans="1:25" x14ac:dyDescent="0.15">
      <c r="A193" s="6" t="s">
        <v>182</v>
      </c>
      <c r="B193">
        <v>0</v>
      </c>
      <c r="C193">
        <v>1.2414154248701602E-3</v>
      </c>
      <c r="D193">
        <v>2.2224471835233049E-3</v>
      </c>
      <c r="E193">
        <v>2.8509738055619432E-3</v>
      </c>
      <c r="F193">
        <v>2.8605929942005148E-3</v>
      </c>
      <c r="G193">
        <v>3.5064284435282083E-3</v>
      </c>
      <c r="H193">
        <v>7.9022826399945622E-4</v>
      </c>
      <c r="I193">
        <v>4.4639010522262209E-3</v>
      </c>
      <c r="J193">
        <v>5.2116337276976897E-3</v>
      </c>
      <c r="K193">
        <v>1.4894454706788714E-3</v>
      </c>
      <c r="L193">
        <v>3.2748380741947727E-3</v>
      </c>
      <c r="N193" s="6" t="s">
        <v>182</v>
      </c>
      <c r="O193">
        <v>0</v>
      </c>
      <c r="P193">
        <v>5.0240894914140792E-4</v>
      </c>
      <c r="Q193">
        <v>6.0108771407717655E-4</v>
      </c>
      <c r="R193">
        <v>6.9053896425389188E-4</v>
      </c>
      <c r="S193">
        <v>7.9416159150636346E-4</v>
      </c>
      <c r="T193">
        <v>8.8645162845757874E-4</v>
      </c>
      <c r="U193">
        <v>9.8199266308203839E-4</v>
      </c>
      <c r="V193">
        <v>1.1164215482199202E-3</v>
      </c>
      <c r="W193">
        <v>7.2296971901749849E-4</v>
      </c>
      <c r="X193">
        <v>1.314836554561557E-3</v>
      </c>
      <c r="Y193">
        <v>2.1584759669397843E-3</v>
      </c>
    </row>
    <row r="194" spans="1:25" x14ac:dyDescent="0.15">
      <c r="A194" s="6" t="s">
        <v>183</v>
      </c>
      <c r="B194">
        <v>0</v>
      </c>
      <c r="C194">
        <v>-2.2903111764922845E-3</v>
      </c>
      <c r="D194">
        <v>-3.3267409907158469E-3</v>
      </c>
      <c r="E194">
        <v>-3.5482398027096452E-3</v>
      </c>
      <c r="F194">
        <v>-3.9759615272536184E-3</v>
      </c>
      <c r="G194">
        <v>-4.7684085975205253E-3</v>
      </c>
      <c r="H194">
        <v>-4.2155925814278301E-3</v>
      </c>
      <c r="I194">
        <v>-6.0734316520969786E-3</v>
      </c>
      <c r="J194">
        <v>-6.4877269201764525E-3</v>
      </c>
      <c r="K194">
        <v>-3.4633555805207031E-3</v>
      </c>
      <c r="L194">
        <v>-5.8165867012728726E-3</v>
      </c>
      <c r="N194" s="6" t="s">
        <v>183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2.4349433007905437E-3</v>
      </c>
    </row>
    <row r="195" spans="1:25" x14ac:dyDescent="0.15">
      <c r="A195" s="6" t="s">
        <v>184</v>
      </c>
      <c r="B195">
        <v>0</v>
      </c>
      <c r="C195">
        <v>2.072372630684223E-3</v>
      </c>
      <c r="D195">
        <v>1.8430107594768087E-3</v>
      </c>
      <c r="E195">
        <v>2.1647915084009781E-3</v>
      </c>
      <c r="F195">
        <v>2.3592855775304545E-3</v>
      </c>
      <c r="G195">
        <v>2.6362525050668589E-3</v>
      </c>
      <c r="H195">
        <v>2.9431001031006124E-3</v>
      </c>
      <c r="I195">
        <v>3.3046976219248702E-3</v>
      </c>
      <c r="J195">
        <v>3.9699042671706352E-3</v>
      </c>
      <c r="K195">
        <v>3.5041938492481627E-3</v>
      </c>
      <c r="L195">
        <v>6.4397314382576981E-3</v>
      </c>
      <c r="N195" s="6" t="s">
        <v>184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15">
      <c r="A196" s="6" t="s">
        <v>185</v>
      </c>
      <c r="B196">
        <v>0</v>
      </c>
      <c r="C196">
        <v>1.5799564368288688E-3</v>
      </c>
      <c r="D196">
        <v>1.9337268505679841E-3</v>
      </c>
      <c r="E196">
        <v>2.4008844313929668E-3</v>
      </c>
      <c r="F196">
        <v>2.4375005920182929E-3</v>
      </c>
      <c r="G196">
        <v>2.81595382445803E-3</v>
      </c>
      <c r="H196">
        <v>4.8463202022232732E-4</v>
      </c>
      <c r="I196">
        <v>4.7174467559457124E-3</v>
      </c>
      <c r="J196">
        <v>4.4004093535334682E-3</v>
      </c>
      <c r="K196">
        <v>3.7262320994097036E-4</v>
      </c>
      <c r="L196">
        <v>3.8368941578737496E-3</v>
      </c>
      <c r="N196" s="6" t="s">
        <v>185</v>
      </c>
      <c r="O196">
        <v>0</v>
      </c>
      <c r="P196">
        <v>2.8398689088574524E-4</v>
      </c>
      <c r="Q196">
        <v>3.348291768285682E-4</v>
      </c>
      <c r="R196">
        <v>3.9263691526221408E-4</v>
      </c>
      <c r="S196">
        <v>4.3035628373916515E-4</v>
      </c>
      <c r="T196">
        <v>4.9854009015724366E-4</v>
      </c>
      <c r="U196">
        <v>5.6128923135120379E-4</v>
      </c>
      <c r="V196">
        <v>6.1268814819468549E-4</v>
      </c>
      <c r="W196">
        <v>3.4748655606728888E-4</v>
      </c>
      <c r="X196">
        <v>3.5762235760247989E-4</v>
      </c>
      <c r="Y196">
        <v>0</v>
      </c>
    </row>
    <row r="197" spans="1:25" x14ac:dyDescent="0.15">
      <c r="A197" s="6" t="s">
        <v>186</v>
      </c>
      <c r="B197">
        <v>0</v>
      </c>
      <c r="C197">
        <v>2.0654079529068554E-3</v>
      </c>
      <c r="D197">
        <v>3.0082620734520745E-3</v>
      </c>
      <c r="E197">
        <v>3.5312121531443689E-3</v>
      </c>
      <c r="F197">
        <v>4.200898291837913E-3</v>
      </c>
      <c r="G197">
        <v>4.5749651791184443E-3</v>
      </c>
      <c r="H197">
        <v>6.5623987639296406E-3</v>
      </c>
      <c r="I197">
        <v>4.8731275927418665E-3</v>
      </c>
      <c r="J197">
        <v>5.2283172383240546E-3</v>
      </c>
      <c r="K197">
        <v>8.8559671171718445E-3</v>
      </c>
      <c r="L197">
        <v>5.7870648952845702E-3</v>
      </c>
      <c r="N197" s="6" t="s">
        <v>186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15">
      <c r="A198" s="6" t="s">
        <v>187</v>
      </c>
      <c r="B198">
        <v>0</v>
      </c>
      <c r="C198">
        <v>9.9159629443368422E-4</v>
      </c>
      <c r="D198">
        <v>2.4521079991134636E-3</v>
      </c>
      <c r="E198">
        <v>3.1323363454860572E-3</v>
      </c>
      <c r="F198">
        <v>3.6181677316506964E-3</v>
      </c>
      <c r="G198">
        <v>3.9733722510390829E-3</v>
      </c>
      <c r="H198">
        <v>2.0653685157334127E-3</v>
      </c>
      <c r="I198">
        <v>4.1882624820963436E-3</v>
      </c>
      <c r="J198">
        <v>5.0839524971457474E-3</v>
      </c>
      <c r="K198">
        <v>1.4813967122454411E-3</v>
      </c>
      <c r="L198">
        <v>2.9455614199444739E-3</v>
      </c>
      <c r="N198" s="6" t="s">
        <v>187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15">
      <c r="A199" s="6" t="s">
        <v>188</v>
      </c>
      <c r="B199">
        <v>0</v>
      </c>
      <c r="C199">
        <v>-3.3025595842986065E-5</v>
      </c>
      <c r="D199">
        <v>-1.1455467624494881E-4</v>
      </c>
      <c r="E199">
        <v>-1.2610478841840733E-3</v>
      </c>
      <c r="F199">
        <v>-1.1825796200948377E-3</v>
      </c>
      <c r="G199">
        <v>-2.5142339279563665E-3</v>
      </c>
      <c r="H199">
        <v>-5.0233449155118121E-3</v>
      </c>
      <c r="I199">
        <v>-4.2304859059984368E-3</v>
      </c>
      <c r="J199">
        <v>-4.287095681187362E-3</v>
      </c>
      <c r="K199">
        <v>-7.3502741677880148E-3</v>
      </c>
      <c r="L199">
        <v>-7.6278061167682964E-4</v>
      </c>
      <c r="N199" s="6" t="s">
        <v>188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15">
      <c r="A200" s="6" t="s">
        <v>189</v>
      </c>
      <c r="B200">
        <v>0</v>
      </c>
      <c r="C200">
        <v>4.2778411783017415E-3</v>
      </c>
      <c r="D200">
        <v>3.3921810750315567E-3</v>
      </c>
      <c r="E200">
        <v>3.4526382632654238E-3</v>
      </c>
      <c r="F200">
        <v>3.8957621413535561E-3</v>
      </c>
      <c r="G200">
        <v>4.5676682963103257E-3</v>
      </c>
      <c r="H200">
        <v>5.6169230148688503E-3</v>
      </c>
      <c r="I200">
        <v>5.1225783116437213E-3</v>
      </c>
      <c r="J200">
        <v>5.4273824872637004E-3</v>
      </c>
      <c r="K200">
        <v>1.3357336666086622E-4</v>
      </c>
      <c r="L200">
        <v>1.031390067881378E-2</v>
      </c>
      <c r="N200" s="6" t="s">
        <v>189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1.0654949632464757E-4</v>
      </c>
      <c r="X200">
        <v>1.2762286178017541E-4</v>
      </c>
      <c r="Y200">
        <v>1.2980693048013697E-4</v>
      </c>
    </row>
    <row r="201" spans="1:25" x14ac:dyDescent="0.15">
      <c r="A201" s="6" t="s">
        <v>190</v>
      </c>
      <c r="B201">
        <v>0</v>
      </c>
      <c r="C201">
        <v>4.4946490728605776E-4</v>
      </c>
      <c r="D201">
        <v>1.3657374666991482E-3</v>
      </c>
      <c r="E201">
        <v>1.6513548129274669E-3</v>
      </c>
      <c r="F201">
        <v>1.8379933108679865E-3</v>
      </c>
      <c r="G201">
        <v>2.0931467463436082E-3</v>
      </c>
      <c r="H201">
        <v>2.7140784052516942E-3</v>
      </c>
      <c r="I201">
        <v>2.7354494875668112E-3</v>
      </c>
      <c r="J201">
        <v>2.8018756574860722E-3</v>
      </c>
      <c r="K201">
        <v>3.1605345235767028E-3</v>
      </c>
      <c r="L201">
        <v>1.5106216284273392E-3</v>
      </c>
      <c r="N201" s="6" t="s">
        <v>190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15">
      <c r="A202" s="6" t="s">
        <v>191</v>
      </c>
      <c r="B202">
        <v>0</v>
      </c>
      <c r="C202">
        <v>-3.052044665208409E-3</v>
      </c>
      <c r="D202">
        <v>-2.9458255467747787E-3</v>
      </c>
      <c r="E202">
        <v>-3.5842803893793148E-3</v>
      </c>
      <c r="F202">
        <v>-4.0446879973924047E-3</v>
      </c>
      <c r="G202">
        <v>-4.4648653483714299E-3</v>
      </c>
      <c r="H202">
        <v>-2.7422358630785387E-3</v>
      </c>
      <c r="I202">
        <v>-4.4695308239313175E-3</v>
      </c>
      <c r="J202">
        <v>-5.5762274306305664E-3</v>
      </c>
      <c r="K202">
        <v>-1.1679021561541267E-3</v>
      </c>
      <c r="L202">
        <v>-7.1995151763890259E-3</v>
      </c>
      <c r="N202" s="6" t="s">
        <v>191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15">
      <c r="A203" s="6" t="s">
        <v>192</v>
      </c>
      <c r="B203">
        <v>0</v>
      </c>
      <c r="C203">
        <v>4.6409917518023961E-3</v>
      </c>
      <c r="D203">
        <v>3.0299616784738139E-3</v>
      </c>
      <c r="E203">
        <v>3.4436624679663806E-3</v>
      </c>
      <c r="F203">
        <v>3.701169474971813E-3</v>
      </c>
      <c r="G203">
        <v>4.3158229400055946E-3</v>
      </c>
      <c r="H203">
        <v>6.1629001173824603E-3</v>
      </c>
      <c r="I203">
        <v>5.125113270143652E-3</v>
      </c>
      <c r="J203">
        <v>5.4098141423689046E-3</v>
      </c>
      <c r="K203">
        <v>6.7653524358572961E-3</v>
      </c>
      <c r="L203">
        <v>1.148585675227346E-2</v>
      </c>
      <c r="N203" s="6" t="s">
        <v>192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3.5387088790100326E-4</v>
      </c>
      <c r="X203">
        <v>0</v>
      </c>
      <c r="Y203">
        <v>0</v>
      </c>
    </row>
    <row r="204" spans="1:25" x14ac:dyDescent="0.15">
      <c r="A204" s="6" t="s">
        <v>193</v>
      </c>
      <c r="B204">
        <v>0</v>
      </c>
      <c r="C204">
        <v>5.0638196676866033E-4</v>
      </c>
      <c r="D204">
        <v>-7.7626332474533681E-5</v>
      </c>
      <c r="E204">
        <v>-1.3292238577056122E-4</v>
      </c>
      <c r="F204">
        <v>-1.3100786120173662E-4</v>
      </c>
      <c r="G204">
        <v>-1.3836941736008798E-4</v>
      </c>
      <c r="H204">
        <v>2.1110055578185622E-3</v>
      </c>
      <c r="I204">
        <v>-1.3240758323576502E-4</v>
      </c>
      <c r="J204">
        <v>-2.7933387891501996E-4</v>
      </c>
      <c r="K204">
        <v>1.480596058212168E-3</v>
      </c>
      <c r="L204">
        <v>1.7658561337671431E-3</v>
      </c>
      <c r="N204" s="6" t="s">
        <v>193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15">
      <c r="A205" s="6" t="s">
        <v>194</v>
      </c>
      <c r="B205">
        <v>0</v>
      </c>
      <c r="C205">
        <v>-1.4241777825457717E-3</v>
      </c>
      <c r="D205">
        <v>-2.0341871200662293E-3</v>
      </c>
      <c r="E205">
        <v>-2.0163840226638638E-3</v>
      </c>
      <c r="F205">
        <v>-2.425041378243157E-3</v>
      </c>
      <c r="G205">
        <v>-2.6206349494500461E-3</v>
      </c>
      <c r="H205">
        <v>-1.9952565662578981E-3</v>
      </c>
      <c r="I205">
        <v>-2.5587693485603765E-3</v>
      </c>
      <c r="J205">
        <v>-2.6466669861993975E-3</v>
      </c>
      <c r="K205">
        <v>-1.7490529641943405E-3</v>
      </c>
      <c r="L205">
        <v>-3.5685487919506066E-3</v>
      </c>
      <c r="N205" s="6" t="s">
        <v>194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15">
      <c r="A206" s="6" t="s">
        <v>195</v>
      </c>
      <c r="B206">
        <v>0</v>
      </c>
      <c r="C206">
        <v>9.9795531373154511E-4</v>
      </c>
      <c r="D206">
        <v>3.5458946444673502E-4</v>
      </c>
      <c r="E206">
        <v>2.8543298442442768E-4</v>
      </c>
      <c r="F206">
        <v>3.1600869484045877E-4</v>
      </c>
      <c r="G206">
        <v>3.9068346670771215E-4</v>
      </c>
      <c r="H206">
        <v>4.8902703147890288E-4</v>
      </c>
      <c r="I206">
        <v>4.7710217025045585E-4</v>
      </c>
      <c r="J206">
        <v>5.8675676121525513E-4</v>
      </c>
      <c r="K206">
        <v>6.9343482702702858E-5</v>
      </c>
      <c r="L206">
        <v>3.7173832459210148E-3</v>
      </c>
      <c r="N206" s="6" t="s">
        <v>195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15">
      <c r="A207" s="6" t="s">
        <v>196</v>
      </c>
      <c r="B207">
        <v>0</v>
      </c>
      <c r="C207">
        <v>-2.2251337410694744E-4</v>
      </c>
      <c r="D207">
        <v>-1.1918973527436761E-4</v>
      </c>
      <c r="E207">
        <v>-4.8665284215709286E-5</v>
      </c>
      <c r="F207">
        <v>-7.7661496396517574E-5</v>
      </c>
      <c r="G207">
        <v>-7.7171945007660012E-5</v>
      </c>
      <c r="H207">
        <v>-7.3405846694759775E-5</v>
      </c>
      <c r="I207">
        <v>7.7465083256066894E-5</v>
      </c>
      <c r="J207">
        <v>9.7635553236918614E-6</v>
      </c>
      <c r="K207">
        <v>2.5246933656756929E-4</v>
      </c>
      <c r="L207">
        <v>-1.6092748674835836E-3</v>
      </c>
      <c r="N207" s="6" t="s">
        <v>196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1.836793992775625E-4</v>
      </c>
      <c r="X207">
        <v>2.5891537961679982E-4</v>
      </c>
      <c r="Y207">
        <v>2.8683631865283161E-4</v>
      </c>
    </row>
    <row r="208" spans="1:25" x14ac:dyDescent="0.15">
      <c r="A208" s="6" t="s">
        <v>197</v>
      </c>
      <c r="B208">
        <v>0</v>
      </c>
      <c r="C208">
        <v>4.0299366221967191E-3</v>
      </c>
      <c r="D208">
        <v>3.4523447464164581E-3</v>
      </c>
      <c r="E208">
        <v>4.2012686089292241E-3</v>
      </c>
      <c r="F208">
        <v>4.7220093660861762E-3</v>
      </c>
      <c r="G208">
        <v>5.2269618373433869E-3</v>
      </c>
      <c r="H208">
        <v>1.3531950538094621E-3</v>
      </c>
      <c r="I208">
        <v>5.2721280748494392E-3</v>
      </c>
      <c r="J208">
        <v>6.4849359763716734E-3</v>
      </c>
      <c r="K208">
        <v>2.9026145104686925E-3</v>
      </c>
      <c r="L208">
        <v>8.4937756809114334E-3</v>
      </c>
      <c r="N208" s="6" t="s">
        <v>197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15">
      <c r="A209" s="6" t="s">
        <v>198</v>
      </c>
      <c r="B209">
        <v>0</v>
      </c>
      <c r="C209">
        <v>4.2306570790050088E-3</v>
      </c>
      <c r="D209">
        <v>2.2989112370317552E-3</v>
      </c>
      <c r="E209">
        <v>2.5660137954826743E-3</v>
      </c>
      <c r="F209">
        <v>2.7602347867058696E-3</v>
      </c>
      <c r="G209">
        <v>2.8793258889484403E-3</v>
      </c>
      <c r="H209">
        <v>1.3050546232021103E-3</v>
      </c>
      <c r="I209">
        <v>3.0546910352258531E-3</v>
      </c>
      <c r="J209">
        <v>3.7140035949306698E-3</v>
      </c>
      <c r="K209">
        <v>3.6073145116570665E-3</v>
      </c>
      <c r="L209">
        <v>1.0984234517764993E-2</v>
      </c>
      <c r="N209" s="6" t="s">
        <v>198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2.9584506583155173E-4</v>
      </c>
      <c r="X209">
        <v>0</v>
      </c>
      <c r="Y209">
        <v>1.5379572133034924E-2</v>
      </c>
    </row>
    <row r="210" spans="1:25" x14ac:dyDescent="0.15">
      <c r="A210" s="6" t="s">
        <v>199</v>
      </c>
      <c r="B210">
        <v>0</v>
      </c>
      <c r="C210">
        <v>-2.2516237208136335E-3</v>
      </c>
      <c r="D210">
        <v>-2.3454384333369536E-3</v>
      </c>
      <c r="E210">
        <v>-2.0959617107773484E-3</v>
      </c>
      <c r="F210">
        <v>-2.6584127281961984E-3</v>
      </c>
      <c r="G210">
        <v>-3.0687576349632682E-3</v>
      </c>
      <c r="H210">
        <v>-4.5273056163008486E-3</v>
      </c>
      <c r="I210">
        <v>-3.6102761447738851E-3</v>
      </c>
      <c r="J210">
        <v>-3.1372506554359948E-3</v>
      </c>
      <c r="K210">
        <v>-4.5254145544039543E-3</v>
      </c>
      <c r="L210">
        <v>-6.1415082605179982E-3</v>
      </c>
      <c r="N210" s="6" t="s">
        <v>199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15">
      <c r="A211" s="6" t="s">
        <v>200</v>
      </c>
      <c r="B211">
        <v>0</v>
      </c>
      <c r="C211">
        <v>-5.554851860599502E-4</v>
      </c>
      <c r="D211">
        <v>-3.8721267492653784E-4</v>
      </c>
      <c r="E211">
        <v>-1.7753428017319251E-4</v>
      </c>
      <c r="F211">
        <v>-2.764643183682039E-4</v>
      </c>
      <c r="G211">
        <v>-2.9224057323888868E-4</v>
      </c>
      <c r="H211">
        <v>2.4301411091641966E-3</v>
      </c>
      <c r="I211">
        <v>4.6873890288495401E-5</v>
      </c>
      <c r="J211">
        <v>3.4337489209017392E-5</v>
      </c>
      <c r="K211">
        <v>2.3274163902183643E-3</v>
      </c>
      <c r="L211">
        <v>-3.6753533171339438E-4</v>
      </c>
      <c r="N211" s="6" t="s">
        <v>200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15">
      <c r="A212" s="6" t="s">
        <v>201</v>
      </c>
      <c r="B212">
        <v>0</v>
      </c>
      <c r="C212">
        <v>-3.1205139817743442E-4</v>
      </c>
      <c r="D212">
        <v>-1.2993874963743629E-4</v>
      </c>
      <c r="E212">
        <v>-2.3595128357086929E-4</v>
      </c>
      <c r="F212">
        <v>-2.251711857942948E-4</v>
      </c>
      <c r="G212">
        <v>-2.2665145524503348E-4</v>
      </c>
      <c r="H212">
        <v>2.4743604709929236E-3</v>
      </c>
      <c r="I212">
        <v>3.0875020976805573E-4</v>
      </c>
      <c r="J212">
        <v>6.8594276872128177E-4</v>
      </c>
      <c r="K212">
        <v>2.3449377850750324E-3</v>
      </c>
      <c r="L212">
        <v>-1.2589042641435512E-5</v>
      </c>
      <c r="N212" s="6" t="s">
        <v>201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15">
      <c r="A213" s="6" t="s">
        <v>202</v>
      </c>
      <c r="B213">
        <v>0</v>
      </c>
      <c r="C213">
        <v>4.5851587683093655E-3</v>
      </c>
      <c r="D213">
        <v>5.1153372783658384E-3</v>
      </c>
      <c r="E213">
        <v>5.536122590892846E-3</v>
      </c>
      <c r="F213">
        <v>6.2669419410346832E-3</v>
      </c>
      <c r="G213">
        <v>7.3339550803842761E-3</v>
      </c>
      <c r="H213">
        <v>6.4347775485306116E-3</v>
      </c>
      <c r="I213">
        <v>8.0214784989512383E-3</v>
      </c>
      <c r="J213">
        <v>9.1247853924960286E-3</v>
      </c>
      <c r="K213">
        <v>6.8850362760465786E-3</v>
      </c>
      <c r="L213">
        <v>1.2514179562980152E-2</v>
      </c>
      <c r="N213" s="6" t="s">
        <v>202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15">
      <c r="A214" s="6" t="s">
        <v>203</v>
      </c>
      <c r="B214">
        <v>0</v>
      </c>
      <c r="C214">
        <v>1.2445381125296964E-3</v>
      </c>
      <c r="D214">
        <v>1.6891831184708724E-3</v>
      </c>
      <c r="E214">
        <v>1.9262267512475215E-3</v>
      </c>
      <c r="F214">
        <v>2.183823312120903E-3</v>
      </c>
      <c r="G214">
        <v>2.346040106911185E-3</v>
      </c>
      <c r="H214">
        <v>1.9931861788300381E-3</v>
      </c>
      <c r="I214">
        <v>2.8545648971324399E-3</v>
      </c>
      <c r="J214">
        <v>3.2469412403503374E-3</v>
      </c>
      <c r="K214">
        <v>1.9846366966840769E-3</v>
      </c>
      <c r="L214">
        <v>3.3664141706434849E-3</v>
      </c>
      <c r="N214" s="6" t="s">
        <v>203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15">
      <c r="A215" s="6" t="s">
        <v>204</v>
      </c>
      <c r="B215">
        <v>0</v>
      </c>
      <c r="C215">
        <v>2.9592934400436595E-3</v>
      </c>
      <c r="D215">
        <v>2.3009933689874542E-3</v>
      </c>
      <c r="E215">
        <v>2.9136675414649905E-3</v>
      </c>
      <c r="F215">
        <v>3.310727573036268E-3</v>
      </c>
      <c r="G215">
        <v>3.71732605817085E-3</v>
      </c>
      <c r="H215">
        <v>4.3000280033503695E-3</v>
      </c>
      <c r="I215">
        <v>4.9257522481105619E-3</v>
      </c>
      <c r="J215">
        <v>4.7638467344227539E-3</v>
      </c>
      <c r="K215">
        <v>5.4788348574856469E-3</v>
      </c>
      <c r="L215">
        <v>7.9481235341690142E-3</v>
      </c>
      <c r="N215" s="6" t="s">
        <v>204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15">
      <c r="A216" s="6" t="s">
        <v>205</v>
      </c>
      <c r="B216">
        <v>0</v>
      </c>
      <c r="C216">
        <v>-1.2091356458332426E-3</v>
      </c>
      <c r="D216">
        <v>-1.0312732943420491E-3</v>
      </c>
      <c r="E216">
        <v>-1.3268152505475801E-3</v>
      </c>
      <c r="F216">
        <v>-1.3882176653068721E-3</v>
      </c>
      <c r="G216">
        <v>-1.8185854469549422E-3</v>
      </c>
      <c r="H216">
        <v>-1.6532149580442842E-4</v>
      </c>
      <c r="I216">
        <v>-9.1536439990470668E-4</v>
      </c>
      <c r="J216">
        <v>-2.3546860981560206E-3</v>
      </c>
      <c r="K216">
        <v>-2.0151904619303626E-4</v>
      </c>
      <c r="L216">
        <v>-2.7514541153131214E-3</v>
      </c>
      <c r="N216" s="6" t="s">
        <v>205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15">
      <c r="A217" s="6" t="s">
        <v>206</v>
      </c>
      <c r="B217">
        <v>0</v>
      </c>
      <c r="C217">
        <v>3.2852705561372977E-4</v>
      </c>
      <c r="D217">
        <v>-7.7348070677877917E-5</v>
      </c>
      <c r="E217">
        <v>-9.7775231878873366E-5</v>
      </c>
      <c r="F217">
        <v>-1.2500389836853345E-4</v>
      </c>
      <c r="G217">
        <v>-1.3427535201658371E-4</v>
      </c>
      <c r="H217">
        <v>-1.3733688994706738E-4</v>
      </c>
      <c r="I217">
        <v>-1.582472387464449E-4</v>
      </c>
      <c r="J217">
        <v>-2.9414084461325794E-4</v>
      </c>
      <c r="K217">
        <v>-6.7639925078195003E-5</v>
      </c>
      <c r="L217">
        <v>1.0231344933113711E-3</v>
      </c>
      <c r="N217" s="6" t="s">
        <v>206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5.8081994138934985E-3</v>
      </c>
    </row>
    <row r="218" spans="1:25" x14ac:dyDescent="0.15">
      <c r="A218" s="6" t="s">
        <v>207</v>
      </c>
      <c r="B218">
        <v>0</v>
      </c>
      <c r="C218">
        <v>2.0563479122711293E-3</v>
      </c>
      <c r="D218">
        <v>-2.7429714292861752E-4</v>
      </c>
      <c r="E218">
        <v>-1.0541183477304498E-3</v>
      </c>
      <c r="F218">
        <v>-1.116038992515779E-3</v>
      </c>
      <c r="G218">
        <v>-8.0528129847587295E-4</v>
      </c>
      <c r="H218">
        <v>-2.0510707789023037E-4</v>
      </c>
      <c r="I218">
        <v>-1.0446593239679836E-3</v>
      </c>
      <c r="J218">
        <v>-9.7097102675161714E-4</v>
      </c>
      <c r="K218">
        <v>-1.7513229078012675E-4</v>
      </c>
      <c r="L218">
        <v>5.0567475135968962E-3</v>
      </c>
      <c r="N218" s="6" t="s">
        <v>207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1.0864476507208206E-2</v>
      </c>
    </row>
    <row r="219" spans="1:25" x14ac:dyDescent="0.15">
      <c r="A219" s="6" t="s">
        <v>208</v>
      </c>
      <c r="B219">
        <v>0</v>
      </c>
      <c r="C219">
        <v>2.3339505985625272E-3</v>
      </c>
      <c r="D219">
        <v>2.4841937776904741E-3</v>
      </c>
      <c r="E219">
        <v>2.7562972705174765E-3</v>
      </c>
      <c r="F219">
        <v>3.1551599446879982E-3</v>
      </c>
      <c r="G219">
        <v>3.7827131587872321E-3</v>
      </c>
      <c r="H219">
        <v>5.2864236554858533E-3</v>
      </c>
      <c r="I219">
        <v>4.9248763890595735E-3</v>
      </c>
      <c r="J219">
        <v>5.3025470735986631E-3</v>
      </c>
      <c r="K219">
        <v>5.7626745368039136E-3</v>
      </c>
      <c r="L219">
        <v>6.0131348211626143E-3</v>
      </c>
      <c r="N219" s="6" t="s">
        <v>208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15">
      <c r="A220" s="6" t="s">
        <v>209</v>
      </c>
      <c r="B220">
        <v>0</v>
      </c>
      <c r="C220">
        <v>2.7410404214107844E-3</v>
      </c>
      <c r="D220">
        <v>5.7352467931254996E-4</v>
      </c>
      <c r="E220">
        <v>1.1403223005903889E-4</v>
      </c>
      <c r="F220">
        <v>3.3112704702356637E-4</v>
      </c>
      <c r="G220">
        <v>3.4431597544487899E-4</v>
      </c>
      <c r="H220">
        <v>-4.7270825282095001E-4</v>
      </c>
      <c r="I220">
        <v>-6.7205017535511743E-5</v>
      </c>
      <c r="J220">
        <v>-8.849482323697304E-5</v>
      </c>
      <c r="K220">
        <v>-1.4622142035134406E-3</v>
      </c>
      <c r="L220">
        <v>4.9482041561195655E-3</v>
      </c>
      <c r="N220" s="6" t="s">
        <v>209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15">
      <c r="A221" s="6" t="s">
        <v>210</v>
      </c>
      <c r="B221">
        <v>0</v>
      </c>
      <c r="C221">
        <v>-3.4071932476774027E-3</v>
      </c>
      <c r="D221">
        <v>-4.2426035632019974E-3</v>
      </c>
      <c r="E221">
        <v>-4.9114718970986989E-3</v>
      </c>
      <c r="F221">
        <v>-5.546710560763916E-3</v>
      </c>
      <c r="G221">
        <v>-6.1506945121573208E-3</v>
      </c>
      <c r="H221">
        <v>-4.908720477855984E-3</v>
      </c>
      <c r="I221">
        <v>-7.7884126715273621E-3</v>
      </c>
      <c r="J221">
        <v>-8.2996530804850966E-3</v>
      </c>
      <c r="K221">
        <v>-6.3698003896475357E-3</v>
      </c>
      <c r="L221">
        <v>-9.0685389023408419E-3</v>
      </c>
      <c r="N221" s="6" t="s">
        <v>210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15">
      <c r="A222" s="6" t="s">
        <v>211</v>
      </c>
      <c r="B222">
        <v>0</v>
      </c>
      <c r="C222">
        <v>-2.4793593603922282E-3</v>
      </c>
      <c r="D222">
        <v>-2.9025269030483448E-3</v>
      </c>
      <c r="E222">
        <v>-3.2589688930393409E-3</v>
      </c>
      <c r="F222">
        <v>-3.5845261609690239E-3</v>
      </c>
      <c r="G222">
        <v>-4.2264182613261933E-3</v>
      </c>
      <c r="H222">
        <v>-1.2672196973076411E-3</v>
      </c>
      <c r="I222">
        <v>-4.0744032805601817E-3</v>
      </c>
      <c r="J222">
        <v>-4.7941818088280399E-3</v>
      </c>
      <c r="K222">
        <v>-2.4383115115752508E-3</v>
      </c>
      <c r="L222">
        <v>-3.8990311350547016E-3</v>
      </c>
      <c r="N222" s="6" t="s">
        <v>211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15">
      <c r="A223" s="6" t="s">
        <v>212</v>
      </c>
      <c r="B223">
        <v>0</v>
      </c>
      <c r="C223">
        <v>-1.6367298287792175E-3</v>
      </c>
      <c r="D223">
        <v>-2.3250890192079961E-3</v>
      </c>
      <c r="E223">
        <v>-2.7497246065697925E-3</v>
      </c>
      <c r="F223">
        <v>-3.1400339431543996E-3</v>
      </c>
      <c r="G223">
        <v>-3.5218785579762884E-3</v>
      </c>
      <c r="H223">
        <v>-2.9943635673435128E-3</v>
      </c>
      <c r="I223">
        <v>-4.3992810394583035E-3</v>
      </c>
      <c r="J223">
        <v>-4.5794238459268312E-3</v>
      </c>
      <c r="K223">
        <v>-4.0235614313192843E-3</v>
      </c>
      <c r="L223">
        <v>-4.1410414330460823E-3</v>
      </c>
      <c r="N223" s="6" t="s">
        <v>212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15">
      <c r="A224" s="6" t="s">
        <v>213</v>
      </c>
      <c r="B224">
        <v>0</v>
      </c>
      <c r="C224">
        <v>-1.2176406434558839E-3</v>
      </c>
      <c r="D224">
        <v>-3.0862942435458782E-3</v>
      </c>
      <c r="E224">
        <v>-3.4105707399887208E-3</v>
      </c>
      <c r="F224">
        <v>-3.9569646522497996E-3</v>
      </c>
      <c r="G224">
        <v>-4.4950789750722794E-3</v>
      </c>
      <c r="H224">
        <v>-5.0654685217863867E-3</v>
      </c>
      <c r="I224">
        <v>-5.4222656868830026E-3</v>
      </c>
      <c r="J224">
        <v>-5.8157593494392581E-3</v>
      </c>
      <c r="K224">
        <v>-5.5944223257929134E-3</v>
      </c>
      <c r="L224">
        <v>-3.7474778415589756E-3</v>
      </c>
      <c r="N224" s="6" t="s">
        <v>213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7" x14ac:dyDescent="0.15">
      <c r="A225" s="11" t="s">
        <v>215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s="11" t="s">
        <v>215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7" x14ac:dyDescent="0.15">
      <c r="A226" s="13" t="s">
        <v>216</v>
      </c>
      <c r="B226">
        <v>0</v>
      </c>
      <c r="C226">
        <v>-2.639754010328119E-2</v>
      </c>
      <c r="D226">
        <v>6.5459052777350002E-3</v>
      </c>
      <c r="E226">
        <v>1.0913794725886484E-2</v>
      </c>
      <c r="F226">
        <v>1.2283134322882718E-2</v>
      </c>
      <c r="G226">
        <v>1.3953087359506119E-2</v>
      </c>
      <c r="H226">
        <v>1.7144419919462757E-2</v>
      </c>
      <c r="I226">
        <v>2.1128915090698121E-2</v>
      </c>
      <c r="J226">
        <v>2.146835287524939E-2</v>
      </c>
      <c r="K226">
        <v>1.6254120705075252E-2</v>
      </c>
      <c r="L226">
        <v>-8.2040030830792324E-2</v>
      </c>
      <c r="N226" s="13" t="s">
        <v>216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7" x14ac:dyDescent="0.15">
      <c r="A227" s="13" t="s">
        <v>217</v>
      </c>
      <c r="B227">
        <v>0</v>
      </c>
      <c r="C227">
        <v>1.1344479112305961</v>
      </c>
      <c r="D227">
        <v>1.4480609642428104</v>
      </c>
      <c r="E227">
        <v>1.6833174921829617</v>
      </c>
      <c r="F227">
        <v>1.9073048372726622</v>
      </c>
      <c r="G227">
        <v>2.1306189635741513</v>
      </c>
      <c r="H227">
        <v>2.3423155979573096</v>
      </c>
      <c r="I227">
        <v>2.5807679292310857</v>
      </c>
      <c r="J227">
        <v>2.8069195132484914</v>
      </c>
      <c r="K227">
        <v>2.9957899362032308</v>
      </c>
      <c r="L227">
        <v>2.9856666131923366</v>
      </c>
      <c r="N227" s="13" t="s">
        <v>217</v>
      </c>
      <c r="O227">
        <v>0</v>
      </c>
      <c r="P227">
        <v>1.2115730848818755</v>
      </c>
      <c r="Q227">
        <v>1.4322574441003819</v>
      </c>
      <c r="R227">
        <v>1.6529002211627657</v>
      </c>
      <c r="S227">
        <v>1.8736493007830533</v>
      </c>
      <c r="T227">
        <v>2.094296573697827</v>
      </c>
      <c r="U227">
        <v>2.3149448461274327</v>
      </c>
      <c r="V227">
        <v>2.5356023612957936</v>
      </c>
      <c r="W227">
        <v>2.7582071213235007</v>
      </c>
      <c r="X227">
        <v>2.9684486241801329</v>
      </c>
      <c r="Y227">
        <v>2.9235281274814438</v>
      </c>
    </row>
    <row r="228" spans="1:27" x14ac:dyDescent="0.15">
      <c r="A228" t="s">
        <v>232</v>
      </c>
      <c r="B228">
        <f>SUM(B125:B227)</f>
        <v>1</v>
      </c>
      <c r="C228">
        <f>SUM(C125:C227)</f>
        <v>1.1435392909546591</v>
      </c>
      <c r="D228">
        <f>SUM(D125:D227)</f>
        <v>1.4495886822284298</v>
      </c>
      <c r="E228">
        <f t="shared" ref="E228:L228" si="119">SUM(E125:E227)</f>
        <v>1.6839772769478489</v>
      </c>
      <c r="F228">
        <f t="shared" si="119"/>
        <v>1.908405444006632</v>
      </c>
      <c r="G228">
        <f t="shared" si="119"/>
        <v>2.1317760174648659</v>
      </c>
      <c r="H228">
        <f t="shared" si="119"/>
        <v>2.3459071655925885</v>
      </c>
      <c r="I228">
        <f t="shared" si="119"/>
        <v>2.5830136008023095</v>
      </c>
      <c r="J228">
        <f t="shared" si="119"/>
        <v>2.808079239014686</v>
      </c>
      <c r="K228">
        <f t="shared" si="119"/>
        <v>2.9999584592160877</v>
      </c>
      <c r="L228">
        <f t="shared" si="119"/>
        <v>3.0000000014328378</v>
      </c>
      <c r="N228" t="s">
        <v>232</v>
      </c>
      <c r="O228">
        <f>SUM(O125:O227)</f>
        <v>1</v>
      </c>
      <c r="P228">
        <f>SUM(P125:P227)</f>
        <v>1.2153227001565754</v>
      </c>
      <c r="Q228">
        <f>SUM(Q125:Q227)</f>
        <v>1.4366779942842622</v>
      </c>
      <c r="R228">
        <f t="shared" ref="R228" si="120">SUM(R125:R227)</f>
        <v>1.6580037250590516</v>
      </c>
      <c r="S228">
        <f t="shared" ref="S228" si="121">SUM(S125:S227)</f>
        <v>1.8794032333718445</v>
      </c>
      <c r="T228">
        <f t="shared" ref="T228" si="122">SUM(T125:T227)</f>
        <v>2.1007318179158334</v>
      </c>
      <c r="U228">
        <f t="shared" ref="U228" si="123">SUM(U125:U227)</f>
        <v>2.32207291992089</v>
      </c>
      <c r="V228">
        <f t="shared" ref="V228" si="124">SUM(V125:V227)</f>
        <v>2.5434022546477664</v>
      </c>
      <c r="W228">
        <f t="shared" ref="W228" si="125">SUM(W125:W227)</f>
        <v>2.7659637229051834</v>
      </c>
      <c r="X228">
        <f t="shared" ref="X228" si="126">SUM(X125:X227)</f>
        <v>2.9795656222578022</v>
      </c>
      <c r="Y228">
        <f t="shared" ref="Y228" si="127">SUM(Y125:Y227)</f>
        <v>2.9999999995941922</v>
      </c>
      <c r="Z228">
        <v>3</v>
      </c>
      <c r="AA228">
        <v>1</v>
      </c>
    </row>
  </sheetData>
  <phoneticPr fontId="3" type="noConversion"/>
  <conditionalFormatting sqref="B124:L124">
    <cfRule type="colorScale" priority="2">
      <colorScale>
        <cfvo type="min"/>
        <cfvo type="max"/>
        <color theme="6"/>
        <color theme="5"/>
      </colorScale>
    </cfRule>
  </conditionalFormatting>
  <conditionalFormatting sqref="O124:Y124">
    <cfRule type="colorScale" priority="1">
      <colorScale>
        <cfvo type="min"/>
        <cfvo type="max"/>
        <color theme="6"/>
        <color theme="5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List of stocks</vt:lpstr>
      <vt:lpstr>100 large cap</vt:lpstr>
      <vt:lpstr>temp</vt:lpstr>
      <vt:lpstr>ef2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nt425b</dc:creator>
  <cp:lastModifiedBy>Microsoft Office 使用者</cp:lastModifiedBy>
  <dcterms:created xsi:type="dcterms:W3CDTF">2017-05-04T16:00:25Z</dcterms:created>
  <dcterms:modified xsi:type="dcterms:W3CDTF">2017-09-25T20:35:49Z</dcterms:modified>
</cp:coreProperties>
</file>