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Project 02\"/>
    </mc:Choice>
  </mc:AlternateContent>
  <bookViews>
    <workbookView xWindow="0" yWindow="0" windowWidth="16815" windowHeight="7395"/>
  </bookViews>
  <sheets>
    <sheet name="Student answe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8" l="1"/>
  <c r="N37" i="8"/>
  <c r="N36" i="8"/>
  <c r="J18" i="8"/>
  <c r="H24" i="8" l="1"/>
  <c r="J24" i="8" s="1"/>
  <c r="N33" i="8" l="1"/>
</calcChain>
</file>

<file path=xl/sharedStrings.xml><?xml version="1.0" encoding="utf-8"?>
<sst xmlns="http://schemas.openxmlformats.org/spreadsheetml/2006/main" count="90" uniqueCount="59">
  <si>
    <t>A</t>
  </si>
  <si>
    <t>B</t>
  </si>
  <si>
    <t>C</t>
  </si>
  <si>
    <t>downside</t>
  </si>
  <si>
    <t>EV</t>
  </si>
  <si>
    <t>SE</t>
  </si>
  <si>
    <t>P(X &gt; 0)</t>
  </si>
  <si>
    <t>KEY</t>
  </si>
  <si>
    <t>Round answers to nearest dollar</t>
  </si>
  <si>
    <t>Round answer to nearest one-hundredth of percentage point</t>
  </si>
  <si>
    <t>Yes</t>
  </si>
  <si>
    <t>No</t>
  </si>
  <si>
    <t xml:space="preserve">policies, </t>
  </si>
  <si>
    <t>Purchase A</t>
  </si>
  <si>
    <t>Do not purchase A</t>
  </si>
  <si>
    <t>Purchase B</t>
  </si>
  <si>
    <t>Do not purchase B</t>
  </si>
  <si>
    <t>Purchase C</t>
  </si>
  <si>
    <t>Do not purchase C</t>
  </si>
  <si>
    <t>,</t>
  </si>
  <si>
    <t>, and</t>
  </si>
  <si>
    <t>.</t>
  </si>
  <si>
    <t>b.  Define your overall strategy:  sell</t>
  </si>
  <si>
    <t>c.  If p=0.015, define your strategy:  sell</t>
  </si>
  <si>
    <t>c.  If p=0.025, define your strategy:  sell</t>
  </si>
  <si>
    <t>c.  If p=0.035, define your strategy:  sell</t>
  </si>
  <si>
    <t>a.  How many mortgage policies (if any) do you wish to sell?</t>
  </si>
  <si>
    <t>Student ID:</t>
  </si>
  <si>
    <t>Name:</t>
  </si>
  <si>
    <t>Lin, Tony</t>
  </si>
  <si>
    <t>123-45-6789</t>
  </si>
  <si>
    <t>If your answer to part (a) is "Yes", skip to part c; otherwise, answer the question below.</t>
  </si>
  <si>
    <t>If your answer to part (a) is "No", skip this question</t>
  </si>
  <si>
    <t>(choose for A)</t>
  </si>
  <si>
    <t>(choose for B)</t>
  </si>
  <si>
    <t>(choose for C)</t>
  </si>
  <si>
    <t>Round answer to nearest dollar</t>
  </si>
  <si>
    <t>Q1.  Fill in the following table, assuming that it is known that p = 0.025</t>
  </si>
  <si>
    <t>How much is the value of the market research reduced?</t>
  </si>
  <si>
    <t>Sell(60)</t>
  </si>
  <si>
    <t>Sell(120)</t>
  </si>
  <si>
    <t>Q2</t>
  </si>
  <si>
    <t>A staffer recommends suggests that combinations of investments could be profitable, under certain circumstances.</t>
  </si>
  <si>
    <t>Q3.  If it known that p = 0.025, what do you recommend as an investment strategy?</t>
  </si>
  <si>
    <t>a.  Do you wish to purchase market research for $80M?  (Yes or No)</t>
  </si>
  <si>
    <t>Q5.  Actually, the probability of bankruptcy is either 0.015, 0.025, or 0.035 (with probabilities 0.3, 0.4, 0.3)</t>
  </si>
  <si>
    <t>Actually, the probability of bankruptcy is either 0.015, 0.025, or 0.035 (with probabilities 0.3, 0.4, 0.3)</t>
  </si>
  <si>
    <t>Q4.  How much should a rational investor be willing to pay to know the probability of bankruptcy?</t>
  </si>
  <si>
    <t>Q6.  Suppose that information about probability is not 100% accurate.</t>
  </si>
  <si>
    <t>b.  How much do you wish to borrow (at an interest rate of 12%)?</t>
  </si>
  <si>
    <t>f.  How much do you wish to invest in Treasury bills?</t>
  </si>
  <si>
    <t>c.  Do you want to purchase Tier A insurance for $480M?</t>
  </si>
  <si>
    <t>d.  Do you want to purchase Tier B insurance for $480M?</t>
  </si>
  <si>
    <t>e.  Do you want to purchase Tier C insurance for $480M?</t>
  </si>
  <si>
    <t>Q7.  Suppose that bankruptcies are not all equally likely.  Now what is P(exactly 3 bankruptcies)?</t>
  </si>
  <si>
    <t xml:space="preserve">For example, if the firm SELLS n=120 policies (raising $480M) and then turns around and BUYS Tier A (at $480M), </t>
  </si>
  <si>
    <t>and if there are exactly 3 bankruptices, then the firm ends up with (120*4 - 480 + 3*230) = 690M.  Others</t>
  </si>
  <si>
    <r>
      <t xml:space="preserve">point out that this is only true for limited circumstances.  </t>
    </r>
    <r>
      <rPr>
        <b/>
        <sz val="11"/>
        <color theme="1"/>
        <rFont val="Calibri"/>
        <family val="2"/>
        <scheme val="minor"/>
      </rPr>
      <t>What is P(exactly 3 bankruptcies)?</t>
    </r>
  </si>
  <si>
    <t>… net cash after investment, before interest and payouts from A/B/C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</si>
</sst>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164" fontId="2" fillId="0" borderId="0" xfId="2" applyNumberFormat="1" applyFont="1"/>
    <xf numFmtId="0" fontId="0" fillId="2" borderId="1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0" xfId="0" applyBorder="1"/>
    <xf numFmtId="0" fontId="5" fillId="0" borderId="0" xfId="0" applyFont="1"/>
    <xf numFmtId="10" fontId="0" fillId="2" borderId="1" xfId="1" applyNumberFormat="1" applyFont="1" applyFill="1" applyBorder="1"/>
    <xf numFmtId="10" fontId="0" fillId="2" borderId="7" xfId="1" applyNumberFormat="1" applyFont="1" applyFill="1" applyBorder="1"/>
    <xf numFmtId="164" fontId="0" fillId="2" borderId="1" xfId="2" applyNumberFormat="1" applyFont="1" applyFill="1" applyBorder="1"/>
    <xf numFmtId="164" fontId="0" fillId="2" borderId="7" xfId="2" applyNumberFormat="1" applyFont="1" applyFill="1" applyBorder="1"/>
    <xf numFmtId="164" fontId="0" fillId="2" borderId="9" xfId="2" applyNumberFormat="1" applyFont="1" applyFill="1" applyBorder="1"/>
    <xf numFmtId="164" fontId="0" fillId="2" borderId="10" xfId="2" applyNumberFormat="1" applyFont="1" applyFill="1" applyBorder="1"/>
    <xf numFmtId="0" fontId="4" fillId="0" borderId="0" xfId="0" applyFont="1"/>
    <xf numFmtId="0" fontId="6" fillId="0" borderId="0" xfId="0" applyFont="1"/>
    <xf numFmtId="0" fontId="0" fillId="0" borderId="0" xfId="0" applyFill="1" applyBorder="1"/>
    <xf numFmtId="164" fontId="0" fillId="0" borderId="0" xfId="2" applyNumberFormat="1" applyFont="1" applyFill="1" applyBorder="1"/>
    <xf numFmtId="0" fontId="0" fillId="3" borderId="1" xfId="0" applyFill="1" applyBorder="1"/>
    <xf numFmtId="44" fontId="0" fillId="2" borderId="1" xfId="2" applyFont="1" applyFill="1" applyBorder="1"/>
    <xf numFmtId="165" fontId="0" fillId="2" borderId="1" xfId="1" applyNumberFormat="1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N16" sqref="N16"/>
    </sheetView>
  </sheetViews>
  <sheetFormatPr defaultRowHeight="15" x14ac:dyDescent="0.25"/>
  <cols>
    <col min="3" max="6" width="11.5703125" bestFit="1" customWidth="1"/>
    <col min="8" max="8" width="17.28515625" bestFit="1" customWidth="1"/>
    <col min="9" max="9" width="1.5703125" bestFit="1" customWidth="1"/>
    <col min="10" max="10" width="17.42578125" bestFit="1" customWidth="1"/>
    <col min="11" max="11" width="5.28515625" bestFit="1" customWidth="1"/>
    <col min="12" max="12" width="17" bestFit="1" customWidth="1"/>
    <col min="13" max="13" width="1.5703125" bestFit="1" customWidth="1"/>
  </cols>
  <sheetData>
    <row r="1" spans="1:10" x14ac:dyDescent="0.25">
      <c r="A1" t="s">
        <v>28</v>
      </c>
      <c r="C1" s="26" t="s">
        <v>29</v>
      </c>
      <c r="D1" s="27"/>
      <c r="E1" s="27"/>
      <c r="F1" s="27"/>
      <c r="G1" s="28"/>
    </row>
    <row r="2" spans="1:10" x14ac:dyDescent="0.25">
      <c r="A2" t="s">
        <v>27</v>
      </c>
      <c r="C2" s="26" t="s">
        <v>30</v>
      </c>
      <c r="D2" s="27"/>
      <c r="E2" s="27"/>
      <c r="F2" s="27"/>
      <c r="G2" s="28"/>
    </row>
    <row r="4" spans="1:10" x14ac:dyDescent="0.25">
      <c r="A4" s="1" t="s">
        <v>37</v>
      </c>
    </row>
    <row r="5" spans="1:10" ht="15.75" thickBot="1" x14ac:dyDescent="0.3"/>
    <row r="6" spans="1:10" x14ac:dyDescent="0.25">
      <c r="B6" s="2" t="s">
        <v>7</v>
      </c>
      <c r="C6" s="3" t="s">
        <v>39</v>
      </c>
      <c r="D6" s="3" t="s">
        <v>40</v>
      </c>
      <c r="E6" s="3" t="s">
        <v>0</v>
      </c>
      <c r="F6" s="3" t="s">
        <v>1</v>
      </c>
      <c r="G6" s="4" t="s">
        <v>2</v>
      </c>
    </row>
    <row r="7" spans="1:10" x14ac:dyDescent="0.25">
      <c r="B7" s="5" t="s">
        <v>4</v>
      </c>
      <c r="C7" s="15"/>
      <c r="D7" s="15"/>
      <c r="E7" s="15"/>
      <c r="F7" s="15"/>
      <c r="G7" s="15"/>
      <c r="H7" s="12" t="s">
        <v>8</v>
      </c>
    </row>
    <row r="8" spans="1:10" x14ac:dyDescent="0.25">
      <c r="B8" s="5" t="s">
        <v>5</v>
      </c>
      <c r="C8" s="15"/>
      <c r="D8" s="15"/>
      <c r="E8" s="15"/>
      <c r="F8" s="15"/>
      <c r="G8" s="16"/>
      <c r="H8" s="12" t="s">
        <v>8</v>
      </c>
    </row>
    <row r="9" spans="1:10" x14ac:dyDescent="0.25">
      <c r="B9" s="5" t="s">
        <v>6</v>
      </c>
      <c r="C9" s="13"/>
      <c r="D9" s="13"/>
      <c r="E9" s="13"/>
      <c r="F9" s="13"/>
      <c r="G9" s="14"/>
      <c r="H9" s="12" t="s">
        <v>9</v>
      </c>
    </row>
    <row r="10" spans="1:10" ht="15.75" thickBot="1" x14ac:dyDescent="0.3">
      <c r="B10" s="6" t="s">
        <v>3</v>
      </c>
      <c r="C10" s="17"/>
      <c r="D10" s="17"/>
      <c r="E10" s="17"/>
      <c r="F10" s="17"/>
      <c r="G10" s="18"/>
      <c r="H10" s="12" t="s">
        <v>8</v>
      </c>
    </row>
    <row r="11" spans="1:10" x14ac:dyDescent="0.25">
      <c r="B11" s="21"/>
      <c r="C11" s="22"/>
      <c r="D11" s="22"/>
      <c r="E11" s="22"/>
      <c r="F11" s="22"/>
      <c r="G11" s="22"/>
      <c r="H11" s="12"/>
    </row>
    <row r="12" spans="1:10" x14ac:dyDescent="0.25">
      <c r="A12" s="1" t="s">
        <v>41</v>
      </c>
      <c r="B12" s="21" t="s">
        <v>42</v>
      </c>
      <c r="C12" s="22"/>
      <c r="D12" s="22"/>
      <c r="E12" s="22"/>
      <c r="F12" s="22"/>
      <c r="G12" s="22"/>
      <c r="H12" s="12"/>
    </row>
    <row r="13" spans="1:10" x14ac:dyDescent="0.25">
      <c r="B13" s="21" t="s">
        <v>55</v>
      </c>
      <c r="C13" s="22"/>
      <c r="D13" s="22"/>
      <c r="E13" s="22"/>
      <c r="F13" s="22"/>
      <c r="G13" s="22"/>
      <c r="H13" s="12"/>
    </row>
    <row r="14" spans="1:10" x14ac:dyDescent="0.25">
      <c r="B14" s="21" t="s">
        <v>56</v>
      </c>
      <c r="C14" s="22"/>
      <c r="D14" s="22"/>
      <c r="E14" s="22"/>
      <c r="F14" s="22"/>
      <c r="G14" s="22"/>
      <c r="H14" s="12"/>
    </row>
    <row r="15" spans="1:10" x14ac:dyDescent="0.25">
      <c r="B15" s="21" t="s">
        <v>57</v>
      </c>
      <c r="J15" s="25">
        <v>0</v>
      </c>
    </row>
    <row r="16" spans="1:10" x14ac:dyDescent="0.25">
      <c r="B16" s="21"/>
    </row>
    <row r="17" spans="1:20" x14ac:dyDescent="0.25">
      <c r="A17" s="1" t="s">
        <v>43</v>
      </c>
    </row>
    <row r="18" spans="1:20" x14ac:dyDescent="0.25">
      <c r="B18" t="s">
        <v>26</v>
      </c>
      <c r="H18" s="8">
        <v>0</v>
      </c>
      <c r="J18" s="20" t="str">
        <f>IF(OR(H18&lt;0,H18&gt;121),"ERROR!","")</f>
        <v/>
      </c>
    </row>
    <row r="19" spans="1:20" x14ac:dyDescent="0.25">
      <c r="B19" t="s">
        <v>49</v>
      </c>
      <c r="H19" s="24">
        <v>0</v>
      </c>
      <c r="J19" s="20"/>
    </row>
    <row r="20" spans="1:20" x14ac:dyDescent="0.25">
      <c r="B20" t="s">
        <v>51</v>
      </c>
      <c r="H20" s="23" t="s">
        <v>33</v>
      </c>
      <c r="R20" t="s">
        <v>33</v>
      </c>
      <c r="S20" t="s">
        <v>13</v>
      </c>
      <c r="T20" t="s">
        <v>14</v>
      </c>
    </row>
    <row r="21" spans="1:20" x14ac:dyDescent="0.25">
      <c r="B21" t="s">
        <v>52</v>
      </c>
      <c r="H21" s="23" t="s">
        <v>34</v>
      </c>
      <c r="R21" t="s">
        <v>34</v>
      </c>
      <c r="S21" t="s">
        <v>15</v>
      </c>
      <c r="T21" t="s">
        <v>16</v>
      </c>
    </row>
    <row r="22" spans="1:20" x14ac:dyDescent="0.25">
      <c r="B22" t="s">
        <v>53</v>
      </c>
      <c r="H22" s="23" t="s">
        <v>35</v>
      </c>
      <c r="R22" t="s">
        <v>35</v>
      </c>
      <c r="S22" t="s">
        <v>17</v>
      </c>
      <c r="T22" t="s">
        <v>18</v>
      </c>
    </row>
    <row r="23" spans="1:20" x14ac:dyDescent="0.25">
      <c r="B23" t="s">
        <v>50</v>
      </c>
      <c r="H23" s="24">
        <v>0</v>
      </c>
      <c r="J23" s="20"/>
    </row>
    <row r="24" spans="1:20" x14ac:dyDescent="0.25">
      <c r="B24" s="12" t="s">
        <v>58</v>
      </c>
      <c r="C24" s="1"/>
      <c r="D24" s="1"/>
      <c r="E24" s="1"/>
      <c r="F24" s="1"/>
      <c r="G24" s="1"/>
      <c r="H24" s="7">
        <f>4000000*H18+H19-480000000*(H20=S20)-480000000*(H21=S21)-480000000*(H22=S22)-H23</f>
        <v>0</v>
      </c>
      <c r="J24" s="20" t="str">
        <f>IF(H24&gt;=0,"","ERROR - NOT ENOUGH CASH")</f>
        <v/>
      </c>
    </row>
    <row r="26" spans="1:20" x14ac:dyDescent="0.25">
      <c r="A26" s="1" t="s">
        <v>46</v>
      </c>
    </row>
    <row r="27" spans="1:20" x14ac:dyDescent="0.25">
      <c r="A27" s="1" t="s">
        <v>47</v>
      </c>
      <c r="J27" s="24"/>
      <c r="K27" s="12" t="s">
        <v>36</v>
      </c>
    </row>
    <row r="29" spans="1:20" x14ac:dyDescent="0.25">
      <c r="A29" s="1" t="s">
        <v>45</v>
      </c>
    </row>
    <row r="30" spans="1:20" x14ac:dyDescent="0.25">
      <c r="B30" t="s">
        <v>44</v>
      </c>
      <c r="H30" s="23" t="s">
        <v>11</v>
      </c>
      <c r="S30" t="s">
        <v>10</v>
      </c>
      <c r="T30" t="s">
        <v>11</v>
      </c>
    </row>
    <row r="32" spans="1:20" x14ac:dyDescent="0.25">
      <c r="B32" s="12" t="s">
        <v>31</v>
      </c>
      <c r="N32" s="11"/>
    </row>
    <row r="33" spans="1:14" x14ac:dyDescent="0.25">
      <c r="B33" t="s">
        <v>22</v>
      </c>
      <c r="F33" s="8">
        <v>0</v>
      </c>
      <c r="G33" t="s">
        <v>12</v>
      </c>
      <c r="H33" s="23" t="s">
        <v>33</v>
      </c>
      <c r="I33" t="s">
        <v>19</v>
      </c>
      <c r="J33" s="23" t="s">
        <v>34</v>
      </c>
      <c r="K33" s="9" t="s">
        <v>20</v>
      </c>
      <c r="L33" s="23" t="s">
        <v>35</v>
      </c>
      <c r="M33" s="10" t="s">
        <v>21</v>
      </c>
      <c r="N33" s="19" t="str">
        <f>IF(F33&gt;121,"Error -- must be 121 or less","")</f>
        <v/>
      </c>
    </row>
    <row r="34" spans="1:14" x14ac:dyDescent="0.25">
      <c r="N34" s="19"/>
    </row>
    <row r="35" spans="1:14" x14ac:dyDescent="0.25">
      <c r="B35" s="12" t="s">
        <v>32</v>
      </c>
      <c r="N35" s="19"/>
    </row>
    <row r="36" spans="1:14" x14ac:dyDescent="0.25">
      <c r="B36" t="s">
        <v>23</v>
      </c>
      <c r="F36" s="8">
        <v>0</v>
      </c>
      <c r="G36" t="s">
        <v>12</v>
      </c>
      <c r="H36" s="23" t="s">
        <v>33</v>
      </c>
      <c r="I36" t="s">
        <v>19</v>
      </c>
      <c r="J36" s="23" t="s">
        <v>34</v>
      </c>
      <c r="K36" s="9" t="s">
        <v>20</v>
      </c>
      <c r="L36" s="23" t="s">
        <v>35</v>
      </c>
      <c r="M36" s="10" t="s">
        <v>21</v>
      </c>
      <c r="N36" s="20" t="str">
        <f>IF(OR(F36&lt;0,F36&gt;121),"ERROR!","")</f>
        <v/>
      </c>
    </row>
    <row r="37" spans="1:14" x14ac:dyDescent="0.25">
      <c r="B37" t="s">
        <v>24</v>
      </c>
      <c r="F37" s="8">
        <v>0</v>
      </c>
      <c r="G37" t="s">
        <v>12</v>
      </c>
      <c r="H37" s="23" t="s">
        <v>33</v>
      </c>
      <c r="I37" t="s">
        <v>19</v>
      </c>
      <c r="J37" s="23" t="s">
        <v>34</v>
      </c>
      <c r="K37" s="9" t="s">
        <v>20</v>
      </c>
      <c r="L37" s="23" t="s">
        <v>35</v>
      </c>
      <c r="M37" s="10" t="s">
        <v>21</v>
      </c>
      <c r="N37" s="20" t="str">
        <f>IF(OR(F37&lt;0,F37&gt;121),"ERROR!","")</f>
        <v/>
      </c>
    </row>
    <row r="38" spans="1:14" x14ac:dyDescent="0.25">
      <c r="B38" t="s">
        <v>25</v>
      </c>
      <c r="F38" s="8">
        <v>0</v>
      </c>
      <c r="G38" t="s">
        <v>12</v>
      </c>
      <c r="H38" s="23" t="s">
        <v>33</v>
      </c>
      <c r="I38" t="s">
        <v>19</v>
      </c>
      <c r="J38" s="23" t="s">
        <v>34</v>
      </c>
      <c r="K38" s="9" t="s">
        <v>20</v>
      </c>
      <c r="L38" s="23" t="s">
        <v>35</v>
      </c>
      <c r="M38" s="10" t="s">
        <v>21</v>
      </c>
      <c r="N38" s="20" t="str">
        <f>IF(OR(F38&lt;0,F38&gt;121),"ERROR!","")</f>
        <v/>
      </c>
    </row>
    <row r="40" spans="1:14" x14ac:dyDescent="0.25">
      <c r="A40" s="1" t="s">
        <v>48</v>
      </c>
    </row>
    <row r="41" spans="1:14" x14ac:dyDescent="0.25">
      <c r="B41" t="s">
        <v>38</v>
      </c>
      <c r="H41" s="24"/>
      <c r="J41" s="12" t="s">
        <v>36</v>
      </c>
    </row>
    <row r="43" spans="1:14" x14ac:dyDescent="0.25">
      <c r="A43" s="1" t="s">
        <v>54</v>
      </c>
      <c r="J43" s="25">
        <v>0</v>
      </c>
    </row>
  </sheetData>
  <mergeCells count="2">
    <mergeCell ref="C2:G2"/>
    <mergeCell ref="C1:G1"/>
  </mergeCells>
  <dataValidations count="4">
    <dataValidation type="list" allowBlank="1" showInputMessage="1" showErrorMessage="1" sqref="H30">
      <formula1>$S$30:$T$30</formula1>
    </dataValidation>
    <dataValidation type="list" allowBlank="1" showInputMessage="1" showErrorMessage="1" sqref="H20 H33 H36:H38">
      <formula1>$R$20:$T$20</formula1>
    </dataValidation>
    <dataValidation type="list" allowBlank="1" showInputMessage="1" showErrorMessage="1" sqref="H21 J33 J36:J38">
      <formula1>$R$21:$T$21</formula1>
    </dataValidation>
    <dataValidation type="list" allowBlank="1" showInputMessage="1" showErrorMessage="1" sqref="L36:L38 L33 H22">
      <formula1>$R$22:$T$22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answer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2017-05-21T18:44:18Z</dcterms:created>
  <dcterms:modified xsi:type="dcterms:W3CDTF">2017-09-26T22:20:27Z</dcterms:modified>
</cp:coreProperties>
</file>