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ihiko Sugimoto\Desktop\"/>
    </mc:Choice>
  </mc:AlternateContent>
  <bookViews>
    <workbookView xWindow="0" yWindow="1800" windowWidth="28800" windowHeight="1246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2" l="1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G28" i="2"/>
  <c r="G26" i="2"/>
  <c r="G27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H4" i="2"/>
</calcChain>
</file>

<file path=xl/sharedStrings.xml><?xml version="1.0" encoding="utf-8"?>
<sst xmlns="http://schemas.openxmlformats.org/spreadsheetml/2006/main" count="672" uniqueCount="290">
  <si>
    <t>項番</t>
    <rPh sb="0" eb="2">
      <t>コウバン</t>
    </rPh>
    <phoneticPr fontId="18"/>
  </si>
  <si>
    <t>項目</t>
    <rPh sb="0" eb="2">
      <t>コウモク</t>
    </rPh>
    <phoneticPr fontId="18"/>
  </si>
  <si>
    <t>意味</t>
    <rPh sb="0" eb="2">
      <t>イミ</t>
    </rPh>
    <phoneticPr fontId="18"/>
  </si>
  <si>
    <t>システムコード</t>
    <phoneticPr fontId="18"/>
  </si>
  <si>
    <t>インフラ・アプリ区分</t>
    <rPh sb="8" eb="10">
      <t>クブン</t>
    </rPh>
    <phoneticPr fontId="18"/>
  </si>
  <si>
    <t>システムを一意に表すコード</t>
    <rPh sb="5" eb="7">
      <t>イチイ</t>
    </rPh>
    <rPh sb="8" eb="9">
      <t>アラワ</t>
    </rPh>
    <phoneticPr fontId="18"/>
  </si>
  <si>
    <t>ジョブがインフラとアプリのいずれに属するのかを表す区分
1：インフラ、2：アプリ</t>
    <rPh sb="17" eb="18">
      <t>ゾク</t>
    </rPh>
    <rPh sb="23" eb="24">
      <t>アラワ</t>
    </rPh>
    <rPh sb="25" eb="27">
      <t>クブン</t>
    </rPh>
    <phoneticPr fontId="18"/>
  </si>
  <si>
    <t>ジョブネットワーク（第1階層）</t>
    <rPh sb="10" eb="11">
      <t>ダイ</t>
    </rPh>
    <rPh sb="12" eb="14">
      <t>カイソウ</t>
    </rPh>
    <phoneticPr fontId="18"/>
  </si>
  <si>
    <t>"NET" ＋ [システムコード（3桁）] ＋ [インフラ・アプリ区分（1桁）]</t>
    <rPh sb="18" eb="19">
      <t>ケタ</t>
    </rPh>
    <rPh sb="37" eb="38">
      <t>ケタ</t>
    </rPh>
    <phoneticPr fontId="18"/>
  </si>
  <si>
    <t>ジョブネットワーク（第2階層）</t>
    <rPh sb="10" eb="11">
      <t>ダイ</t>
    </rPh>
    <rPh sb="12" eb="14">
      <t>カイソウ</t>
    </rPh>
    <phoneticPr fontId="18"/>
  </si>
  <si>
    <t>ジョブネットワーク（第3階層）</t>
    <rPh sb="10" eb="11">
      <t>ダイ</t>
    </rPh>
    <rPh sb="12" eb="14">
      <t>カイソウ</t>
    </rPh>
    <phoneticPr fontId="18"/>
  </si>
  <si>
    <t>NETIRC2</t>
    <phoneticPr fontId="18"/>
  </si>
  <si>
    <t>[システムコード（3桁）] ＋ [インフラ・アプリ区分（1桁）] ＋ "N" ＋ [第2階層の連番（2桁）] ＋ "000"</t>
    <rPh sb="42" eb="43">
      <t>ダイ</t>
    </rPh>
    <rPh sb="44" eb="46">
      <t>カイソウ</t>
    </rPh>
    <rPh sb="47" eb="49">
      <t>レンバン</t>
    </rPh>
    <phoneticPr fontId="18"/>
  </si>
  <si>
    <t>[システムコード（3桁）] ＋ [インフラ・アプリ区分（1桁）] ＋ "M" ＋ [第2階層の連番（2桁）] ＋ [第3階層の連番（3桁）]</t>
    <rPh sb="42" eb="43">
      <t>ダイ</t>
    </rPh>
    <rPh sb="44" eb="46">
      <t>カイソウ</t>
    </rPh>
    <rPh sb="47" eb="49">
      <t>レンバン</t>
    </rPh>
    <phoneticPr fontId="18"/>
  </si>
  <si>
    <t>IRC2N01000</t>
    <phoneticPr fontId="18"/>
  </si>
  <si>
    <t>IRC2M01001</t>
    <phoneticPr fontId="18"/>
  </si>
  <si>
    <t>単位ジョブ</t>
    <rPh sb="0" eb="2">
      <t>タンイ</t>
    </rPh>
    <phoneticPr fontId="18"/>
  </si>
  <si>
    <t>[システムコード（3桁）] ＋ [インフラ・アプリ区分（1桁）] ＋ "J" ＋ [第2階層の連番（2桁）] ＋ [第3階層の連番（3桁）]</t>
    <rPh sb="42" eb="43">
      <t>ダイ</t>
    </rPh>
    <rPh sb="44" eb="46">
      <t>カイソウ</t>
    </rPh>
    <rPh sb="47" eb="49">
      <t>レンバン</t>
    </rPh>
    <phoneticPr fontId="18"/>
  </si>
  <si>
    <t>IRC2J01001</t>
    <phoneticPr fontId="18"/>
  </si>
  <si>
    <t>各階層のジョブネットワークと単位ジョブの関係</t>
    <rPh sb="0" eb="1">
      <t>カク</t>
    </rPh>
    <rPh sb="1" eb="3">
      <t>カイソウ</t>
    </rPh>
    <rPh sb="14" eb="16">
      <t>タンイ</t>
    </rPh>
    <rPh sb="20" eb="22">
      <t>カンケイ</t>
    </rPh>
    <phoneticPr fontId="18"/>
  </si>
  <si>
    <t>単位ジョブ</t>
    <rPh sb="0" eb="2">
      <t>タンイ</t>
    </rPh>
    <phoneticPr fontId="18"/>
  </si>
  <si>
    <t>ジョブネットワーク</t>
    <phoneticPr fontId="18"/>
  </si>
  <si>
    <t>第1階層</t>
    <rPh sb="0" eb="1">
      <t>ダイ</t>
    </rPh>
    <rPh sb="2" eb="4">
      <t>カイソウ</t>
    </rPh>
    <phoneticPr fontId="18"/>
  </si>
  <si>
    <t>第2階層</t>
    <rPh sb="0" eb="1">
      <t>ダイ</t>
    </rPh>
    <rPh sb="2" eb="4">
      <t>カイソウ</t>
    </rPh>
    <phoneticPr fontId="18"/>
  </si>
  <si>
    <t>第3階層</t>
    <rPh sb="0" eb="1">
      <t>ダイ</t>
    </rPh>
    <rPh sb="2" eb="4">
      <t>カイソウ</t>
    </rPh>
    <phoneticPr fontId="18"/>
  </si>
  <si>
    <t>1：n</t>
    <phoneticPr fontId="18"/>
  </si>
  <si>
    <t>n：1</t>
    <phoneticPr fontId="18"/>
  </si>
  <si>
    <t>1：1</t>
    <phoneticPr fontId="18"/>
  </si>
  <si>
    <t>※nは1以上の数値</t>
    <rPh sb="4" eb="6">
      <t>イジョウ</t>
    </rPh>
    <rPh sb="7" eb="9">
      <t>スウチ</t>
    </rPh>
    <phoneticPr fontId="18"/>
  </si>
  <si>
    <t>n：1</t>
    <phoneticPr fontId="18"/>
  </si>
  <si>
    <t>・ジョブネットワークの第1階層の階層下に配置できる部品はジョブネットワークの第2階層、時刻待ち合わせ、カレンダ分岐、条件分岐とする</t>
    <rPh sb="11" eb="12">
      <t>ダイ</t>
    </rPh>
    <rPh sb="13" eb="15">
      <t>カイソウ</t>
    </rPh>
    <rPh sb="16" eb="18">
      <t>カイソウ</t>
    </rPh>
    <rPh sb="18" eb="19">
      <t>シタ</t>
    </rPh>
    <rPh sb="20" eb="22">
      <t>ハイチ</t>
    </rPh>
    <rPh sb="25" eb="27">
      <t>ブヒン</t>
    </rPh>
    <rPh sb="38" eb="39">
      <t>ダイ</t>
    </rPh>
    <rPh sb="40" eb="42">
      <t>カイソウ</t>
    </rPh>
    <rPh sb="55" eb="57">
      <t>ブンキ</t>
    </rPh>
    <rPh sb="58" eb="60">
      <t>ジョウケン</t>
    </rPh>
    <rPh sb="60" eb="62">
      <t>ブンキ</t>
    </rPh>
    <phoneticPr fontId="18"/>
  </si>
  <si>
    <t>・ジョブネットワークの第1階層と第2階層の関係は1：nとする</t>
    <rPh sb="11" eb="12">
      <t>ダイ</t>
    </rPh>
    <rPh sb="13" eb="15">
      <t>カイソウ</t>
    </rPh>
    <rPh sb="16" eb="17">
      <t>ダイ</t>
    </rPh>
    <rPh sb="18" eb="20">
      <t>カイソウ</t>
    </rPh>
    <rPh sb="21" eb="23">
      <t>カンケイ</t>
    </rPh>
    <phoneticPr fontId="18"/>
  </si>
  <si>
    <t>・ジョブネットワークの第2階層の階層下に配置できる部品はジョブネットワークの第3階層、条件分岐とする</t>
    <rPh sb="11" eb="12">
      <t>ダイ</t>
    </rPh>
    <rPh sb="13" eb="15">
      <t>カイソウ</t>
    </rPh>
    <rPh sb="16" eb="18">
      <t>カイソウ</t>
    </rPh>
    <rPh sb="18" eb="19">
      <t>シタ</t>
    </rPh>
    <rPh sb="20" eb="22">
      <t>ハイチ</t>
    </rPh>
    <rPh sb="25" eb="27">
      <t>ブヒン</t>
    </rPh>
    <rPh sb="38" eb="39">
      <t>ダイ</t>
    </rPh>
    <rPh sb="40" eb="42">
      <t>カイソウ</t>
    </rPh>
    <rPh sb="43" eb="45">
      <t>ジョウケン</t>
    </rPh>
    <rPh sb="45" eb="47">
      <t>ブンキ</t>
    </rPh>
    <phoneticPr fontId="18"/>
  </si>
  <si>
    <t>・ジョブネットワークの第2階層と第3階層の関係は1：nとする</t>
    <rPh sb="11" eb="12">
      <t>ダイ</t>
    </rPh>
    <rPh sb="13" eb="15">
      <t>カイソウ</t>
    </rPh>
    <rPh sb="16" eb="17">
      <t>ダイ</t>
    </rPh>
    <rPh sb="18" eb="20">
      <t>カイソウ</t>
    </rPh>
    <rPh sb="21" eb="23">
      <t>カンケイ</t>
    </rPh>
    <phoneticPr fontId="18"/>
  </si>
  <si>
    <t>・ジョブネットワークの第3階層の階層下に配置できる部品は単位ジョブとする</t>
    <rPh sb="11" eb="12">
      <t>ダイ</t>
    </rPh>
    <rPh sb="13" eb="15">
      <t>カイソウ</t>
    </rPh>
    <rPh sb="16" eb="18">
      <t>カイソウ</t>
    </rPh>
    <rPh sb="18" eb="19">
      <t>シタ</t>
    </rPh>
    <rPh sb="20" eb="22">
      <t>ハイチ</t>
    </rPh>
    <rPh sb="25" eb="27">
      <t>ブヒン</t>
    </rPh>
    <rPh sb="28" eb="30">
      <t>タンイ</t>
    </rPh>
    <phoneticPr fontId="18"/>
  </si>
  <si>
    <t>・ジョブネットワークの第3階層と単位ジョブの関係は1：1とする</t>
    <rPh sb="11" eb="12">
      <t>ダイ</t>
    </rPh>
    <rPh sb="13" eb="15">
      <t>カイソウ</t>
    </rPh>
    <rPh sb="16" eb="18">
      <t>タンイ</t>
    </rPh>
    <rPh sb="22" eb="24">
      <t>カンケイ</t>
    </rPh>
    <phoneticPr fontId="18"/>
  </si>
  <si>
    <t>1 ジョブ定義</t>
    <rPh sb="5" eb="7">
      <t>テイギ</t>
    </rPh>
    <phoneticPr fontId="18"/>
  </si>
  <si>
    <t>1.1 命名規則</t>
    <rPh sb="4" eb="6">
      <t>メイメイ</t>
    </rPh>
    <rPh sb="6" eb="8">
      <t>キソク</t>
    </rPh>
    <phoneticPr fontId="18"/>
  </si>
  <si>
    <t>1.1.1 ジョブネットワーク</t>
    <phoneticPr fontId="18"/>
  </si>
  <si>
    <t>(a) 第1階層</t>
    <rPh sb="4" eb="5">
      <t>ダイ</t>
    </rPh>
    <rPh sb="6" eb="8">
      <t>カイソウ</t>
    </rPh>
    <phoneticPr fontId="18"/>
  </si>
  <si>
    <t>ジョブネットワークの第1階層の命名規則は以下のとおりとする。</t>
    <rPh sb="10" eb="11">
      <t>ダイ</t>
    </rPh>
    <rPh sb="12" eb="14">
      <t>カイソウ</t>
    </rPh>
    <rPh sb="15" eb="17">
      <t>メイメイ</t>
    </rPh>
    <rPh sb="17" eb="19">
      <t>キソク</t>
    </rPh>
    <rPh sb="20" eb="22">
      <t>イカ</t>
    </rPh>
    <phoneticPr fontId="18"/>
  </si>
  <si>
    <t>(b) 第2階層</t>
    <rPh sb="4" eb="5">
      <t>ダイ</t>
    </rPh>
    <rPh sb="6" eb="8">
      <t>カイソウ</t>
    </rPh>
    <phoneticPr fontId="18"/>
  </si>
  <si>
    <t>ジョブネットワークの第2階層の命名規則は以下のとおりとする。</t>
    <rPh sb="10" eb="11">
      <t>ダイ</t>
    </rPh>
    <rPh sb="12" eb="14">
      <t>カイソウ</t>
    </rPh>
    <rPh sb="15" eb="17">
      <t>メイメイ</t>
    </rPh>
    <rPh sb="17" eb="19">
      <t>キソク</t>
    </rPh>
    <rPh sb="20" eb="22">
      <t>イカ</t>
    </rPh>
    <phoneticPr fontId="18"/>
  </si>
  <si>
    <t>(c) 第3階層</t>
    <rPh sb="4" eb="5">
      <t>ダイ</t>
    </rPh>
    <rPh sb="6" eb="8">
      <t>カイソウ</t>
    </rPh>
    <phoneticPr fontId="18"/>
  </si>
  <si>
    <t>ジョブネットワークの第3階層の命名規則は以下のとおりとする。</t>
    <rPh sb="10" eb="11">
      <t>ダイ</t>
    </rPh>
    <rPh sb="12" eb="14">
      <t>カイソウ</t>
    </rPh>
    <rPh sb="15" eb="17">
      <t>メイメイ</t>
    </rPh>
    <rPh sb="17" eb="19">
      <t>キソク</t>
    </rPh>
    <rPh sb="20" eb="22">
      <t>イカ</t>
    </rPh>
    <phoneticPr fontId="18"/>
  </si>
  <si>
    <t>1.1.2 単位ジョブ</t>
    <rPh sb="6" eb="8">
      <t>タンイ</t>
    </rPh>
    <phoneticPr fontId="18"/>
  </si>
  <si>
    <t>単位ジョブの命名規則は以下のとおりとする。</t>
    <rPh sb="0" eb="2">
      <t>タンイ</t>
    </rPh>
    <rPh sb="6" eb="8">
      <t>メイメイ</t>
    </rPh>
    <rPh sb="8" eb="10">
      <t>キソク</t>
    </rPh>
    <rPh sb="11" eb="13">
      <t>イカ</t>
    </rPh>
    <phoneticPr fontId="18"/>
  </si>
  <si>
    <t>時刻待ち合わせ</t>
    <rPh sb="0" eb="2">
      <t>ジコク</t>
    </rPh>
    <rPh sb="2" eb="3">
      <t>マ</t>
    </rPh>
    <rPh sb="4" eb="5">
      <t>ア</t>
    </rPh>
    <phoneticPr fontId="18"/>
  </si>
  <si>
    <t>カレンダ分岐</t>
    <rPh sb="4" eb="6">
      <t>ブンキ</t>
    </rPh>
    <phoneticPr fontId="18"/>
  </si>
  <si>
    <t>条件分岐</t>
    <rPh sb="0" eb="2">
      <t>ジョウケン</t>
    </rPh>
    <rPh sb="2" eb="4">
      <t>ブンキ</t>
    </rPh>
    <phoneticPr fontId="18"/>
  </si>
  <si>
    <t>可</t>
    <rPh sb="0" eb="1">
      <t>カ</t>
    </rPh>
    <phoneticPr fontId="18"/>
  </si>
  <si>
    <t>不可</t>
    <rPh sb="0" eb="2">
      <t>フカ</t>
    </rPh>
    <phoneticPr fontId="18"/>
  </si>
  <si>
    <t>部品名</t>
    <rPh sb="0" eb="2">
      <t>ブヒン</t>
    </rPh>
    <rPh sb="2" eb="3">
      <t>メイ</t>
    </rPh>
    <phoneticPr fontId="18"/>
  </si>
  <si>
    <t>ジョブネットワーク</t>
    <phoneticPr fontId="18"/>
  </si>
  <si>
    <t>あれ</t>
    <phoneticPr fontId="18"/>
  </si>
  <si>
    <t>第1階層</t>
    <rPh sb="0" eb="1">
      <t>ダイ</t>
    </rPh>
    <rPh sb="2" eb="4">
      <t>カイソウ</t>
    </rPh>
    <phoneticPr fontId="18"/>
  </si>
  <si>
    <t>第2階層</t>
    <rPh sb="0" eb="1">
      <t>ダイ</t>
    </rPh>
    <rPh sb="2" eb="4">
      <t>カイソウ</t>
    </rPh>
    <phoneticPr fontId="18"/>
  </si>
  <si>
    <t>第3階層</t>
    <rPh sb="0" eb="1">
      <t>ダイ</t>
    </rPh>
    <rPh sb="2" eb="4">
      <t>カイソウ</t>
    </rPh>
    <phoneticPr fontId="18"/>
  </si>
  <si>
    <t>ジョブネットワーク</t>
    <phoneticPr fontId="18"/>
  </si>
  <si>
    <t>識別子</t>
    <rPh sb="0" eb="3">
      <t>シキベツシ</t>
    </rPh>
    <phoneticPr fontId="18"/>
  </si>
  <si>
    <t>名称</t>
    <rPh sb="0" eb="2">
      <t>メイショウ</t>
    </rPh>
    <phoneticPr fontId="18"/>
  </si>
  <si>
    <t>NETIRC2</t>
    <phoneticPr fontId="18"/>
  </si>
  <si>
    <t>業務ジョブ</t>
    <rPh sb="0" eb="2">
      <t>ギョウム</t>
    </rPh>
    <phoneticPr fontId="18"/>
  </si>
  <si>
    <t>一次集約データ更新</t>
    <rPh sb="0" eb="2">
      <t>イチジ</t>
    </rPh>
    <rPh sb="2" eb="4">
      <t>シュウヤク</t>
    </rPh>
    <rPh sb="7" eb="9">
      <t>コウシン</t>
    </rPh>
    <phoneticPr fontId="18"/>
  </si>
  <si>
    <t>IRC2N01000</t>
    <phoneticPr fontId="18"/>
  </si>
  <si>
    <t>IRC2M01001</t>
    <phoneticPr fontId="18"/>
  </si>
  <si>
    <t>TBM011</t>
    <phoneticPr fontId="18"/>
  </si>
  <si>
    <t>ファンド</t>
    <phoneticPr fontId="18"/>
  </si>
  <si>
    <t>TBM012</t>
  </si>
  <si>
    <t>TBM013</t>
  </si>
  <si>
    <t>銘柄</t>
    <rPh sb="0" eb="2">
      <t>メイガラ</t>
    </rPh>
    <phoneticPr fontId="18"/>
  </si>
  <si>
    <t>マネージャ</t>
    <phoneticPr fontId="18"/>
  </si>
  <si>
    <t>TEM001</t>
    <phoneticPr fontId="18"/>
  </si>
  <si>
    <t>カレンダ</t>
    <phoneticPr fontId="18"/>
  </si>
  <si>
    <t>TET001</t>
    <phoneticPr fontId="18"/>
  </si>
  <si>
    <t>TET002</t>
  </si>
  <si>
    <t>TET003</t>
  </si>
  <si>
    <t>TET004</t>
  </si>
  <si>
    <t>TET005</t>
  </si>
  <si>
    <t>TET006</t>
  </si>
  <si>
    <t>TET007</t>
  </si>
  <si>
    <t>TET008</t>
  </si>
  <si>
    <t>TET009</t>
  </si>
  <si>
    <t>TET010</t>
  </si>
  <si>
    <t>TET011</t>
  </si>
  <si>
    <t>TET012</t>
  </si>
  <si>
    <t>TET013</t>
  </si>
  <si>
    <t>TET014</t>
  </si>
  <si>
    <t>TET015</t>
  </si>
  <si>
    <t>TET016</t>
  </si>
  <si>
    <t>TET017</t>
  </si>
  <si>
    <t>TET018</t>
  </si>
  <si>
    <t>回次残高</t>
    <rPh sb="0" eb="1">
      <t>カイ</t>
    </rPh>
    <rPh sb="1" eb="2">
      <t>ツギ</t>
    </rPh>
    <rPh sb="2" eb="4">
      <t>ザンダカ</t>
    </rPh>
    <phoneticPr fontId="18"/>
  </si>
  <si>
    <t>親回次残高</t>
    <rPh sb="0" eb="1">
      <t>オヤ</t>
    </rPh>
    <rPh sb="1" eb="2">
      <t>カイ</t>
    </rPh>
    <rPh sb="2" eb="3">
      <t>ツギ</t>
    </rPh>
    <rPh sb="3" eb="5">
      <t>ザンダカ</t>
    </rPh>
    <phoneticPr fontId="18"/>
  </si>
  <si>
    <t>商品残高</t>
    <rPh sb="0" eb="2">
      <t>ショウヒン</t>
    </rPh>
    <rPh sb="2" eb="4">
      <t>ザンダカ</t>
    </rPh>
    <phoneticPr fontId="18"/>
  </si>
  <si>
    <t>資産残高</t>
    <rPh sb="0" eb="2">
      <t>シサン</t>
    </rPh>
    <rPh sb="2" eb="4">
      <t>ザンダカ</t>
    </rPh>
    <phoneticPr fontId="18"/>
  </si>
  <si>
    <t>銘柄残高</t>
    <rPh sb="0" eb="2">
      <t>メイガラ</t>
    </rPh>
    <rPh sb="2" eb="4">
      <t>ザンダカ</t>
    </rPh>
    <phoneticPr fontId="18"/>
  </si>
  <si>
    <t>残ナンバー残高</t>
    <rPh sb="0" eb="1">
      <t>ザン</t>
    </rPh>
    <rPh sb="5" eb="7">
      <t>ザンダカ</t>
    </rPh>
    <phoneticPr fontId="18"/>
  </si>
  <si>
    <t>取得時残高</t>
    <rPh sb="0" eb="2">
      <t>シュトク</t>
    </rPh>
    <rPh sb="2" eb="3">
      <t>ジ</t>
    </rPh>
    <rPh sb="3" eb="5">
      <t>ザンダカ</t>
    </rPh>
    <phoneticPr fontId="18"/>
  </si>
  <si>
    <t>日計表</t>
    <rPh sb="0" eb="3">
      <t>ニッケイヒョウ</t>
    </rPh>
    <phoneticPr fontId="18"/>
  </si>
  <si>
    <t>銘柄基本情報</t>
    <rPh sb="0" eb="2">
      <t>メイガラ</t>
    </rPh>
    <rPh sb="2" eb="4">
      <t>キホン</t>
    </rPh>
    <rPh sb="4" eb="6">
      <t>ジョウホウ</t>
    </rPh>
    <phoneticPr fontId="18"/>
  </si>
  <si>
    <t>銘柄拡張情報</t>
    <rPh sb="0" eb="2">
      <t>メイガラ</t>
    </rPh>
    <rPh sb="2" eb="4">
      <t>カクチョウ</t>
    </rPh>
    <rPh sb="4" eb="6">
      <t>ジョウホウ</t>
    </rPh>
    <phoneticPr fontId="18"/>
  </si>
  <si>
    <t>発行体信用格付</t>
    <rPh sb="0" eb="3">
      <t>ハッコウタイ</t>
    </rPh>
    <rPh sb="3" eb="5">
      <t>シンヨウ</t>
    </rPh>
    <rPh sb="5" eb="7">
      <t>カクヅ</t>
    </rPh>
    <phoneticPr fontId="18"/>
  </si>
  <si>
    <t>銘柄信用格付</t>
    <rPh sb="0" eb="2">
      <t>メイガラ</t>
    </rPh>
    <rPh sb="2" eb="4">
      <t>シンヨウ</t>
    </rPh>
    <rPh sb="4" eb="6">
      <t>カクヅ</t>
    </rPh>
    <phoneticPr fontId="18"/>
  </si>
  <si>
    <t>為替レート</t>
    <rPh sb="0" eb="2">
      <t>カワセ</t>
    </rPh>
    <phoneticPr fontId="18"/>
  </si>
  <si>
    <t>デリバティブ</t>
    <phoneticPr fontId="18"/>
  </si>
  <si>
    <t>デュレーション</t>
    <phoneticPr fontId="18"/>
  </si>
  <si>
    <t>IRC2N02000</t>
    <phoneticPr fontId="18"/>
  </si>
  <si>
    <t>ぱぱほほげ</t>
    <phoneticPr fontId="18"/>
  </si>
  <si>
    <t>IRC2M02001</t>
    <phoneticPr fontId="18"/>
  </si>
  <si>
    <t>IRC2N03000</t>
    <phoneticPr fontId="18"/>
  </si>
  <si>
    <t>分散アップデート</t>
    <rPh sb="0" eb="2">
      <t>ブンサン</t>
    </rPh>
    <phoneticPr fontId="18"/>
  </si>
  <si>
    <t>IRC2M03001</t>
    <phoneticPr fontId="18"/>
  </si>
  <si>
    <t>IRC2J03001</t>
  </si>
  <si>
    <t>IRC2M03002</t>
  </si>
  <si>
    <t>IRC2J03002</t>
  </si>
  <si>
    <t>IRC2M03003</t>
  </si>
  <si>
    <t>IRC2J03003</t>
  </si>
  <si>
    <t>IRC2M03004</t>
  </si>
  <si>
    <t>IRC2M03005</t>
  </si>
  <si>
    <t>IRC2M03006</t>
  </si>
  <si>
    <t>IRC2M03007</t>
  </si>
  <si>
    <t>IRC2M03008</t>
  </si>
  <si>
    <t>IRC2M03009</t>
  </si>
  <si>
    <t>IRC2M03010</t>
  </si>
  <si>
    <t>IRC2M04001</t>
    <phoneticPr fontId="18"/>
  </si>
  <si>
    <t>分散アップデートファイル展開・配置</t>
    <rPh sb="0" eb="2">
      <t>ブンサン</t>
    </rPh>
    <rPh sb="12" eb="14">
      <t>テンカイ</t>
    </rPh>
    <rPh sb="15" eb="17">
      <t>ハイチ</t>
    </rPh>
    <phoneticPr fontId="18"/>
  </si>
  <si>
    <t>IRC2N04000</t>
    <phoneticPr fontId="18"/>
  </si>
  <si>
    <t>IRC2N05000</t>
    <phoneticPr fontId="18"/>
  </si>
  <si>
    <t>IRC2M03001</t>
    <phoneticPr fontId="18"/>
  </si>
  <si>
    <t>IRC2M03011</t>
  </si>
  <si>
    <t>IRC2M03012</t>
  </si>
  <si>
    <t>IRC2M03013</t>
  </si>
  <si>
    <t>IRC2M03014</t>
  </si>
  <si>
    <t>IRC2M03015</t>
  </si>
  <si>
    <t>IRC2M03016</t>
  </si>
  <si>
    <t>IRC2M03017</t>
  </si>
  <si>
    <t>IRC2M03018</t>
  </si>
  <si>
    <t>IRC2M03019</t>
  </si>
  <si>
    <t>IRC2M03020</t>
  </si>
  <si>
    <t>IRC2M04002</t>
  </si>
  <si>
    <t>IRC2M04003</t>
  </si>
  <si>
    <t>IRC2M04004</t>
  </si>
  <si>
    <t>IRC2M04005</t>
  </si>
  <si>
    <t>IRC2M04006</t>
  </si>
  <si>
    <t>IRC2M04007</t>
  </si>
  <si>
    <t>IRC2M04008</t>
  </si>
  <si>
    <t>IRC2M04009</t>
  </si>
  <si>
    <t>IRC2M04010</t>
  </si>
  <si>
    <t>IRC2M05001</t>
    <phoneticPr fontId="18"/>
  </si>
  <si>
    <t>事前バックアップ</t>
    <rPh sb="0" eb="2">
      <t>ジゼン</t>
    </rPh>
    <phoneticPr fontId="18"/>
  </si>
  <si>
    <t>ファイル削除（ダンプファイル）</t>
    <rPh sb="4" eb="6">
      <t>サクジョ</t>
    </rPh>
    <phoneticPr fontId="18"/>
  </si>
  <si>
    <t>IRC2M02002</t>
    <phoneticPr fontId="18"/>
  </si>
  <si>
    <t>データベースごにょごにょ</t>
    <phoneticPr fontId="18"/>
  </si>
  <si>
    <t>SQL*Plus実行（【TBM011】「ファンド」表削除・挿入）</t>
  </si>
  <si>
    <t>SQL*Plus実行（【TBM011】「ファンド」表削除・挿入）</t>
    <rPh sb="8" eb="10">
      <t>ジッコウ</t>
    </rPh>
    <rPh sb="25" eb="26">
      <t>ヒョウ</t>
    </rPh>
    <rPh sb="26" eb="28">
      <t>サクジョ</t>
    </rPh>
    <rPh sb="29" eb="31">
      <t>ソウニュウ</t>
    </rPh>
    <phoneticPr fontId="18"/>
  </si>
  <si>
    <t>SQL*Plus実行（【TBM012】「銘柄」表削除・挿入）</t>
  </si>
  <si>
    <t>SQL*Plus実行（【TBM012】「銘柄」表削除・挿入）</t>
    <rPh sb="20" eb="22">
      <t>メイガラ</t>
    </rPh>
    <rPh sb="23" eb="24">
      <t>ヒョウ</t>
    </rPh>
    <rPh sb="24" eb="26">
      <t>サクジョ</t>
    </rPh>
    <rPh sb="27" eb="29">
      <t>ソウニュウ</t>
    </rPh>
    <phoneticPr fontId="18"/>
  </si>
  <si>
    <t>SQL*Plus実行（【TBM013】「マネージャ」表削除・挿入）</t>
  </si>
  <si>
    <t>SQL*Plus実行（【TBM013】「マネージャ」表削除・挿入）</t>
    <rPh sb="26" eb="27">
      <t>ヒョウ</t>
    </rPh>
    <rPh sb="27" eb="29">
      <t>サクジョ</t>
    </rPh>
    <rPh sb="30" eb="32">
      <t>ソウニュウ</t>
    </rPh>
    <phoneticPr fontId="18"/>
  </si>
  <si>
    <t>SQL*Plus実行（【TEM001】「カレンダ」表削除・挿入）</t>
    <rPh sb="25" eb="26">
      <t>ヒョウ</t>
    </rPh>
    <rPh sb="26" eb="28">
      <t>サクジョ</t>
    </rPh>
    <rPh sb="29" eb="31">
      <t>ソウニュウ</t>
    </rPh>
    <phoneticPr fontId="18"/>
  </si>
  <si>
    <t>IRC2M05002</t>
  </si>
  <si>
    <t>IRC2M05003</t>
  </si>
  <si>
    <t>DataPump Export実行（個社スキーマ）</t>
    <rPh sb="15" eb="17">
      <t>ジッコウ</t>
    </rPh>
    <rPh sb="18" eb="20">
      <t>コシャ</t>
    </rPh>
    <phoneticPr fontId="18"/>
  </si>
  <si>
    <t>SQL*Plus実行（索引再構築）</t>
    <rPh sb="8" eb="10">
      <t>ジッコウ</t>
    </rPh>
    <rPh sb="11" eb="13">
      <t>サクイン</t>
    </rPh>
    <rPh sb="13" eb="16">
      <t>サイコウチク</t>
    </rPh>
    <phoneticPr fontId="18"/>
  </si>
  <si>
    <t>SQL*Plus実行（統計情報収集）</t>
    <rPh sb="8" eb="10">
      <t>ジッコウ</t>
    </rPh>
    <rPh sb="11" eb="13">
      <t>トウケイ</t>
    </rPh>
    <rPh sb="13" eb="15">
      <t>ジョウホウ</t>
    </rPh>
    <rPh sb="15" eb="17">
      <t>シュウシュウ</t>
    </rPh>
    <phoneticPr fontId="18"/>
  </si>
  <si>
    <t>IRC2N06000</t>
    <phoneticPr fontId="18"/>
  </si>
  <si>
    <t>IRC2M06001</t>
    <phoneticPr fontId="18"/>
  </si>
  <si>
    <t>IRC2M06002</t>
  </si>
  <si>
    <t>事後バックアップ</t>
    <rPh sb="0" eb="2">
      <t>ジゴ</t>
    </rPh>
    <phoneticPr fontId="18"/>
  </si>
  <si>
    <t>IRC2N07000</t>
    <phoneticPr fontId="18"/>
  </si>
  <si>
    <t>あわわ</t>
    <phoneticPr fontId="18"/>
  </si>
  <si>
    <t>IRC2M07001</t>
  </si>
  <si>
    <t>IRC2M07001</t>
    <phoneticPr fontId="18"/>
  </si>
  <si>
    <t>IRC2M07002</t>
  </si>
  <si>
    <t>IRC2M07003</t>
  </si>
  <si>
    <t>IRC2M07004</t>
  </si>
  <si>
    <t>IRC2M07005</t>
  </si>
  <si>
    <t>SQL*Plus実行（【TET001】「回次残高」表削除・挿入）</t>
    <rPh sb="20" eb="21">
      <t>カイ</t>
    </rPh>
    <rPh sb="21" eb="22">
      <t>ツギ</t>
    </rPh>
    <rPh sb="22" eb="24">
      <t>ザンダカ</t>
    </rPh>
    <rPh sb="25" eb="26">
      <t>ヒョウ</t>
    </rPh>
    <rPh sb="26" eb="28">
      <t>サクジョ</t>
    </rPh>
    <rPh sb="29" eb="31">
      <t>ソウニュウ</t>
    </rPh>
    <phoneticPr fontId="18"/>
  </si>
  <si>
    <t>SQL*Plus実行（【TET002】「親回次残高」表削除・挿入）</t>
    <rPh sb="20" eb="21">
      <t>オヤ</t>
    </rPh>
    <rPh sb="21" eb="22">
      <t>カイ</t>
    </rPh>
    <rPh sb="22" eb="23">
      <t>ツギ</t>
    </rPh>
    <rPh sb="23" eb="25">
      <t>ザンダカ</t>
    </rPh>
    <rPh sb="26" eb="27">
      <t>ヒョウ</t>
    </rPh>
    <rPh sb="27" eb="29">
      <t>サクジョ</t>
    </rPh>
    <rPh sb="30" eb="32">
      <t>ソウニュウ</t>
    </rPh>
    <phoneticPr fontId="18"/>
  </si>
  <si>
    <t>SQL*Plus実行（【TET001】「回次残高」表更新）</t>
    <rPh sb="20" eb="21">
      <t>カイ</t>
    </rPh>
    <rPh sb="21" eb="22">
      <t>ツギ</t>
    </rPh>
    <rPh sb="22" eb="24">
      <t>ザンダカ</t>
    </rPh>
    <rPh sb="25" eb="26">
      <t>ヒョウ</t>
    </rPh>
    <rPh sb="26" eb="28">
      <t>コウシン</t>
    </rPh>
    <phoneticPr fontId="18"/>
  </si>
  <si>
    <t>SQL*Plus実行（【TET006】「残ナンバー残高」表削除・挿入）</t>
    <rPh sb="20" eb="21">
      <t>ザン</t>
    </rPh>
    <rPh sb="25" eb="27">
      <t>ザンダカ</t>
    </rPh>
    <rPh sb="28" eb="29">
      <t>ヒョウ</t>
    </rPh>
    <rPh sb="29" eb="31">
      <t>サクジョ</t>
    </rPh>
    <rPh sb="32" eb="34">
      <t>ソウニュウ</t>
    </rPh>
    <phoneticPr fontId="18"/>
  </si>
  <si>
    <t>SQL*Plus実行（【TET005】「銘柄残高」表削除・挿入）</t>
    <rPh sb="20" eb="22">
      <t>メイガラ</t>
    </rPh>
    <rPh sb="22" eb="24">
      <t>ザンダカ</t>
    </rPh>
    <rPh sb="25" eb="26">
      <t>ヒョウ</t>
    </rPh>
    <rPh sb="26" eb="28">
      <t>サクジョ</t>
    </rPh>
    <rPh sb="29" eb="31">
      <t>ソウニュウ</t>
    </rPh>
    <phoneticPr fontId="18"/>
  </si>
  <si>
    <t>SQL*Plus実行（【TET004】「資産残高」表削除・挿入）</t>
    <rPh sb="20" eb="22">
      <t>シサン</t>
    </rPh>
    <rPh sb="22" eb="24">
      <t>ザンダカ</t>
    </rPh>
    <rPh sb="25" eb="26">
      <t>ヒョウ</t>
    </rPh>
    <rPh sb="26" eb="28">
      <t>サクジョ</t>
    </rPh>
    <rPh sb="29" eb="31">
      <t>ソウニュウ</t>
    </rPh>
    <phoneticPr fontId="18"/>
  </si>
  <si>
    <t>SQL*Plus実行（【TET003】「商品残高」表削除・挿入）</t>
    <rPh sb="20" eb="22">
      <t>ショウヒン</t>
    </rPh>
    <rPh sb="22" eb="24">
      <t>ザンダカ</t>
    </rPh>
    <rPh sb="25" eb="26">
      <t>ヒョウ</t>
    </rPh>
    <rPh sb="26" eb="28">
      <t>サクジョ</t>
    </rPh>
    <rPh sb="29" eb="31">
      <t>ソウニュウ</t>
    </rPh>
    <phoneticPr fontId="18"/>
  </si>
  <si>
    <t>取引経過</t>
    <rPh sb="0" eb="2">
      <t>トリヒキ</t>
    </rPh>
    <rPh sb="2" eb="4">
      <t>ケイカ</t>
    </rPh>
    <phoneticPr fontId="18"/>
  </si>
  <si>
    <t>会社</t>
    <rPh sb="0" eb="2">
      <t>カイシャ</t>
    </rPh>
    <phoneticPr fontId="18"/>
  </si>
  <si>
    <t>Y</t>
    <phoneticPr fontId="18"/>
  </si>
  <si>
    <t>ICC転送</t>
    <rPh sb="3" eb="5">
      <t>テンソウ</t>
    </rPh>
    <phoneticPr fontId="18"/>
  </si>
  <si>
    <t>ローテート（データファイル）</t>
    <phoneticPr fontId="18"/>
  </si>
  <si>
    <t>ローテート（ログファイル）</t>
    <phoneticPr fontId="18"/>
  </si>
  <si>
    <t>ローテート（コンフィグファイル）</t>
    <phoneticPr fontId="18"/>
  </si>
  <si>
    <t>SQL*Plus実行（【TET009】「取引経過」表削除・挿入）</t>
    <rPh sb="20" eb="22">
      <t>トリヒキ</t>
    </rPh>
    <rPh sb="22" eb="24">
      <t>ケイカ</t>
    </rPh>
    <rPh sb="25" eb="26">
      <t>ヒョウ</t>
    </rPh>
    <rPh sb="26" eb="28">
      <t>サクジョ</t>
    </rPh>
    <rPh sb="29" eb="31">
      <t>ソウニュウ</t>
    </rPh>
    <phoneticPr fontId="18"/>
  </si>
  <si>
    <t>SQL*Plus実行（【TET008】「取得時残高」表削除・挿入）</t>
    <rPh sb="20" eb="22">
      <t>シュトク</t>
    </rPh>
    <rPh sb="22" eb="23">
      <t>ジ</t>
    </rPh>
    <rPh sb="23" eb="25">
      <t>ザンダカ</t>
    </rPh>
    <rPh sb="26" eb="27">
      <t>ヒョウ</t>
    </rPh>
    <rPh sb="27" eb="29">
      <t>サクジョ</t>
    </rPh>
    <rPh sb="30" eb="32">
      <t>ソウニュウ</t>
    </rPh>
    <phoneticPr fontId="18"/>
  </si>
  <si>
    <t>SQL*Plus実行（【TET010】「日計表」表削除・挿入）</t>
    <rPh sb="20" eb="23">
      <t>ニッケイヒョウ</t>
    </rPh>
    <rPh sb="24" eb="25">
      <t>ヒョウ</t>
    </rPh>
    <rPh sb="25" eb="27">
      <t>サクジョ</t>
    </rPh>
    <rPh sb="28" eb="30">
      <t>ソウニュウ</t>
    </rPh>
    <phoneticPr fontId="18"/>
  </si>
  <si>
    <t>IRC2M03021</t>
  </si>
  <si>
    <t>IRC2M03022</t>
  </si>
  <si>
    <t>（欠番）</t>
    <rPh sb="1" eb="3">
      <t>ケツバン</t>
    </rPh>
    <phoneticPr fontId="18"/>
  </si>
  <si>
    <t>設定・解約情報</t>
    <rPh sb="0" eb="2">
      <t>セッテイ</t>
    </rPh>
    <rPh sb="3" eb="5">
      <t>カイヤク</t>
    </rPh>
    <rPh sb="5" eb="7">
      <t>ジョウホウ</t>
    </rPh>
    <phoneticPr fontId="18"/>
  </si>
  <si>
    <t>IRC2M03023</t>
    <phoneticPr fontId="18"/>
  </si>
  <si>
    <t>SQL*Plus実行（【TET018】「デリバティブ」表更新）</t>
    <rPh sb="27" eb="28">
      <t>ヒョウ</t>
    </rPh>
    <rPh sb="28" eb="30">
      <t>コウシン</t>
    </rPh>
    <phoneticPr fontId="18"/>
  </si>
  <si>
    <t>SQL*Plus実行（【TET012】「為替レート」表削除・挿入）</t>
    <rPh sb="20" eb="22">
      <t>カワセ</t>
    </rPh>
    <rPh sb="26" eb="27">
      <t>ヒョウ</t>
    </rPh>
    <rPh sb="27" eb="29">
      <t>サクジョ</t>
    </rPh>
    <rPh sb="30" eb="32">
      <t>ソウニュウ</t>
    </rPh>
    <phoneticPr fontId="18"/>
  </si>
  <si>
    <t>SQL*Plus実行（【TET011】「設定・解約情報」表削除・挿入）</t>
    <rPh sb="20" eb="22">
      <t>セッテイ</t>
    </rPh>
    <rPh sb="23" eb="25">
      <t>カイヤク</t>
    </rPh>
    <rPh sb="25" eb="27">
      <t>ジョウホウ</t>
    </rPh>
    <rPh sb="28" eb="29">
      <t>ヒョウ</t>
    </rPh>
    <rPh sb="29" eb="31">
      <t>サクジョ</t>
    </rPh>
    <rPh sb="32" eb="34">
      <t>ソウニュウ</t>
    </rPh>
    <phoneticPr fontId="18"/>
  </si>
  <si>
    <t>SQL*Plus実行（【TET013】「銘柄基本情報」表削除・挿入）</t>
    <rPh sb="20" eb="22">
      <t>メイガラ</t>
    </rPh>
    <rPh sb="22" eb="24">
      <t>キホン</t>
    </rPh>
    <rPh sb="24" eb="26">
      <t>ジョウホウ</t>
    </rPh>
    <rPh sb="27" eb="28">
      <t>ヒョウ</t>
    </rPh>
    <rPh sb="28" eb="30">
      <t>サクジョ</t>
    </rPh>
    <rPh sb="31" eb="33">
      <t>ソウニュウ</t>
    </rPh>
    <phoneticPr fontId="18"/>
  </si>
  <si>
    <t>SQL*Plus実行（【TET014】「銘柄拡張情報」表削除・挿入）</t>
    <rPh sb="20" eb="22">
      <t>メイガラ</t>
    </rPh>
    <rPh sb="22" eb="24">
      <t>カクチョウ</t>
    </rPh>
    <rPh sb="24" eb="26">
      <t>ジョウホウ</t>
    </rPh>
    <rPh sb="27" eb="28">
      <t>ヒョウ</t>
    </rPh>
    <rPh sb="28" eb="30">
      <t>サクジョ</t>
    </rPh>
    <rPh sb="31" eb="33">
      <t>ソウニュウ</t>
    </rPh>
    <phoneticPr fontId="18"/>
  </si>
  <si>
    <t>SQL*Plus実行（【TET015】「銘柄信用格付」表削除・挿入）</t>
    <rPh sb="20" eb="22">
      <t>メイガラ</t>
    </rPh>
    <rPh sb="22" eb="24">
      <t>シンヨウ</t>
    </rPh>
    <rPh sb="24" eb="26">
      <t>カクヅケ</t>
    </rPh>
    <rPh sb="27" eb="28">
      <t>ヒョウ</t>
    </rPh>
    <rPh sb="28" eb="30">
      <t>サクジョ</t>
    </rPh>
    <rPh sb="31" eb="33">
      <t>ソウニュウ</t>
    </rPh>
    <phoneticPr fontId="18"/>
  </si>
  <si>
    <t>SQL*Plus実行（【TET016】「発行体信用格付」表削除・挿入）</t>
    <rPh sb="20" eb="23">
      <t>ハッコウタイ</t>
    </rPh>
    <rPh sb="23" eb="25">
      <t>シンヨウ</t>
    </rPh>
    <rPh sb="25" eb="27">
      <t>カクヅケ</t>
    </rPh>
    <rPh sb="28" eb="29">
      <t>ヒョウ</t>
    </rPh>
    <rPh sb="29" eb="31">
      <t>サクジョ</t>
    </rPh>
    <rPh sb="32" eb="34">
      <t>ソウニュウ</t>
    </rPh>
    <phoneticPr fontId="18"/>
  </si>
  <si>
    <t>SQL*Plus実行（【TET015】「銘柄信用格付」表更新）</t>
    <rPh sb="20" eb="22">
      <t>メイガラ</t>
    </rPh>
    <rPh sb="22" eb="24">
      <t>シンヨウ</t>
    </rPh>
    <rPh sb="24" eb="26">
      <t>カクヅケ</t>
    </rPh>
    <rPh sb="27" eb="28">
      <t>ヒョウ</t>
    </rPh>
    <rPh sb="28" eb="30">
      <t>コウシン</t>
    </rPh>
    <phoneticPr fontId="18"/>
  </si>
  <si>
    <t>SQL*Plus実行（【TET017】「デュレーション」表更新）</t>
    <rPh sb="28" eb="29">
      <t>ヒョウ</t>
    </rPh>
    <rPh sb="29" eb="31">
      <t>コウシン</t>
    </rPh>
    <phoneticPr fontId="18"/>
  </si>
  <si>
    <t>会社コード</t>
    <rPh sb="0" eb="2">
      <t>カイシャ</t>
    </rPh>
    <phoneticPr fontId="18"/>
  </si>
  <si>
    <t>company_code</t>
    <phoneticPr fontId="18"/>
  </si>
  <si>
    <t>company_name</t>
    <phoneticPr fontId="18"/>
  </si>
  <si>
    <t>CHAR(5)</t>
    <phoneticPr fontId="18"/>
  </si>
  <si>
    <t>20001</t>
    <phoneticPr fontId="18"/>
  </si>
  <si>
    <t>20002</t>
    <phoneticPr fontId="18"/>
  </si>
  <si>
    <t>大和証券投資信託委託株式会社</t>
    <rPh sb="0" eb="2">
      <t>ダイワ</t>
    </rPh>
    <rPh sb="2" eb="4">
      <t>ショウケン</t>
    </rPh>
    <rPh sb="4" eb="6">
      <t>トウシ</t>
    </rPh>
    <rPh sb="6" eb="8">
      <t>シンタク</t>
    </rPh>
    <rPh sb="8" eb="10">
      <t>イタク</t>
    </rPh>
    <rPh sb="10" eb="14">
      <t>カブシキカイシャ</t>
    </rPh>
    <phoneticPr fontId="18"/>
  </si>
  <si>
    <t>三井住友DSアセットマネジメント株式会社</t>
    <phoneticPr fontId="18"/>
  </si>
  <si>
    <t>VARCHAR2(200)</t>
    <phoneticPr fontId="18"/>
  </si>
  <si>
    <t>company_official_name</t>
    <phoneticPr fontId="18"/>
  </si>
  <si>
    <t>会社正式名称</t>
    <rPh sb="0" eb="2">
      <t>カイシャ</t>
    </rPh>
    <rPh sb="2" eb="4">
      <t>セイシキ</t>
    </rPh>
    <rPh sb="4" eb="6">
      <t>メイショウ</t>
    </rPh>
    <phoneticPr fontId="18"/>
  </si>
  <si>
    <t>会社略式名称</t>
    <rPh sb="0" eb="2">
      <t>カイシャ</t>
    </rPh>
    <rPh sb="2" eb="4">
      <t>リャクシキ</t>
    </rPh>
    <rPh sb="4" eb="6">
      <t>メイショウ</t>
    </rPh>
    <phoneticPr fontId="18"/>
  </si>
  <si>
    <t>DAM</t>
    <phoneticPr fontId="18"/>
  </si>
  <si>
    <t>SMDAM</t>
    <phoneticPr fontId="18"/>
  </si>
  <si>
    <t>company_abbreviated_name</t>
    <phoneticPr fontId="18"/>
  </si>
  <si>
    <t>会社正式仮名</t>
    <rPh sb="0" eb="2">
      <t>カイシャ</t>
    </rPh>
    <rPh sb="2" eb="4">
      <t>セイシキ</t>
    </rPh>
    <rPh sb="4" eb="6">
      <t>カナ</t>
    </rPh>
    <phoneticPr fontId="18"/>
  </si>
  <si>
    <t>company_official_ruby</t>
    <phoneticPr fontId="18"/>
  </si>
  <si>
    <t>だいわしょうけんとうししんたくいたくかぶしきがいしゃ</t>
    <phoneticPr fontId="18"/>
  </si>
  <si>
    <t>みついすみともでぃーえすあせっとまねじめんとかぶしきがいしゃ</t>
    <phoneticPr fontId="18"/>
  </si>
  <si>
    <t>会社略式仮名</t>
    <rPh sb="0" eb="2">
      <t>カイシャ</t>
    </rPh>
    <rPh sb="2" eb="4">
      <t>リャクシキ</t>
    </rPh>
    <rPh sb="4" eb="6">
      <t>カナ</t>
    </rPh>
    <phoneticPr fontId="18"/>
  </si>
  <si>
    <t>だむ</t>
    <phoneticPr fontId="18"/>
  </si>
  <si>
    <t>えすえむでぃーえむ</t>
  </si>
  <si>
    <t>company_abbreviated_ruby</t>
    <phoneticPr fontId="18"/>
  </si>
  <si>
    <t>PK</t>
    <phoneticPr fontId="18"/>
  </si>
  <si>
    <t>レコード作成者</t>
    <rPh sb="4" eb="7">
      <t>サクセイシャ</t>
    </rPh>
    <phoneticPr fontId="18"/>
  </si>
  <si>
    <t>レコード更新者</t>
    <rPh sb="4" eb="7">
      <t>コウシンシャ</t>
    </rPh>
    <phoneticPr fontId="18"/>
  </si>
  <si>
    <t>record_created_by</t>
    <phoneticPr fontId="18"/>
  </si>
  <si>
    <t>record_updated_by</t>
    <phoneticPr fontId="18"/>
  </si>
  <si>
    <t>record_created_at</t>
    <phoneticPr fontId="18"/>
  </si>
  <si>
    <t>record_updated_at</t>
    <phoneticPr fontId="18"/>
  </si>
  <si>
    <t>CURRENT_TIMESTAMP</t>
    <phoneticPr fontId="18"/>
  </si>
  <si>
    <t>irc</t>
    <phoneticPr fontId="18"/>
  </si>
  <si>
    <t>【TSM101】会社（t_sm_company）</t>
    <rPh sb="8" eb="10">
      <t>カイシャ</t>
    </rPh>
    <phoneticPr fontId="18"/>
  </si>
  <si>
    <t>【TSM1nn】単位ジョブ（t_sm_unit_job）</t>
    <rPh sb="8" eb="10">
      <t>タンイ</t>
    </rPh>
    <phoneticPr fontId="18"/>
  </si>
  <si>
    <t>CHAR(10)</t>
    <phoneticPr fontId="18"/>
  </si>
  <si>
    <t>unit_job</t>
    <phoneticPr fontId="18"/>
  </si>
  <si>
    <t>単位ジョブ名</t>
    <rPh sb="0" eb="2">
      <t>タンイ</t>
    </rPh>
    <rPh sb="5" eb="6">
      <t>メイ</t>
    </rPh>
    <phoneticPr fontId="18"/>
  </si>
  <si>
    <t>unit_job_name</t>
    <phoneticPr fontId="18"/>
  </si>
  <si>
    <t>CHAR(7)</t>
    <phoneticPr fontId="18"/>
  </si>
  <si>
    <t>IRC2N03000</t>
    <phoneticPr fontId="18"/>
  </si>
  <si>
    <t>:</t>
    <phoneticPr fontId="18"/>
  </si>
  <si>
    <t>job_network_1st_hierarchy</t>
    <phoneticPr fontId="18"/>
  </si>
  <si>
    <t>job_network_2nd_hierarchy</t>
    <phoneticPr fontId="18"/>
  </si>
  <si>
    <t>job_network_3rd_hierarchy</t>
    <phoneticPr fontId="18"/>
  </si>
  <si>
    <t>【TSX101】会社・単位ジョブ（t_sx_c2uj）</t>
    <rPh sb="8" eb="10">
      <t>カイシャ</t>
    </rPh>
    <rPh sb="11" eb="13">
      <t>タンイ</t>
    </rPh>
    <phoneticPr fontId="18"/>
  </si>
  <si>
    <t>実行フラグ</t>
    <rPh sb="0" eb="2">
      <t>ジッコウ</t>
    </rPh>
    <phoneticPr fontId="18"/>
  </si>
  <si>
    <t>is_executed</t>
    <phoneticPr fontId="18"/>
  </si>
  <si>
    <t>CHAR(1)</t>
    <phoneticPr fontId="18"/>
  </si>
  <si>
    <t>N</t>
    <phoneticPr fontId="18"/>
  </si>
  <si>
    <t>Y</t>
    <phoneticPr fontId="18"/>
  </si>
  <si>
    <t>E</t>
    <phoneticPr fontId="18"/>
  </si>
  <si>
    <t>IRC2N07000</t>
    <phoneticPr fontId="18"/>
  </si>
  <si>
    <t>実行ホスト名</t>
    <rPh sb="0" eb="2">
      <t>ジッコウ</t>
    </rPh>
    <rPh sb="5" eb="6">
      <t>メイ</t>
    </rPh>
    <phoneticPr fontId="18"/>
  </si>
  <si>
    <t>^irc[t-]dbs20$</t>
    <phoneticPr fontId="18"/>
  </si>
  <si>
    <t>execution_user_name</t>
    <phoneticPr fontId="18"/>
  </si>
  <si>
    <t>execution_host_name</t>
    <phoneticPr fontId="18"/>
  </si>
  <si>
    <t>VARCHAR2(100)</t>
    <phoneticPr fontId="18"/>
  </si>
  <si>
    <t>VARCHAR2(100)</t>
    <phoneticPr fontId="18"/>
  </si>
  <si>
    <t>実行ユーザ名</t>
    <rPh sb="0" eb="2">
      <t>ジッコウ</t>
    </rPh>
    <rPh sb="5" eb="6">
      <t>メイ</t>
    </rPh>
    <phoneticPr fontId="18"/>
  </si>
  <si>
    <t>irc</t>
    <phoneticPr fontId="18"/>
  </si>
  <si>
    <t>NN</t>
    <phoneticPr fontId="18"/>
  </si>
  <si>
    <t>TIMESTAMP(6)</t>
    <phoneticPr fontId="18"/>
  </si>
  <si>
    <t>レコード作成日時</t>
    <rPh sb="4" eb="7">
      <t>サクセイビ</t>
    </rPh>
    <rPh sb="7" eb="8">
      <t>ジ</t>
    </rPh>
    <phoneticPr fontId="18"/>
  </si>
  <si>
    <t>レコード更新日自</t>
    <rPh sb="4" eb="7">
      <t>コウシンビ</t>
    </rPh>
    <rPh sb="7" eb="8">
      <t>ジ</t>
    </rPh>
    <phoneticPr fontId="18"/>
  </si>
  <si>
    <t>IRC2M07002</t>
    <phoneticPr fontId="18"/>
  </si>
  <si>
    <t>ICC転送（WEB・APサーバ）</t>
    <rPh sb="3" eb="5">
      <t>テンソウ</t>
    </rPh>
    <phoneticPr fontId="18"/>
  </si>
  <si>
    <t>ICC転送（DBサーバ）</t>
    <rPh sb="3" eb="5">
      <t>テンソウ</t>
    </rPh>
    <phoneticPr fontId="18"/>
  </si>
  <si>
    <t>W</t>
    <phoneticPr fontId="18"/>
  </si>
  <si>
    <t>W</t>
    <phoneticPr fontId="18"/>
  </si>
  <si>
    <t>^irc[t-]was20$</t>
    <phoneticPr fontId="18"/>
  </si>
  <si>
    <t>root</t>
    <phoneticPr fontId="18"/>
  </si>
  <si>
    <t>root</t>
    <phoneticPr fontId="18"/>
  </si>
  <si>
    <t>ジョブ区分</t>
    <rPh sb="3" eb="5">
      <t>クブン</t>
    </rPh>
    <phoneticPr fontId="18"/>
  </si>
  <si>
    <t>job_division</t>
    <phoneticPr fontId="18"/>
  </si>
  <si>
    <t>株式会社大和総研ビジネス・イノベーション</t>
    <rPh sb="4" eb="6">
      <t>ダイワ</t>
    </rPh>
    <rPh sb="6" eb="8">
      <t>ソウケン</t>
    </rPh>
    <phoneticPr fontId="18"/>
  </si>
  <si>
    <t>かぶしきがいしゃだいわそうけんびじねす・いのべーしょん</t>
    <phoneticPr fontId="18"/>
  </si>
  <si>
    <t>DIR-BI</t>
    <phoneticPr fontId="18"/>
  </si>
  <si>
    <t>でぃーあーるびーあい</t>
    <phoneticPr fontId="18"/>
  </si>
  <si>
    <t>00000</t>
    <phoneticPr fontId="18"/>
  </si>
  <si>
    <t>00000</t>
    <phoneticPr fontId="18"/>
  </si>
  <si>
    <t>会社名</t>
    <rPh sb="0" eb="2">
      <t>カイシャ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</si>
</sst>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8" formatCode="&quot;¥&quot;#,##0.00;[Red]&quot;¥&quot;\-#,##0.00"/>
  </numFmts>
  <fonts count="29" x14ac:knownFonts="1">
    <font>
      <sz val="8"/>
      <color theme="1"/>
      <name val="BIZ UDゴシック"/>
      <family val="3"/>
      <charset val="128"/>
    </font>
    <font>
      <sz val="10"/>
      <color theme="1"/>
      <name val="ＭＳ ゴシック"/>
      <family val="2"/>
      <charset val="128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ゴシック"/>
      <family val="2"/>
      <charset val="128"/>
    </font>
    <font>
      <b/>
      <sz val="13"/>
      <color theme="3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sz val="10"/>
      <color rgb="FF006100"/>
      <name val="ＭＳ ゴシック"/>
      <family val="2"/>
      <charset val="128"/>
    </font>
    <font>
      <sz val="10"/>
      <color rgb="FF9C0006"/>
      <name val="ＭＳ ゴシック"/>
      <family val="2"/>
      <charset val="128"/>
    </font>
    <font>
      <sz val="10"/>
      <color rgb="FF9C6500"/>
      <name val="ＭＳ ゴシック"/>
      <family val="2"/>
      <charset val="128"/>
    </font>
    <font>
      <sz val="10"/>
      <color rgb="FF3F3F76"/>
      <name val="ＭＳ ゴシック"/>
      <family val="2"/>
      <charset val="128"/>
    </font>
    <font>
      <b/>
      <sz val="10"/>
      <color rgb="FF3F3F3F"/>
      <name val="ＭＳ ゴシック"/>
      <family val="2"/>
      <charset val="128"/>
    </font>
    <font>
      <b/>
      <sz val="10"/>
      <color rgb="FFFA7D00"/>
      <name val="ＭＳ ゴシック"/>
      <family val="2"/>
      <charset val="128"/>
    </font>
    <font>
      <sz val="10"/>
      <color rgb="FFFA7D00"/>
      <name val="ＭＳ ゴシック"/>
      <family val="2"/>
      <charset val="128"/>
    </font>
    <font>
      <b/>
      <sz val="10"/>
      <color theme="0"/>
      <name val="ＭＳ ゴシック"/>
      <family val="2"/>
      <charset val="128"/>
    </font>
    <font>
      <sz val="10"/>
      <color rgb="FFFF0000"/>
      <name val="ＭＳ ゴシック"/>
      <family val="2"/>
      <charset val="128"/>
    </font>
    <font>
      <i/>
      <sz val="10"/>
      <color rgb="FF7F7F7F"/>
      <name val="ＭＳ ゴシック"/>
      <family val="2"/>
      <charset val="128"/>
    </font>
    <font>
      <b/>
      <sz val="10"/>
      <color theme="1"/>
      <name val="ＭＳ ゴシック"/>
      <family val="2"/>
      <charset val="128"/>
    </font>
    <font>
      <sz val="10"/>
      <color theme="0"/>
      <name val="ＭＳ ゴシック"/>
      <family val="2"/>
      <charset val="128"/>
    </font>
    <font>
      <sz val="6"/>
      <name val="BIZ UDゴシック"/>
      <family val="3"/>
      <charset val="128"/>
    </font>
    <font>
      <b/>
      <sz val="18"/>
      <color theme="1"/>
      <name val="BIZ UD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theme="4" tint="-0.499984740745262"/>
      <name val="BIZ UDゴシック"/>
      <family val="3"/>
      <charset val="128"/>
    </font>
    <font>
      <sz val="12"/>
      <color theme="1"/>
      <name val="BIZ UDゴシック"/>
      <family val="3"/>
      <charset val="128"/>
    </font>
    <font>
      <sz val="12"/>
      <color theme="4" tint="-0.499984740745262"/>
      <name val="BIZ UDゴシック"/>
      <family val="3"/>
      <charset val="128"/>
    </font>
    <font>
      <sz val="18"/>
      <color theme="1"/>
      <name val="BIZ UDゴシック"/>
      <family val="3"/>
      <charset val="128"/>
    </font>
    <font>
      <sz val="12"/>
      <name val="BIZ UDゴシック"/>
      <family val="3"/>
      <charset val="128"/>
    </font>
    <font>
      <sz val="8"/>
      <color theme="4" tint="-0.499984740745262"/>
      <name val="BIZ UDゴシック"/>
      <family val="3"/>
      <charset val="128"/>
    </font>
    <font>
      <i/>
      <sz val="8"/>
      <color theme="1"/>
      <name val="BIZ UDゴシック"/>
      <family val="3"/>
      <charset val="128"/>
    </font>
    <font>
      <sz val="19.5"/>
      <color theme="1"/>
      <name val="BIZ UDゴシック"/>
      <family val="3"/>
      <charset val="128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7">
    <xf numFmtId="0" fontId="0" fillId="0" borderId="0">
      <alignment vertical="center"/>
    </xf>
    <xf numFmtId="40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33" borderId="10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0" fillId="34" borderId="10" xfId="0" applyFont="1" applyFill="1" applyBorder="1">
      <alignment vertical="center"/>
    </xf>
    <xf numFmtId="0" fontId="20" fillId="34" borderId="10" xfId="0" applyFont="1" applyFill="1" applyBorder="1" applyAlignment="1">
      <alignment vertical="center" wrapText="1"/>
    </xf>
    <xf numFmtId="0" fontId="22" fillId="0" borderId="0" xfId="0" applyFont="1">
      <alignment vertical="center"/>
    </xf>
    <xf numFmtId="0" fontId="23" fillId="33" borderId="11" xfId="0" applyFont="1" applyFill="1" applyBorder="1" applyAlignment="1">
      <alignment horizontal="centerContinuous" vertical="center"/>
    </xf>
    <xf numFmtId="0" fontId="23" fillId="33" borderId="12" xfId="0" applyFont="1" applyFill="1" applyBorder="1" applyAlignment="1">
      <alignment horizontal="centerContinuous" vertical="center"/>
    </xf>
    <xf numFmtId="0" fontId="23" fillId="33" borderId="13" xfId="0" applyFont="1" applyFill="1" applyBorder="1" applyAlignment="1">
      <alignment horizontal="centerContinuous" vertical="center"/>
    </xf>
    <xf numFmtId="0" fontId="23" fillId="33" borderId="11" xfId="0" applyFont="1" applyFill="1" applyBorder="1">
      <alignment vertical="center"/>
    </xf>
    <xf numFmtId="0" fontId="23" fillId="33" borderId="16" xfId="0" applyFont="1" applyFill="1" applyBorder="1">
      <alignment vertical="center"/>
    </xf>
    <xf numFmtId="0" fontId="23" fillId="33" borderId="17" xfId="0" applyFont="1" applyFill="1" applyBorder="1">
      <alignment vertical="center"/>
    </xf>
    <xf numFmtId="0" fontId="23" fillId="33" borderId="18" xfId="0" applyFont="1" applyFill="1" applyBorder="1">
      <alignment vertical="center"/>
    </xf>
    <xf numFmtId="0" fontId="23" fillId="33" borderId="19" xfId="0" applyFont="1" applyFill="1" applyBorder="1" applyAlignment="1">
      <alignment horizontal="center" vertical="center"/>
    </xf>
    <xf numFmtId="0" fontId="23" fillId="33" borderId="19" xfId="0" applyFont="1" applyFill="1" applyBorder="1">
      <alignment vertical="center"/>
    </xf>
    <xf numFmtId="0" fontId="23" fillId="35" borderId="10" xfId="0" applyFont="1" applyFill="1" applyBorder="1">
      <alignment vertical="center"/>
    </xf>
    <xf numFmtId="0" fontId="23" fillId="35" borderId="10" xfId="0" applyFont="1" applyFill="1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49" fontId="24" fillId="34" borderId="20" xfId="0" applyNumberFormat="1" applyFont="1" applyFill="1" applyBorder="1" applyAlignment="1">
      <alignment horizontal="center" vertical="center"/>
    </xf>
    <xf numFmtId="49" fontId="24" fillId="34" borderId="10" xfId="0" applyNumberFormat="1" applyFont="1" applyFill="1" applyBorder="1" applyAlignment="1">
      <alignment horizontal="center" vertical="center"/>
    </xf>
    <xf numFmtId="49" fontId="24" fillId="3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0" fontId="23" fillId="33" borderId="21" xfId="0" applyFont="1" applyFill="1" applyBorder="1" applyAlignment="1">
      <alignment horizontal="center" vertical="center"/>
    </xf>
    <xf numFmtId="0" fontId="23" fillId="37" borderId="16" xfId="0" applyFont="1" applyFill="1" applyBorder="1" applyAlignment="1">
      <alignment horizontal="centerContinuous" vertical="center"/>
    </xf>
    <xf numFmtId="0" fontId="23" fillId="37" borderId="21" xfId="0" applyFont="1" applyFill="1" applyBorder="1" applyAlignment="1">
      <alignment horizontal="centerContinuous" vertical="center"/>
    </xf>
    <xf numFmtId="0" fontId="23" fillId="37" borderId="18" xfId="0" applyFont="1" applyFill="1" applyBorder="1" applyAlignment="1">
      <alignment horizontal="centerContinuous" vertical="center"/>
    </xf>
    <xf numFmtId="0" fontId="23" fillId="37" borderId="19" xfId="0" applyFont="1" applyFill="1" applyBorder="1" applyAlignment="1">
      <alignment horizontal="centerContinuous" vertical="center"/>
    </xf>
    <xf numFmtId="0" fontId="23" fillId="37" borderId="21" xfId="0" applyFont="1" applyFill="1" applyBorder="1" applyAlignment="1">
      <alignment horizontal="center" vertical="center"/>
    </xf>
    <xf numFmtId="0" fontId="23" fillId="37" borderId="19" xfId="0" applyFont="1" applyFill="1" applyBorder="1" applyAlignment="1">
      <alignment horizontal="center" vertical="center"/>
    </xf>
    <xf numFmtId="0" fontId="25" fillId="34" borderId="1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0" applyFont="1" applyAlignment="1">
      <alignment horizontal="center" vertical="center"/>
    </xf>
    <xf numFmtId="0" fontId="26" fillId="33" borderId="14" xfId="0" applyFont="1" applyFill="1" applyBorder="1" applyAlignment="1">
      <alignment horizontal="center" vertical="center"/>
    </xf>
    <xf numFmtId="0" fontId="26" fillId="33" borderId="15" xfId="0" applyFont="1" applyFill="1" applyBorder="1" applyAlignment="1">
      <alignment horizontal="center" vertical="center"/>
    </xf>
    <xf numFmtId="49" fontId="0" fillId="34" borderId="10" xfId="0" applyNumberFormat="1" applyFill="1" applyBorder="1" applyAlignment="1">
      <alignment vertical="center" wrapText="1"/>
    </xf>
    <xf numFmtId="0" fontId="26" fillId="35" borderId="22" xfId="0" applyFont="1" applyFill="1" applyBorder="1" applyAlignment="1">
      <alignment horizontal="center" vertical="center"/>
    </xf>
    <xf numFmtId="0" fontId="26" fillId="35" borderId="23" xfId="0" applyFont="1" applyFill="1" applyBorder="1" applyAlignment="1">
      <alignment horizontal="center" vertical="center"/>
    </xf>
    <xf numFmtId="49" fontId="27" fillId="34" borderId="10" xfId="0" applyNumberFormat="1" applyFont="1" applyFill="1" applyBorder="1" applyAlignment="1">
      <alignment vertical="center" wrapText="1"/>
    </xf>
    <xf numFmtId="49" fontId="28" fillId="34" borderId="10" xfId="0" applyNumberFormat="1" applyFont="1" applyFill="1" applyBorder="1" applyAlignment="1">
      <alignment horizontal="left" vertical="center" indent="1"/>
    </xf>
    <xf numFmtId="49" fontId="28" fillId="34" borderId="10" xfId="0" applyNumberFormat="1" applyFont="1" applyFill="1" applyBorder="1" applyAlignment="1">
      <alignment vertical="center" wrapText="1"/>
    </xf>
    <xf numFmtId="49" fontId="0" fillId="34" borderId="10" xfId="0" applyNumberFormat="1" applyFont="1" applyFill="1" applyBorder="1" applyAlignment="1">
      <alignment vertical="center" wrapText="1"/>
    </xf>
    <xf numFmtId="49" fontId="0" fillId="34" borderId="10" xfId="0" applyNumberFormat="1" applyFont="1" applyFill="1" applyBorder="1" applyAlignment="1">
      <alignment horizontal="left" vertical="center" indent="1"/>
    </xf>
  </cellXfs>
  <cellStyles count="47">
    <cellStyle name="20% - アクセント 1" xfId="24" builtinId="30" hidden="1"/>
    <cellStyle name="20% - アクセント 2" xfId="28" builtinId="34" hidden="1"/>
    <cellStyle name="20% - アクセント 3" xfId="32" builtinId="38" hidden="1"/>
    <cellStyle name="20% - アクセント 4" xfId="36" builtinId="42" hidden="1"/>
    <cellStyle name="20% - アクセント 5" xfId="40" builtinId="46" hidden="1"/>
    <cellStyle name="20% - アクセント 6" xfId="44" builtinId="50" hidden="1"/>
    <cellStyle name="40% - アクセント 1" xfId="25" builtinId="31" hidden="1"/>
    <cellStyle name="40% - アクセント 2" xfId="29" builtinId="35" hidden="1"/>
    <cellStyle name="40% - アクセント 3" xfId="33" builtinId="39" hidden="1"/>
    <cellStyle name="40% - アクセント 4" xfId="37" builtinId="43" hidden="1"/>
    <cellStyle name="40% - アクセント 5" xfId="41" builtinId="47" hidden="1"/>
    <cellStyle name="40% - アクセント 6" xfId="45" builtinId="51" hidden="1"/>
    <cellStyle name="60% - アクセント 1" xfId="26" builtinId="32" hidden="1"/>
    <cellStyle name="60% - アクセント 2" xfId="30" builtinId="36" hidden="1"/>
    <cellStyle name="60% - アクセント 3" xfId="34" builtinId="40" hidden="1"/>
    <cellStyle name="60% - アクセント 4" xfId="38" builtinId="44" hidden="1"/>
    <cellStyle name="60% - アクセント 5" xfId="42" builtinId="48" hidden="1"/>
    <cellStyle name="60% - アクセント 6" xfId="46" builtinId="52" hidden="1"/>
    <cellStyle name="アクセント 1" xfId="23" builtinId="29" hidden="1"/>
    <cellStyle name="アクセント 2" xfId="27" builtinId="33" hidden="1"/>
    <cellStyle name="アクセント 3" xfId="31" builtinId="37" hidden="1"/>
    <cellStyle name="アクセント 4" xfId="35" builtinId="41" hidden="1"/>
    <cellStyle name="アクセント 5" xfId="39" builtinId="45" hidden="1"/>
    <cellStyle name="アクセント 6" xfId="43" builtinId="49" hidden="1"/>
    <cellStyle name="タイトル" xfId="6" builtinId="15" hidden="1"/>
    <cellStyle name="チェック セル" xfId="18" builtinId="23" hidden="1"/>
    <cellStyle name="どちらでもない" xfId="13" builtinId="28" hidden="1"/>
    <cellStyle name="パーセント" xfId="5" builtinId="5" hidden="1"/>
    <cellStyle name="メモ" xfId="20" builtinId="10" hidden="1"/>
    <cellStyle name="リンク セル" xfId="17" builtinId="24" hidden="1"/>
    <cellStyle name="悪い" xfId="12" builtinId="27" hidden="1"/>
    <cellStyle name="計算" xfId="16" builtinId="22" hidden="1"/>
    <cellStyle name="警告文" xfId="19" builtinId="11" hidden="1"/>
    <cellStyle name="桁区切り" xfId="2" builtinId="6" hidden="1"/>
    <cellStyle name="桁区切り [0.00]" xfId="1" builtinId="3" hidden="1"/>
    <cellStyle name="見出し 1" xfId="7" builtinId="16" hidden="1"/>
    <cellStyle name="見出し 2" xfId="8" builtinId="17" hidden="1"/>
    <cellStyle name="見出し 3" xfId="9" builtinId="18" hidden="1"/>
    <cellStyle name="見出し 4" xfId="10" builtinId="19" hidden="1"/>
    <cellStyle name="集計" xfId="22" builtinId="25" hidden="1"/>
    <cellStyle name="出力" xfId="15" builtinId="21" hidden="1"/>
    <cellStyle name="説明文" xfId="21" builtinId="53" hidden="1"/>
    <cellStyle name="通貨" xfId="4" builtinId="7" hidden="1"/>
    <cellStyle name="通貨 [0.00]" xfId="3" builtinId="4" hidden="1"/>
    <cellStyle name="入力" xfId="14" builtinId="20" hidden="1"/>
    <cellStyle name="標準" xfId="0" builtinId="0" customBuiltin="1"/>
    <cellStyle name="良い" xfId="11" builtinId="26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A3" sqref="A3"/>
    </sheetView>
  </sheetViews>
  <sheetFormatPr defaultRowHeight="14.25" x14ac:dyDescent="0.15"/>
  <cols>
    <col min="1" max="6" width="33.33203125" style="6" customWidth="1"/>
    <col min="7" max="16384" width="9.33203125" style="6"/>
  </cols>
  <sheetData>
    <row r="1" spans="1:4" s="1" customFormat="1" ht="21" x14ac:dyDescent="0.15">
      <c r="A1" s="1" t="s">
        <v>36</v>
      </c>
    </row>
    <row r="3" spans="1:4" s="1" customFormat="1" ht="21" x14ac:dyDescent="0.15">
      <c r="A3" s="1" t="s">
        <v>54</v>
      </c>
    </row>
    <row r="5" spans="1:4" x14ac:dyDescent="0.15">
      <c r="A5" s="28" t="s">
        <v>52</v>
      </c>
      <c r="B5" s="7" t="s">
        <v>21</v>
      </c>
      <c r="C5" s="8"/>
      <c r="D5" s="9"/>
    </row>
    <row r="6" spans="1:4" x14ac:dyDescent="0.15">
      <c r="A6" s="29"/>
      <c r="B6" s="17" t="s">
        <v>22</v>
      </c>
      <c r="C6" s="17" t="s">
        <v>23</v>
      </c>
      <c r="D6" s="17" t="s">
        <v>24</v>
      </c>
    </row>
    <row r="7" spans="1:4" ht="21" x14ac:dyDescent="0.15">
      <c r="A7" s="30" t="s">
        <v>53</v>
      </c>
      <c r="B7" s="18" t="s">
        <v>50</v>
      </c>
      <c r="C7" s="18" t="s">
        <v>50</v>
      </c>
      <c r="D7" s="18" t="s">
        <v>51</v>
      </c>
    </row>
    <row r="8" spans="1:4" ht="21" x14ac:dyDescent="0.15">
      <c r="A8" s="30" t="s">
        <v>20</v>
      </c>
      <c r="B8" s="18" t="s">
        <v>51</v>
      </c>
      <c r="C8" s="18" t="s">
        <v>51</v>
      </c>
      <c r="D8" s="18" t="s">
        <v>50</v>
      </c>
    </row>
    <row r="9" spans="1:4" ht="21" x14ac:dyDescent="0.15">
      <c r="A9" s="30" t="s">
        <v>47</v>
      </c>
      <c r="B9" s="18" t="s">
        <v>50</v>
      </c>
      <c r="C9" s="18" t="s">
        <v>51</v>
      </c>
      <c r="D9" s="18" t="s">
        <v>51</v>
      </c>
    </row>
    <row r="10" spans="1:4" ht="21" x14ac:dyDescent="0.15">
      <c r="A10" s="30" t="s">
        <v>48</v>
      </c>
      <c r="B10" s="18" t="s">
        <v>50</v>
      </c>
      <c r="C10" s="18" t="s">
        <v>51</v>
      </c>
      <c r="D10" s="18" t="s">
        <v>51</v>
      </c>
    </row>
    <row r="11" spans="1:4" ht="21" x14ac:dyDescent="0.15">
      <c r="A11" s="30" t="s">
        <v>49</v>
      </c>
      <c r="B11" s="18" t="s">
        <v>50</v>
      </c>
      <c r="C11" s="18" t="s">
        <v>50</v>
      </c>
      <c r="D11" s="18" t="s">
        <v>51</v>
      </c>
    </row>
    <row r="13" spans="1:4" s="1" customFormat="1" ht="21" x14ac:dyDescent="0.15">
      <c r="A13" s="1" t="s">
        <v>19</v>
      </c>
    </row>
    <row r="15" spans="1:4" x14ac:dyDescent="0.15">
      <c r="A15" s="22" t="s">
        <v>30</v>
      </c>
    </row>
    <row r="16" spans="1:4" x14ac:dyDescent="0.15">
      <c r="A16" s="22" t="s">
        <v>31</v>
      </c>
    </row>
    <row r="17" spans="1:6" x14ac:dyDescent="0.15">
      <c r="A17" s="22" t="s">
        <v>32</v>
      </c>
    </row>
    <row r="18" spans="1:6" x14ac:dyDescent="0.15">
      <c r="A18" s="22" t="s">
        <v>33</v>
      </c>
    </row>
    <row r="19" spans="1:6" x14ac:dyDescent="0.15">
      <c r="A19" s="22" t="s">
        <v>34</v>
      </c>
    </row>
    <row r="20" spans="1:6" x14ac:dyDescent="0.15">
      <c r="A20" s="22" t="s">
        <v>35</v>
      </c>
    </row>
    <row r="22" spans="1:6" x14ac:dyDescent="0.15">
      <c r="A22" s="24" t="s">
        <v>52</v>
      </c>
      <c r="B22" s="25"/>
      <c r="C22" s="7" t="s">
        <v>21</v>
      </c>
      <c r="D22" s="8"/>
      <c r="E22" s="9"/>
      <c r="F22" s="23" t="s">
        <v>20</v>
      </c>
    </row>
    <row r="23" spans="1:6" x14ac:dyDescent="0.15">
      <c r="A23" s="26"/>
      <c r="B23" s="27"/>
      <c r="C23" s="17" t="s">
        <v>22</v>
      </c>
      <c r="D23" s="17" t="s">
        <v>23</v>
      </c>
      <c r="E23" s="17" t="s">
        <v>24</v>
      </c>
      <c r="F23" s="14"/>
    </row>
    <row r="24" spans="1:6" ht="21" x14ac:dyDescent="0.15">
      <c r="A24" s="11" t="s">
        <v>21</v>
      </c>
      <c r="B24" s="16" t="s">
        <v>22</v>
      </c>
      <c r="C24" s="19"/>
      <c r="D24" s="20" t="s">
        <v>25</v>
      </c>
      <c r="E24" s="21" t="s">
        <v>25</v>
      </c>
      <c r="F24" s="21" t="s">
        <v>25</v>
      </c>
    </row>
    <row r="25" spans="1:6" ht="21" x14ac:dyDescent="0.15">
      <c r="A25" s="12"/>
      <c r="B25" s="16" t="s">
        <v>23</v>
      </c>
      <c r="C25" s="20" t="s">
        <v>26</v>
      </c>
      <c r="D25" s="19"/>
      <c r="E25" s="20" t="s">
        <v>25</v>
      </c>
      <c r="F25" s="21" t="s">
        <v>25</v>
      </c>
    </row>
    <row r="26" spans="1:6" ht="21" x14ac:dyDescent="0.15">
      <c r="A26" s="13"/>
      <c r="B26" s="16" t="s">
        <v>24</v>
      </c>
      <c r="C26" s="21" t="s">
        <v>26</v>
      </c>
      <c r="D26" s="20" t="s">
        <v>26</v>
      </c>
      <c r="E26" s="19"/>
      <c r="F26" s="20" t="s">
        <v>27</v>
      </c>
    </row>
    <row r="27" spans="1:6" ht="21" x14ac:dyDescent="0.15">
      <c r="A27" s="10" t="s">
        <v>20</v>
      </c>
      <c r="B27" s="15"/>
      <c r="C27" s="21" t="s">
        <v>26</v>
      </c>
      <c r="D27" s="21" t="s">
        <v>29</v>
      </c>
      <c r="E27" s="20" t="s">
        <v>27</v>
      </c>
      <c r="F27" s="19"/>
    </row>
    <row r="29" spans="1:6" x14ac:dyDescent="0.15">
      <c r="A29" s="6" t="s">
        <v>28</v>
      </c>
    </row>
    <row r="35" spans="1:3" s="1" customFormat="1" ht="21" x14ac:dyDescent="0.15">
      <c r="A35" s="1" t="s">
        <v>37</v>
      </c>
    </row>
    <row r="37" spans="1:3" s="1" customFormat="1" ht="21" x14ac:dyDescent="0.15">
      <c r="A37" s="1" t="s">
        <v>38</v>
      </c>
    </row>
    <row r="39" spans="1:3" s="1" customFormat="1" ht="21" x14ac:dyDescent="0.15">
      <c r="A39" s="1" t="s">
        <v>39</v>
      </c>
    </row>
    <row r="41" spans="1:3" x14ac:dyDescent="0.15">
      <c r="A41" s="6" t="s">
        <v>40</v>
      </c>
    </row>
    <row r="43" spans="1:3" x14ac:dyDescent="0.15">
      <c r="A43" s="22" t="s">
        <v>8</v>
      </c>
    </row>
    <row r="45" spans="1:3" x14ac:dyDescent="0.15">
      <c r="A45" s="2" t="s">
        <v>0</v>
      </c>
      <c r="B45" s="2" t="s">
        <v>1</v>
      </c>
      <c r="C45" s="2" t="s">
        <v>2</v>
      </c>
    </row>
    <row r="46" spans="1:3" x14ac:dyDescent="0.15">
      <c r="A46" s="3">
        <v>1</v>
      </c>
      <c r="B46" s="4" t="s">
        <v>3</v>
      </c>
      <c r="C46" s="5" t="s">
        <v>5</v>
      </c>
    </row>
    <row r="47" spans="1:3" ht="48" x14ac:dyDescent="0.15">
      <c r="A47" s="3">
        <v>2</v>
      </c>
      <c r="B47" s="4" t="s">
        <v>4</v>
      </c>
      <c r="C47" s="5" t="s">
        <v>6</v>
      </c>
    </row>
    <row r="49" spans="1:1" x14ac:dyDescent="0.15">
      <c r="A49" s="6" t="s">
        <v>11</v>
      </c>
    </row>
    <row r="51" spans="1:1" s="1" customFormat="1" ht="21" x14ac:dyDescent="0.15">
      <c r="A51" s="1" t="s">
        <v>41</v>
      </c>
    </row>
    <row r="53" spans="1:1" x14ac:dyDescent="0.15">
      <c r="A53" s="6" t="s">
        <v>42</v>
      </c>
    </row>
    <row r="55" spans="1:1" x14ac:dyDescent="0.15">
      <c r="A55" s="22" t="s">
        <v>12</v>
      </c>
    </row>
    <row r="57" spans="1:1" x14ac:dyDescent="0.15">
      <c r="A57" s="6" t="s">
        <v>14</v>
      </c>
    </row>
    <row r="59" spans="1:1" s="1" customFormat="1" ht="21" x14ac:dyDescent="0.15">
      <c r="A59" s="1" t="s">
        <v>43</v>
      </c>
    </row>
    <row r="61" spans="1:1" x14ac:dyDescent="0.15">
      <c r="A61" s="6" t="s">
        <v>44</v>
      </c>
    </row>
    <row r="63" spans="1:1" x14ac:dyDescent="0.15">
      <c r="A63" s="22" t="s">
        <v>13</v>
      </c>
    </row>
    <row r="65" spans="1:1" x14ac:dyDescent="0.15">
      <c r="A65" s="6" t="s">
        <v>15</v>
      </c>
    </row>
    <row r="67" spans="1:1" s="1" customFormat="1" ht="21" x14ac:dyDescent="0.15">
      <c r="A67" s="1" t="s">
        <v>45</v>
      </c>
    </row>
    <row r="69" spans="1:1" x14ac:dyDescent="0.15">
      <c r="A69" s="6" t="s">
        <v>46</v>
      </c>
    </row>
    <row r="71" spans="1:1" x14ac:dyDescent="0.15">
      <c r="A71" s="22" t="s">
        <v>17</v>
      </c>
    </row>
    <row r="73" spans="1:1" x14ac:dyDescent="0.15">
      <c r="A73" s="6" t="s">
        <v>18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pane ySplit="3" topLeftCell="A4" activePane="bottomLeft" state="frozen"/>
      <selection pane="bottomLeft"/>
    </sheetView>
  </sheetViews>
  <sheetFormatPr defaultRowHeight="11.25" outlineLevelCol="1" x14ac:dyDescent="0.15"/>
  <cols>
    <col min="1" max="1" width="20" customWidth="1"/>
    <col min="2" max="2" width="30" hidden="1" customWidth="1" outlineLevel="1"/>
    <col min="3" max="3" width="20" customWidth="1" collapsed="1"/>
    <col min="4" max="4" width="30" customWidth="1" outlineLevel="1"/>
    <col min="5" max="5" width="20" customWidth="1"/>
    <col min="6" max="6" width="60" customWidth="1"/>
    <col min="7" max="7" width="20" customWidth="1"/>
    <col min="8" max="8" width="60" customWidth="1"/>
    <col min="9" max="10" width="10" customWidth="1"/>
  </cols>
  <sheetData>
    <row r="1" spans="1:13" x14ac:dyDescent="0.15">
      <c r="A1" s="32" t="s">
        <v>58</v>
      </c>
      <c r="B1" s="32"/>
      <c r="C1" s="32"/>
      <c r="D1" s="32"/>
      <c r="E1" s="32"/>
      <c r="F1" s="32"/>
      <c r="G1" s="32" t="s">
        <v>16</v>
      </c>
      <c r="H1" s="32"/>
      <c r="I1" s="32" t="s">
        <v>186</v>
      </c>
      <c r="J1" s="32"/>
    </row>
    <row r="2" spans="1:13" x14ac:dyDescent="0.15">
      <c r="A2" s="32" t="s">
        <v>55</v>
      </c>
      <c r="B2" s="32"/>
      <c r="C2" s="32" t="s">
        <v>56</v>
      </c>
      <c r="D2" s="32"/>
      <c r="E2" s="32" t="s">
        <v>57</v>
      </c>
      <c r="F2" s="32"/>
      <c r="G2" s="31"/>
      <c r="H2" s="31"/>
      <c r="I2" s="31">
        <v>20001</v>
      </c>
      <c r="J2" s="31">
        <v>20002</v>
      </c>
    </row>
    <row r="3" spans="1:13" x14ac:dyDescent="0.15">
      <c r="A3" s="31" t="s">
        <v>59</v>
      </c>
      <c r="B3" s="31" t="s">
        <v>60</v>
      </c>
      <c r="C3" s="31" t="s">
        <v>59</v>
      </c>
      <c r="D3" s="31" t="s">
        <v>60</v>
      </c>
      <c r="E3" s="31" t="s">
        <v>59</v>
      </c>
      <c r="F3" s="31" t="s">
        <v>60</v>
      </c>
      <c r="G3" s="31" t="s">
        <v>59</v>
      </c>
      <c r="H3" s="31" t="s">
        <v>60</v>
      </c>
      <c r="I3" s="31"/>
      <c r="J3" s="31"/>
    </row>
    <row r="4" spans="1:13" ht="21" x14ac:dyDescent="0.15">
      <c r="A4" s="31" t="s">
        <v>61</v>
      </c>
      <c r="B4" s="34" t="s">
        <v>62</v>
      </c>
      <c r="C4" s="31" t="s">
        <v>64</v>
      </c>
      <c r="D4" s="34" t="s">
        <v>111</v>
      </c>
      <c r="E4" s="31" t="s">
        <v>65</v>
      </c>
      <c r="F4" s="34" t="s">
        <v>126</v>
      </c>
      <c r="G4" s="31" t="str">
        <f>IF($E4&lt;&gt;"",REPLACE($E4,5,1,"J"),"")</f>
        <v>IRC2J01001</v>
      </c>
      <c r="H4" s="34" t="str">
        <f>IF($F4&lt;&gt;"",$F4,"")</f>
        <v>分散アップデートファイル展開・配置</v>
      </c>
      <c r="I4" s="35" t="s">
        <v>187</v>
      </c>
      <c r="J4" s="35" t="s">
        <v>187</v>
      </c>
      <c r="L4" t="s">
        <v>66</v>
      </c>
      <c r="M4" t="s">
        <v>67</v>
      </c>
    </row>
    <row r="5" spans="1:13" ht="21" x14ac:dyDescent="0.15">
      <c r="A5" s="31" t="s">
        <v>61</v>
      </c>
      <c r="B5" s="34" t="s">
        <v>62</v>
      </c>
      <c r="C5" s="31" t="s">
        <v>107</v>
      </c>
      <c r="D5" s="34" t="s">
        <v>150</v>
      </c>
      <c r="E5" s="31" t="s">
        <v>109</v>
      </c>
      <c r="F5" s="34" t="s">
        <v>151</v>
      </c>
      <c r="G5" s="31" t="str">
        <f t="shared" ref="G5:G49" si="0">IF($E5&lt;&gt;"",REPLACE($E5,5,1,"J"),"")</f>
        <v>IRC2J02001</v>
      </c>
      <c r="H5" s="34" t="str">
        <f t="shared" ref="H5:H49" si="1">IF($F5&lt;&gt;"",$F5,"")</f>
        <v>ファイル削除（ダンプファイル）</v>
      </c>
      <c r="I5" s="35" t="s">
        <v>187</v>
      </c>
      <c r="J5" s="35" t="s">
        <v>187</v>
      </c>
      <c r="L5" t="s">
        <v>68</v>
      </c>
      <c r="M5" t="s">
        <v>70</v>
      </c>
    </row>
    <row r="6" spans="1:13" ht="21" x14ac:dyDescent="0.15">
      <c r="A6" s="31" t="s">
        <v>61</v>
      </c>
      <c r="B6" s="34" t="s">
        <v>62</v>
      </c>
      <c r="C6" s="31" t="s">
        <v>107</v>
      </c>
      <c r="D6" s="34" t="s">
        <v>150</v>
      </c>
      <c r="E6" s="31" t="s">
        <v>152</v>
      </c>
      <c r="F6" s="34" t="s">
        <v>163</v>
      </c>
      <c r="G6" s="31" t="str">
        <f t="shared" si="0"/>
        <v>IRC2J02002</v>
      </c>
      <c r="H6" s="34" t="str">
        <f t="shared" si="1"/>
        <v>DataPump Export実行（個社スキーマ）</v>
      </c>
      <c r="I6" s="35"/>
      <c r="J6" s="35" t="s">
        <v>187</v>
      </c>
      <c r="L6" t="s">
        <v>69</v>
      </c>
      <c r="M6" t="s">
        <v>71</v>
      </c>
    </row>
    <row r="7" spans="1:13" ht="21" x14ac:dyDescent="0.15">
      <c r="A7" s="31" t="s">
        <v>61</v>
      </c>
      <c r="B7" s="34" t="s">
        <v>62</v>
      </c>
      <c r="C7" s="31" t="s">
        <v>110</v>
      </c>
      <c r="D7" s="34" t="s">
        <v>63</v>
      </c>
      <c r="E7" s="31" t="s">
        <v>129</v>
      </c>
      <c r="F7" s="34" t="s">
        <v>155</v>
      </c>
      <c r="G7" s="31" t="str">
        <f t="shared" si="0"/>
        <v>IRC2J03001</v>
      </c>
      <c r="H7" s="34" t="str">
        <f t="shared" si="1"/>
        <v>SQL*Plus実行（【TBM011】「ファンド」表削除・挿入）</v>
      </c>
      <c r="I7" s="35"/>
      <c r="J7" s="35" t="s">
        <v>187</v>
      </c>
      <c r="L7" t="s">
        <v>72</v>
      </c>
      <c r="M7" t="s">
        <v>73</v>
      </c>
    </row>
    <row r="8" spans="1:13" ht="21" x14ac:dyDescent="0.15">
      <c r="A8" s="31" t="s">
        <v>61</v>
      </c>
      <c r="B8" s="34" t="s">
        <v>62</v>
      </c>
      <c r="C8" s="31" t="s">
        <v>110</v>
      </c>
      <c r="D8" s="34" t="s">
        <v>63</v>
      </c>
      <c r="E8" s="31" t="s">
        <v>114</v>
      </c>
      <c r="F8" s="34" t="s">
        <v>157</v>
      </c>
      <c r="G8" s="31" t="str">
        <f t="shared" si="0"/>
        <v>IRC2J03002</v>
      </c>
      <c r="H8" s="34" t="str">
        <f t="shared" si="1"/>
        <v>SQL*Plus実行（【TBM012】「銘柄」表削除・挿入）</v>
      </c>
      <c r="I8" s="35"/>
      <c r="J8" s="35" t="s">
        <v>187</v>
      </c>
      <c r="L8" t="s">
        <v>74</v>
      </c>
      <c r="M8" t="s">
        <v>92</v>
      </c>
    </row>
    <row r="9" spans="1:13" ht="21" x14ac:dyDescent="0.15">
      <c r="A9" s="31" t="s">
        <v>61</v>
      </c>
      <c r="B9" s="34" t="s">
        <v>62</v>
      </c>
      <c r="C9" s="31" t="s">
        <v>110</v>
      </c>
      <c r="D9" s="34" t="s">
        <v>63</v>
      </c>
      <c r="E9" s="31" t="s">
        <v>116</v>
      </c>
      <c r="F9" s="34" t="s">
        <v>159</v>
      </c>
      <c r="G9" s="31" t="str">
        <f t="shared" si="0"/>
        <v>IRC2J03003</v>
      </c>
      <c r="H9" s="34" t="str">
        <f t="shared" si="1"/>
        <v>SQL*Plus実行（【TBM013】「マネージャ」表削除・挿入）</v>
      </c>
      <c r="I9" s="35"/>
      <c r="J9" s="35" t="s">
        <v>187</v>
      </c>
      <c r="L9" t="s">
        <v>75</v>
      </c>
      <c r="M9" t="s">
        <v>93</v>
      </c>
    </row>
    <row r="10" spans="1:13" ht="21" x14ac:dyDescent="0.15">
      <c r="A10" s="31" t="s">
        <v>61</v>
      </c>
      <c r="B10" s="34" t="s">
        <v>62</v>
      </c>
      <c r="C10" s="31" t="s">
        <v>110</v>
      </c>
      <c r="D10" s="34" t="s">
        <v>63</v>
      </c>
      <c r="E10" s="31" t="s">
        <v>118</v>
      </c>
      <c r="F10" s="34" t="s">
        <v>160</v>
      </c>
      <c r="G10" s="31" t="str">
        <f t="shared" si="0"/>
        <v>IRC2J03004</v>
      </c>
      <c r="H10" s="34" t="str">
        <f t="shared" si="1"/>
        <v>SQL*Plus実行（【TEM001】「カレンダ」表削除・挿入）</v>
      </c>
      <c r="I10" s="35"/>
      <c r="J10" s="35" t="s">
        <v>187</v>
      </c>
      <c r="L10" t="s">
        <v>76</v>
      </c>
      <c r="M10" t="s">
        <v>94</v>
      </c>
    </row>
    <row r="11" spans="1:13" ht="21" x14ac:dyDescent="0.15">
      <c r="A11" s="31" t="s">
        <v>61</v>
      </c>
      <c r="B11" s="34" t="s">
        <v>62</v>
      </c>
      <c r="C11" s="31" t="s">
        <v>110</v>
      </c>
      <c r="D11" s="34" t="s">
        <v>63</v>
      </c>
      <c r="E11" s="31" t="s">
        <v>119</v>
      </c>
      <c r="F11" s="34" t="s">
        <v>201</v>
      </c>
      <c r="G11" s="31" t="str">
        <f t="shared" si="0"/>
        <v>IRC2J03005</v>
      </c>
      <c r="H11" s="34" t="str">
        <f t="shared" si="1"/>
        <v>SQL*Plus実行（【TET012】「為替レート」表削除・挿入）</v>
      </c>
      <c r="I11" s="35"/>
      <c r="J11" s="35" t="s">
        <v>187</v>
      </c>
      <c r="L11" t="s">
        <v>77</v>
      </c>
      <c r="M11" t="s">
        <v>95</v>
      </c>
    </row>
    <row r="12" spans="1:13" ht="21" x14ac:dyDescent="0.15">
      <c r="A12" s="31" t="s">
        <v>61</v>
      </c>
      <c r="B12" s="34" t="s">
        <v>62</v>
      </c>
      <c r="C12" s="31" t="s">
        <v>110</v>
      </c>
      <c r="D12" s="34" t="s">
        <v>63</v>
      </c>
      <c r="E12" s="31" t="s">
        <v>120</v>
      </c>
      <c r="F12" s="34" t="s">
        <v>178</v>
      </c>
      <c r="G12" s="31" t="str">
        <f t="shared" si="0"/>
        <v>IRC2J03006</v>
      </c>
      <c r="H12" s="34" t="str">
        <f t="shared" si="1"/>
        <v>SQL*Plus実行（【TET001】「回次残高」表削除・挿入）</v>
      </c>
      <c r="I12" s="35"/>
      <c r="J12" s="35" t="s">
        <v>187</v>
      </c>
      <c r="L12" t="s">
        <v>78</v>
      </c>
      <c r="M12" t="s">
        <v>96</v>
      </c>
    </row>
    <row r="13" spans="1:13" ht="21" x14ac:dyDescent="0.15">
      <c r="A13" s="31" t="s">
        <v>61</v>
      </c>
      <c r="B13" s="34" t="s">
        <v>62</v>
      </c>
      <c r="C13" s="31" t="s">
        <v>110</v>
      </c>
      <c r="D13" s="34" t="s">
        <v>63</v>
      </c>
      <c r="E13" s="31" t="s">
        <v>121</v>
      </c>
      <c r="F13" s="34" t="s">
        <v>179</v>
      </c>
      <c r="G13" s="31" t="str">
        <f t="shared" si="0"/>
        <v>IRC2J03007</v>
      </c>
      <c r="H13" s="34" t="str">
        <f t="shared" si="1"/>
        <v>SQL*Plus実行（【TET002】「親回次残高」表削除・挿入）</v>
      </c>
      <c r="I13" s="35"/>
      <c r="J13" s="35" t="s">
        <v>187</v>
      </c>
      <c r="L13" t="s">
        <v>79</v>
      </c>
      <c r="M13" t="s">
        <v>97</v>
      </c>
    </row>
    <row r="14" spans="1:13" ht="21" x14ac:dyDescent="0.15">
      <c r="A14" s="31" t="s">
        <v>61</v>
      </c>
      <c r="B14" s="34" t="s">
        <v>62</v>
      </c>
      <c r="C14" s="31" t="s">
        <v>110</v>
      </c>
      <c r="D14" s="34" t="s">
        <v>63</v>
      </c>
      <c r="E14" s="31" t="s">
        <v>122</v>
      </c>
      <c r="F14" s="34" t="s">
        <v>180</v>
      </c>
      <c r="G14" s="31" t="str">
        <f t="shared" si="0"/>
        <v>IRC2J03008</v>
      </c>
      <c r="H14" s="34" t="str">
        <f t="shared" si="1"/>
        <v>SQL*Plus実行（【TET001】「回次残高」表更新）</v>
      </c>
      <c r="I14" s="35"/>
      <c r="J14" s="35" t="s">
        <v>187</v>
      </c>
      <c r="L14" t="s">
        <v>80</v>
      </c>
      <c r="M14" t="s">
        <v>197</v>
      </c>
    </row>
    <row r="15" spans="1:13" ht="21" x14ac:dyDescent="0.15">
      <c r="A15" s="31" t="s">
        <v>61</v>
      </c>
      <c r="B15" s="34" t="s">
        <v>62</v>
      </c>
      <c r="C15" s="31" t="s">
        <v>110</v>
      </c>
      <c r="D15" s="34" t="s">
        <v>63</v>
      </c>
      <c r="E15" s="31" t="s">
        <v>123</v>
      </c>
      <c r="F15" s="34" t="s">
        <v>181</v>
      </c>
      <c r="G15" s="31" t="str">
        <f t="shared" si="0"/>
        <v>IRC2J03009</v>
      </c>
      <c r="H15" s="34" t="str">
        <f t="shared" si="1"/>
        <v>SQL*Plus実行（【TET006】「残ナンバー残高」表削除・挿入）</v>
      </c>
      <c r="I15" s="35"/>
      <c r="J15" s="35" t="s">
        <v>187</v>
      </c>
      <c r="L15" t="s">
        <v>81</v>
      </c>
      <c r="M15" t="s">
        <v>98</v>
      </c>
    </row>
    <row r="16" spans="1:13" ht="21" x14ac:dyDescent="0.15">
      <c r="A16" s="31" t="s">
        <v>61</v>
      </c>
      <c r="B16" s="34" t="s">
        <v>62</v>
      </c>
      <c r="C16" s="31" t="s">
        <v>110</v>
      </c>
      <c r="D16" s="34" t="s">
        <v>63</v>
      </c>
      <c r="E16" s="31" t="s">
        <v>124</v>
      </c>
      <c r="F16" s="34" t="s">
        <v>182</v>
      </c>
      <c r="G16" s="31" t="str">
        <f t="shared" si="0"/>
        <v>IRC2J03010</v>
      </c>
      <c r="H16" s="34" t="str">
        <f t="shared" si="1"/>
        <v>SQL*Plus実行（【TET005】「銘柄残高」表削除・挿入）</v>
      </c>
      <c r="I16" s="35"/>
      <c r="J16" s="35" t="s">
        <v>187</v>
      </c>
      <c r="L16" t="s">
        <v>82</v>
      </c>
      <c r="M16" t="s">
        <v>185</v>
      </c>
    </row>
    <row r="17" spans="1:13" ht="21" x14ac:dyDescent="0.15">
      <c r="A17" s="31" t="s">
        <v>61</v>
      </c>
      <c r="B17" s="34" t="s">
        <v>62</v>
      </c>
      <c r="C17" s="31" t="s">
        <v>110</v>
      </c>
      <c r="D17" s="34" t="s">
        <v>63</v>
      </c>
      <c r="E17" s="31" t="s">
        <v>130</v>
      </c>
      <c r="F17" s="34" t="s">
        <v>183</v>
      </c>
      <c r="G17" s="31" t="str">
        <f t="shared" si="0"/>
        <v>IRC2J03011</v>
      </c>
      <c r="H17" s="34" t="str">
        <f t="shared" si="1"/>
        <v>SQL*Plus実行（【TET004】「資産残高」表削除・挿入）</v>
      </c>
      <c r="I17" s="35"/>
      <c r="J17" s="35" t="s">
        <v>187</v>
      </c>
      <c r="L17" t="s">
        <v>83</v>
      </c>
      <c r="M17" t="s">
        <v>99</v>
      </c>
    </row>
    <row r="18" spans="1:13" ht="21" x14ac:dyDescent="0.15">
      <c r="A18" s="31" t="s">
        <v>61</v>
      </c>
      <c r="B18" s="34" t="s">
        <v>62</v>
      </c>
      <c r="C18" s="31" t="s">
        <v>110</v>
      </c>
      <c r="D18" s="34" t="s">
        <v>63</v>
      </c>
      <c r="E18" s="31" t="s">
        <v>131</v>
      </c>
      <c r="F18" s="34" t="s">
        <v>184</v>
      </c>
      <c r="G18" s="31" t="str">
        <f t="shared" si="0"/>
        <v>IRC2J03012</v>
      </c>
      <c r="H18" s="34" t="str">
        <f t="shared" si="1"/>
        <v>SQL*Plus実行（【TET003】「商品残高」表削除・挿入）</v>
      </c>
      <c r="I18" s="35"/>
      <c r="J18" s="35" t="s">
        <v>187</v>
      </c>
      <c r="L18" t="s">
        <v>84</v>
      </c>
      <c r="M18" t="s">
        <v>198</v>
      </c>
    </row>
    <row r="19" spans="1:13" ht="21" x14ac:dyDescent="0.15">
      <c r="A19" s="31" t="s">
        <v>61</v>
      </c>
      <c r="B19" s="34" t="s">
        <v>62</v>
      </c>
      <c r="C19" s="31" t="s">
        <v>110</v>
      </c>
      <c r="D19" s="34" t="s">
        <v>63</v>
      </c>
      <c r="E19" s="31" t="s">
        <v>132</v>
      </c>
      <c r="F19" s="34" t="s">
        <v>192</v>
      </c>
      <c r="G19" s="31" t="str">
        <f t="shared" si="0"/>
        <v>IRC2J03013</v>
      </c>
      <c r="H19" s="34" t="str">
        <f t="shared" si="1"/>
        <v>SQL*Plus実行（【TET009】「取引経過」表削除・挿入）</v>
      </c>
      <c r="I19" s="35"/>
      <c r="J19" s="35" t="s">
        <v>187</v>
      </c>
      <c r="L19" t="s">
        <v>85</v>
      </c>
      <c r="M19" t="s">
        <v>104</v>
      </c>
    </row>
    <row r="20" spans="1:13" ht="21" x14ac:dyDescent="0.15">
      <c r="A20" s="31" t="s">
        <v>61</v>
      </c>
      <c r="B20" s="34" t="s">
        <v>62</v>
      </c>
      <c r="C20" s="31" t="s">
        <v>110</v>
      </c>
      <c r="D20" s="34" t="s">
        <v>63</v>
      </c>
      <c r="E20" s="31" t="s">
        <v>133</v>
      </c>
      <c r="F20" s="34" t="s">
        <v>193</v>
      </c>
      <c r="G20" s="31" t="str">
        <f t="shared" si="0"/>
        <v>IRC2J03014</v>
      </c>
      <c r="H20" s="34" t="str">
        <f t="shared" si="1"/>
        <v>SQL*Plus実行（【TET008】「取得時残高」表削除・挿入）</v>
      </c>
      <c r="I20" s="35"/>
      <c r="J20" s="35" t="s">
        <v>187</v>
      </c>
      <c r="L20" t="s">
        <v>86</v>
      </c>
      <c r="M20" t="s">
        <v>100</v>
      </c>
    </row>
    <row r="21" spans="1:13" ht="21" x14ac:dyDescent="0.15">
      <c r="A21" s="31" t="s">
        <v>61</v>
      </c>
      <c r="B21" s="34" t="s">
        <v>62</v>
      </c>
      <c r="C21" s="31" t="s">
        <v>110</v>
      </c>
      <c r="D21" s="34" t="s">
        <v>63</v>
      </c>
      <c r="E21" s="31" t="s">
        <v>134</v>
      </c>
      <c r="F21" s="34" t="s">
        <v>194</v>
      </c>
      <c r="G21" s="31" t="str">
        <f t="shared" si="0"/>
        <v>IRC2J03015</v>
      </c>
      <c r="H21" s="34" t="str">
        <f t="shared" si="1"/>
        <v>SQL*Plus実行（【TET010】「日計表」表削除・挿入）</v>
      </c>
      <c r="I21" s="35"/>
      <c r="J21" s="35" t="s">
        <v>187</v>
      </c>
      <c r="L21" t="s">
        <v>87</v>
      </c>
      <c r="M21" t="s">
        <v>101</v>
      </c>
    </row>
    <row r="22" spans="1:13" ht="21" x14ac:dyDescent="0.15">
      <c r="A22" s="31" t="s">
        <v>61</v>
      </c>
      <c r="B22" s="34" t="s">
        <v>62</v>
      </c>
      <c r="C22" s="31" t="s">
        <v>110</v>
      </c>
      <c r="D22" s="34" t="s">
        <v>63</v>
      </c>
      <c r="E22" s="31" t="s">
        <v>135</v>
      </c>
      <c r="F22" s="34" t="s">
        <v>202</v>
      </c>
      <c r="G22" s="31" t="str">
        <f t="shared" si="0"/>
        <v>IRC2J03016</v>
      </c>
      <c r="H22" s="34" t="str">
        <f t="shared" si="1"/>
        <v>SQL*Plus実行（【TET011】「設定・解約情報」表削除・挿入）</v>
      </c>
      <c r="I22" s="35"/>
      <c r="J22" s="35" t="s">
        <v>187</v>
      </c>
      <c r="L22" t="s">
        <v>88</v>
      </c>
      <c r="M22" t="s">
        <v>103</v>
      </c>
    </row>
    <row r="23" spans="1:13" ht="21" x14ac:dyDescent="0.15">
      <c r="A23" s="31" t="s">
        <v>61</v>
      </c>
      <c r="B23" s="34" t="s">
        <v>62</v>
      </c>
      <c r="C23" s="31" t="s">
        <v>110</v>
      </c>
      <c r="D23" s="34" t="s">
        <v>63</v>
      </c>
      <c r="E23" s="31" t="s">
        <v>136</v>
      </c>
      <c r="F23" s="34" t="s">
        <v>203</v>
      </c>
      <c r="G23" s="31" t="str">
        <f t="shared" si="0"/>
        <v>IRC2J03017</v>
      </c>
      <c r="H23" s="34" t="str">
        <f t="shared" si="1"/>
        <v>SQL*Plus実行（【TET013】「銘柄基本情報」表削除・挿入）</v>
      </c>
      <c r="I23" s="35"/>
      <c r="J23" s="35" t="s">
        <v>187</v>
      </c>
      <c r="L23" t="s">
        <v>89</v>
      </c>
      <c r="M23" t="s">
        <v>102</v>
      </c>
    </row>
    <row r="24" spans="1:13" ht="21" x14ac:dyDescent="0.15">
      <c r="A24" s="31" t="s">
        <v>61</v>
      </c>
      <c r="B24" s="34" t="s">
        <v>62</v>
      </c>
      <c r="C24" s="31" t="s">
        <v>110</v>
      </c>
      <c r="D24" s="34" t="s">
        <v>63</v>
      </c>
      <c r="E24" s="31" t="s">
        <v>137</v>
      </c>
      <c r="F24" s="34" t="s">
        <v>204</v>
      </c>
      <c r="G24" s="31" t="str">
        <f t="shared" si="0"/>
        <v>IRC2J03018</v>
      </c>
      <c r="H24" s="34" t="str">
        <f t="shared" si="1"/>
        <v>SQL*Plus実行（【TET014】「銘柄拡張情報」表削除・挿入）</v>
      </c>
      <c r="I24" s="35"/>
      <c r="J24" s="35" t="s">
        <v>187</v>
      </c>
      <c r="L24" t="s">
        <v>90</v>
      </c>
      <c r="M24" t="s">
        <v>106</v>
      </c>
    </row>
    <row r="25" spans="1:13" ht="21" x14ac:dyDescent="0.15">
      <c r="A25" s="31" t="s">
        <v>61</v>
      </c>
      <c r="B25" s="34" t="s">
        <v>62</v>
      </c>
      <c r="C25" s="31" t="s">
        <v>110</v>
      </c>
      <c r="D25" s="34" t="s">
        <v>63</v>
      </c>
      <c r="E25" s="31" t="s">
        <v>138</v>
      </c>
      <c r="F25" s="34" t="s">
        <v>205</v>
      </c>
      <c r="G25" s="31" t="str">
        <f t="shared" si="0"/>
        <v>IRC2J03019</v>
      </c>
      <c r="H25" s="34" t="str">
        <f t="shared" si="1"/>
        <v>SQL*Plus実行（【TET015】「銘柄信用格付」表削除・挿入）</v>
      </c>
      <c r="I25" s="35"/>
      <c r="J25" s="35" t="s">
        <v>187</v>
      </c>
      <c r="L25" t="s">
        <v>91</v>
      </c>
      <c r="M25" t="s">
        <v>105</v>
      </c>
    </row>
    <row r="26" spans="1:13" ht="21" x14ac:dyDescent="0.15">
      <c r="A26" s="31" t="s">
        <v>61</v>
      </c>
      <c r="B26" s="34" t="s">
        <v>62</v>
      </c>
      <c r="C26" s="31" t="s">
        <v>110</v>
      </c>
      <c r="D26" s="34" t="s">
        <v>63</v>
      </c>
      <c r="E26" s="31" t="s">
        <v>139</v>
      </c>
      <c r="F26" s="34" t="s">
        <v>206</v>
      </c>
      <c r="G26" s="31" t="str">
        <f t="shared" si="0"/>
        <v>IRC2J03020</v>
      </c>
      <c r="H26" s="34" t="str">
        <f t="shared" si="1"/>
        <v>SQL*Plus実行（【TET016】「発行体信用格付」表削除・挿入）</v>
      </c>
      <c r="I26" s="35"/>
      <c r="J26" s="35" t="s">
        <v>187</v>
      </c>
    </row>
    <row r="27" spans="1:13" ht="21" x14ac:dyDescent="0.15">
      <c r="A27" s="31" t="s">
        <v>61</v>
      </c>
      <c r="B27" s="34" t="s">
        <v>62</v>
      </c>
      <c r="C27" s="31" t="s">
        <v>110</v>
      </c>
      <c r="D27" s="34" t="s">
        <v>63</v>
      </c>
      <c r="E27" s="31" t="s">
        <v>195</v>
      </c>
      <c r="F27" s="34" t="s">
        <v>207</v>
      </c>
      <c r="G27" s="31" t="str">
        <f t="shared" si="0"/>
        <v>IRC2J03021</v>
      </c>
      <c r="H27" s="34" t="str">
        <f t="shared" si="1"/>
        <v>SQL*Plus実行（【TET015】「銘柄信用格付」表更新）</v>
      </c>
      <c r="I27" s="35"/>
      <c r="J27" s="35" t="s">
        <v>187</v>
      </c>
    </row>
    <row r="28" spans="1:13" ht="21" x14ac:dyDescent="0.15">
      <c r="A28" s="31" t="s">
        <v>61</v>
      </c>
      <c r="B28" s="34" t="s">
        <v>62</v>
      </c>
      <c r="C28" s="31" t="s">
        <v>110</v>
      </c>
      <c r="D28" s="34" t="s">
        <v>63</v>
      </c>
      <c r="E28" s="31" t="s">
        <v>196</v>
      </c>
      <c r="F28" s="34" t="s">
        <v>208</v>
      </c>
      <c r="G28" s="31" t="str">
        <f t="shared" si="0"/>
        <v>IRC2J03022</v>
      </c>
      <c r="H28" s="34" t="str">
        <f t="shared" si="1"/>
        <v>SQL*Plus実行（【TET017】「デュレーション」表更新）</v>
      </c>
      <c r="I28" s="35"/>
      <c r="J28" s="35" t="s">
        <v>187</v>
      </c>
    </row>
    <row r="29" spans="1:13" ht="21" x14ac:dyDescent="0.15">
      <c r="A29" s="31" t="s">
        <v>61</v>
      </c>
      <c r="B29" s="34" t="s">
        <v>62</v>
      </c>
      <c r="C29" s="31" t="s">
        <v>110</v>
      </c>
      <c r="D29" s="34" t="s">
        <v>63</v>
      </c>
      <c r="E29" s="31" t="s">
        <v>199</v>
      </c>
      <c r="F29" s="34" t="s">
        <v>200</v>
      </c>
      <c r="G29" s="31" t="str">
        <f t="shared" si="0"/>
        <v>IRC2J03023</v>
      </c>
      <c r="H29" s="34" t="str">
        <f t="shared" si="1"/>
        <v>SQL*Plus実行（【TET018】「デリバティブ」表更新）</v>
      </c>
      <c r="I29" s="35"/>
      <c r="J29" s="35" t="s">
        <v>187</v>
      </c>
    </row>
    <row r="30" spans="1:13" ht="21" x14ac:dyDescent="0.15">
      <c r="A30" s="31" t="s">
        <v>61</v>
      </c>
      <c r="B30" s="34" t="s">
        <v>62</v>
      </c>
      <c r="C30" s="31" t="s">
        <v>127</v>
      </c>
      <c r="D30" s="34" t="s">
        <v>108</v>
      </c>
      <c r="E30" s="31" t="s">
        <v>125</v>
      </c>
      <c r="G30" s="31" t="str">
        <f t="shared" si="0"/>
        <v>IRC2J04001</v>
      </c>
      <c r="H30" s="34" t="str">
        <f t="shared" si="1"/>
        <v/>
      </c>
      <c r="I30" s="35" t="s">
        <v>187</v>
      </c>
      <c r="J30" s="35" t="s">
        <v>187</v>
      </c>
    </row>
    <row r="31" spans="1:13" ht="21" x14ac:dyDescent="0.15">
      <c r="A31" s="31" t="s">
        <v>61</v>
      </c>
      <c r="B31" s="34" t="s">
        <v>62</v>
      </c>
      <c r="C31" s="31" t="s">
        <v>127</v>
      </c>
      <c r="D31" s="34" t="s">
        <v>108</v>
      </c>
      <c r="E31" s="31" t="s">
        <v>140</v>
      </c>
      <c r="G31" s="31" t="str">
        <f t="shared" si="0"/>
        <v>IRC2J04002</v>
      </c>
      <c r="H31" s="34" t="str">
        <f t="shared" si="1"/>
        <v/>
      </c>
      <c r="I31" s="35" t="s">
        <v>187</v>
      </c>
      <c r="J31" s="35" t="s">
        <v>187</v>
      </c>
    </row>
    <row r="32" spans="1:13" ht="21" x14ac:dyDescent="0.15">
      <c r="A32" s="31" t="s">
        <v>61</v>
      </c>
      <c r="B32" s="34" t="s">
        <v>62</v>
      </c>
      <c r="C32" s="31" t="s">
        <v>127</v>
      </c>
      <c r="D32" s="34" t="s">
        <v>108</v>
      </c>
      <c r="E32" s="31" t="s">
        <v>141</v>
      </c>
      <c r="G32" s="31" t="str">
        <f t="shared" si="0"/>
        <v>IRC2J04003</v>
      </c>
      <c r="H32" s="34" t="str">
        <f t="shared" si="1"/>
        <v/>
      </c>
      <c r="I32" s="35" t="s">
        <v>187</v>
      </c>
      <c r="J32" s="35" t="s">
        <v>187</v>
      </c>
    </row>
    <row r="33" spans="1:10" ht="21" x14ac:dyDescent="0.15">
      <c r="A33" s="31" t="s">
        <v>61</v>
      </c>
      <c r="B33" s="34" t="s">
        <v>62</v>
      </c>
      <c r="C33" s="31" t="s">
        <v>127</v>
      </c>
      <c r="D33" s="34" t="s">
        <v>108</v>
      </c>
      <c r="E33" s="31" t="s">
        <v>142</v>
      </c>
      <c r="G33" s="31" t="str">
        <f t="shared" si="0"/>
        <v>IRC2J04004</v>
      </c>
      <c r="H33" s="34" t="str">
        <f t="shared" si="1"/>
        <v/>
      </c>
      <c r="I33" s="35" t="s">
        <v>187</v>
      </c>
      <c r="J33" s="35" t="s">
        <v>187</v>
      </c>
    </row>
    <row r="34" spans="1:10" ht="21" x14ac:dyDescent="0.15">
      <c r="A34" s="31" t="s">
        <v>61</v>
      </c>
      <c r="B34" s="34" t="s">
        <v>62</v>
      </c>
      <c r="C34" s="31" t="s">
        <v>127</v>
      </c>
      <c r="D34" s="34" t="s">
        <v>108</v>
      </c>
      <c r="E34" s="31" t="s">
        <v>143</v>
      </c>
      <c r="G34" s="31" t="str">
        <f t="shared" si="0"/>
        <v>IRC2J04005</v>
      </c>
      <c r="H34" s="34" t="str">
        <f t="shared" si="1"/>
        <v/>
      </c>
      <c r="I34" s="35" t="s">
        <v>187</v>
      </c>
      <c r="J34" s="35" t="s">
        <v>187</v>
      </c>
    </row>
    <row r="35" spans="1:10" ht="21" x14ac:dyDescent="0.15">
      <c r="A35" s="31" t="s">
        <v>61</v>
      </c>
      <c r="B35" s="34" t="s">
        <v>62</v>
      </c>
      <c r="C35" s="31" t="s">
        <v>127</v>
      </c>
      <c r="D35" s="34" t="s">
        <v>108</v>
      </c>
      <c r="E35" s="31" t="s">
        <v>144</v>
      </c>
      <c r="G35" s="31" t="str">
        <f t="shared" si="0"/>
        <v>IRC2J04006</v>
      </c>
      <c r="H35" s="34" t="str">
        <f t="shared" si="1"/>
        <v/>
      </c>
      <c r="I35" s="35" t="s">
        <v>187</v>
      </c>
      <c r="J35" s="35" t="s">
        <v>187</v>
      </c>
    </row>
    <row r="36" spans="1:10" ht="21" x14ac:dyDescent="0.15">
      <c r="A36" s="31" t="s">
        <v>61</v>
      </c>
      <c r="B36" s="34" t="s">
        <v>62</v>
      </c>
      <c r="C36" s="31" t="s">
        <v>127</v>
      </c>
      <c r="D36" s="34" t="s">
        <v>108</v>
      </c>
      <c r="E36" s="31" t="s">
        <v>145</v>
      </c>
      <c r="G36" s="31" t="str">
        <f t="shared" si="0"/>
        <v>IRC2J04007</v>
      </c>
      <c r="H36" s="34" t="str">
        <f t="shared" si="1"/>
        <v/>
      </c>
      <c r="I36" s="35" t="s">
        <v>187</v>
      </c>
      <c r="J36" s="35" t="s">
        <v>187</v>
      </c>
    </row>
    <row r="37" spans="1:10" ht="21" x14ac:dyDescent="0.15">
      <c r="A37" s="31" t="s">
        <v>61</v>
      </c>
      <c r="B37" s="34" t="s">
        <v>62</v>
      </c>
      <c r="C37" s="31" t="s">
        <v>127</v>
      </c>
      <c r="D37" s="34" t="s">
        <v>108</v>
      </c>
      <c r="E37" s="31" t="s">
        <v>146</v>
      </c>
      <c r="G37" s="31" t="str">
        <f t="shared" si="0"/>
        <v>IRC2J04008</v>
      </c>
      <c r="H37" s="34" t="str">
        <f t="shared" si="1"/>
        <v/>
      </c>
      <c r="I37" s="35" t="s">
        <v>187</v>
      </c>
      <c r="J37" s="35" t="s">
        <v>187</v>
      </c>
    </row>
    <row r="38" spans="1:10" ht="21" x14ac:dyDescent="0.15">
      <c r="A38" s="31" t="s">
        <v>61</v>
      </c>
      <c r="B38" s="34" t="s">
        <v>62</v>
      </c>
      <c r="C38" s="31" t="s">
        <v>127</v>
      </c>
      <c r="D38" s="34" t="s">
        <v>108</v>
      </c>
      <c r="E38" s="31" t="s">
        <v>147</v>
      </c>
      <c r="G38" s="31" t="str">
        <f t="shared" si="0"/>
        <v>IRC2J04009</v>
      </c>
      <c r="H38" s="34" t="str">
        <f t="shared" si="1"/>
        <v/>
      </c>
      <c r="I38" s="35" t="s">
        <v>187</v>
      </c>
      <c r="J38" s="35" t="s">
        <v>187</v>
      </c>
    </row>
    <row r="39" spans="1:10" ht="21" x14ac:dyDescent="0.15">
      <c r="A39" s="31" t="s">
        <v>61</v>
      </c>
      <c r="B39" s="34" t="s">
        <v>62</v>
      </c>
      <c r="C39" s="31" t="s">
        <v>127</v>
      </c>
      <c r="D39" s="34" t="s">
        <v>108</v>
      </c>
      <c r="E39" s="31" t="s">
        <v>148</v>
      </c>
      <c r="G39" s="31" t="str">
        <f t="shared" si="0"/>
        <v>IRC2J04010</v>
      </c>
      <c r="H39" s="34" t="str">
        <f t="shared" si="1"/>
        <v/>
      </c>
      <c r="I39" s="35" t="s">
        <v>187</v>
      </c>
      <c r="J39" s="35" t="s">
        <v>187</v>
      </c>
    </row>
    <row r="40" spans="1:10" ht="21" x14ac:dyDescent="0.15">
      <c r="A40" s="31" t="s">
        <v>61</v>
      </c>
      <c r="B40" s="34" t="s">
        <v>62</v>
      </c>
      <c r="C40" s="31" t="s">
        <v>128</v>
      </c>
      <c r="D40" s="34" t="s">
        <v>153</v>
      </c>
      <c r="E40" s="31" t="s">
        <v>149</v>
      </c>
      <c r="F40" s="34" t="s">
        <v>164</v>
      </c>
      <c r="G40" s="31" t="str">
        <f t="shared" si="0"/>
        <v>IRC2J05001</v>
      </c>
      <c r="H40" s="34" t="str">
        <f t="shared" si="1"/>
        <v>SQL*Plus実行（索引再構築）</v>
      </c>
      <c r="I40" s="35" t="s">
        <v>187</v>
      </c>
      <c r="J40" s="35" t="s">
        <v>187</v>
      </c>
    </row>
    <row r="41" spans="1:10" ht="21" x14ac:dyDescent="0.15">
      <c r="A41" s="31" t="s">
        <v>61</v>
      </c>
      <c r="B41" s="34" t="s">
        <v>62</v>
      </c>
      <c r="C41" s="31" t="s">
        <v>128</v>
      </c>
      <c r="D41" s="34" t="s">
        <v>153</v>
      </c>
      <c r="E41" s="31" t="s">
        <v>161</v>
      </c>
      <c r="F41" s="34" t="s">
        <v>165</v>
      </c>
      <c r="G41" s="31" t="str">
        <f t="shared" si="0"/>
        <v>IRC2J05002</v>
      </c>
      <c r="H41" s="34" t="str">
        <f t="shared" si="1"/>
        <v>SQL*Plus実行（統計情報収集）</v>
      </c>
      <c r="I41" s="35" t="s">
        <v>187</v>
      </c>
      <c r="J41" s="35" t="s">
        <v>187</v>
      </c>
    </row>
    <row r="42" spans="1:10" ht="21" x14ac:dyDescent="0.15">
      <c r="A42" s="31" t="s">
        <v>61</v>
      </c>
      <c r="B42" s="34" t="s">
        <v>62</v>
      </c>
      <c r="C42" s="31" t="s">
        <v>128</v>
      </c>
      <c r="D42" s="34" t="s">
        <v>153</v>
      </c>
      <c r="E42" s="31" t="s">
        <v>162</v>
      </c>
      <c r="G42" s="31" t="str">
        <f t="shared" si="0"/>
        <v>IRC2J05003</v>
      </c>
      <c r="H42" s="34" t="str">
        <f t="shared" si="1"/>
        <v/>
      </c>
      <c r="I42" s="35" t="s">
        <v>187</v>
      </c>
      <c r="J42" s="35" t="s">
        <v>187</v>
      </c>
    </row>
    <row r="43" spans="1:10" ht="21" x14ac:dyDescent="0.15">
      <c r="A43" s="31" t="s">
        <v>61</v>
      </c>
      <c r="B43" s="34" t="s">
        <v>62</v>
      </c>
      <c r="C43" s="31" t="s">
        <v>166</v>
      </c>
      <c r="D43" s="34" t="s">
        <v>169</v>
      </c>
      <c r="E43" s="31" t="s">
        <v>167</v>
      </c>
      <c r="F43" s="34" t="s">
        <v>151</v>
      </c>
      <c r="G43" s="31" t="str">
        <f t="shared" si="0"/>
        <v>IRC2J06001</v>
      </c>
      <c r="H43" s="34" t="str">
        <f t="shared" si="1"/>
        <v>ファイル削除（ダンプファイル）</v>
      </c>
      <c r="I43" s="35" t="s">
        <v>187</v>
      </c>
      <c r="J43" s="35" t="s">
        <v>187</v>
      </c>
    </row>
    <row r="44" spans="1:10" ht="21" x14ac:dyDescent="0.15">
      <c r="A44" s="31" t="s">
        <v>61</v>
      </c>
      <c r="B44" s="34" t="s">
        <v>62</v>
      </c>
      <c r="C44" s="31" t="s">
        <v>166</v>
      </c>
      <c r="D44" s="34" t="s">
        <v>169</v>
      </c>
      <c r="E44" s="31" t="s">
        <v>168</v>
      </c>
      <c r="F44" s="34" t="s">
        <v>163</v>
      </c>
      <c r="G44" s="31" t="str">
        <f t="shared" si="0"/>
        <v>IRC2J06002</v>
      </c>
      <c r="H44" s="34" t="str">
        <f t="shared" si="1"/>
        <v>DataPump Export実行（個社スキーマ）</v>
      </c>
      <c r="I44" s="35" t="s">
        <v>187</v>
      </c>
      <c r="J44" s="35" t="s">
        <v>187</v>
      </c>
    </row>
    <row r="45" spans="1:10" ht="21" x14ac:dyDescent="0.15">
      <c r="A45" s="31" t="s">
        <v>61</v>
      </c>
      <c r="B45" s="34" t="s">
        <v>62</v>
      </c>
      <c r="C45" s="31" t="s">
        <v>170</v>
      </c>
      <c r="D45" s="34" t="s">
        <v>188</v>
      </c>
      <c r="E45" s="31" t="s">
        <v>173</v>
      </c>
      <c r="F45" s="34" t="s">
        <v>191</v>
      </c>
      <c r="G45" s="31" t="str">
        <f t="shared" si="0"/>
        <v>IRC2J07001</v>
      </c>
      <c r="H45" s="34" t="str">
        <f t="shared" si="1"/>
        <v>ローテート（コンフィグファイル）</v>
      </c>
      <c r="I45" s="35" t="s">
        <v>187</v>
      </c>
      <c r="J45" s="35" t="s">
        <v>187</v>
      </c>
    </row>
    <row r="46" spans="1:10" ht="21" x14ac:dyDescent="0.15">
      <c r="A46" s="31" t="s">
        <v>61</v>
      </c>
      <c r="B46" s="34" t="s">
        <v>62</v>
      </c>
      <c r="C46" s="31" t="s">
        <v>170</v>
      </c>
      <c r="D46" s="34" t="s">
        <v>188</v>
      </c>
      <c r="E46" s="31" t="s">
        <v>174</v>
      </c>
      <c r="F46" s="34" t="s">
        <v>189</v>
      </c>
      <c r="G46" s="31" t="str">
        <f t="shared" si="0"/>
        <v>IRC2J07002</v>
      </c>
      <c r="H46" s="34" t="str">
        <f t="shared" si="1"/>
        <v>ローテート（データファイル）</v>
      </c>
      <c r="I46" s="35" t="s">
        <v>187</v>
      </c>
      <c r="J46" s="35" t="s">
        <v>187</v>
      </c>
    </row>
    <row r="47" spans="1:10" ht="21" x14ac:dyDescent="0.15">
      <c r="A47" s="31" t="s">
        <v>61</v>
      </c>
      <c r="B47" s="34" t="s">
        <v>62</v>
      </c>
      <c r="C47" s="31" t="s">
        <v>170</v>
      </c>
      <c r="D47" s="34" t="s">
        <v>188</v>
      </c>
      <c r="E47" s="31" t="s">
        <v>175</v>
      </c>
      <c r="F47" s="34" t="s">
        <v>190</v>
      </c>
      <c r="G47" s="31" t="str">
        <f t="shared" si="0"/>
        <v>IRC2J07003</v>
      </c>
      <c r="H47" s="34" t="str">
        <f t="shared" si="1"/>
        <v>ローテート（ログファイル）</v>
      </c>
      <c r="I47" s="35" t="s">
        <v>187</v>
      </c>
      <c r="J47" s="35" t="s">
        <v>187</v>
      </c>
    </row>
    <row r="48" spans="1:10" ht="21" x14ac:dyDescent="0.15">
      <c r="A48" s="31" t="s">
        <v>61</v>
      </c>
      <c r="B48" s="34" t="s">
        <v>62</v>
      </c>
      <c r="C48" s="31" t="s">
        <v>170</v>
      </c>
      <c r="D48" s="34" t="s">
        <v>188</v>
      </c>
      <c r="E48" s="31" t="s">
        <v>176</v>
      </c>
      <c r="F48" s="34" t="s">
        <v>188</v>
      </c>
      <c r="G48" s="31" t="str">
        <f t="shared" si="0"/>
        <v>IRC2J07004</v>
      </c>
      <c r="H48" s="34" t="str">
        <f t="shared" si="1"/>
        <v>ICC転送</v>
      </c>
      <c r="I48" s="35" t="s">
        <v>187</v>
      </c>
      <c r="J48" s="35" t="s">
        <v>187</v>
      </c>
    </row>
    <row r="49" spans="1:10" ht="21" x14ac:dyDescent="0.15">
      <c r="A49" s="31" t="s">
        <v>61</v>
      </c>
      <c r="B49" s="34" t="s">
        <v>62</v>
      </c>
      <c r="C49" s="31" t="s">
        <v>170</v>
      </c>
      <c r="D49" s="34" t="s">
        <v>171</v>
      </c>
      <c r="E49" s="31" t="s">
        <v>177</v>
      </c>
      <c r="G49" s="31" t="str">
        <f t="shared" si="0"/>
        <v>IRC2J07005</v>
      </c>
      <c r="H49" s="34" t="str">
        <f t="shared" si="1"/>
        <v/>
      </c>
      <c r="I49" s="35" t="s">
        <v>187</v>
      </c>
      <c r="J49" s="35" t="s">
        <v>187</v>
      </c>
    </row>
    <row r="50" spans="1:10" ht="21" x14ac:dyDescent="0.15">
      <c r="I50" s="35" t="s">
        <v>187</v>
      </c>
      <c r="J50" s="35" t="s">
        <v>187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11" workbookViewId="0">
      <selection activeCell="A27" sqref="A27"/>
    </sheetView>
  </sheetViews>
  <sheetFormatPr defaultRowHeight="11.25" x14ac:dyDescent="0.15"/>
  <cols>
    <col min="1" max="10" width="40" customWidth="1"/>
  </cols>
  <sheetData>
    <row r="1" spans="1:5" s="1" customFormat="1" ht="21" x14ac:dyDescent="0.15">
      <c r="A1" s="1" t="s">
        <v>241</v>
      </c>
    </row>
    <row r="3" spans="1:5" x14ac:dyDescent="0.15">
      <c r="A3" s="36" t="s">
        <v>209</v>
      </c>
      <c r="B3" s="36" t="s">
        <v>289</v>
      </c>
    </row>
    <row r="4" spans="1:5" x14ac:dyDescent="0.15">
      <c r="A4" s="37" t="s">
        <v>210</v>
      </c>
      <c r="B4" s="37" t="s">
        <v>211</v>
      </c>
    </row>
    <row r="5" spans="1:5" x14ac:dyDescent="0.15">
      <c r="A5" s="39" t="s">
        <v>212</v>
      </c>
      <c r="B5" s="39" t="s">
        <v>217</v>
      </c>
    </row>
    <row r="6" spans="1:5" x14ac:dyDescent="0.15">
      <c r="A6" s="40" t="s">
        <v>232</v>
      </c>
      <c r="B6" s="40"/>
    </row>
    <row r="7" spans="1:5" ht="22.5" x14ac:dyDescent="0.15">
      <c r="A7" s="43" t="s">
        <v>287</v>
      </c>
      <c r="B7" s="38" t="s">
        <v>283</v>
      </c>
    </row>
    <row r="8" spans="1:5" ht="22.5" x14ac:dyDescent="0.15">
      <c r="A8" s="43" t="s">
        <v>213</v>
      </c>
      <c r="B8" s="38" t="s">
        <v>215</v>
      </c>
    </row>
    <row r="9" spans="1:5" ht="22.5" x14ac:dyDescent="0.15">
      <c r="A9" s="43" t="s">
        <v>214</v>
      </c>
      <c r="B9" s="38" t="s">
        <v>216</v>
      </c>
    </row>
    <row r="10" spans="1:5" x14ac:dyDescent="0.15">
      <c r="E10" s="33"/>
    </row>
    <row r="11" spans="1:5" s="1" customFormat="1" ht="21" x14ac:dyDescent="0.15">
      <c r="A11" s="1" t="s">
        <v>242</v>
      </c>
    </row>
    <row r="13" spans="1:5" x14ac:dyDescent="0.15">
      <c r="A13" s="36" t="s">
        <v>16</v>
      </c>
      <c r="B13" s="36" t="s">
        <v>245</v>
      </c>
      <c r="C13" s="36" t="s">
        <v>7</v>
      </c>
      <c r="D13" s="36" t="s">
        <v>9</v>
      </c>
      <c r="E13" s="36" t="s">
        <v>10</v>
      </c>
    </row>
    <row r="14" spans="1:5" x14ac:dyDescent="0.15">
      <c r="A14" s="37" t="s">
        <v>244</v>
      </c>
      <c r="B14" s="37" t="s">
        <v>246</v>
      </c>
      <c r="C14" s="37" t="s">
        <v>250</v>
      </c>
      <c r="D14" s="37" t="s">
        <v>251</v>
      </c>
      <c r="E14" s="37" t="s">
        <v>252</v>
      </c>
    </row>
    <row r="15" spans="1:5" x14ac:dyDescent="0.15">
      <c r="A15" s="39" t="s">
        <v>243</v>
      </c>
      <c r="B15" s="39" t="s">
        <v>217</v>
      </c>
      <c r="C15" s="39" t="s">
        <v>247</v>
      </c>
      <c r="D15" s="39" t="s">
        <v>243</v>
      </c>
      <c r="E15" s="39" t="s">
        <v>243</v>
      </c>
    </row>
    <row r="16" spans="1:5" x14ac:dyDescent="0.15">
      <c r="A16" s="40" t="s">
        <v>232</v>
      </c>
      <c r="B16" s="40"/>
      <c r="C16" s="40"/>
      <c r="D16" s="40"/>
      <c r="E16" s="40"/>
    </row>
    <row r="17" spans="1:6" ht="22.5" x14ac:dyDescent="0.15">
      <c r="A17" s="43" t="s">
        <v>113</v>
      </c>
      <c r="B17" s="38" t="s">
        <v>154</v>
      </c>
      <c r="C17" s="38" t="s">
        <v>61</v>
      </c>
      <c r="D17" s="38" t="s">
        <v>248</v>
      </c>
      <c r="E17" s="38" t="s">
        <v>112</v>
      </c>
    </row>
    <row r="18" spans="1:6" ht="22.5" x14ac:dyDescent="0.15">
      <c r="A18" s="43" t="s">
        <v>115</v>
      </c>
      <c r="B18" s="38" t="s">
        <v>156</v>
      </c>
      <c r="C18" s="38" t="s">
        <v>61</v>
      </c>
      <c r="D18" s="38" t="s">
        <v>248</v>
      </c>
      <c r="E18" s="38" t="s">
        <v>114</v>
      </c>
    </row>
    <row r="19" spans="1:6" ht="22.5" x14ac:dyDescent="0.15">
      <c r="A19" s="43" t="s">
        <v>117</v>
      </c>
      <c r="B19" s="38" t="s">
        <v>158</v>
      </c>
      <c r="C19" s="38" t="s">
        <v>61</v>
      </c>
      <c r="D19" s="38" t="s">
        <v>248</v>
      </c>
      <c r="E19" s="38" t="s">
        <v>116</v>
      </c>
    </row>
    <row r="20" spans="1:6" ht="22.5" x14ac:dyDescent="0.15">
      <c r="A20" s="42" t="s">
        <v>249</v>
      </c>
      <c r="B20" s="42" t="s">
        <v>249</v>
      </c>
      <c r="C20" s="42" t="s">
        <v>249</v>
      </c>
      <c r="D20" s="42" t="s">
        <v>249</v>
      </c>
      <c r="E20" s="42" t="s">
        <v>249</v>
      </c>
    </row>
    <row r="21" spans="1:6" ht="22.5" x14ac:dyDescent="0.15">
      <c r="A21" s="43" t="s">
        <v>173</v>
      </c>
      <c r="B21" s="38" t="s">
        <v>275</v>
      </c>
      <c r="C21" s="38" t="s">
        <v>61</v>
      </c>
      <c r="D21" s="38" t="s">
        <v>260</v>
      </c>
      <c r="E21" s="38" t="s">
        <v>172</v>
      </c>
    </row>
    <row r="22" spans="1:6" ht="22.5" x14ac:dyDescent="0.15">
      <c r="A22" s="43" t="s">
        <v>273</v>
      </c>
      <c r="B22" s="38" t="s">
        <v>274</v>
      </c>
      <c r="C22" s="38" t="s">
        <v>61</v>
      </c>
      <c r="D22" s="38" t="s">
        <v>260</v>
      </c>
      <c r="E22" s="38" t="s">
        <v>273</v>
      </c>
    </row>
    <row r="23" spans="1:6" ht="22.5" x14ac:dyDescent="0.15">
      <c r="A23" s="42" t="s">
        <v>249</v>
      </c>
      <c r="B23" s="42" t="s">
        <v>249</v>
      </c>
      <c r="C23" s="42" t="s">
        <v>249</v>
      </c>
      <c r="D23" s="42" t="s">
        <v>249</v>
      </c>
      <c r="E23" s="42" t="s">
        <v>249</v>
      </c>
    </row>
    <row r="25" spans="1:6" s="1" customFormat="1" ht="21" x14ac:dyDescent="0.15">
      <c r="A25" s="1" t="s">
        <v>253</v>
      </c>
    </row>
    <row r="27" spans="1:6" x14ac:dyDescent="0.15">
      <c r="A27" s="36" t="s">
        <v>209</v>
      </c>
      <c r="B27" s="36" t="s">
        <v>16</v>
      </c>
      <c r="C27" s="36" t="s">
        <v>254</v>
      </c>
      <c r="D27" s="36" t="s">
        <v>281</v>
      </c>
      <c r="E27" s="36" t="s">
        <v>261</v>
      </c>
      <c r="F27" s="36" t="s">
        <v>267</v>
      </c>
    </row>
    <row r="28" spans="1:6" x14ac:dyDescent="0.15">
      <c r="A28" s="37" t="s">
        <v>210</v>
      </c>
      <c r="B28" s="37" t="s">
        <v>244</v>
      </c>
      <c r="C28" s="37" t="s">
        <v>255</v>
      </c>
      <c r="D28" s="37" t="s">
        <v>282</v>
      </c>
      <c r="E28" s="37" t="s">
        <v>264</v>
      </c>
      <c r="F28" s="37" t="s">
        <v>263</v>
      </c>
    </row>
    <row r="29" spans="1:6" x14ac:dyDescent="0.15">
      <c r="A29" s="39" t="s">
        <v>212</v>
      </c>
      <c r="B29" s="39" t="s">
        <v>243</v>
      </c>
      <c r="C29" s="39" t="s">
        <v>256</v>
      </c>
      <c r="D29" s="39" t="s">
        <v>256</v>
      </c>
      <c r="E29" s="39" t="s">
        <v>265</v>
      </c>
      <c r="F29" s="39" t="s">
        <v>266</v>
      </c>
    </row>
    <row r="30" spans="1:6" x14ac:dyDescent="0.15">
      <c r="A30" s="40" t="s">
        <v>232</v>
      </c>
      <c r="B30" s="40" t="s">
        <v>232</v>
      </c>
      <c r="C30" s="40" t="s">
        <v>269</v>
      </c>
      <c r="D30" s="40"/>
      <c r="E30" s="40"/>
      <c r="F30" s="40"/>
    </row>
    <row r="31" spans="1:6" x14ac:dyDescent="0.15">
      <c r="A31" s="44" t="s">
        <v>213</v>
      </c>
      <c r="B31" s="44" t="s">
        <v>113</v>
      </c>
      <c r="C31" s="44" t="s">
        <v>257</v>
      </c>
      <c r="D31" s="44"/>
      <c r="E31" s="44"/>
      <c r="F31" s="44"/>
    </row>
    <row r="32" spans="1:6" x14ac:dyDescent="0.15">
      <c r="A32" s="44" t="s">
        <v>213</v>
      </c>
      <c r="B32" s="44" t="s">
        <v>115</v>
      </c>
      <c r="C32" s="44" t="s">
        <v>257</v>
      </c>
      <c r="D32" s="44"/>
      <c r="E32" s="44"/>
      <c r="F32" s="44"/>
    </row>
    <row r="33" spans="1:6" x14ac:dyDescent="0.15">
      <c r="A33" s="44" t="s">
        <v>213</v>
      </c>
      <c r="B33" s="44" t="s">
        <v>117</v>
      </c>
      <c r="C33" s="44" t="s">
        <v>257</v>
      </c>
      <c r="D33" s="44"/>
      <c r="E33" s="44"/>
      <c r="F33" s="44"/>
    </row>
    <row r="34" spans="1:6" x14ac:dyDescent="0.15">
      <c r="A34" s="45" t="s">
        <v>249</v>
      </c>
      <c r="B34" s="45" t="s">
        <v>249</v>
      </c>
      <c r="C34" s="45" t="s">
        <v>249</v>
      </c>
      <c r="D34" s="45" t="s">
        <v>249</v>
      </c>
      <c r="E34" s="45" t="s">
        <v>249</v>
      </c>
      <c r="F34" s="45" t="s">
        <v>249</v>
      </c>
    </row>
    <row r="35" spans="1:6" x14ac:dyDescent="0.15">
      <c r="A35" s="44" t="s">
        <v>214</v>
      </c>
      <c r="B35" s="44" t="s">
        <v>113</v>
      </c>
      <c r="C35" s="44" t="s">
        <v>258</v>
      </c>
      <c r="D35" s="44" t="s">
        <v>259</v>
      </c>
      <c r="E35" s="44" t="s">
        <v>262</v>
      </c>
      <c r="F35" s="44" t="s">
        <v>268</v>
      </c>
    </row>
    <row r="36" spans="1:6" x14ac:dyDescent="0.15">
      <c r="A36" s="44" t="s">
        <v>214</v>
      </c>
      <c r="B36" s="44" t="s">
        <v>115</v>
      </c>
      <c r="C36" s="44" t="s">
        <v>258</v>
      </c>
      <c r="D36" s="44" t="s">
        <v>259</v>
      </c>
      <c r="E36" s="44" t="s">
        <v>262</v>
      </c>
      <c r="F36" s="44" t="s">
        <v>268</v>
      </c>
    </row>
    <row r="37" spans="1:6" x14ac:dyDescent="0.15">
      <c r="A37" s="44" t="s">
        <v>214</v>
      </c>
      <c r="B37" s="44" t="s">
        <v>117</v>
      </c>
      <c r="C37" s="44" t="s">
        <v>258</v>
      </c>
      <c r="D37" s="44" t="s">
        <v>259</v>
      </c>
      <c r="E37" s="44" t="s">
        <v>262</v>
      </c>
      <c r="F37" s="44" t="s">
        <v>268</v>
      </c>
    </row>
    <row r="38" spans="1:6" x14ac:dyDescent="0.15">
      <c r="A38" s="45" t="s">
        <v>249</v>
      </c>
      <c r="B38" s="45" t="s">
        <v>249</v>
      </c>
      <c r="C38" s="45" t="s">
        <v>249</v>
      </c>
      <c r="D38" s="45" t="s">
        <v>249</v>
      </c>
      <c r="E38" s="45" t="s">
        <v>249</v>
      </c>
      <c r="F38" s="45" t="s">
        <v>249</v>
      </c>
    </row>
    <row r="39" spans="1:6" x14ac:dyDescent="0.15">
      <c r="A39" s="44" t="s">
        <v>288</v>
      </c>
      <c r="B39" s="44" t="s">
        <v>172</v>
      </c>
      <c r="C39" s="44" t="s">
        <v>258</v>
      </c>
      <c r="D39" s="44" t="s">
        <v>276</v>
      </c>
      <c r="E39" s="44" t="s">
        <v>262</v>
      </c>
      <c r="F39" s="44" t="s">
        <v>279</v>
      </c>
    </row>
    <row r="40" spans="1:6" x14ac:dyDescent="0.15">
      <c r="A40" s="44" t="s">
        <v>288</v>
      </c>
      <c r="B40" s="44" t="s">
        <v>174</v>
      </c>
      <c r="C40" s="44" t="s">
        <v>258</v>
      </c>
      <c r="D40" s="44" t="s">
        <v>277</v>
      </c>
      <c r="E40" s="44" t="s">
        <v>278</v>
      </c>
      <c r="F40" s="44" t="s">
        <v>280</v>
      </c>
    </row>
    <row r="41" spans="1:6" x14ac:dyDescent="0.15">
      <c r="A41" s="45" t="s">
        <v>249</v>
      </c>
      <c r="B41" s="45" t="s">
        <v>249</v>
      </c>
      <c r="C41" s="45" t="s">
        <v>249</v>
      </c>
      <c r="D41" s="45" t="s">
        <v>249</v>
      </c>
      <c r="E41" s="45" t="s">
        <v>249</v>
      </c>
      <c r="F41" s="45" t="s">
        <v>249</v>
      </c>
    </row>
    <row r="47" spans="1:6" x14ac:dyDescent="0.15">
      <c r="A47" s="36" t="s">
        <v>233</v>
      </c>
      <c r="B47" s="36" t="s">
        <v>271</v>
      </c>
      <c r="C47" s="36" t="s">
        <v>234</v>
      </c>
      <c r="D47" s="36" t="s">
        <v>272</v>
      </c>
    </row>
    <row r="48" spans="1:6" x14ac:dyDescent="0.15">
      <c r="A48" s="37" t="s">
        <v>235</v>
      </c>
      <c r="B48" s="37" t="s">
        <v>237</v>
      </c>
      <c r="C48" s="37" t="s">
        <v>236</v>
      </c>
      <c r="D48" s="37" t="s">
        <v>238</v>
      </c>
    </row>
    <row r="49" spans="1:4" x14ac:dyDescent="0.15">
      <c r="A49" s="39" t="s">
        <v>217</v>
      </c>
      <c r="B49" s="39" t="s">
        <v>270</v>
      </c>
      <c r="C49" s="39" t="s">
        <v>217</v>
      </c>
      <c r="D49" s="39" t="s">
        <v>270</v>
      </c>
    </row>
    <row r="50" spans="1:4" x14ac:dyDescent="0.15">
      <c r="A50" s="40" t="s">
        <v>269</v>
      </c>
      <c r="B50" s="40" t="s">
        <v>269</v>
      </c>
      <c r="C50" s="40" t="s">
        <v>269</v>
      </c>
      <c r="D50" s="40" t="s">
        <v>269</v>
      </c>
    </row>
    <row r="51" spans="1:4" x14ac:dyDescent="0.15">
      <c r="A51" s="41" t="s">
        <v>239</v>
      </c>
      <c r="B51" s="38" t="s">
        <v>240</v>
      </c>
      <c r="C51" s="41" t="s">
        <v>239</v>
      </c>
      <c r="D51" s="38" t="s">
        <v>240</v>
      </c>
    </row>
    <row r="52" spans="1:4" x14ac:dyDescent="0.15">
      <c r="A52" s="41" t="s">
        <v>239</v>
      </c>
      <c r="B52" s="38" t="s">
        <v>240</v>
      </c>
      <c r="C52" s="41" t="s">
        <v>239</v>
      </c>
      <c r="D52" s="38" t="s">
        <v>240</v>
      </c>
    </row>
    <row r="53" spans="1:4" x14ac:dyDescent="0.15">
      <c r="A53" s="41" t="s">
        <v>239</v>
      </c>
      <c r="B53" s="38" t="s">
        <v>240</v>
      </c>
      <c r="C53" s="41" t="s">
        <v>239</v>
      </c>
      <c r="D53" s="38" t="s">
        <v>240</v>
      </c>
    </row>
    <row r="55" spans="1:4" x14ac:dyDescent="0.15">
      <c r="A55" s="36" t="s">
        <v>219</v>
      </c>
      <c r="B55" s="36" t="s">
        <v>224</v>
      </c>
      <c r="C55" s="36" t="s">
        <v>220</v>
      </c>
      <c r="D55" s="36" t="s">
        <v>228</v>
      </c>
    </row>
    <row r="56" spans="1:4" x14ac:dyDescent="0.15">
      <c r="A56" s="37" t="s">
        <v>218</v>
      </c>
      <c r="B56" s="37" t="s">
        <v>225</v>
      </c>
      <c r="C56" s="37" t="s">
        <v>223</v>
      </c>
      <c r="D56" s="37" t="s">
        <v>231</v>
      </c>
    </row>
    <row r="57" spans="1:4" x14ac:dyDescent="0.15">
      <c r="A57" s="39" t="s">
        <v>217</v>
      </c>
      <c r="B57" s="39" t="s">
        <v>217</v>
      </c>
      <c r="C57" s="39" t="s">
        <v>217</v>
      </c>
      <c r="D57" s="39" t="s">
        <v>217</v>
      </c>
    </row>
    <row r="58" spans="1:4" x14ac:dyDescent="0.15">
      <c r="A58" s="40"/>
      <c r="B58" s="40"/>
      <c r="C58" s="40"/>
      <c r="D58" s="40"/>
    </row>
    <row r="59" spans="1:4" ht="22.5" x14ac:dyDescent="0.15">
      <c r="A59" s="38" t="s">
        <v>283</v>
      </c>
      <c r="B59" s="38" t="s">
        <v>284</v>
      </c>
      <c r="C59" s="38" t="s">
        <v>285</v>
      </c>
      <c r="D59" s="38" t="s">
        <v>286</v>
      </c>
    </row>
    <row r="60" spans="1:4" ht="22.5" x14ac:dyDescent="0.15">
      <c r="A60" s="38" t="s">
        <v>215</v>
      </c>
      <c r="B60" s="38" t="s">
        <v>226</v>
      </c>
      <c r="C60" s="38" t="s">
        <v>221</v>
      </c>
      <c r="D60" s="38" t="s">
        <v>229</v>
      </c>
    </row>
    <row r="61" spans="1:4" ht="22.5" x14ac:dyDescent="0.15">
      <c r="A61" s="38" t="s">
        <v>216</v>
      </c>
      <c r="B61" s="38" t="s">
        <v>227</v>
      </c>
      <c r="C61" s="38" t="s">
        <v>222</v>
      </c>
      <c r="D61" s="38" t="s">
        <v>230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Akihiko Sugimoto</dc:creator>
  <cp:lastModifiedBy>総研　太郎</cp:lastModifiedBy>
  <dcterms:created xsi:type="dcterms:W3CDTF">2020-02-18T04:47:37Z</dcterms:created>
  <dcterms:modified xsi:type="dcterms:W3CDTF">2020-02-21T20:00:40Z</dcterms:modified>
</cp:coreProperties>
</file>