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https://d.docs.live.net/f5fd920d7c180910/ドキュメント/SME_共通EDI/sme-common/"/>
    </mc:Choice>
  </mc:AlternateContent>
  <xr:revisionPtr revIDLastSave="15" documentId="8_{835254A1-5032-6D4E-99F5-285A6616850A}" xr6:coauthVersionLast="47" xr6:coauthVersionMax="47" xr10:uidLastSave="{A2D7F106-43BA-9A40-B5BF-B51E49D43818}"/>
  <bookViews>
    <workbookView xWindow="2600" yWindow="2820" windowWidth="26640" windowHeight="15440" xr2:uid="{9CDA312C-20CD-A241-88DD-E853994E0863}"/>
  </bookViews>
  <sheets>
    <sheet name="sme" sheetId="1" r:id="rId1"/>
  </sheets>
  <externalReferences>
    <externalReference r:id="rId2"/>
  </externalReferences>
  <definedNames>
    <definedName name="_xlnm._FilterDatabase" localSheetId="0" hidden="1">sme!#REF!</definedName>
    <definedName name="ACRound">[1]Rounding!$Q$16</definedName>
    <definedName name="BBIE" localSheetId="0">#REF!</definedName>
    <definedName name="BBIE">#REF!</definedName>
    <definedName name="LineRounding">[1]Rounding!$Q$15</definedName>
    <definedName name="_xlnm.Print_Area" localSheetId="0">sme!$A$1:$W$616</definedName>
    <definedName name="_xlnm.Print_Titles" localSheetId="0">sme!$1:$1</definedName>
    <definedName name="RoundTotal">[1]Rounding!$Q$19</definedName>
    <definedName name="Tax">[1]Rounding!$B$1</definedName>
    <definedName name="TaxableAmRound">[1]Rounding!$Q$17</definedName>
    <definedName name="TaxAmuRound">[1]Rounding!$Q$18</definedName>
    <definedName name="TaxRate1">[1]Rounding!$Q$23</definedName>
    <definedName name="TaxRate2">[1]Rounding!$Q$24</definedName>
    <definedName name="TotalRounding">[1]Rounding!$Q$14</definedName>
    <definedName name="ｘｘｘ" localSheetId="0">#REF!</definedName>
    <definedName name="ｘｘｘ">#REF!</definedName>
    <definedName name="あ" localSheetId="0">#REF!</definedName>
    <definedName name="あ">#REF!</definedName>
    <definedName name="ああ" localSheetId="0">#REF!</definedName>
    <definedName name="ああ">#REF!</definedName>
    <definedName name="あああ" localSheetId="0">#REF!</definedName>
    <definedName name="あああ">#REF!</definedName>
    <definedName name="改訂履歴" localSheetId="0">#REF!</definedName>
    <definedName name="改訂履歴">#REF!</definedName>
    <definedName name="支払通知" localSheetId="0">#REF!</definedName>
    <definedName name="支払通知">#REF!</definedName>
    <definedName name="支払通知３" localSheetId="0">#REF!</definedName>
    <definedName name="支払通知３">#REF!</definedName>
    <definedName name="請求１" localSheetId="0">#REF!</definedName>
    <definedName name="請求１">#REF!</definedName>
    <definedName name="単一請求">#REF!</definedName>
    <definedName name="表紙１" localSheetId="0">#REF!</definedName>
    <definedName name="表紙１">#REF!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5" i="1" l="1"/>
  <c r="R5" i="1"/>
  <c r="Q6" i="1"/>
  <c r="R6" i="1" s="1"/>
  <c r="Q7" i="1"/>
  <c r="R7" i="1"/>
  <c r="Q8" i="1"/>
  <c r="R8" i="1" s="1"/>
  <c r="Q9" i="1"/>
  <c r="R9" i="1"/>
  <c r="Q10" i="1"/>
  <c r="R10" i="1" s="1"/>
  <c r="Q11" i="1"/>
  <c r="R11" i="1"/>
  <c r="Q12" i="1"/>
  <c r="R12" i="1" s="1"/>
  <c r="Q13" i="1"/>
  <c r="R13" i="1"/>
  <c r="Q14" i="1"/>
  <c r="R14" i="1" s="1"/>
  <c r="Q15" i="1"/>
  <c r="R15" i="1" s="1"/>
  <c r="Q16" i="1"/>
  <c r="R16" i="1" s="1"/>
  <c r="Q17" i="1"/>
  <c r="R17" i="1"/>
  <c r="Q18" i="1"/>
  <c r="R18" i="1" s="1"/>
  <c r="Q19" i="1"/>
  <c r="R19" i="1"/>
  <c r="Q20" i="1"/>
  <c r="R20" i="1" s="1"/>
  <c r="Q21" i="1"/>
  <c r="R21" i="1"/>
  <c r="Q22" i="1"/>
  <c r="R22" i="1" s="1"/>
  <c r="Q23" i="1"/>
  <c r="R23" i="1"/>
  <c r="Q24" i="1"/>
  <c r="R24" i="1" s="1"/>
  <c r="Q25" i="1"/>
  <c r="R25" i="1"/>
  <c r="Q26" i="1"/>
  <c r="R26" i="1" s="1"/>
  <c r="Q27" i="1"/>
  <c r="R27" i="1"/>
  <c r="Q28" i="1"/>
  <c r="R28" i="1" s="1"/>
  <c r="Q29" i="1"/>
  <c r="R29" i="1"/>
  <c r="Q30" i="1"/>
  <c r="R30" i="1" s="1"/>
  <c r="Q31" i="1"/>
  <c r="R31" i="1" s="1"/>
  <c r="Q32" i="1"/>
  <c r="R32" i="1" s="1"/>
  <c r="Q33" i="1"/>
  <c r="R33" i="1"/>
  <c r="Q34" i="1"/>
  <c r="R34" i="1" s="1"/>
  <c r="Q35" i="1"/>
  <c r="R35" i="1"/>
  <c r="Q36" i="1"/>
  <c r="R36" i="1" s="1"/>
  <c r="Q37" i="1"/>
  <c r="R37" i="1"/>
  <c r="Q38" i="1"/>
  <c r="R38" i="1" s="1"/>
  <c r="Q39" i="1"/>
  <c r="R39" i="1"/>
  <c r="Q40" i="1"/>
  <c r="R40" i="1" s="1"/>
  <c r="Q41" i="1"/>
  <c r="R41" i="1"/>
  <c r="Q42" i="1"/>
  <c r="R42" i="1" s="1"/>
  <c r="Q43" i="1"/>
  <c r="R43" i="1"/>
  <c r="Q44" i="1"/>
  <c r="R44" i="1" s="1"/>
  <c r="Q45" i="1"/>
  <c r="R45" i="1"/>
  <c r="Q46" i="1"/>
  <c r="R46" i="1" s="1"/>
  <c r="Q47" i="1"/>
  <c r="R47" i="1" s="1"/>
  <c r="Q48" i="1"/>
  <c r="R48" i="1" s="1"/>
  <c r="Q49" i="1"/>
  <c r="R49" i="1"/>
  <c r="Q50" i="1"/>
  <c r="R50" i="1" s="1"/>
  <c r="Q51" i="1"/>
  <c r="R51" i="1"/>
  <c r="Q52" i="1"/>
  <c r="R52" i="1" s="1"/>
  <c r="Q53" i="1"/>
  <c r="R53" i="1"/>
  <c r="Q54" i="1"/>
  <c r="R54" i="1" s="1"/>
  <c r="Q55" i="1"/>
  <c r="R55" i="1"/>
  <c r="Q56" i="1"/>
  <c r="R56" i="1" s="1"/>
  <c r="Q57" i="1"/>
  <c r="R57" i="1"/>
  <c r="Q58" i="1"/>
  <c r="R58" i="1" s="1"/>
  <c r="Q59" i="1"/>
  <c r="R59" i="1"/>
  <c r="Q60" i="1"/>
  <c r="R60" i="1" s="1"/>
  <c r="Q61" i="1"/>
  <c r="R61" i="1"/>
  <c r="Q62" i="1"/>
  <c r="R62" i="1" s="1"/>
  <c r="Q63" i="1"/>
  <c r="R63" i="1" s="1"/>
  <c r="Q64" i="1"/>
  <c r="R64" i="1" s="1"/>
  <c r="Q65" i="1"/>
  <c r="R65" i="1"/>
  <c r="Q66" i="1"/>
  <c r="R66" i="1" s="1"/>
  <c r="Q67" i="1"/>
  <c r="R67" i="1"/>
  <c r="Q68" i="1"/>
  <c r="R68" i="1" s="1"/>
  <c r="Q69" i="1"/>
  <c r="R69" i="1"/>
  <c r="Q70" i="1"/>
  <c r="R70" i="1" s="1"/>
  <c r="Q71" i="1"/>
  <c r="R71" i="1"/>
  <c r="Q72" i="1"/>
  <c r="R72" i="1" s="1"/>
  <c r="Q73" i="1"/>
  <c r="R73" i="1"/>
  <c r="Q74" i="1"/>
  <c r="R74" i="1" s="1"/>
  <c r="Q75" i="1"/>
  <c r="R75" i="1"/>
  <c r="Q76" i="1"/>
  <c r="R76" i="1" s="1"/>
  <c r="Q77" i="1"/>
  <c r="R77" i="1"/>
  <c r="Q78" i="1"/>
  <c r="R78" i="1" s="1"/>
  <c r="Q79" i="1"/>
  <c r="R79" i="1" s="1"/>
  <c r="Q80" i="1"/>
  <c r="R80" i="1" s="1"/>
  <c r="Q81" i="1"/>
  <c r="R81" i="1"/>
  <c r="Q82" i="1"/>
  <c r="R82" i="1" s="1"/>
  <c r="Q83" i="1"/>
  <c r="R83" i="1"/>
  <c r="Q84" i="1"/>
  <c r="R84" i="1" s="1"/>
  <c r="Q85" i="1"/>
  <c r="R85" i="1"/>
  <c r="Q86" i="1"/>
  <c r="R86" i="1" s="1"/>
  <c r="Q87" i="1"/>
  <c r="R87" i="1"/>
  <c r="Q88" i="1"/>
  <c r="R88" i="1" s="1"/>
  <c r="Q89" i="1"/>
  <c r="R89" i="1"/>
  <c r="Q90" i="1"/>
  <c r="R90" i="1" s="1"/>
  <c r="Q91" i="1"/>
  <c r="R91" i="1"/>
  <c r="Q92" i="1"/>
  <c r="R92" i="1" s="1"/>
  <c r="Q93" i="1"/>
  <c r="R93" i="1"/>
  <c r="Q94" i="1"/>
  <c r="R94" i="1" s="1"/>
  <c r="Q95" i="1"/>
  <c r="R95" i="1" s="1"/>
  <c r="Q96" i="1"/>
  <c r="R96" i="1" s="1"/>
  <c r="Q97" i="1"/>
  <c r="R97" i="1"/>
  <c r="Q98" i="1"/>
  <c r="R98" i="1" s="1"/>
  <c r="Q99" i="1"/>
  <c r="R99" i="1"/>
  <c r="Q100" i="1"/>
  <c r="R100" i="1" s="1"/>
  <c r="Q101" i="1"/>
  <c r="R101" i="1"/>
  <c r="Q102" i="1"/>
  <c r="R102" i="1" s="1"/>
  <c r="Q103" i="1"/>
  <c r="R103" i="1"/>
  <c r="Q104" i="1"/>
  <c r="R104" i="1" s="1"/>
  <c r="Q105" i="1"/>
  <c r="R105" i="1"/>
  <c r="Q106" i="1"/>
  <c r="R106" i="1" s="1"/>
  <c r="Q107" i="1"/>
  <c r="R107" i="1"/>
  <c r="Q108" i="1"/>
  <c r="R108" i="1" s="1"/>
  <c r="Q109" i="1"/>
  <c r="R109" i="1"/>
  <c r="Q110" i="1"/>
  <c r="R110" i="1" s="1"/>
  <c r="Q111" i="1"/>
  <c r="R111" i="1" s="1"/>
  <c r="Q112" i="1"/>
  <c r="R112" i="1" s="1"/>
  <c r="Q113" i="1"/>
  <c r="R113" i="1"/>
  <c r="Q114" i="1"/>
  <c r="R114" i="1" s="1"/>
  <c r="Q115" i="1"/>
  <c r="R115" i="1"/>
  <c r="Q116" i="1"/>
  <c r="R116" i="1" s="1"/>
  <c r="Q117" i="1"/>
  <c r="R117" i="1"/>
  <c r="Q118" i="1"/>
  <c r="R118" i="1" s="1"/>
  <c r="Q119" i="1"/>
  <c r="R119" i="1"/>
  <c r="Q120" i="1"/>
  <c r="R120" i="1" s="1"/>
  <c r="Q121" i="1"/>
  <c r="R121" i="1"/>
  <c r="Q122" i="1"/>
  <c r="R122" i="1" s="1"/>
  <c r="Q123" i="1"/>
  <c r="R123" i="1"/>
  <c r="Q124" i="1"/>
  <c r="R124" i="1" s="1"/>
  <c r="Q125" i="1"/>
  <c r="R125" i="1"/>
  <c r="Q126" i="1"/>
  <c r="R126" i="1" s="1"/>
  <c r="Q127" i="1"/>
  <c r="R127" i="1" s="1"/>
  <c r="Q128" i="1"/>
  <c r="R128" i="1" s="1"/>
  <c r="Q129" i="1"/>
  <c r="R129" i="1"/>
  <c r="Q130" i="1"/>
  <c r="R130" i="1" s="1"/>
  <c r="Q131" i="1"/>
  <c r="R131" i="1"/>
  <c r="Q132" i="1"/>
  <c r="R132" i="1" s="1"/>
  <c r="Q133" i="1"/>
  <c r="R133" i="1"/>
  <c r="Q134" i="1"/>
  <c r="R134" i="1" s="1"/>
  <c r="Q135" i="1"/>
  <c r="R135" i="1"/>
  <c r="Q136" i="1"/>
  <c r="R136" i="1" s="1"/>
  <c r="Q137" i="1"/>
  <c r="R137" i="1"/>
  <c r="Q138" i="1"/>
  <c r="R138" i="1" s="1"/>
  <c r="Q139" i="1"/>
  <c r="R139" i="1"/>
  <c r="Q140" i="1"/>
  <c r="R140" i="1"/>
  <c r="Q141" i="1"/>
  <c r="R141" i="1"/>
  <c r="Q142" i="1"/>
  <c r="R142" i="1" s="1"/>
  <c r="Q143" i="1"/>
  <c r="R143" i="1"/>
  <c r="Q144" i="1"/>
  <c r="R144" i="1"/>
  <c r="Q145" i="1"/>
  <c r="R145" i="1"/>
  <c r="Q146" i="1"/>
  <c r="R146" i="1" s="1"/>
  <c r="Q147" i="1"/>
  <c r="R147" i="1" s="1"/>
  <c r="Q148" i="1"/>
  <c r="R148" i="1"/>
  <c r="Q149" i="1"/>
  <c r="R149" i="1"/>
  <c r="Q150" i="1"/>
  <c r="R150" i="1" s="1"/>
  <c r="Q151" i="1"/>
  <c r="R151" i="1"/>
  <c r="Q152" i="1"/>
  <c r="R152" i="1"/>
  <c r="Q153" i="1"/>
  <c r="R153" i="1"/>
  <c r="Q154" i="1"/>
  <c r="R154" i="1" s="1"/>
  <c r="Q155" i="1"/>
  <c r="R155" i="1"/>
  <c r="Q156" i="1"/>
  <c r="R156" i="1" s="1"/>
  <c r="Q157" i="1"/>
  <c r="R157" i="1"/>
  <c r="Q158" i="1"/>
  <c r="R158" i="1" s="1"/>
  <c r="Q159" i="1"/>
  <c r="R159" i="1"/>
  <c r="Q160" i="1"/>
  <c r="R160" i="1"/>
  <c r="Q161" i="1"/>
  <c r="R161" i="1"/>
  <c r="Q162" i="1"/>
  <c r="R162" i="1" s="1"/>
  <c r="Q163" i="1"/>
  <c r="R163" i="1"/>
  <c r="Q164" i="1"/>
  <c r="R164" i="1"/>
  <c r="Q165" i="1"/>
  <c r="R165" i="1" s="1"/>
  <c r="Q166" i="1"/>
  <c r="R166" i="1" s="1"/>
  <c r="Q167" i="1"/>
  <c r="R167" i="1"/>
  <c r="Q168" i="1"/>
  <c r="R168" i="1"/>
  <c r="Q169" i="1"/>
  <c r="R169" i="1"/>
  <c r="Q170" i="1"/>
  <c r="R170" i="1" s="1"/>
  <c r="Q171" i="1"/>
  <c r="R171" i="1"/>
  <c r="Q172" i="1"/>
  <c r="R172" i="1"/>
  <c r="Q173" i="1"/>
  <c r="R173" i="1"/>
  <c r="Q174" i="1"/>
  <c r="R174" i="1" s="1"/>
  <c r="Q175" i="1"/>
  <c r="R175" i="1"/>
  <c r="Q176" i="1"/>
  <c r="R176" i="1"/>
  <c r="Q177" i="1"/>
  <c r="R177" i="1"/>
  <c r="Q178" i="1"/>
  <c r="R178" i="1" s="1"/>
  <c r="Q179" i="1"/>
  <c r="R179" i="1" s="1"/>
  <c r="Q180" i="1"/>
  <c r="R180" i="1"/>
  <c r="Q181" i="1"/>
  <c r="R181" i="1"/>
  <c r="Q182" i="1"/>
  <c r="R182" i="1" s="1"/>
  <c r="Q183" i="1"/>
  <c r="R183" i="1"/>
  <c r="Q184" i="1"/>
  <c r="R184" i="1"/>
  <c r="Q185" i="1"/>
  <c r="R185" i="1"/>
  <c r="Q186" i="1"/>
  <c r="R186" i="1" s="1"/>
  <c r="Q187" i="1"/>
  <c r="R187" i="1"/>
  <c r="Q188" i="1"/>
  <c r="R188" i="1" s="1"/>
  <c r="Q189" i="1"/>
  <c r="R189" i="1"/>
  <c r="Q190" i="1"/>
  <c r="R190" i="1" s="1"/>
  <c r="Q191" i="1"/>
  <c r="R191" i="1"/>
  <c r="Q192" i="1"/>
  <c r="R192" i="1"/>
  <c r="Q193" i="1"/>
  <c r="R193" i="1"/>
  <c r="Q194" i="1"/>
  <c r="R194" i="1" s="1"/>
  <c r="Q195" i="1"/>
  <c r="R195" i="1"/>
  <c r="Q196" i="1"/>
  <c r="R196" i="1"/>
  <c r="Q197" i="1"/>
  <c r="R197" i="1" s="1"/>
  <c r="Q198" i="1"/>
  <c r="R198" i="1" s="1"/>
  <c r="Q199" i="1"/>
  <c r="R199" i="1"/>
  <c r="Q200" i="1"/>
  <c r="R200" i="1"/>
  <c r="Q201" i="1"/>
  <c r="R201" i="1"/>
  <c r="Q202" i="1"/>
  <c r="R202" i="1" s="1"/>
  <c r="Q203" i="1"/>
  <c r="R203" i="1"/>
  <c r="Q204" i="1"/>
  <c r="R204" i="1"/>
  <c r="Q205" i="1"/>
  <c r="R205" i="1"/>
  <c r="Q206" i="1"/>
  <c r="R206" i="1" s="1"/>
  <c r="Q207" i="1"/>
  <c r="R207" i="1"/>
  <c r="Q208" i="1"/>
  <c r="R208" i="1"/>
  <c r="Q209" i="1"/>
  <c r="R209" i="1"/>
  <c r="Q210" i="1"/>
  <c r="R210" i="1" s="1"/>
  <c r="Q211" i="1"/>
  <c r="R211" i="1" s="1"/>
  <c r="Q212" i="1"/>
  <c r="R212" i="1"/>
  <c r="Q213" i="1"/>
  <c r="R213" i="1" s="1"/>
  <c r="Q214" i="1"/>
  <c r="R214" i="1" s="1"/>
  <c r="Q215" i="1"/>
  <c r="R215" i="1"/>
  <c r="Q216" i="1"/>
  <c r="R216" i="1"/>
  <c r="Q217" i="1"/>
  <c r="R217" i="1"/>
  <c r="Q218" i="1"/>
  <c r="R218" i="1" s="1"/>
  <c r="Q219" i="1"/>
  <c r="R219" i="1"/>
  <c r="Q220" i="1"/>
  <c r="R220" i="1" s="1"/>
  <c r="Q221" i="1"/>
  <c r="R221" i="1"/>
  <c r="Q222" i="1"/>
  <c r="R222" i="1" s="1"/>
  <c r="Q223" i="1"/>
  <c r="R223" i="1"/>
  <c r="Q224" i="1"/>
  <c r="R224" i="1"/>
  <c r="Q225" i="1"/>
  <c r="R225" i="1"/>
  <c r="Q226" i="1"/>
  <c r="R226" i="1" s="1"/>
  <c r="Q227" i="1"/>
  <c r="R227" i="1"/>
  <c r="Q228" i="1"/>
  <c r="R228" i="1"/>
  <c r="Q229" i="1"/>
  <c r="R229" i="1" s="1"/>
  <c r="Q230" i="1"/>
  <c r="R230" i="1" s="1"/>
  <c r="Q231" i="1"/>
  <c r="R231" i="1"/>
  <c r="Q232" i="1"/>
  <c r="R232" i="1"/>
  <c r="Q233" i="1"/>
  <c r="R233" i="1"/>
  <c r="Q234" i="1"/>
  <c r="R234" i="1" s="1"/>
  <c r="Q235" i="1"/>
  <c r="R235" i="1"/>
  <c r="Q236" i="1"/>
  <c r="R236" i="1"/>
  <c r="Q237" i="1"/>
  <c r="R237" i="1"/>
  <c r="Q238" i="1"/>
  <c r="R238" i="1" s="1"/>
  <c r="Q239" i="1"/>
  <c r="R239" i="1"/>
  <c r="Q240" i="1"/>
  <c r="R240" i="1"/>
  <c r="Q241" i="1"/>
  <c r="R241" i="1"/>
  <c r="Q242" i="1"/>
  <c r="R242" i="1" s="1"/>
  <c r="Q243" i="1"/>
  <c r="R243" i="1" s="1"/>
  <c r="Q244" i="1"/>
  <c r="R244" i="1"/>
  <c r="Q245" i="1"/>
  <c r="R245" i="1"/>
  <c r="Q246" i="1"/>
  <c r="R246" i="1" s="1"/>
  <c r="Q247" i="1"/>
  <c r="R247" i="1"/>
  <c r="Q248" i="1"/>
  <c r="R248" i="1"/>
  <c r="Q249" i="1"/>
  <c r="R249" i="1"/>
  <c r="Q250" i="1"/>
  <c r="R250" i="1" s="1"/>
  <c r="Q251" i="1"/>
  <c r="R251" i="1"/>
  <c r="Q252" i="1"/>
  <c r="R252" i="1" s="1"/>
  <c r="Q253" i="1"/>
  <c r="R253" i="1"/>
  <c r="Q254" i="1"/>
  <c r="R254" i="1" s="1"/>
  <c r="Q255" i="1"/>
  <c r="R255" i="1"/>
  <c r="Q256" i="1"/>
  <c r="R256" i="1"/>
  <c r="Q257" i="1"/>
  <c r="R257" i="1"/>
  <c r="Q258" i="1"/>
  <c r="R258" i="1" s="1"/>
  <c r="Q259" i="1"/>
  <c r="R259" i="1"/>
  <c r="Q260" i="1"/>
  <c r="R260" i="1"/>
  <c r="Q261" i="1"/>
  <c r="R261" i="1" s="1"/>
  <c r="Q262" i="1"/>
  <c r="R262" i="1" s="1"/>
  <c r="Q263" i="1"/>
  <c r="R263" i="1"/>
  <c r="Q264" i="1"/>
  <c r="R264" i="1"/>
  <c r="Q265" i="1"/>
  <c r="R265" i="1"/>
  <c r="Q266" i="1"/>
  <c r="R266" i="1" s="1"/>
  <c r="Q267" i="1"/>
  <c r="R267" i="1"/>
  <c r="Q268" i="1"/>
  <c r="R268" i="1"/>
  <c r="Q269" i="1"/>
  <c r="R269" i="1"/>
  <c r="Q270" i="1"/>
  <c r="R270" i="1" s="1"/>
  <c r="Q271" i="1"/>
  <c r="R271" i="1"/>
  <c r="Q272" i="1"/>
  <c r="R272" i="1"/>
  <c r="Q273" i="1"/>
  <c r="R273" i="1"/>
  <c r="Q274" i="1"/>
  <c r="R274" i="1" s="1"/>
  <c r="Q275" i="1"/>
  <c r="R275" i="1" s="1"/>
  <c r="Q276" i="1"/>
  <c r="R276" i="1"/>
  <c r="Q277" i="1"/>
  <c r="R277" i="1"/>
  <c r="Q278" i="1"/>
  <c r="R278" i="1" s="1"/>
  <c r="Q279" i="1"/>
  <c r="R279" i="1"/>
  <c r="Q280" i="1"/>
  <c r="R280" i="1"/>
  <c r="Q281" i="1"/>
  <c r="R281" i="1"/>
  <c r="Q282" i="1"/>
  <c r="R282" i="1" s="1"/>
  <c r="Q283" i="1"/>
  <c r="R283" i="1"/>
  <c r="Q284" i="1"/>
  <c r="R284" i="1" s="1"/>
  <c r="Q285" i="1"/>
  <c r="R285" i="1"/>
  <c r="Q286" i="1"/>
  <c r="R286" i="1" s="1"/>
  <c r="Q287" i="1"/>
  <c r="R287" i="1"/>
  <c r="Q288" i="1"/>
  <c r="R288" i="1"/>
  <c r="Q289" i="1"/>
  <c r="R289" i="1"/>
  <c r="Q290" i="1"/>
  <c r="R290" i="1" s="1"/>
  <c r="Q291" i="1"/>
  <c r="R291" i="1"/>
  <c r="Q292" i="1"/>
  <c r="R292" i="1"/>
  <c r="Q293" i="1"/>
  <c r="R293" i="1" s="1"/>
  <c r="Q294" i="1"/>
  <c r="R294" i="1" s="1"/>
  <c r="Q295" i="1"/>
  <c r="R295" i="1"/>
  <c r="Q296" i="1"/>
  <c r="R296" i="1"/>
  <c r="Q297" i="1"/>
  <c r="R297" i="1"/>
  <c r="Q298" i="1"/>
  <c r="R298" i="1" s="1"/>
  <c r="Q299" i="1"/>
  <c r="R299" i="1"/>
  <c r="Q300" i="1"/>
  <c r="R300" i="1"/>
  <c r="Q301" i="1"/>
  <c r="R301" i="1"/>
  <c r="Q302" i="1"/>
  <c r="R302" i="1" s="1"/>
  <c r="Q303" i="1"/>
  <c r="R303" i="1"/>
  <c r="Q304" i="1"/>
  <c r="R304" i="1"/>
  <c r="Q305" i="1"/>
  <c r="R305" i="1"/>
  <c r="Q306" i="1"/>
  <c r="R306" i="1" s="1"/>
  <c r="Q307" i="1"/>
  <c r="R307" i="1" s="1"/>
  <c r="Q308" i="1"/>
  <c r="R308" i="1"/>
  <c r="Q309" i="1"/>
  <c r="R309" i="1"/>
  <c r="Q310" i="1"/>
  <c r="R310" i="1" s="1"/>
  <c r="Q311" i="1"/>
  <c r="R311" i="1"/>
  <c r="Q312" i="1"/>
  <c r="R312" i="1"/>
  <c r="Q313" i="1"/>
  <c r="R313" i="1"/>
  <c r="Q314" i="1"/>
  <c r="R314" i="1" s="1"/>
  <c r="Q315" i="1"/>
  <c r="R315" i="1"/>
  <c r="Q316" i="1"/>
  <c r="R316" i="1" s="1"/>
  <c r="Q317" i="1"/>
  <c r="R317" i="1"/>
  <c r="Q318" i="1"/>
  <c r="R318" i="1" s="1"/>
  <c r="Q319" i="1"/>
  <c r="R319" i="1"/>
  <c r="Q320" i="1"/>
  <c r="R320" i="1"/>
  <c r="Q321" i="1"/>
  <c r="R321" i="1"/>
  <c r="Q322" i="1"/>
  <c r="R322" i="1" s="1"/>
  <c r="Q323" i="1"/>
  <c r="R323" i="1"/>
  <c r="Q324" i="1"/>
  <c r="R324" i="1"/>
  <c r="Q325" i="1"/>
  <c r="R325" i="1" s="1"/>
  <c r="Q326" i="1"/>
  <c r="R326" i="1" s="1"/>
  <c r="Q327" i="1"/>
  <c r="R327" i="1"/>
  <c r="Q328" i="1"/>
  <c r="R328" i="1"/>
  <c r="Q329" i="1"/>
  <c r="R329" i="1"/>
  <c r="Q330" i="1"/>
  <c r="R330" i="1" s="1"/>
  <c r="Q331" i="1"/>
  <c r="R331" i="1"/>
  <c r="Q332" i="1"/>
  <c r="R332" i="1"/>
  <c r="Q333" i="1"/>
  <c r="R333" i="1"/>
  <c r="Q334" i="1"/>
  <c r="R334" i="1" s="1"/>
  <c r="Q335" i="1"/>
  <c r="R335" i="1"/>
  <c r="Q336" i="1"/>
  <c r="R336" i="1"/>
  <c r="Q337" i="1"/>
  <c r="R337" i="1"/>
  <c r="Q338" i="1"/>
  <c r="R338" i="1" s="1"/>
  <c r="Q339" i="1"/>
  <c r="R339" i="1" s="1"/>
  <c r="Q340" i="1"/>
  <c r="R340" i="1"/>
  <c r="Q341" i="1"/>
  <c r="R341" i="1"/>
  <c r="Q342" i="1"/>
  <c r="R342" i="1" s="1"/>
  <c r="Q343" i="1"/>
  <c r="R343" i="1"/>
  <c r="Q344" i="1"/>
  <c r="R344" i="1"/>
  <c r="Q345" i="1"/>
  <c r="R345" i="1"/>
  <c r="Q346" i="1"/>
  <c r="R346" i="1" s="1"/>
  <c r="Q347" i="1"/>
  <c r="R347" i="1"/>
  <c r="Q348" i="1"/>
  <c r="R348" i="1" s="1"/>
  <c r="Q349" i="1"/>
  <c r="R349" i="1"/>
  <c r="Q350" i="1"/>
  <c r="R350" i="1" s="1"/>
  <c r="Q351" i="1"/>
  <c r="R351" i="1"/>
  <c r="Q352" i="1"/>
  <c r="R352" i="1"/>
  <c r="Q353" i="1"/>
  <c r="R353" i="1"/>
  <c r="Q354" i="1"/>
  <c r="R354" i="1" s="1"/>
  <c r="Q355" i="1"/>
  <c r="R355" i="1"/>
  <c r="Q356" i="1"/>
  <c r="R356" i="1"/>
  <c r="Q357" i="1"/>
  <c r="R357" i="1" s="1"/>
  <c r="Q358" i="1"/>
  <c r="R358" i="1" s="1"/>
  <c r="Q359" i="1"/>
  <c r="R359" i="1"/>
  <c r="Q360" i="1"/>
  <c r="R360" i="1"/>
  <c r="Q361" i="1"/>
  <c r="R361" i="1"/>
  <c r="Q362" i="1"/>
  <c r="R362" i="1" s="1"/>
  <c r="Q363" i="1"/>
  <c r="R363" i="1"/>
  <c r="Q364" i="1"/>
  <c r="R364" i="1"/>
  <c r="Q365" i="1"/>
  <c r="R365" i="1"/>
  <c r="Q366" i="1"/>
  <c r="R366" i="1" s="1"/>
  <c r="Q367" i="1"/>
  <c r="R367" i="1"/>
  <c r="Q368" i="1"/>
  <c r="R368" i="1"/>
  <c r="Q369" i="1"/>
  <c r="R369" i="1"/>
  <c r="Q370" i="1"/>
  <c r="R370" i="1"/>
  <c r="Q371" i="1"/>
  <c r="R371" i="1"/>
  <c r="Q372" i="1"/>
  <c r="R372" i="1"/>
  <c r="Q373" i="1"/>
  <c r="R373" i="1"/>
  <c r="Q374" i="1"/>
  <c r="R374" i="1"/>
  <c r="Q375" i="1"/>
  <c r="R375" i="1"/>
  <c r="Q376" i="1"/>
  <c r="R376" i="1"/>
  <c r="Q377" i="1"/>
  <c r="R377" i="1"/>
  <c r="Q378" i="1"/>
  <c r="R378" i="1"/>
  <c r="Q379" i="1"/>
  <c r="R379" i="1"/>
  <c r="Q380" i="1"/>
  <c r="R380" i="1"/>
  <c r="Q381" i="1"/>
  <c r="R381" i="1"/>
  <c r="Q382" i="1"/>
  <c r="R382" i="1"/>
  <c r="Q383" i="1"/>
  <c r="R383" i="1"/>
  <c r="Q384" i="1"/>
  <c r="R384" i="1"/>
  <c r="Q385" i="1"/>
  <c r="R385" i="1"/>
  <c r="Q386" i="1"/>
  <c r="R386" i="1"/>
  <c r="Q387" i="1"/>
  <c r="R387" i="1"/>
  <c r="Q388" i="1"/>
  <c r="R388" i="1"/>
  <c r="Q389" i="1"/>
  <c r="R389" i="1"/>
  <c r="Q390" i="1"/>
  <c r="R390" i="1"/>
  <c r="Q391" i="1"/>
  <c r="R391" i="1"/>
  <c r="Q392" i="1"/>
  <c r="R392" i="1"/>
  <c r="Q393" i="1"/>
  <c r="R393" i="1"/>
  <c r="Q394" i="1"/>
  <c r="R394" i="1"/>
  <c r="Q395" i="1"/>
  <c r="R395" i="1"/>
  <c r="Q396" i="1"/>
  <c r="R396" i="1"/>
  <c r="Q397" i="1"/>
  <c r="R397" i="1"/>
  <c r="Q398" i="1"/>
  <c r="R398" i="1"/>
  <c r="Q399" i="1"/>
  <c r="R399" i="1"/>
  <c r="Q400" i="1"/>
  <c r="R400" i="1"/>
  <c r="Q401" i="1"/>
  <c r="R401" i="1"/>
  <c r="Q402" i="1"/>
  <c r="R402" i="1"/>
  <c r="Q403" i="1"/>
  <c r="R403" i="1"/>
  <c r="Q404" i="1"/>
  <c r="R404" i="1"/>
  <c r="Q405" i="1"/>
  <c r="R405" i="1"/>
  <c r="Q406" i="1"/>
  <c r="R406" i="1"/>
  <c r="Q407" i="1"/>
  <c r="R407" i="1"/>
  <c r="Q408" i="1"/>
  <c r="R408" i="1"/>
  <c r="Q409" i="1"/>
  <c r="R409" i="1"/>
  <c r="Q410" i="1"/>
  <c r="R410" i="1"/>
  <c r="Q411" i="1"/>
  <c r="R411" i="1"/>
  <c r="Q412" i="1"/>
  <c r="R412" i="1"/>
  <c r="Q413" i="1"/>
  <c r="R413" i="1"/>
  <c r="Q414" i="1"/>
  <c r="R414" i="1"/>
  <c r="Q415" i="1"/>
  <c r="R415" i="1"/>
  <c r="Q416" i="1"/>
  <c r="R416" i="1"/>
  <c r="Q417" i="1"/>
  <c r="R417" i="1"/>
  <c r="Q418" i="1"/>
  <c r="R418" i="1"/>
  <c r="Q419" i="1"/>
  <c r="R419" i="1"/>
  <c r="Q420" i="1"/>
  <c r="R420" i="1"/>
  <c r="Q421" i="1"/>
  <c r="R421" i="1"/>
  <c r="Q422" i="1"/>
  <c r="R422" i="1"/>
  <c r="Q423" i="1"/>
  <c r="R423" i="1"/>
  <c r="Q424" i="1"/>
  <c r="R424" i="1"/>
  <c r="Q425" i="1"/>
  <c r="R425" i="1"/>
  <c r="Q426" i="1"/>
  <c r="R426" i="1"/>
  <c r="Q427" i="1"/>
  <c r="R427" i="1"/>
  <c r="Q428" i="1"/>
  <c r="R428" i="1"/>
  <c r="Q429" i="1"/>
  <c r="R429" i="1"/>
  <c r="Q430" i="1"/>
  <c r="R430" i="1"/>
  <c r="Q431" i="1"/>
  <c r="R431" i="1"/>
  <c r="Q432" i="1"/>
  <c r="R432" i="1"/>
  <c r="Q433" i="1"/>
  <c r="R433" i="1"/>
  <c r="Q434" i="1"/>
  <c r="R434" i="1"/>
  <c r="Q435" i="1"/>
  <c r="R435" i="1"/>
  <c r="Q436" i="1"/>
  <c r="R436" i="1"/>
  <c r="Q437" i="1"/>
  <c r="R437" i="1"/>
  <c r="Q438" i="1"/>
  <c r="R438" i="1"/>
  <c r="Q439" i="1"/>
  <c r="R439" i="1"/>
  <c r="Q440" i="1"/>
  <c r="R440" i="1"/>
  <c r="Q441" i="1"/>
  <c r="R441" i="1"/>
  <c r="Q442" i="1"/>
  <c r="R442" i="1"/>
  <c r="Q443" i="1"/>
  <c r="R443" i="1"/>
  <c r="Q444" i="1"/>
  <c r="R444" i="1"/>
  <c r="Q445" i="1"/>
  <c r="R445" i="1"/>
  <c r="Q446" i="1"/>
  <c r="R446" i="1"/>
  <c r="Q447" i="1"/>
  <c r="R447" i="1"/>
  <c r="Q448" i="1"/>
  <c r="R448" i="1"/>
  <c r="Q449" i="1"/>
  <c r="R449" i="1"/>
  <c r="Q450" i="1"/>
  <c r="R450" i="1"/>
  <c r="Q451" i="1"/>
  <c r="R451" i="1"/>
  <c r="Q452" i="1"/>
  <c r="R452" i="1"/>
  <c r="Q453" i="1"/>
  <c r="R453" i="1"/>
  <c r="Q454" i="1"/>
  <c r="R454" i="1"/>
  <c r="Q455" i="1"/>
  <c r="R455" i="1"/>
  <c r="Q456" i="1"/>
  <c r="R456" i="1"/>
  <c r="Q457" i="1"/>
  <c r="R457" i="1"/>
  <c r="Q458" i="1"/>
  <c r="R458" i="1"/>
  <c r="Q459" i="1"/>
  <c r="R459" i="1"/>
  <c r="Q460" i="1"/>
  <c r="R460" i="1"/>
  <c r="Q461" i="1"/>
  <c r="R461" i="1"/>
  <c r="Q462" i="1"/>
  <c r="R462" i="1"/>
  <c r="Q463" i="1"/>
  <c r="R463" i="1"/>
  <c r="Q464" i="1"/>
  <c r="R464" i="1"/>
  <c r="Q465" i="1"/>
  <c r="R465" i="1"/>
  <c r="Q466" i="1"/>
  <c r="R466" i="1"/>
  <c r="Q467" i="1"/>
  <c r="R467" i="1"/>
  <c r="Q468" i="1"/>
  <c r="R468" i="1"/>
  <c r="Q469" i="1"/>
  <c r="R469" i="1"/>
  <c r="Q470" i="1"/>
  <c r="R470" i="1"/>
  <c r="Q471" i="1"/>
  <c r="R471" i="1"/>
  <c r="Q472" i="1"/>
  <c r="R472" i="1"/>
  <c r="Q473" i="1"/>
  <c r="R473" i="1"/>
  <c r="Q474" i="1"/>
  <c r="R474" i="1"/>
  <c r="Q475" i="1"/>
  <c r="R475" i="1"/>
  <c r="Q476" i="1"/>
  <c r="R476" i="1"/>
  <c r="Q477" i="1"/>
  <c r="R477" i="1"/>
  <c r="Q478" i="1"/>
  <c r="R478" i="1"/>
  <c r="Q479" i="1"/>
  <c r="R479" i="1"/>
  <c r="Q480" i="1"/>
  <c r="R480" i="1"/>
  <c r="Q481" i="1"/>
  <c r="R481" i="1"/>
  <c r="Q482" i="1"/>
  <c r="R482" i="1"/>
  <c r="Q483" i="1"/>
  <c r="R483" i="1"/>
  <c r="Q484" i="1"/>
  <c r="R484" i="1"/>
  <c r="Q485" i="1"/>
  <c r="R485" i="1"/>
  <c r="Q486" i="1"/>
  <c r="R486" i="1"/>
  <c r="Q487" i="1"/>
  <c r="R487" i="1"/>
  <c r="Q488" i="1"/>
  <c r="R488" i="1"/>
  <c r="Q489" i="1"/>
  <c r="R489" i="1"/>
  <c r="Q490" i="1"/>
  <c r="R490" i="1"/>
  <c r="Q491" i="1"/>
  <c r="R491" i="1"/>
  <c r="Q492" i="1"/>
  <c r="R492" i="1"/>
  <c r="Q493" i="1"/>
  <c r="R493" i="1"/>
  <c r="Q494" i="1"/>
  <c r="R494" i="1"/>
  <c r="Q495" i="1"/>
  <c r="R495" i="1"/>
  <c r="Q496" i="1"/>
  <c r="R496" i="1"/>
  <c r="Q497" i="1"/>
  <c r="R497" i="1"/>
  <c r="Q498" i="1"/>
  <c r="R498" i="1"/>
  <c r="Q499" i="1"/>
  <c r="R499" i="1"/>
  <c r="Q500" i="1"/>
  <c r="R500" i="1"/>
  <c r="Q501" i="1"/>
  <c r="R501" i="1"/>
  <c r="Q502" i="1"/>
  <c r="R502" i="1"/>
  <c r="Q503" i="1"/>
  <c r="R503" i="1"/>
  <c r="Q504" i="1"/>
  <c r="R504" i="1"/>
  <c r="Q505" i="1"/>
  <c r="R505" i="1"/>
  <c r="Q506" i="1"/>
  <c r="R506" i="1"/>
  <c r="Q507" i="1"/>
  <c r="R507" i="1"/>
  <c r="Q508" i="1"/>
  <c r="R508" i="1"/>
  <c r="Q509" i="1"/>
  <c r="R509" i="1"/>
  <c r="Q510" i="1"/>
  <c r="R510" i="1"/>
  <c r="Q511" i="1"/>
  <c r="R511" i="1"/>
  <c r="Q512" i="1"/>
  <c r="R512" i="1"/>
  <c r="Q513" i="1"/>
  <c r="R513" i="1"/>
  <c r="Q514" i="1"/>
  <c r="R514" i="1"/>
  <c r="Q515" i="1"/>
  <c r="R515" i="1"/>
  <c r="Q516" i="1"/>
  <c r="R516" i="1"/>
  <c r="Q517" i="1"/>
  <c r="R517" i="1"/>
  <c r="Q518" i="1"/>
  <c r="R518" i="1"/>
  <c r="Q519" i="1"/>
  <c r="R519" i="1"/>
  <c r="Q520" i="1"/>
  <c r="R520" i="1"/>
  <c r="Q521" i="1"/>
  <c r="R521" i="1"/>
  <c r="Q522" i="1"/>
  <c r="R522" i="1"/>
  <c r="Q523" i="1"/>
  <c r="R523" i="1"/>
  <c r="Q524" i="1"/>
  <c r="R524" i="1"/>
  <c r="Q525" i="1"/>
  <c r="R525" i="1"/>
  <c r="Q526" i="1"/>
  <c r="R526" i="1"/>
  <c r="Q527" i="1"/>
  <c r="R527" i="1"/>
  <c r="Q528" i="1"/>
  <c r="R528" i="1"/>
  <c r="Q529" i="1"/>
  <c r="R529" i="1"/>
  <c r="Q530" i="1"/>
  <c r="R530" i="1"/>
  <c r="Q531" i="1"/>
  <c r="R531" i="1"/>
  <c r="Q532" i="1"/>
  <c r="R532" i="1"/>
  <c r="Q533" i="1"/>
  <c r="R533" i="1"/>
  <c r="Q534" i="1"/>
  <c r="R534" i="1"/>
  <c r="Q535" i="1"/>
  <c r="R535" i="1"/>
  <c r="Q536" i="1"/>
  <c r="R536" i="1"/>
  <c r="Q537" i="1"/>
  <c r="R537" i="1"/>
  <c r="Q538" i="1"/>
  <c r="R538" i="1"/>
  <c r="Q539" i="1"/>
  <c r="R539" i="1"/>
  <c r="Q540" i="1"/>
  <c r="R540" i="1"/>
  <c r="Q541" i="1"/>
  <c r="R541" i="1"/>
  <c r="Q542" i="1"/>
  <c r="R542" i="1"/>
  <c r="Q543" i="1"/>
  <c r="R543" i="1"/>
  <c r="Q544" i="1"/>
  <c r="R544" i="1"/>
  <c r="Q545" i="1"/>
  <c r="R545" i="1"/>
  <c r="Q546" i="1"/>
  <c r="R546" i="1"/>
  <c r="Q547" i="1"/>
  <c r="R547" i="1"/>
  <c r="Q548" i="1"/>
  <c r="R548" i="1"/>
  <c r="Q549" i="1"/>
  <c r="R549" i="1"/>
  <c r="Q550" i="1"/>
  <c r="R550" i="1"/>
  <c r="Q551" i="1"/>
  <c r="R551" i="1"/>
  <c r="Q552" i="1"/>
  <c r="R552" i="1"/>
  <c r="Q553" i="1"/>
  <c r="R553" i="1"/>
  <c r="Q554" i="1"/>
  <c r="R554" i="1"/>
  <c r="Q555" i="1"/>
  <c r="R555" i="1"/>
  <c r="Q556" i="1"/>
  <c r="R556" i="1"/>
  <c r="Q557" i="1"/>
  <c r="R557" i="1"/>
  <c r="Q558" i="1"/>
  <c r="R558" i="1"/>
  <c r="Q559" i="1"/>
  <c r="R559" i="1"/>
  <c r="Q560" i="1"/>
  <c r="R560" i="1"/>
  <c r="Q561" i="1"/>
  <c r="R561" i="1"/>
  <c r="Q562" i="1"/>
  <c r="R562" i="1"/>
  <c r="Q563" i="1"/>
  <c r="R563" i="1"/>
  <c r="Q564" i="1"/>
  <c r="R564" i="1"/>
  <c r="Q565" i="1"/>
  <c r="R565" i="1"/>
  <c r="Q566" i="1"/>
  <c r="R566" i="1"/>
  <c r="Q567" i="1"/>
  <c r="R567" i="1"/>
  <c r="Q568" i="1"/>
  <c r="R568" i="1"/>
  <c r="Q569" i="1"/>
  <c r="R569" i="1"/>
  <c r="Q570" i="1"/>
  <c r="R570" i="1"/>
  <c r="Q571" i="1"/>
  <c r="R571" i="1"/>
  <c r="Q572" i="1"/>
  <c r="R572" i="1"/>
  <c r="Q573" i="1"/>
  <c r="R573" i="1"/>
  <c r="Q574" i="1"/>
  <c r="R574" i="1"/>
  <c r="Q575" i="1"/>
  <c r="R575" i="1"/>
  <c r="Q576" i="1"/>
  <c r="R576" i="1"/>
  <c r="Q577" i="1"/>
  <c r="R577" i="1"/>
  <c r="Q578" i="1"/>
  <c r="R578" i="1"/>
  <c r="Q579" i="1"/>
  <c r="R579" i="1"/>
  <c r="Q580" i="1"/>
  <c r="R580" i="1"/>
  <c r="Q581" i="1"/>
  <c r="R581" i="1"/>
  <c r="Q582" i="1"/>
  <c r="R582" i="1"/>
  <c r="Q583" i="1"/>
  <c r="R583" i="1"/>
  <c r="Q584" i="1"/>
  <c r="R584" i="1"/>
  <c r="Q585" i="1"/>
  <c r="R585" i="1"/>
  <c r="Q586" i="1"/>
  <c r="R586" i="1"/>
  <c r="Q587" i="1"/>
  <c r="R587" i="1"/>
  <c r="Q588" i="1"/>
  <c r="R588" i="1"/>
  <c r="Q589" i="1"/>
  <c r="R589" i="1"/>
  <c r="Q590" i="1"/>
  <c r="R590" i="1"/>
  <c r="Q591" i="1"/>
  <c r="R591" i="1"/>
  <c r="Q592" i="1"/>
  <c r="R592" i="1"/>
  <c r="Q593" i="1"/>
  <c r="R593" i="1"/>
  <c r="Q594" i="1"/>
  <c r="R594" i="1"/>
  <c r="Q595" i="1"/>
  <c r="R595" i="1"/>
  <c r="Q596" i="1"/>
  <c r="R596" i="1"/>
  <c r="Q597" i="1"/>
  <c r="R597" i="1"/>
  <c r="Q598" i="1"/>
  <c r="R598" i="1"/>
  <c r="Q599" i="1"/>
  <c r="R599" i="1"/>
  <c r="Q600" i="1"/>
  <c r="R600" i="1"/>
  <c r="Q601" i="1"/>
  <c r="R601" i="1"/>
  <c r="Q602" i="1"/>
  <c r="R602" i="1"/>
  <c r="Q603" i="1"/>
  <c r="R603" i="1"/>
  <c r="Q604" i="1"/>
  <c r="R604" i="1"/>
  <c r="Q605" i="1"/>
  <c r="R605" i="1"/>
  <c r="Q606" i="1"/>
  <c r="R606" i="1"/>
  <c r="Q607" i="1"/>
  <c r="R607" i="1"/>
  <c r="Q608" i="1"/>
  <c r="R608" i="1"/>
  <c r="Q609" i="1"/>
  <c r="R609" i="1"/>
  <c r="Q610" i="1"/>
  <c r="R610" i="1"/>
  <c r="Q611" i="1"/>
  <c r="R611" i="1"/>
  <c r="Q612" i="1"/>
  <c r="R612" i="1"/>
  <c r="Q613" i="1"/>
  <c r="R613" i="1"/>
  <c r="Q614" i="1"/>
  <c r="R614" i="1"/>
  <c r="Q2" i="1"/>
  <c r="Q3" i="1"/>
  <c r="R3" i="1"/>
  <c r="Q4" i="1"/>
  <c r="R4" i="1" s="1"/>
</calcChain>
</file>

<file path=xl/sharedStrings.xml><?xml version="1.0" encoding="utf-8"?>
<sst xmlns="http://schemas.openxmlformats.org/spreadsheetml/2006/main" count="5495" uniqueCount="1788">
  <si>
    <t>UN _CCL_ID</t>
    <phoneticPr fontId="6"/>
  </si>
  <si>
    <t>コード表識別子</t>
  </si>
  <si>
    <t>ヘッダ部</t>
    <rPh sb="3" eb="4">
      <t>ブ</t>
    </rPh>
    <phoneticPr fontId="6"/>
  </si>
  <si>
    <t>MA</t>
  </si>
  <si>
    <t>SME_ Consolidated Invoice</t>
    <phoneticPr fontId="4"/>
  </si>
  <si>
    <t>統合請求書</t>
    <rPh sb="0" eb="2">
      <t>トウゴウ</t>
    </rPh>
    <rPh sb="2" eb="4">
      <t>セイキュウ</t>
    </rPh>
    <phoneticPr fontId="8"/>
  </si>
  <si>
    <t>受注者が発注者に交付する月締め統合請求文書（メッセージ）</t>
    <rPh sb="0" eb="2">
      <t>ジュチュウ</t>
    </rPh>
    <rPh sb="2" eb="3">
      <t>シャ</t>
    </rPh>
    <rPh sb="4" eb="6">
      <t>ハッチュウ</t>
    </rPh>
    <rPh sb="6" eb="7">
      <t>シャ</t>
    </rPh>
    <rPh sb="8" eb="10">
      <t>コウフ</t>
    </rPh>
    <rPh sb="12" eb="14">
      <t>ツキジ</t>
    </rPh>
    <rPh sb="15" eb="17">
      <t>トウゴウ</t>
    </rPh>
    <rPh sb="17" eb="19">
      <t>セイキュウ</t>
    </rPh>
    <rPh sb="19" eb="21">
      <t>ブンショ</t>
    </rPh>
    <phoneticPr fontId="8"/>
  </si>
  <si>
    <t>－</t>
  </si>
  <si>
    <t>v4</t>
  </si>
  <si>
    <t xml:space="preserve"> </t>
    <phoneticPr fontId="4"/>
  </si>
  <si>
    <t xml:space="preserve">  </t>
  </si>
  <si>
    <t>UN01005479</t>
  </si>
  <si>
    <t>ASMA</t>
    <phoneticPr fontId="8"/>
  </si>
  <si>
    <t>CI_ Exchanged Document_ Context. Details</t>
  </si>
  <si>
    <t>取引設定クラス</t>
    <rPh sb="0" eb="2">
      <t>トリヒキ</t>
    </rPh>
    <rPh sb="2" eb="4">
      <t>セッテイ</t>
    </rPh>
    <phoneticPr fontId="8"/>
  </si>
  <si>
    <t>メッセージの設定内容に関する情報からなるクラス</t>
    <rPh sb="6" eb="8">
      <t>セッテイ</t>
    </rPh>
    <rPh sb="8" eb="10">
      <t>ナイヨウ</t>
    </rPh>
    <rPh sb="11" eb="12">
      <t>カン</t>
    </rPh>
    <rPh sb="14" eb="16">
      <t>ジョウホウ</t>
    </rPh>
    <phoneticPr fontId="8"/>
  </si>
  <si>
    <t>1..1</t>
    <phoneticPr fontId="8"/>
  </si>
  <si>
    <t>v1</t>
  </si>
  <si>
    <t>　</t>
    <phoneticPr fontId="4"/>
  </si>
  <si>
    <t>UN01005480</t>
  </si>
  <si>
    <t>BBIE</t>
  </si>
  <si>
    <t>CI_ Exchanged Document_ Context. Specified_ Transaction. Identifier</t>
  </si>
  <si>
    <t>取引識別子</t>
    <rPh sb="0" eb="2">
      <t>トリヒキ</t>
    </rPh>
    <rPh sb="2" eb="5">
      <t>シキベツシ</t>
    </rPh>
    <phoneticPr fontId="8"/>
  </si>
  <si>
    <t>メッセージがやり取りされる取引番号</t>
  </si>
  <si>
    <t>0..1</t>
    <phoneticPr fontId="8"/>
  </si>
  <si>
    <t xml:space="preserve">   </t>
    <phoneticPr fontId="4"/>
  </si>
  <si>
    <t>UN01012746</t>
    <phoneticPr fontId="3"/>
  </si>
  <si>
    <t>CI_ Exchanged Document_ Context. Processing_ Transaction. Date Time</t>
  </si>
  <si>
    <t>処理日時</t>
    <rPh sb="0" eb="2">
      <t>ショリ</t>
    </rPh>
    <rPh sb="2" eb="3">
      <t>ビ</t>
    </rPh>
    <rPh sb="3" eb="4">
      <t>ジ</t>
    </rPh>
    <phoneticPr fontId="8"/>
  </si>
  <si>
    <t>メッセージがやり取りされる日時</t>
    <rPh sb="13" eb="15">
      <t>ニチジ</t>
    </rPh>
    <phoneticPr fontId="8"/>
  </si>
  <si>
    <t>0..1</t>
  </si>
  <si>
    <t>v1/v2</t>
  </si>
  <si>
    <t>日時様式</t>
    <phoneticPr fontId="8"/>
  </si>
  <si>
    <t>UN01005481</t>
  </si>
  <si>
    <t>ASBIE</t>
  </si>
  <si>
    <t>CI_ Exchanged Document_ Context. Business Process_ Specified. CI_ Document Context_ Parameter</t>
  </si>
  <si>
    <t>取引設定内容/取引プロセスグループ</t>
    <rPh sb="7" eb="9">
      <t>トリヒキ</t>
    </rPh>
    <phoneticPr fontId="8"/>
  </si>
  <si>
    <t>取引設定内容の取引プロセスに関する情報</t>
    <rPh sb="0" eb="2">
      <t>トリヒキ</t>
    </rPh>
    <rPh sb="2" eb="4">
      <t>セッテイ</t>
    </rPh>
    <rPh sb="4" eb="6">
      <t>ナイヨウ</t>
    </rPh>
    <rPh sb="7" eb="9">
      <t>トリヒキ</t>
    </rPh>
    <rPh sb="14" eb="15">
      <t>カン</t>
    </rPh>
    <rPh sb="17" eb="19">
      <t>ジョウホウ</t>
    </rPh>
    <phoneticPr fontId="8"/>
  </si>
  <si>
    <t>1..1</t>
  </si>
  <si>
    <t>UN01005471</t>
    <phoneticPr fontId="3"/>
  </si>
  <si>
    <t>ABIE</t>
  </si>
  <si>
    <t>CI_ Document Context_ Parameter. Details</t>
  </si>
  <si>
    <t>取引プロセス設定クラス</t>
    <rPh sb="0" eb="2">
      <t>トリヒキ</t>
    </rPh>
    <rPh sb="6" eb="8">
      <t>セッテイ</t>
    </rPh>
    <phoneticPr fontId="8"/>
  </si>
  <si>
    <t>取引プロセスに関する情報のクラス</t>
    <rPh sb="7" eb="8">
      <t>カン</t>
    </rPh>
    <rPh sb="10" eb="12">
      <t>ジョウホウ</t>
    </rPh>
    <phoneticPr fontId="8"/>
  </si>
  <si>
    <t xml:space="preserve"> -</t>
    <phoneticPr fontId="8"/>
  </si>
  <si>
    <t>UN01005472</t>
    <phoneticPr fontId="4"/>
  </si>
  <si>
    <t>BBIE</t>
    <phoneticPr fontId="4"/>
  </si>
  <si>
    <t>CI_ Document Context_ Parameter. Identification. Identifier</t>
    <phoneticPr fontId="4"/>
  </si>
  <si>
    <t>取引プロセス識別子</t>
    <rPh sb="0" eb="2">
      <t>トリヒキ</t>
    </rPh>
    <rPh sb="6" eb="9">
      <t>シキベツシ</t>
    </rPh>
    <phoneticPr fontId="8"/>
  </si>
  <si>
    <t>取引プロセスの識別子(ID)
共通EDIプロバイダがプロセスをセットする</t>
    <rPh sb="0" eb="2">
      <t>トリヒキ</t>
    </rPh>
    <rPh sb="7" eb="10">
      <t>シキベツシ</t>
    </rPh>
    <rPh sb="15" eb="17">
      <t>キョウツウ</t>
    </rPh>
    <phoneticPr fontId="8"/>
  </si>
  <si>
    <t>UN01005473</t>
  </si>
  <si>
    <t>CI_ Document Context_ Parameter. Value. Text</t>
    <phoneticPr fontId="3"/>
  </si>
  <si>
    <t>取引プロセス名</t>
    <rPh sb="0" eb="2">
      <t>トリヒキ</t>
    </rPh>
    <rPh sb="6" eb="7">
      <t>メイ</t>
    </rPh>
    <phoneticPr fontId="8"/>
  </si>
  <si>
    <t>取引プロセスの名称</t>
    <rPh sb="0" eb="2">
      <t>トリヒキ</t>
    </rPh>
    <rPh sb="7" eb="9">
      <t>メイショウ</t>
    </rPh>
    <phoneticPr fontId="8"/>
  </si>
  <si>
    <t>言語コード
ISO639</t>
    <phoneticPr fontId="3"/>
  </si>
  <si>
    <t xml:space="preserve"> </t>
  </si>
  <si>
    <t>UN01005474</t>
  </si>
  <si>
    <t>CI_ Document Context_ Parameter. Specified. CI_ Document_ Version</t>
  </si>
  <si>
    <t>取引プロセス/バージョングループ</t>
    <rPh sb="0" eb="2">
      <t>トリヒキ</t>
    </rPh>
    <phoneticPr fontId="4"/>
  </si>
  <si>
    <t>取引プロセスのバージョンに関する情報</t>
    <rPh sb="0" eb="2">
      <t>トリヒキ</t>
    </rPh>
    <rPh sb="13" eb="14">
      <t>カン</t>
    </rPh>
    <rPh sb="16" eb="18">
      <t>ジョウホウ</t>
    </rPh>
    <phoneticPr fontId="4"/>
  </si>
  <si>
    <t>UN01005475</t>
  </si>
  <si>
    <t>CI_ Document_ Version. Details</t>
  </si>
  <si>
    <t>バージョンクラス</t>
    <rPh sb="5" eb="6">
      <t>ヒョウテイ</t>
    </rPh>
    <phoneticPr fontId="8"/>
  </si>
  <si>
    <t>バージョンに関する情報のクラス</t>
    <rPh sb="6" eb="7">
      <t>カン</t>
    </rPh>
    <rPh sb="9" eb="11">
      <t>ジョウホウ</t>
    </rPh>
    <phoneticPr fontId="8"/>
  </si>
  <si>
    <t xml:space="preserve"> - </t>
    <phoneticPr fontId="8"/>
  </si>
  <si>
    <t>UN01005476</t>
  </si>
  <si>
    <t>CI_ Document_ Version. Identification. Identifier</t>
  </si>
  <si>
    <t>バージョン識別子</t>
    <rPh sb="5" eb="8">
      <t>シキベツシ</t>
    </rPh>
    <phoneticPr fontId="8"/>
  </si>
  <si>
    <t>取引プロセスのバージョン識別子</t>
    <rPh sb="0" eb="2">
      <t>トリヒキ</t>
    </rPh>
    <rPh sb="12" eb="15">
      <t>シキベツシ</t>
    </rPh>
    <phoneticPr fontId="4"/>
  </si>
  <si>
    <t>JECxxxx</t>
  </si>
  <si>
    <t>UN01005478</t>
    <phoneticPr fontId="3"/>
  </si>
  <si>
    <t>CI_ Document_ Version. Issue. Date Time</t>
  </si>
  <si>
    <t>バージョン発行日</t>
    <rPh sb="5" eb="7">
      <t>ハッコウ</t>
    </rPh>
    <rPh sb="7" eb="8">
      <t>ビ</t>
    </rPh>
    <phoneticPr fontId="4"/>
  </si>
  <si>
    <t>取引プロセスのバージョン発行日</t>
    <rPh sb="0" eb="2">
      <t>トリヒキ</t>
    </rPh>
    <rPh sb="12" eb="14">
      <t>ハッコウ</t>
    </rPh>
    <rPh sb="14" eb="15">
      <t>ビ</t>
    </rPh>
    <phoneticPr fontId="4"/>
  </si>
  <si>
    <t>日付様式</t>
    <phoneticPr fontId="3"/>
  </si>
  <si>
    <t>UN01005483</t>
    <phoneticPr fontId="8"/>
  </si>
  <si>
    <t>CI_ Exchanged Document_ Context. Scenario_ Specified. CI_ Document Context_ Parameter</t>
    <phoneticPr fontId="8"/>
  </si>
  <si>
    <t>取引設定内容/取引シナリオグループ</t>
    <rPh sb="7" eb="9">
      <t>トリヒキ</t>
    </rPh>
    <phoneticPr fontId="9"/>
  </si>
  <si>
    <t>取引設定内容の取引シナリオに関する情報</t>
    <rPh sb="0" eb="2">
      <t>トリヒキ</t>
    </rPh>
    <rPh sb="2" eb="4">
      <t>セッテイ</t>
    </rPh>
    <rPh sb="4" eb="6">
      <t>ナイヨウ</t>
    </rPh>
    <rPh sb="7" eb="9">
      <t>トリヒキ</t>
    </rPh>
    <rPh sb="14" eb="15">
      <t>カン</t>
    </rPh>
    <rPh sb="17" eb="19">
      <t>ジョウホウ</t>
    </rPh>
    <phoneticPr fontId="9"/>
  </si>
  <si>
    <t>UN01005471</t>
  </si>
  <si>
    <t>取引シナリオ設定クラス</t>
    <rPh sb="0" eb="2">
      <t>トリヒキ</t>
    </rPh>
    <rPh sb="6" eb="8">
      <t>セッテイ</t>
    </rPh>
    <phoneticPr fontId="9"/>
  </si>
  <si>
    <t>取引シナリオに関する情報のクラス</t>
    <rPh sb="7" eb="8">
      <t>カン</t>
    </rPh>
    <rPh sb="10" eb="12">
      <t>ジョウホウ</t>
    </rPh>
    <phoneticPr fontId="9"/>
  </si>
  <si>
    <t>UN01005472</t>
  </si>
  <si>
    <t>CI_ Document Context_ Parameter. Identification. Identifier</t>
  </si>
  <si>
    <t>取引シナリオ識別子</t>
    <rPh sb="0" eb="2">
      <t>トリヒキ</t>
    </rPh>
    <rPh sb="6" eb="9">
      <t>シキベツシ</t>
    </rPh>
    <phoneticPr fontId="9"/>
  </si>
  <si>
    <t>取引シナリオの識別子(ID)</t>
    <rPh sb="0" eb="2">
      <t>トリヒキ</t>
    </rPh>
    <rPh sb="7" eb="10">
      <t>シキベツシ</t>
    </rPh>
    <phoneticPr fontId="9"/>
  </si>
  <si>
    <t>CI_ Document Context_ Parameter. Value. Text</t>
  </si>
  <si>
    <t>取引シナリオ名</t>
    <rPh sb="0" eb="2">
      <t>トリヒキ</t>
    </rPh>
    <rPh sb="6" eb="7">
      <t>メイ</t>
    </rPh>
    <phoneticPr fontId="9"/>
  </si>
  <si>
    <t>取引シナリオの名称</t>
    <rPh sb="0" eb="2">
      <t>トリヒキ</t>
    </rPh>
    <rPh sb="7" eb="9">
      <t>メイショウ</t>
    </rPh>
    <phoneticPr fontId="9"/>
  </si>
  <si>
    <t>言語コード
ISO639</t>
  </si>
  <si>
    <t>UN01005484</t>
  </si>
  <si>
    <t>CI_ Exchanged Document_ Context. Application_ Specified. CI_ Document Context_ Parameter</t>
  </si>
  <si>
    <t>取引設定内容/アプリケーショングループ</t>
  </si>
  <si>
    <t>取引設定内容のアプリケーションに関する情報</t>
    <rPh sb="0" eb="2">
      <t>トリヒキ</t>
    </rPh>
    <rPh sb="2" eb="4">
      <t>セッテイ</t>
    </rPh>
    <rPh sb="4" eb="6">
      <t>ナイヨウ</t>
    </rPh>
    <rPh sb="16" eb="17">
      <t>カン</t>
    </rPh>
    <rPh sb="19" eb="21">
      <t>ジョウホウ</t>
    </rPh>
    <phoneticPr fontId="8"/>
  </si>
  <si>
    <t>アプリケーション設定クラス</t>
    <rPh sb="8" eb="10">
      <t>セッテイ</t>
    </rPh>
    <phoneticPr fontId="8"/>
  </si>
  <si>
    <t>アプリケーションに関する情報のクラス</t>
    <phoneticPr fontId="8"/>
  </si>
  <si>
    <t>アプリケーション識別子</t>
    <rPh sb="8" eb="11">
      <t>シキベツシ</t>
    </rPh>
    <phoneticPr fontId="8"/>
  </si>
  <si>
    <t>業務アプリケーションの識別子</t>
    <rPh sb="0" eb="2">
      <t>ギョウム</t>
    </rPh>
    <rPh sb="11" eb="14">
      <t>シキベツシ</t>
    </rPh>
    <phoneticPr fontId="8"/>
  </si>
  <si>
    <t>アプリケーション名</t>
    <rPh sb="8" eb="9">
      <t>メイ</t>
    </rPh>
    <phoneticPr fontId="8"/>
  </si>
  <si>
    <t>業務アプリケーションの名称</t>
    <rPh sb="0" eb="2">
      <t>ギョウム</t>
    </rPh>
    <rPh sb="11" eb="13">
      <t>メイショウ</t>
    </rPh>
    <phoneticPr fontId="8"/>
  </si>
  <si>
    <t>UN01005486</t>
  </si>
  <si>
    <t>CI_ Exchanged Document_ Context. Subset_ Specified. CI_ Document Context_ Parameter</t>
  </si>
  <si>
    <t>取引設定内容/業務領域グループ</t>
    <rPh sb="7" eb="9">
      <t>ギョウム</t>
    </rPh>
    <rPh sb="9" eb="11">
      <t>リョウイキ</t>
    </rPh>
    <phoneticPr fontId="8"/>
  </si>
  <si>
    <t>取引設定内容の業務領域の情報に関する情報</t>
    <rPh sb="0" eb="2">
      <t>トリヒキ</t>
    </rPh>
    <rPh sb="2" eb="4">
      <t>セッテイ</t>
    </rPh>
    <rPh sb="4" eb="6">
      <t>ナイヨウ</t>
    </rPh>
    <rPh sb="7" eb="9">
      <t>ギョウム</t>
    </rPh>
    <rPh sb="9" eb="11">
      <t>リョウイキ</t>
    </rPh>
    <rPh sb="12" eb="14">
      <t>ジョウホウ</t>
    </rPh>
    <rPh sb="15" eb="16">
      <t>カン</t>
    </rPh>
    <rPh sb="18" eb="20">
      <t>ジョウホウ</t>
    </rPh>
    <phoneticPr fontId="8"/>
  </si>
  <si>
    <t>業務領域設定クラス</t>
    <rPh sb="4" eb="6">
      <t>セッテイ</t>
    </rPh>
    <phoneticPr fontId="8"/>
  </si>
  <si>
    <t>JEC業界横断EDIメッセージ業務領域に関する情報のクラス</t>
    <rPh sb="3" eb="5">
      <t>ギョウカイ</t>
    </rPh>
    <rPh sb="5" eb="7">
      <t>オウダン</t>
    </rPh>
    <rPh sb="20" eb="21">
      <t>カン</t>
    </rPh>
    <rPh sb="23" eb="25">
      <t>ジョウホウ</t>
    </rPh>
    <phoneticPr fontId="8"/>
  </si>
  <si>
    <t>業務領域識別子</t>
    <rPh sb="4" eb="7">
      <t>シキベツシ</t>
    </rPh>
    <phoneticPr fontId="8"/>
  </si>
  <si>
    <t>SIPSが付与したメッセージ業務領域識別子(ID)</t>
    <rPh sb="5" eb="7">
      <t>フヨ</t>
    </rPh>
    <rPh sb="18" eb="21">
      <t>シキベツシ</t>
    </rPh>
    <phoneticPr fontId="8"/>
  </si>
  <si>
    <t>業務領域名</t>
    <rPh sb="4" eb="5">
      <t>メイ</t>
    </rPh>
    <phoneticPr fontId="8"/>
  </si>
  <si>
    <t>SIPSが付与したメッセージ業務領域名称</t>
    <rPh sb="5" eb="7">
      <t>フヨ</t>
    </rPh>
    <rPh sb="18" eb="20">
      <t>メイショウ</t>
    </rPh>
    <phoneticPr fontId="8"/>
  </si>
  <si>
    <t>業務領域/バージョングループ</t>
    <rPh sb="0" eb="2">
      <t>ギョウム</t>
    </rPh>
    <rPh sb="2" eb="4">
      <t>リョウイキ</t>
    </rPh>
    <phoneticPr fontId="4"/>
  </si>
  <si>
    <t>業務領域のバージョンに関する情報</t>
    <rPh sb="0" eb="2">
      <t>ギョウム</t>
    </rPh>
    <rPh sb="2" eb="4">
      <t>リョウイキ</t>
    </rPh>
    <rPh sb="11" eb="12">
      <t>カン</t>
    </rPh>
    <rPh sb="14" eb="16">
      <t>ジョウホウ</t>
    </rPh>
    <phoneticPr fontId="4"/>
  </si>
  <si>
    <t>業務領域のバージョン識別子</t>
    <rPh sb="0" eb="2">
      <t>ギョウム</t>
    </rPh>
    <rPh sb="2" eb="4">
      <t>リョウイキ</t>
    </rPh>
    <rPh sb="10" eb="13">
      <t>シキベツシ</t>
    </rPh>
    <phoneticPr fontId="4"/>
  </si>
  <si>
    <t>UN01005478</t>
  </si>
  <si>
    <t>業務領域のバージョン発行日</t>
    <rPh sb="0" eb="2">
      <t>ギョウム</t>
    </rPh>
    <rPh sb="2" eb="4">
      <t>リョウイキ</t>
    </rPh>
    <rPh sb="10" eb="12">
      <t>ハッコウ</t>
    </rPh>
    <rPh sb="12" eb="13">
      <t>ビ</t>
    </rPh>
    <phoneticPr fontId="4"/>
  </si>
  <si>
    <t>ヘッダ部</t>
    <phoneticPr fontId="6"/>
  </si>
  <si>
    <t>UN01005861</t>
    <phoneticPr fontId="3"/>
  </si>
  <si>
    <t>ASMA</t>
  </si>
  <si>
    <t>CIIH_ Exchanged_ Document. Details</t>
    <phoneticPr fontId="4"/>
  </si>
  <si>
    <t>インボイス文書クラス</t>
    <phoneticPr fontId="3"/>
  </si>
  <si>
    <t>インボイス文書に関する情報項目のクラス</t>
    <rPh sb="8" eb="9">
      <t>カン</t>
    </rPh>
    <phoneticPr fontId="10"/>
  </si>
  <si>
    <t>UN01005862</t>
  </si>
  <si>
    <t>CIIH_ Exchanged_ Document. Identification. Identifier</t>
  </si>
  <si>
    <t>インボイス文書番号</t>
    <rPh sb="5" eb="7">
      <t>ブンショ</t>
    </rPh>
    <phoneticPr fontId="3"/>
  </si>
  <si>
    <t>インボイス文書を識別する文書番号または文書文字列</t>
    <rPh sb="12" eb="14">
      <t>ブンショ</t>
    </rPh>
    <rPh sb="19" eb="21">
      <t>ブンショ</t>
    </rPh>
    <phoneticPr fontId="8"/>
  </si>
  <si>
    <t>UN01005863</t>
  </si>
  <si>
    <t>CIIH_ Exchanged_ Document. Name. Text</t>
  </si>
  <si>
    <t>インボイス文書名</t>
    <phoneticPr fontId="3"/>
  </si>
  <si>
    <t>インボイス文書の文書名称</t>
    <rPh sb="8" eb="10">
      <t>ブンショ</t>
    </rPh>
    <rPh sb="10" eb="12">
      <t>メイショウ</t>
    </rPh>
    <phoneticPr fontId="8"/>
  </si>
  <si>
    <t>UN01005864</t>
    <phoneticPr fontId="3"/>
  </si>
  <si>
    <t>CIIH_ Exchanged_ Document. Type. Code</t>
  </si>
  <si>
    <t>インボイス文書タイプコード</t>
    <phoneticPr fontId="8"/>
  </si>
  <si>
    <t>インボイス文書のタイプを識別するコード
デフォルトは「合算請求書パターン１」</t>
  </si>
  <si>
    <t>UNCL1001</t>
    <phoneticPr fontId="3"/>
  </si>
  <si>
    <t>UN01005865</t>
  </si>
  <si>
    <t>BBIE</t>
    <phoneticPr fontId="8"/>
  </si>
  <si>
    <t>CIIH_ Exchanged_ Document. Issue. Date Time</t>
  </si>
  <si>
    <t>インボイス文書発効日</t>
  </si>
  <si>
    <t>インボイス文書の発行日付，またはインボイス文書の書面上の発行日付。</t>
    <rPh sb="8" eb="10">
      <t>ハッコウ</t>
    </rPh>
    <rPh sb="10" eb="12">
      <t>ヒヅケ</t>
    </rPh>
    <rPh sb="24" eb="26">
      <t>ショメン</t>
    </rPh>
    <rPh sb="26" eb="27">
      <t>ジョウ</t>
    </rPh>
    <rPh sb="28" eb="30">
      <t>ハッコウ</t>
    </rPh>
    <rPh sb="30" eb="32">
      <t>ヒヅケ</t>
    </rPh>
    <phoneticPr fontId="6"/>
  </si>
  <si>
    <t>日付様式</t>
  </si>
  <si>
    <t>UN01005874</t>
  </si>
  <si>
    <t>CIIH_ Exchanged_ Document. Previous Revision_ Identification. Identifier</t>
  </si>
  <si>
    <t>インボイス文書履歴番号</t>
    <rPh sb="7" eb="9">
      <t>リレキ</t>
    </rPh>
    <rPh sb="9" eb="11">
      <t>バンゴウ</t>
    </rPh>
    <phoneticPr fontId="4"/>
  </si>
  <si>
    <t>インボイス文書の変更履歴を管理する番</t>
    <rPh sb="10" eb="12">
      <t>リレキ</t>
    </rPh>
    <rPh sb="13" eb="15">
      <t>カンリ</t>
    </rPh>
    <rPh sb="17" eb="18">
      <t>バン</t>
    </rPh>
    <phoneticPr fontId="4"/>
  </si>
  <si>
    <t>0..1</t>
    <phoneticPr fontId="4"/>
  </si>
  <si>
    <t>UN01005875</t>
    <phoneticPr fontId="4"/>
  </si>
  <si>
    <t>CIIH_ Exchanged_ Document. Category. Code</t>
    <phoneticPr fontId="4"/>
  </si>
  <si>
    <t>インボイス文書類型コード</t>
    <rPh sb="7" eb="9">
      <t>ルイケイ</t>
    </rPh>
    <phoneticPr fontId="4"/>
  </si>
  <si>
    <t>インボイス文書の類型（単一文書日本円取引、単一文書外貨建て取引、統合文書日本円取引等）を識別するコード
デフォルトは「単一文書日本円取引」</t>
    <rPh sb="8" eb="10">
      <t>ルイケイ</t>
    </rPh>
    <rPh sb="11" eb="13">
      <t>タンイツ</t>
    </rPh>
    <rPh sb="13" eb="15">
      <t>ブンショ</t>
    </rPh>
    <rPh sb="15" eb="18">
      <t>ニホンエン</t>
    </rPh>
    <rPh sb="18" eb="20">
      <t>トリヒキ</t>
    </rPh>
    <rPh sb="21" eb="25">
      <t>タンイツブンショ</t>
    </rPh>
    <rPh sb="25" eb="27">
      <t>ガイカ</t>
    </rPh>
    <rPh sb="27" eb="28">
      <t>ダ</t>
    </rPh>
    <rPh sb="29" eb="31">
      <t>トリヒキ</t>
    </rPh>
    <rPh sb="32" eb="36">
      <t>トウゴウブンショ</t>
    </rPh>
    <rPh sb="36" eb="39">
      <t>ニホンエン</t>
    </rPh>
    <rPh sb="39" eb="41">
      <t>トリヒキ</t>
    </rPh>
    <rPh sb="41" eb="42">
      <t>トウ</t>
    </rPh>
    <rPh sb="44" eb="46">
      <t>シキベツ</t>
    </rPh>
    <rPh sb="59" eb="63">
      <t>タンイツブンショ</t>
    </rPh>
    <rPh sb="63" eb="66">
      <t>ニホンエン</t>
    </rPh>
    <rPh sb="66" eb="68">
      <t>トリヒキ</t>
    </rPh>
    <phoneticPr fontId="4"/>
  </si>
  <si>
    <t>1..1</t>
    <phoneticPr fontId="4"/>
  </si>
  <si>
    <t>UN01014636</t>
    <phoneticPr fontId="4"/>
  </si>
  <si>
    <t>CIIH_ Exchanged_ Document. Subtype. Code</t>
    <phoneticPr fontId="3"/>
  </si>
  <si>
    <t>インボイス文書サブタイプコード</t>
  </si>
  <si>
    <t>地域固有の文書のタイプを識別するコード
デフォルトは「合算請求書パターン１」</t>
    <rPh sb="0" eb="4">
      <t>チイキコユウ</t>
    </rPh>
    <rPh sb="5" eb="7">
      <t>ブンショ</t>
    </rPh>
    <rPh sb="12" eb="14">
      <t>シキベツ</t>
    </rPh>
    <rPh sb="27" eb="29">
      <t>ガッサン</t>
    </rPh>
    <rPh sb="29" eb="32">
      <t>セイキュウショ</t>
    </rPh>
    <phoneticPr fontId="3"/>
  </si>
  <si>
    <t>UN01005876</t>
  </si>
  <si>
    <t>CIIH_ Exchanged_ Document. Included. CI_ Note</t>
  </si>
  <si>
    <t>インボイス文書／注釈グループ</t>
    <rPh sb="8" eb="10">
      <t>チュウシャク</t>
    </rPh>
    <phoneticPr fontId="8"/>
  </si>
  <si>
    <t>インボイス文書に含まれる注釈。</t>
    <rPh sb="12" eb="14">
      <t>チュウシャク</t>
    </rPh>
    <phoneticPr fontId="6"/>
  </si>
  <si>
    <t>0..n</t>
  </si>
  <si>
    <t>UN01005557</t>
  </si>
  <si>
    <t>CI_ Note. Details</t>
  </si>
  <si>
    <t>インボイス文書注釈クラス</t>
    <rPh sb="7" eb="9">
      <t>チュウシャク</t>
    </rPh>
    <phoneticPr fontId="6"/>
  </si>
  <si>
    <t>インボイス文書の注釈を記述するためのクラス</t>
    <rPh sb="8" eb="10">
      <t>チュウシャク</t>
    </rPh>
    <phoneticPr fontId="8"/>
  </si>
  <si>
    <t xml:space="preserve"> -</t>
  </si>
  <si>
    <t>ヘッダ部</t>
    <phoneticPr fontId="8"/>
  </si>
  <si>
    <t>UN01005558</t>
  </si>
  <si>
    <t>CI_ Note. Subject. Text</t>
    <phoneticPr fontId="8"/>
  </si>
  <si>
    <t>インボイス文書注釈表題</t>
    <rPh sb="7" eb="9">
      <t>チュウシャク</t>
    </rPh>
    <rPh sb="9" eb="11">
      <t>ヒョウダイ</t>
    </rPh>
    <phoneticPr fontId="8"/>
  </si>
  <si>
    <t>注釈内容の表題を示す。</t>
    <rPh sb="0" eb="2">
      <t>チュウシャク</t>
    </rPh>
    <rPh sb="2" eb="4">
      <t>ナイヨウ</t>
    </rPh>
    <rPh sb="5" eb="7">
      <t>ヒョウダイ</t>
    </rPh>
    <rPh sb="8" eb="9">
      <t>シメ</t>
    </rPh>
    <phoneticPr fontId="8"/>
  </si>
  <si>
    <t>UN01005560</t>
  </si>
  <si>
    <t>CI_ Note. Content. Text</t>
    <phoneticPr fontId="8"/>
  </si>
  <si>
    <t>インボイス文書注釈内容</t>
    <rPh sb="7" eb="9">
      <t>チュウシャク</t>
    </rPh>
    <rPh sb="9" eb="11">
      <t>ナイヨウ</t>
    </rPh>
    <phoneticPr fontId="6"/>
  </si>
  <si>
    <t>注釈項目毎の内容情報を入力するフリースペース。</t>
    <rPh sb="0" eb="2">
      <t>チュウシャク</t>
    </rPh>
    <rPh sb="2" eb="4">
      <t>コウモク</t>
    </rPh>
    <rPh sb="6" eb="8">
      <t>ナイヨウ</t>
    </rPh>
    <phoneticPr fontId="12"/>
  </si>
  <si>
    <t>UN01005562</t>
  </si>
  <si>
    <t>CI_ Note. Identification. Identifier</t>
    <phoneticPr fontId="8"/>
  </si>
  <si>
    <t>インボイス文書注釈識別子</t>
    <rPh sb="7" eb="9">
      <t>チュウシャク</t>
    </rPh>
    <rPh sb="9" eb="12">
      <t>シキベツシ</t>
    </rPh>
    <phoneticPr fontId="8"/>
  </si>
  <si>
    <t>注釈の識別番号</t>
    <rPh sb="0" eb="2">
      <t>チュウシャク</t>
    </rPh>
    <rPh sb="3" eb="5">
      <t>シキベツ</t>
    </rPh>
    <rPh sb="5" eb="7">
      <t>バンゴウ</t>
    </rPh>
    <phoneticPr fontId="8"/>
  </si>
  <si>
    <t>UN01012702</t>
    <phoneticPr fontId="4"/>
  </si>
  <si>
    <t>CIIH_ Exchanged_ Document. Reference. CI_ Referenced_ Document</t>
    <phoneticPr fontId="3"/>
  </si>
  <si>
    <t>インボイス文書／参照文書グループ</t>
    <rPh sb="8" eb="12">
      <t>サンショウブンショ</t>
    </rPh>
    <phoneticPr fontId="3"/>
  </si>
  <si>
    <t>インボイス文書が参照する文書のグループ</t>
    <rPh sb="8" eb="10">
      <t>サンショウ</t>
    </rPh>
    <rPh sb="12" eb="14">
      <t>ブンショ</t>
    </rPh>
    <phoneticPr fontId="3"/>
  </si>
  <si>
    <t>0..n</t>
    <phoneticPr fontId="3"/>
  </si>
  <si>
    <t>v4</t>
    <phoneticPr fontId="3"/>
  </si>
  <si>
    <t>ヘッダ部</t>
  </si>
  <si>
    <t>UN01005579</t>
    <phoneticPr fontId="3"/>
  </si>
  <si>
    <t>CI_ Referenced_ Document. Details</t>
  </si>
  <si>
    <t>（ヘッダ参照）文書クラス</t>
    <rPh sb="4" eb="6">
      <t>サンショウ</t>
    </rPh>
    <rPh sb="7" eb="9">
      <t>ブンショ</t>
    </rPh>
    <phoneticPr fontId="4"/>
  </si>
  <si>
    <t>インボイス文書が参照する文書クラス</t>
    <rPh sb="8" eb="10">
      <t>サンショウ</t>
    </rPh>
    <rPh sb="12" eb="14">
      <t>ブンショ</t>
    </rPh>
    <phoneticPr fontId="3"/>
  </si>
  <si>
    <t>UN01005580</t>
  </si>
  <si>
    <t>CI_ Referenced_ Document. Issuer Assigned_ Identification. Identifier</t>
  </si>
  <si>
    <t>（ヘッダ参照）文書番号</t>
    <rPh sb="4" eb="6">
      <t>サンショウ</t>
    </rPh>
    <rPh sb="7" eb="9">
      <t>ブンショ</t>
    </rPh>
    <rPh sb="9" eb="11">
      <t>バンゴウ</t>
    </rPh>
    <rPh sb="10" eb="11">
      <t>ハツバン</t>
    </rPh>
    <phoneticPr fontId="8"/>
  </si>
  <si>
    <t>インボイス文書が参照する参照文書の番号</t>
    <rPh sb="8" eb="10">
      <t>サンショウ</t>
    </rPh>
    <rPh sb="12" eb="14">
      <t>サンショウ</t>
    </rPh>
    <rPh sb="14" eb="16">
      <t>ブンショ</t>
    </rPh>
    <rPh sb="17" eb="19">
      <t>バンゴウ</t>
    </rPh>
    <phoneticPr fontId="3"/>
  </si>
  <si>
    <t>1..1</t>
    <phoneticPr fontId="3"/>
  </si>
  <si>
    <t>UN01005582</t>
  </si>
  <si>
    <t>CI_ Referenced_ Document. Issue. Date Time</t>
  </si>
  <si>
    <t>（ヘッダ参照）文書発行日</t>
    <rPh sb="4" eb="6">
      <t>サンショウ</t>
    </rPh>
    <rPh sb="7" eb="9">
      <t>ブンショ</t>
    </rPh>
    <rPh sb="9" eb="12">
      <t>ハッコウビ</t>
    </rPh>
    <phoneticPr fontId="8"/>
  </si>
  <si>
    <t>インボイス文書が参照する参照文書の発行日</t>
    <rPh sb="8" eb="10">
      <t>サンショウ</t>
    </rPh>
    <rPh sb="12" eb="14">
      <t>サンショウ</t>
    </rPh>
    <rPh sb="14" eb="16">
      <t>ブンショ</t>
    </rPh>
    <rPh sb="17" eb="20">
      <t>ハッコウビ</t>
    </rPh>
    <phoneticPr fontId="3"/>
  </si>
  <si>
    <t>日時様式</t>
  </si>
  <si>
    <t>UN01005588</t>
  </si>
  <si>
    <t>CI_ Referenced_ Document. Revision_ Identification. Identifier</t>
  </si>
  <si>
    <t>（ヘッダ参照）文書履歴番号</t>
    <rPh sb="4" eb="6">
      <t>サンショウ</t>
    </rPh>
    <rPh sb="7" eb="9">
      <t>ブンショ</t>
    </rPh>
    <rPh sb="9" eb="11">
      <t>リレキ</t>
    </rPh>
    <phoneticPr fontId="8"/>
  </si>
  <si>
    <t>インボイス文書が参照する文書の変更履歴を管理する番号。</t>
    <rPh sb="5" eb="6">
      <t>ブン</t>
    </rPh>
    <rPh sb="6" eb="7">
      <t>ショ</t>
    </rPh>
    <rPh sb="8" eb="10">
      <t>サンショウ</t>
    </rPh>
    <rPh sb="12" eb="14">
      <t>ブンショ</t>
    </rPh>
    <rPh sb="13" eb="14">
      <t>ショ</t>
    </rPh>
    <rPh sb="15" eb="17">
      <t>ヘンコウ</t>
    </rPh>
    <rPh sb="17" eb="19">
      <t>リレキ</t>
    </rPh>
    <rPh sb="20" eb="22">
      <t>カンリ</t>
    </rPh>
    <rPh sb="24" eb="26">
      <t>バンゴウ</t>
    </rPh>
    <phoneticPr fontId="12"/>
  </si>
  <si>
    <t>v４</t>
    <phoneticPr fontId="4"/>
  </si>
  <si>
    <t>UN01006415</t>
  </si>
  <si>
    <t>CI_ Referenced_ Document. Information. Text</t>
  </si>
  <si>
    <t>（ヘッダ参照）文書情報</t>
    <rPh sb="4" eb="6">
      <t>サンショウ</t>
    </rPh>
    <rPh sb="7" eb="9">
      <t>ブンショ</t>
    </rPh>
    <rPh sb="9" eb="11">
      <t>ジョウホウ</t>
    </rPh>
    <phoneticPr fontId="8"/>
  </si>
  <si>
    <t>インボイス文書が参照する参照文書に記載の情報</t>
    <rPh sb="8" eb="10">
      <t>サンショウ</t>
    </rPh>
    <rPh sb="12" eb="14">
      <t>サンショウ</t>
    </rPh>
    <rPh sb="14" eb="16">
      <t>ブンショ</t>
    </rPh>
    <rPh sb="17" eb="19">
      <t>キサイ</t>
    </rPh>
    <rPh sb="20" eb="22">
      <t>ジョウホウ</t>
    </rPh>
    <phoneticPr fontId="11"/>
  </si>
  <si>
    <t>UN01009672</t>
  </si>
  <si>
    <t>CI_ Referenced_ Document. Type. Code</t>
  </si>
  <si>
    <t>（ヘッダ参照）文書タイプコード</t>
    <rPh sb="4" eb="6">
      <t>サンショウ</t>
    </rPh>
    <rPh sb="7" eb="9">
      <t>ブンショ</t>
    </rPh>
    <phoneticPr fontId="3"/>
  </si>
  <si>
    <t>インボイス文書が参照する参照文書の文書タイプを識別するコード</t>
    <rPh sb="8" eb="10">
      <t>サンショウ</t>
    </rPh>
    <rPh sb="12" eb="14">
      <t>サンショウ</t>
    </rPh>
    <rPh sb="14" eb="16">
      <t>ブンショ</t>
    </rPh>
    <rPh sb="17" eb="19">
      <t>ブンショ</t>
    </rPh>
    <rPh sb="23" eb="25">
      <t>シキベツ</t>
    </rPh>
    <phoneticPr fontId="4"/>
  </si>
  <si>
    <t>UNCL1001</t>
  </si>
  <si>
    <t>UN01011455</t>
  </si>
  <si>
    <t>CI_ Referenced_ Document. Attachment. Binary Object</t>
  </si>
  <si>
    <t>（ヘッダ参照）文書添付ファイル</t>
  </si>
  <si>
    <t>インボイス文書の添付バイナリファイルの有無を識別するコード
なしの場合はNULL（デファクト）
ありの場合はヘッダの添付バイナリファイル識別子（UN01006015）を指定する。</t>
  </si>
  <si>
    <t>0..1</t>
    <phoneticPr fontId="3"/>
  </si>
  <si>
    <t>UN01014899</t>
  </si>
  <si>
    <t>CI_ Referenced_ Document. Subtype. Code</t>
  </si>
  <si>
    <t>（ヘッダ参照）文書サブタイプコード</t>
    <rPh sb="4" eb="6">
      <t>サンショウ</t>
    </rPh>
    <rPh sb="7" eb="9">
      <t>ブンショ</t>
    </rPh>
    <phoneticPr fontId="3"/>
  </si>
  <si>
    <t>インボイス文書が参照する参照文書のサブタイプコード</t>
    <rPh sb="8" eb="10">
      <t>サンショウ</t>
    </rPh>
    <rPh sb="12" eb="14">
      <t>サンショウ</t>
    </rPh>
    <rPh sb="14" eb="16">
      <t>ブンショ</t>
    </rPh>
    <phoneticPr fontId="3"/>
  </si>
  <si>
    <t>JPS2200015</t>
    <phoneticPr fontId="3"/>
  </si>
  <si>
    <t>CIIH_ Exchanged_ Document. Attached. Specified_ Binary File</t>
    <phoneticPr fontId="3"/>
  </si>
  <si>
    <t>付加文書／添付ファイルグループ</t>
    <rPh sb="0" eb="2">
      <t>フカ</t>
    </rPh>
    <rPh sb="2" eb="4">
      <t>ブンショ</t>
    </rPh>
    <rPh sb="5" eb="7">
      <t>テンプ</t>
    </rPh>
    <phoneticPr fontId="3"/>
  </si>
  <si>
    <t>参照文書の添付バイナリファイルに関するグループ</t>
    <rPh sb="0" eb="2">
      <t>サンショウ</t>
    </rPh>
    <rPh sb="2" eb="4">
      <t>ブンショ</t>
    </rPh>
    <rPh sb="5" eb="7">
      <t>テンプ</t>
    </rPh>
    <rPh sb="16" eb="17">
      <t>カン</t>
    </rPh>
    <phoneticPr fontId="4"/>
  </si>
  <si>
    <t>UN01006014</t>
  </si>
  <si>
    <t>Specified_ Binary File. Details</t>
  </si>
  <si>
    <t>添付バイナリファイルクラス</t>
    <rPh sb="0" eb="2">
      <t>テンプ</t>
    </rPh>
    <phoneticPr fontId="4"/>
  </si>
  <si>
    <t>添付バイナリファイルを記述するためのクラス</t>
    <rPh sb="0" eb="2">
      <t>テンプ</t>
    </rPh>
    <rPh sb="11" eb="13">
      <t>キジュツ</t>
    </rPh>
    <phoneticPr fontId="4"/>
  </si>
  <si>
    <t>UN01006015</t>
  </si>
  <si>
    <t>Specified_ Binary File. Identification. Identifier</t>
  </si>
  <si>
    <t>添付バイナリファイル識別子</t>
    <rPh sb="0" eb="2">
      <t>テンプ</t>
    </rPh>
    <rPh sb="10" eb="13">
      <t>シキベツシ</t>
    </rPh>
    <phoneticPr fontId="4"/>
  </si>
  <si>
    <t>添付バイナリファイルの識別子</t>
    <rPh sb="0" eb="2">
      <t>テンプ</t>
    </rPh>
    <rPh sb="11" eb="13">
      <t>シキベツ</t>
    </rPh>
    <rPh sb="13" eb="14">
      <t>シ</t>
    </rPh>
    <phoneticPr fontId="4"/>
  </si>
  <si>
    <t>UN01006019</t>
  </si>
  <si>
    <t>Specified_ Binary File. File Name. Text</t>
  </si>
  <si>
    <t>添付バイナリファイル名</t>
    <rPh sb="0" eb="2">
      <t>テンプ</t>
    </rPh>
    <rPh sb="10" eb="11">
      <t>メイ</t>
    </rPh>
    <phoneticPr fontId="4"/>
  </si>
  <si>
    <t>添付バイナリファイルの名称</t>
    <rPh sb="0" eb="2">
      <t>テンプ</t>
    </rPh>
    <rPh sb="11" eb="13">
      <t>メイショウ</t>
    </rPh>
    <phoneticPr fontId="4"/>
  </si>
  <si>
    <t>UN01006020</t>
  </si>
  <si>
    <t>Specified_ Binary File. URI. Identifier</t>
  </si>
  <si>
    <t>添付バイナリファイルURI識別子</t>
    <rPh sb="0" eb="2">
      <t>テンプ</t>
    </rPh>
    <rPh sb="13" eb="16">
      <t>シキベツシ</t>
    </rPh>
    <phoneticPr fontId="4"/>
  </si>
  <si>
    <t>添付バイナリファイルの外部保管URI識別子</t>
    <rPh sb="0" eb="2">
      <t>テンプ</t>
    </rPh>
    <rPh sb="11" eb="13">
      <t>ガイブ</t>
    </rPh>
    <rPh sb="13" eb="15">
      <t>ホカン</t>
    </rPh>
    <rPh sb="18" eb="21">
      <t>シキベツシ</t>
    </rPh>
    <phoneticPr fontId="4"/>
  </si>
  <si>
    <t>UN01006021</t>
  </si>
  <si>
    <t>Specified_ Binary File. MIME. Code</t>
  </si>
  <si>
    <t>添付バイナリファイルのMIMEコード</t>
    <rPh sb="0" eb="2">
      <t>テンプ</t>
    </rPh>
    <phoneticPr fontId="4"/>
  </si>
  <si>
    <t>RFC1341</t>
    <phoneticPr fontId="3"/>
  </si>
  <si>
    <t>UN01006026</t>
  </si>
  <si>
    <t>Specified_ Binary File. Description. Text</t>
  </si>
  <si>
    <t>添付バイナリファイルの説明文</t>
    <rPh sb="0" eb="2">
      <t>テンプ</t>
    </rPh>
    <rPh sb="11" eb="14">
      <t>セツメイブン</t>
    </rPh>
    <phoneticPr fontId="4"/>
  </si>
  <si>
    <t>v4</t>
    <phoneticPr fontId="4"/>
  </si>
  <si>
    <t>UN01005936</t>
    <phoneticPr fontId="4"/>
  </si>
  <si>
    <t>CIIH_ Supply Chain_ Trade Transaction. Details</t>
  </si>
  <si>
    <t>インボイス文書取引内容クラス</t>
    <rPh sb="7" eb="9">
      <t>トリヒキ</t>
    </rPh>
    <rPh sb="9" eb="11">
      <t>ナイヨウ</t>
    </rPh>
    <phoneticPr fontId="6"/>
  </si>
  <si>
    <t>インボイス文書情報で伝達される取引内容に関する情報からなるクラス。</t>
  </si>
  <si>
    <t>UN01005937</t>
  </si>
  <si>
    <t>CIIH_ Supply Chain_ Trade Transaction. Applicable. CIIH_ Supply Chain_ Trade Agreement</t>
  </si>
  <si>
    <t>インボイス文書取引内容／契約グループ</t>
  </si>
  <si>
    <t>インボイス文書取引に適用される契約に関するグループ。</t>
    <rPh sb="7" eb="9">
      <t>トリヒキ</t>
    </rPh>
    <rPh sb="15" eb="17">
      <t>ケイヤク</t>
    </rPh>
    <rPh sb="18" eb="19">
      <t>カン</t>
    </rPh>
    <phoneticPr fontId="6"/>
  </si>
  <si>
    <t>UN01005878</t>
  </si>
  <si>
    <t>CIIH_ Supply Chain_ Trade Agreement. Details</t>
  </si>
  <si>
    <t>インボイス文書契約クラス</t>
    <rPh sb="7" eb="9">
      <t>ケイヤク</t>
    </rPh>
    <phoneticPr fontId="6"/>
  </si>
  <si>
    <t>インボイス文書に関する契約に関する情報からなるクラス。</t>
    <rPh sb="11" eb="13">
      <t>ケイヤク</t>
    </rPh>
    <rPh sb="17" eb="19">
      <t>ジョウホウ</t>
    </rPh>
    <phoneticPr fontId="6"/>
  </si>
  <si>
    <t>UN01005879</t>
  </si>
  <si>
    <t>CIIH_ Supply Chain_ Trade Agreement. Seller. CI_ Trade_ Party</t>
  </si>
  <si>
    <t>インボイス文書契約／受注者グループ</t>
  </si>
  <si>
    <t>受注者に関するグループ。</t>
    <rPh sb="4" eb="5">
      <t>カン</t>
    </rPh>
    <phoneticPr fontId="6"/>
  </si>
  <si>
    <t>UN01005756</t>
  </si>
  <si>
    <t>CI_ Trade_ Party. Details</t>
  </si>
  <si>
    <t>受注者クラス</t>
  </si>
  <si>
    <t>受注者に関する情報からなるクラス。</t>
    <rPh sb="7" eb="9">
      <t>ジョウホウ</t>
    </rPh>
    <phoneticPr fontId="6"/>
  </si>
  <si>
    <t>UN01005757</t>
  </si>
  <si>
    <t>CI_ Trade_ Party. Identification. Identifier</t>
  </si>
  <si>
    <t>受注者コード</t>
    <rPh sb="0" eb="3">
      <t>ジュチュウシャ</t>
    </rPh>
    <phoneticPr fontId="6"/>
  </si>
  <si>
    <t>注文を受ける企業/工場・事業所・事業部門等を表すコード。デフォルトはデータなし。</t>
    <rPh sb="22" eb="23">
      <t>アラワ</t>
    </rPh>
    <phoneticPr fontId="6"/>
  </si>
  <si>
    <t>UN01005758</t>
  </si>
  <si>
    <t>CI_ Trade_ Party. Global_ Identification. Identifier</t>
  </si>
  <si>
    <t>受注者国際企業コード</t>
    <rPh sb="0" eb="3">
      <t>ジュチュウシャ</t>
    </rPh>
    <rPh sb="3" eb="5">
      <t>コクサイ</t>
    </rPh>
    <rPh sb="5" eb="7">
      <t>キギョウ</t>
    </rPh>
    <phoneticPr fontId="6"/>
  </si>
  <si>
    <t>注文を受ける企業を表す国際企業コード。中小企業共通EDIでは法人番号を利用</t>
    <rPh sb="11" eb="13">
      <t>コクサイ</t>
    </rPh>
    <rPh sb="13" eb="15">
      <t>キギョウ</t>
    </rPh>
    <rPh sb="35" eb="37">
      <t>リヨウ</t>
    </rPh>
    <phoneticPr fontId="8"/>
  </si>
  <si>
    <t>コード表識別子</t>
    <rPh sb="3" eb="4">
      <t>ヒョウ</t>
    </rPh>
    <rPh sb="4" eb="7">
      <t>シキベツシ</t>
    </rPh>
    <phoneticPr fontId="8"/>
  </si>
  <si>
    <t>UN01005759</t>
  </si>
  <si>
    <t>CI_ Trade_ Party. Name. Text</t>
    <phoneticPr fontId="8"/>
  </si>
  <si>
    <t>受注者名称</t>
    <rPh sb="0" eb="3">
      <t>ジュチュウシャ</t>
    </rPh>
    <rPh sb="3" eb="5">
      <t>メイショウ</t>
    </rPh>
    <phoneticPr fontId="8"/>
  </si>
  <si>
    <t>注文を受ける企業/工場・事業所・事業部門等を表す名称。適格請求書、または区分記載請求書を発行する事業者名。</t>
    <rPh sb="24" eb="26">
      <t>メイショウ</t>
    </rPh>
    <rPh sb="27" eb="29">
      <t>テキカク</t>
    </rPh>
    <rPh sb="29" eb="32">
      <t>セイキュウショ</t>
    </rPh>
    <rPh sb="36" eb="38">
      <t>クブン</t>
    </rPh>
    <rPh sb="38" eb="40">
      <t>キサイ</t>
    </rPh>
    <rPh sb="40" eb="43">
      <t>セイキュウショ</t>
    </rPh>
    <rPh sb="44" eb="46">
      <t>ハッコウ</t>
    </rPh>
    <rPh sb="48" eb="51">
      <t>ジギョウシャ</t>
    </rPh>
    <rPh sb="51" eb="52">
      <t>メイ</t>
    </rPh>
    <phoneticPr fontId="12"/>
  </si>
  <si>
    <t>UN01013039</t>
    <phoneticPr fontId="8"/>
  </si>
  <si>
    <t>CI_ Trade_ Party. Registered_ Identification. Identifier</t>
    <phoneticPr fontId="8"/>
  </si>
  <si>
    <t>適格請求書発行事業者登録番号</t>
    <rPh sb="0" eb="2">
      <t>テキカク</t>
    </rPh>
    <rPh sb="2" eb="5">
      <t>セイキュウショ</t>
    </rPh>
    <rPh sb="5" eb="7">
      <t>ハッコウ</t>
    </rPh>
    <rPh sb="7" eb="10">
      <t>ジギョウシャ</t>
    </rPh>
    <rPh sb="10" eb="12">
      <t>トウロク</t>
    </rPh>
    <rPh sb="12" eb="14">
      <t>バンゴウ</t>
    </rPh>
    <phoneticPr fontId="8"/>
  </si>
  <si>
    <t>国税庁へ登録された適格請求書発行事業者登録番号（区分記載請求書発行者についてはなし）
T1234567890123</t>
    <rPh sb="0" eb="3">
      <t>コクゼイチョウ</t>
    </rPh>
    <rPh sb="4" eb="6">
      <t>トウロク</t>
    </rPh>
    <rPh sb="9" eb="11">
      <t>テキカク</t>
    </rPh>
    <rPh sb="11" eb="14">
      <t>セイキュウショ</t>
    </rPh>
    <rPh sb="14" eb="16">
      <t>ハッコウ</t>
    </rPh>
    <rPh sb="16" eb="19">
      <t>ジギョウシャ</t>
    </rPh>
    <rPh sb="19" eb="21">
      <t>トウロク</t>
    </rPh>
    <rPh sb="21" eb="23">
      <t>バンゴウ</t>
    </rPh>
    <rPh sb="24" eb="28">
      <t>クブンキサイ</t>
    </rPh>
    <rPh sb="28" eb="31">
      <t>セイキュウショ</t>
    </rPh>
    <rPh sb="31" eb="34">
      <t>ハッコウシャ</t>
    </rPh>
    <phoneticPr fontId="8"/>
  </si>
  <si>
    <t>UN01005761</t>
  </si>
  <si>
    <t>CI_ Trade_ Party. Defined. CI_ Trade_ Contact</t>
  </si>
  <si>
    <t>受注者／連絡先グループ</t>
    <phoneticPr fontId="3"/>
  </si>
  <si>
    <t>受注者の連絡先に関するグループ</t>
  </si>
  <si>
    <t>UN01005718</t>
  </si>
  <si>
    <t>CI_ Trade_ Contact. Details</t>
  </si>
  <si>
    <t>受注者連絡先クラス</t>
    <rPh sb="0" eb="2">
      <t>ジュチュウ</t>
    </rPh>
    <rPh sb="2" eb="3">
      <t>シャ</t>
    </rPh>
    <rPh sb="3" eb="6">
      <t>レンラクサキ</t>
    </rPh>
    <rPh sb="4" eb="5">
      <t>ラク</t>
    </rPh>
    <phoneticPr fontId="4"/>
  </si>
  <si>
    <t>連絡先に関する情報からなるクラス。</t>
    <rPh sb="7" eb="9">
      <t>ジョウホウ</t>
    </rPh>
    <phoneticPr fontId="6"/>
  </si>
  <si>
    <t>UN01005719</t>
  </si>
  <si>
    <t>CI_ Trade_ Contact. Identification. Identifier</t>
  </si>
  <si>
    <t>受注部門コード</t>
    <rPh sb="0" eb="2">
      <t>ジュチュウ</t>
    </rPh>
    <rPh sb="2" eb="4">
      <t>ブモン</t>
    </rPh>
    <phoneticPr fontId="8"/>
  </si>
  <si>
    <t>受注者の受注部門を表すコード。</t>
    <rPh sb="0" eb="3">
      <t>ジュチュウシャ</t>
    </rPh>
    <rPh sb="9" eb="10">
      <t>アラワ</t>
    </rPh>
    <phoneticPr fontId="6"/>
  </si>
  <si>
    <t>UN01005720</t>
  </si>
  <si>
    <t>CI_ Trade_ Contact. Person Name. Text</t>
  </si>
  <si>
    <t>受注者担当名</t>
    <rPh sb="0" eb="3">
      <t>ジュチュウシャ</t>
    </rPh>
    <rPh sb="3" eb="5">
      <t>タントウ</t>
    </rPh>
    <rPh sb="5" eb="6">
      <t>メイ</t>
    </rPh>
    <phoneticPr fontId="8"/>
  </si>
  <si>
    <t>受注者連絡先の個人の、文字で表現された名前。</t>
    <rPh sb="0" eb="3">
      <t>ジュチュウシャ</t>
    </rPh>
    <phoneticPr fontId="3"/>
  </si>
  <si>
    <t>UN01005721</t>
  </si>
  <si>
    <t>CI_ Trade_ Contact. Department Name. Text</t>
  </si>
  <si>
    <t>受注者部門名</t>
    <rPh sb="0" eb="2">
      <t>ジュチュウ</t>
    </rPh>
    <rPh sb="2" eb="3">
      <t>シャ</t>
    </rPh>
    <rPh sb="3" eb="5">
      <t>ブモン</t>
    </rPh>
    <phoneticPr fontId="8"/>
  </si>
  <si>
    <t>受注者の受注部門の名称。</t>
    <rPh sb="0" eb="3">
      <t>ジュチュウシャ</t>
    </rPh>
    <rPh sb="9" eb="11">
      <t>メイショウ</t>
    </rPh>
    <phoneticPr fontId="6"/>
  </si>
  <si>
    <t>UN01005725</t>
  </si>
  <si>
    <t>CI_ Trade_ Contact. Person_ Identification. Identifier</t>
  </si>
  <si>
    <t>受注者担当コード</t>
    <rPh sb="0" eb="3">
      <t>ジュチュウシャ</t>
    </rPh>
    <rPh sb="3" eb="5">
      <t>タントウ</t>
    </rPh>
    <phoneticPr fontId="3"/>
  </si>
  <si>
    <t>受注者個人を表すコード</t>
    <rPh sb="0" eb="3">
      <t>ジュチュウシャ</t>
    </rPh>
    <rPh sb="6" eb="7">
      <t>アラワ</t>
    </rPh>
    <phoneticPr fontId="3"/>
  </si>
  <si>
    <t>UN01005726</t>
  </si>
  <si>
    <t>ASBIE</t>
    <phoneticPr fontId="8"/>
  </si>
  <si>
    <t>CI_ Trade_ Contact. Telephone. CI_ Universal_ Communication</t>
    <phoneticPr fontId="8"/>
  </si>
  <si>
    <t>連絡先／電話情報グループ</t>
    <rPh sb="0" eb="3">
      <t>レンラクサキ</t>
    </rPh>
    <rPh sb="4" eb="6">
      <t>デンワ</t>
    </rPh>
    <rPh sb="6" eb="8">
      <t>ジョウホウ</t>
    </rPh>
    <phoneticPr fontId="8"/>
  </si>
  <si>
    <t>連絡先の電話に関するグループ。</t>
    <rPh sb="0" eb="3">
      <t>レンラクサキ</t>
    </rPh>
    <rPh sb="4" eb="6">
      <t>デンワ</t>
    </rPh>
    <phoneticPr fontId="8"/>
  </si>
  <si>
    <t>UN01005857</t>
  </si>
  <si>
    <t>ABIE</t>
    <phoneticPr fontId="8"/>
  </si>
  <si>
    <t>CI_ Universal_ Communication. Details</t>
    <phoneticPr fontId="8"/>
  </si>
  <si>
    <t>電話通信クラス</t>
    <rPh sb="0" eb="2">
      <t>デンワ</t>
    </rPh>
    <rPh sb="2" eb="4">
      <t>ツウシン</t>
    </rPh>
    <phoneticPr fontId="8"/>
  </si>
  <si>
    <t>通信（電話）に関する情報からなるクラス。</t>
    <rPh sb="0" eb="2">
      <t>ツウシン</t>
    </rPh>
    <rPh sb="3" eb="5">
      <t>デンワ</t>
    </rPh>
    <rPh sb="10" eb="12">
      <t>ジョウホウ</t>
    </rPh>
    <phoneticPr fontId="8"/>
  </si>
  <si>
    <t>UN01005860</t>
  </si>
  <si>
    <t>CI_ Universal_ Communication. Complete Number. Text</t>
    <phoneticPr fontId="8"/>
  </si>
  <si>
    <t>受注者電話番号</t>
    <rPh sb="0" eb="3">
      <t>ジュチュウシャ</t>
    </rPh>
    <rPh sb="3" eb="5">
      <t>デンワ</t>
    </rPh>
    <rPh sb="5" eb="7">
      <t>バンゴウ</t>
    </rPh>
    <phoneticPr fontId="8"/>
  </si>
  <si>
    <t>受注者の電話番号。</t>
    <rPh sb="0" eb="3">
      <t>ジュチュウシャ</t>
    </rPh>
    <rPh sb="4" eb="6">
      <t>デンワ</t>
    </rPh>
    <rPh sb="6" eb="8">
      <t>バンゴウ</t>
    </rPh>
    <phoneticPr fontId="12"/>
  </si>
  <si>
    <t>UN01005729</t>
  </si>
  <si>
    <t>CI_ Trade_ Contact. Fax. CI_ Universal_ Communication</t>
    <phoneticPr fontId="8"/>
  </si>
  <si>
    <t>連絡先／FAX情報グループ</t>
    <rPh sb="0" eb="3">
      <t>レンラクサキ</t>
    </rPh>
    <rPh sb="7" eb="9">
      <t>ジョウホウ</t>
    </rPh>
    <phoneticPr fontId="8"/>
  </si>
  <si>
    <t>連絡先のFAXに関するグループ。</t>
    <rPh sb="0" eb="3">
      <t>レンラクサキ</t>
    </rPh>
    <phoneticPr fontId="8"/>
  </si>
  <si>
    <t>FAX通信クラス</t>
    <rPh sb="3" eb="5">
      <t>ツウシン</t>
    </rPh>
    <phoneticPr fontId="8"/>
  </si>
  <si>
    <t>通信（FAX）に関する情報からなるクラス。</t>
    <rPh sb="0" eb="2">
      <t>ツウシン</t>
    </rPh>
    <rPh sb="11" eb="13">
      <t>ジョウホウ</t>
    </rPh>
    <phoneticPr fontId="8"/>
  </si>
  <si>
    <t>受注者FAX番号</t>
    <rPh sb="0" eb="3">
      <t>ジュチュウシャ</t>
    </rPh>
    <rPh sb="6" eb="8">
      <t>バンゴウ</t>
    </rPh>
    <phoneticPr fontId="8"/>
  </si>
  <si>
    <t>受注者のFAX番号</t>
    <rPh sb="0" eb="3">
      <t>ジュチュウシャ</t>
    </rPh>
    <rPh sb="7" eb="9">
      <t>バンゴウ</t>
    </rPh>
    <phoneticPr fontId="12"/>
  </si>
  <si>
    <t>UN01005730</t>
  </si>
  <si>
    <t>CI_ Trade_ Contact. Email_ URI. CI_ Universal_ Communication</t>
    <phoneticPr fontId="8"/>
  </si>
  <si>
    <t>連絡先／電子メール情報グループ</t>
    <rPh sb="0" eb="3">
      <t>レンラクサキ</t>
    </rPh>
    <rPh sb="4" eb="6">
      <t>デンシ</t>
    </rPh>
    <rPh sb="9" eb="11">
      <t>ジョウホウ</t>
    </rPh>
    <phoneticPr fontId="8"/>
  </si>
  <si>
    <t>連絡先の電子メールに関するグループ。</t>
    <rPh sb="0" eb="3">
      <t>レンラクサキ</t>
    </rPh>
    <rPh sb="4" eb="6">
      <t>デンシ</t>
    </rPh>
    <phoneticPr fontId="8"/>
  </si>
  <si>
    <t>電子メール通信クラス</t>
    <rPh sb="0" eb="2">
      <t>デンシ</t>
    </rPh>
    <rPh sb="5" eb="7">
      <t>ツウシン</t>
    </rPh>
    <phoneticPr fontId="8"/>
  </si>
  <si>
    <t>通信（Email）に関する情報からなるクラス。</t>
    <rPh sb="0" eb="2">
      <t>ツウシン</t>
    </rPh>
    <rPh sb="13" eb="15">
      <t>ジョウホウ</t>
    </rPh>
    <phoneticPr fontId="8"/>
  </si>
  <si>
    <t>UN01005858</t>
  </si>
  <si>
    <t>CI_ Universal_ Communication. URI. Identifier</t>
    <phoneticPr fontId="8"/>
  </si>
  <si>
    <t>受注者メールアドレス</t>
    <rPh sb="0" eb="3">
      <t>ジュチュウシャ</t>
    </rPh>
    <phoneticPr fontId="8"/>
  </si>
  <si>
    <t>受注者の電子メールアドレス。</t>
    <rPh sb="0" eb="3">
      <t>ジュチュウシャ</t>
    </rPh>
    <rPh sb="4" eb="6">
      <t>デンシ</t>
    </rPh>
    <phoneticPr fontId="12"/>
  </si>
  <si>
    <t>UN01005762</t>
  </si>
  <si>
    <t>CI_ Trade_ Party. Postal. CI_ Trade_ Address</t>
    <phoneticPr fontId="8"/>
  </si>
  <si>
    <t>受注者／住所グループ</t>
    <rPh sb="0" eb="3">
      <t>ジュチュウシャ</t>
    </rPh>
    <rPh sb="4" eb="6">
      <t>ジュウショ</t>
    </rPh>
    <phoneticPr fontId="8"/>
  </si>
  <si>
    <t>受注者の住所に関するグループ。</t>
    <rPh sb="0" eb="3">
      <t>ジュチュウシャ</t>
    </rPh>
    <rPh sb="4" eb="6">
      <t>ジュウショ</t>
    </rPh>
    <phoneticPr fontId="6"/>
  </si>
  <si>
    <t>UN01005687</t>
    <phoneticPr fontId="3"/>
  </si>
  <si>
    <t>CI_ Trade_ Address. Details</t>
    <phoneticPr fontId="8"/>
  </si>
  <si>
    <t>受注者住所クラス</t>
    <rPh sb="0" eb="3">
      <t>ジュチュウシャ</t>
    </rPh>
    <rPh sb="3" eb="5">
      <t>ジュウショ</t>
    </rPh>
    <phoneticPr fontId="8"/>
  </si>
  <si>
    <t>受注者住所に関する情報からなるクラス。</t>
    <rPh sb="0" eb="3">
      <t>ジュチュウシャ</t>
    </rPh>
    <rPh sb="3" eb="5">
      <t>ジュウショ</t>
    </rPh>
    <rPh sb="6" eb="7">
      <t>カン</t>
    </rPh>
    <rPh sb="9" eb="11">
      <t>ジョウホウ</t>
    </rPh>
    <phoneticPr fontId="8"/>
  </si>
  <si>
    <t>UN01005689</t>
  </si>
  <si>
    <t>CI_ Trade_ Address. Postcode. Code</t>
    <phoneticPr fontId="8"/>
  </si>
  <si>
    <t>受注者郵便番号</t>
    <rPh sb="0" eb="3">
      <t>ジュチュウシャ</t>
    </rPh>
    <rPh sb="3" eb="7">
      <t>ユウビンバンゴウ</t>
    </rPh>
    <phoneticPr fontId="8"/>
  </si>
  <si>
    <t>受注者の郵便番号。</t>
    <rPh sb="0" eb="3">
      <t>ジュチュウシャ</t>
    </rPh>
    <rPh sb="4" eb="8">
      <t>ユウビンバンゴウ</t>
    </rPh>
    <phoneticPr fontId="12"/>
  </si>
  <si>
    <t>UN01005692</t>
  </si>
  <si>
    <t>CI_ Trade_ Address. Line One. Text</t>
    <phoneticPr fontId="8"/>
  </si>
  <si>
    <t>受注者住所1</t>
    <rPh sb="0" eb="3">
      <t>ジュチュウシャ</t>
    </rPh>
    <rPh sb="3" eb="5">
      <t>ジュウショ</t>
    </rPh>
    <phoneticPr fontId="8"/>
  </si>
  <si>
    <t>受注者の住所1行目。</t>
    <rPh sb="0" eb="3">
      <t>ジュチュウシャ</t>
    </rPh>
    <rPh sb="4" eb="6">
      <t>ジュウショ</t>
    </rPh>
    <rPh sb="7" eb="9">
      <t>ギョウメ</t>
    </rPh>
    <phoneticPr fontId="12"/>
  </si>
  <si>
    <t>v1</t>
    <phoneticPr fontId="3"/>
  </si>
  <si>
    <t>UN01005693</t>
  </si>
  <si>
    <t>CI_ Trade_ Address. Line Two. Text</t>
  </si>
  <si>
    <t>受注者住所2</t>
    <rPh sb="0" eb="3">
      <t>ジュチュウシャ</t>
    </rPh>
    <rPh sb="3" eb="5">
      <t>ジュウショ</t>
    </rPh>
    <phoneticPr fontId="8"/>
  </si>
  <si>
    <t>受注者の住所2行目。</t>
    <rPh sb="0" eb="3">
      <t>ジュチュウシャ</t>
    </rPh>
    <rPh sb="4" eb="6">
      <t>ジュウショ</t>
    </rPh>
    <rPh sb="7" eb="9">
      <t>ギョウメ</t>
    </rPh>
    <phoneticPr fontId="12"/>
  </si>
  <si>
    <t>UN01005694</t>
  </si>
  <si>
    <t>CI_ Trade_ Address. Line Three. Text</t>
  </si>
  <si>
    <t>受注者住所3</t>
    <rPh sb="0" eb="3">
      <t>ジュチュウシャ</t>
    </rPh>
    <rPh sb="3" eb="5">
      <t>ジュウショ</t>
    </rPh>
    <phoneticPr fontId="8"/>
  </si>
  <si>
    <t>受注者の住所3行目。</t>
    <rPh sb="0" eb="3">
      <t>ジュチュウシャ</t>
    </rPh>
    <rPh sb="4" eb="6">
      <t>ジュウショ</t>
    </rPh>
    <rPh sb="7" eb="9">
      <t>ギョウメ</t>
    </rPh>
    <phoneticPr fontId="12"/>
  </si>
  <si>
    <t>UN01005700</t>
  </si>
  <si>
    <t>CI_ Trade_ Address. Country. Identifier</t>
  </si>
  <si>
    <t>受注者国識別子</t>
    <rPh sb="0" eb="3">
      <t>ジュチュウシャ</t>
    </rPh>
    <rPh sb="3" eb="4">
      <t>クニ</t>
    </rPh>
    <rPh sb="4" eb="7">
      <t>シキベツシ</t>
    </rPh>
    <phoneticPr fontId="3"/>
  </si>
  <si>
    <t>受注者の国ID。デフォルトは「JP」</t>
    <rPh sb="4" eb="5">
      <t>クニ</t>
    </rPh>
    <phoneticPr fontId="3"/>
  </si>
  <si>
    <t>ISO3166</t>
    <phoneticPr fontId="3"/>
  </si>
  <si>
    <t>UN01005763</t>
  </si>
  <si>
    <t>CI_ Trade_ Party. URI. CI_ Universal_ Communication</t>
    <phoneticPr fontId="4"/>
  </si>
  <si>
    <t>送信者／国際EDIアドレスグループ</t>
    <rPh sb="0" eb="3">
      <t>ソウシンシャ</t>
    </rPh>
    <rPh sb="4" eb="6">
      <t>コクサイ</t>
    </rPh>
    <phoneticPr fontId="4"/>
  </si>
  <si>
    <t>送信者の国際EDIアドレスグループ</t>
    <rPh sb="0" eb="3">
      <t>ソウシンシャ</t>
    </rPh>
    <rPh sb="4" eb="6">
      <t>コクサイ</t>
    </rPh>
    <phoneticPr fontId="4"/>
  </si>
  <si>
    <t>CI_ Universal_ Communication. Details</t>
  </si>
  <si>
    <t>国際EDIアドレスクラス</t>
    <rPh sb="0" eb="2">
      <t>コクサイ</t>
    </rPh>
    <phoneticPr fontId="4"/>
  </si>
  <si>
    <t>UN01005859</t>
  </si>
  <si>
    <t>CI_ Universal_ Communication. Channel. Code</t>
  </si>
  <si>
    <t>国際EDIアドレス登録機関コード</t>
    <rPh sb="0" eb="2">
      <t>コクサイ</t>
    </rPh>
    <rPh sb="9" eb="13">
      <t>トウロクキカン</t>
    </rPh>
    <phoneticPr fontId="4"/>
  </si>
  <si>
    <t>国際EDIアドレス登録機関のコード</t>
    <rPh sb="0" eb="2">
      <t>コクサイ</t>
    </rPh>
    <rPh sb="9" eb="13">
      <t>トウロクキカン</t>
    </rPh>
    <phoneticPr fontId="4"/>
  </si>
  <si>
    <t>ISO6523</t>
    <phoneticPr fontId="4"/>
  </si>
  <si>
    <t>CI_ Universal_ Communication. Complete Number. Text</t>
  </si>
  <si>
    <t>国際EDIアドレス</t>
    <rPh sb="0" eb="2">
      <t>コクサイ</t>
    </rPh>
    <phoneticPr fontId="4"/>
  </si>
  <si>
    <t>国際EDIアドレス番号</t>
    <rPh sb="0" eb="2">
      <t>コクサイ</t>
    </rPh>
    <rPh sb="9" eb="11">
      <t>バンゴウ</t>
    </rPh>
    <phoneticPr fontId="4"/>
  </si>
  <si>
    <t>UN01005880</t>
  </si>
  <si>
    <t>CIIH_ Supply Chain_ Trade Agreement. Buyer. CI_ Trade_ Party</t>
  </si>
  <si>
    <t>インボイス文書契約／発注者グループ</t>
  </si>
  <si>
    <t>発注者に関するグループ。</t>
    <rPh sb="4" eb="5">
      <t>カン</t>
    </rPh>
    <phoneticPr fontId="6"/>
  </si>
  <si>
    <t>発注者クラス</t>
  </si>
  <si>
    <t>発注者に関する情報からなるクラス。</t>
    <rPh sb="7" eb="9">
      <t>ジョウホウ</t>
    </rPh>
    <phoneticPr fontId="6"/>
  </si>
  <si>
    <t>発注者コード</t>
    <rPh sb="0" eb="3">
      <t>ハッチュウシャ</t>
    </rPh>
    <phoneticPr fontId="6"/>
  </si>
  <si>
    <t>注文を行う企業/工場・事業所・事業部門等を表すコード。デフォルトはデータなし。</t>
    <rPh sb="0" eb="2">
      <t>チュウモン</t>
    </rPh>
    <rPh sb="3" eb="4">
      <t>オコナ</t>
    </rPh>
    <rPh sb="5" eb="7">
      <t>キギョウ</t>
    </rPh>
    <rPh sb="8" eb="10">
      <t>コウジョウ</t>
    </rPh>
    <rPh sb="11" eb="14">
      <t>ジギョウショ</t>
    </rPh>
    <rPh sb="15" eb="17">
      <t>ジギョウ</t>
    </rPh>
    <rPh sb="17" eb="19">
      <t>ブモン</t>
    </rPh>
    <rPh sb="19" eb="20">
      <t>ナド</t>
    </rPh>
    <rPh sb="21" eb="22">
      <t>アラワ</t>
    </rPh>
    <phoneticPr fontId="6"/>
  </si>
  <si>
    <t>発注者国際企業コード</t>
    <rPh sb="0" eb="3">
      <t>ハッチュウシャ</t>
    </rPh>
    <rPh sb="3" eb="5">
      <t>コクサイ</t>
    </rPh>
    <rPh sb="5" eb="7">
      <t>キギョウ</t>
    </rPh>
    <phoneticPr fontId="6"/>
  </si>
  <si>
    <t>注文を行う企業を表す国際企業コード。中小企業共通EDIでは法人番号を利用</t>
    <rPh sb="10" eb="12">
      <t>コクサイ</t>
    </rPh>
    <rPh sb="12" eb="14">
      <t>キギョウ</t>
    </rPh>
    <rPh sb="34" eb="36">
      <t>リヨウ</t>
    </rPh>
    <phoneticPr fontId="8"/>
  </si>
  <si>
    <t>ヘッダ部</t>
    <rPh sb="3" eb="4">
      <t>ブ</t>
    </rPh>
    <phoneticPr fontId="8"/>
  </si>
  <si>
    <t>CI_ Trade_ Party. Name. Text</t>
  </si>
  <si>
    <t>発注者名称</t>
    <rPh sb="0" eb="3">
      <t>ハッチュウシャ</t>
    </rPh>
    <rPh sb="3" eb="5">
      <t>メイショウ</t>
    </rPh>
    <phoneticPr fontId="8"/>
  </si>
  <si>
    <t>発注を行う企業/工場・事業所・事業部門等の名称</t>
    <rPh sb="0" eb="2">
      <t>ハッチュウ</t>
    </rPh>
    <rPh sb="3" eb="4">
      <t>オコナ</t>
    </rPh>
    <rPh sb="5" eb="7">
      <t>キギョウ</t>
    </rPh>
    <rPh sb="8" eb="10">
      <t>コウジョウ</t>
    </rPh>
    <rPh sb="11" eb="14">
      <t>ジギョウショ</t>
    </rPh>
    <rPh sb="15" eb="17">
      <t>ジギョウ</t>
    </rPh>
    <rPh sb="17" eb="19">
      <t>ブモン</t>
    </rPh>
    <rPh sb="19" eb="20">
      <t>ナド</t>
    </rPh>
    <rPh sb="21" eb="23">
      <t>メイショウ</t>
    </rPh>
    <phoneticPr fontId="8"/>
  </si>
  <si>
    <t>登録された発注者の適格請求書発行事業者登録番号
（免税事業者についてはなし）</t>
    <rPh sb="0" eb="2">
      <t>トウロク</t>
    </rPh>
    <rPh sb="5" eb="8">
      <t>ハッチュウシャ</t>
    </rPh>
    <rPh sb="9" eb="11">
      <t>テキカク</t>
    </rPh>
    <rPh sb="11" eb="14">
      <t>セイキュウショ</t>
    </rPh>
    <rPh sb="14" eb="16">
      <t>ハッコウ</t>
    </rPh>
    <rPh sb="16" eb="19">
      <t>ジギョウシャ</t>
    </rPh>
    <rPh sb="19" eb="21">
      <t>トウロク</t>
    </rPh>
    <rPh sb="21" eb="23">
      <t>バンゴウ</t>
    </rPh>
    <rPh sb="25" eb="27">
      <t>メンゼイ</t>
    </rPh>
    <rPh sb="27" eb="30">
      <t>ジギョウシャ</t>
    </rPh>
    <phoneticPr fontId="8"/>
  </si>
  <si>
    <t>発注者／連絡先グループ</t>
  </si>
  <si>
    <t>発注者の連絡先に関するグループ</t>
  </si>
  <si>
    <t>発注者連絡先クラス</t>
    <rPh sb="0" eb="3">
      <t>ハッチュウシャ</t>
    </rPh>
    <phoneticPr fontId="4"/>
  </si>
  <si>
    <t>発注者部門コード</t>
    <rPh sb="0" eb="2">
      <t>ハッチュウ</t>
    </rPh>
    <rPh sb="2" eb="3">
      <t>シャ</t>
    </rPh>
    <phoneticPr fontId="8"/>
  </si>
  <si>
    <t>発注者の発注部門を表すコード。</t>
    <rPh sb="0" eb="3">
      <t>ハッチュウシャ</t>
    </rPh>
    <rPh sb="9" eb="10">
      <t>アラワ</t>
    </rPh>
    <phoneticPr fontId="6"/>
  </si>
  <si>
    <t>CI_ Trade_ Contact. Person Name. Text</t>
    <phoneticPr fontId="8"/>
  </si>
  <si>
    <t>発注者担当名</t>
    <rPh sb="0" eb="2">
      <t>ハッチュウ</t>
    </rPh>
    <rPh sb="2" eb="3">
      <t>シャ</t>
    </rPh>
    <rPh sb="3" eb="5">
      <t>タントウ</t>
    </rPh>
    <rPh sb="5" eb="6">
      <t>メイ</t>
    </rPh>
    <phoneticPr fontId="8"/>
  </si>
  <si>
    <t>発注者の発注担当者の名称</t>
    <rPh sb="0" eb="3">
      <t>ハッチュウシャ</t>
    </rPh>
    <rPh sb="4" eb="6">
      <t>ハッチュウ</t>
    </rPh>
    <rPh sb="6" eb="9">
      <t>タントウシャ</t>
    </rPh>
    <rPh sb="10" eb="12">
      <t>メイショウ</t>
    </rPh>
    <phoneticPr fontId="12"/>
  </si>
  <si>
    <t>発注者部門名</t>
    <rPh sb="0" eb="2">
      <t>ハッチュウ</t>
    </rPh>
    <rPh sb="2" eb="3">
      <t>シャ</t>
    </rPh>
    <rPh sb="3" eb="5">
      <t>ブモン</t>
    </rPh>
    <phoneticPr fontId="8"/>
  </si>
  <si>
    <t>発注者の発注部門の名称。</t>
    <rPh sb="0" eb="3">
      <t>ハッチュウシャ</t>
    </rPh>
    <rPh sb="4" eb="6">
      <t>ハッチュウ</t>
    </rPh>
    <rPh sb="9" eb="11">
      <t>メイショウ</t>
    </rPh>
    <phoneticPr fontId="6"/>
  </si>
  <si>
    <t>発注者担当コード</t>
    <rPh sb="0" eb="3">
      <t>ハッチュウシャ</t>
    </rPh>
    <rPh sb="3" eb="5">
      <t>タントウ</t>
    </rPh>
    <phoneticPr fontId="3"/>
  </si>
  <si>
    <t>発注者個人を表すコード</t>
    <rPh sb="0" eb="3">
      <t>ハッチュウシャ</t>
    </rPh>
    <rPh sb="3" eb="5">
      <t>コジン</t>
    </rPh>
    <rPh sb="6" eb="7">
      <t>アラワ</t>
    </rPh>
    <phoneticPr fontId="3"/>
  </si>
  <si>
    <t>発注者電話番号</t>
    <rPh sb="0" eb="3">
      <t>ハッチュウシャ</t>
    </rPh>
    <rPh sb="3" eb="5">
      <t>デンワ</t>
    </rPh>
    <rPh sb="5" eb="7">
      <t>バンゴウ</t>
    </rPh>
    <phoneticPr fontId="8"/>
  </si>
  <si>
    <t>発注者の電話番号。</t>
    <rPh sb="0" eb="3">
      <t>ハッチュウシャ</t>
    </rPh>
    <rPh sb="4" eb="6">
      <t>デンワ</t>
    </rPh>
    <rPh sb="6" eb="8">
      <t>バンゴウ</t>
    </rPh>
    <phoneticPr fontId="12"/>
  </si>
  <si>
    <t>発注者FAX番号</t>
    <rPh sb="0" eb="3">
      <t>ハッチュウシャ</t>
    </rPh>
    <rPh sb="6" eb="8">
      <t>バンゴウ</t>
    </rPh>
    <phoneticPr fontId="8"/>
  </si>
  <si>
    <t>発注者のFAX番号</t>
    <rPh sb="0" eb="3">
      <t>ハッチュウシャ</t>
    </rPh>
    <rPh sb="7" eb="9">
      <t>バンゴウ</t>
    </rPh>
    <phoneticPr fontId="12"/>
  </si>
  <si>
    <t>連絡先の電子メールに関するグループ。</t>
    <rPh sb="0" eb="2">
      <t>レンラク</t>
    </rPh>
    <rPh sb="2" eb="3">
      <t>サキ</t>
    </rPh>
    <rPh sb="4" eb="6">
      <t>デンシ</t>
    </rPh>
    <phoneticPr fontId="8"/>
  </si>
  <si>
    <t>通信（電子メール）に関する情報からなるクラス。</t>
    <rPh sb="0" eb="2">
      <t>ツウシン</t>
    </rPh>
    <rPh sb="3" eb="5">
      <t>デンシ</t>
    </rPh>
    <rPh sb="13" eb="15">
      <t>ジョウホウ</t>
    </rPh>
    <phoneticPr fontId="8"/>
  </si>
  <si>
    <t>発注者メールアドレス</t>
    <rPh sb="0" eb="3">
      <t>ハッチュウシャ</t>
    </rPh>
    <phoneticPr fontId="8"/>
  </si>
  <si>
    <t>発注者の電子メールアドレス。</t>
    <rPh sb="0" eb="3">
      <t>ハッチュウシャ</t>
    </rPh>
    <rPh sb="4" eb="6">
      <t>デンシ</t>
    </rPh>
    <phoneticPr fontId="12"/>
  </si>
  <si>
    <t>発注者／住所グループ</t>
    <rPh sb="0" eb="3">
      <t>ハッチュウシャ</t>
    </rPh>
    <rPh sb="4" eb="6">
      <t>ジュウショ</t>
    </rPh>
    <phoneticPr fontId="8"/>
  </si>
  <si>
    <t>発注者の住所に関するグループ。</t>
    <rPh sb="0" eb="3">
      <t>ハッチュウシャ</t>
    </rPh>
    <rPh sb="4" eb="6">
      <t>ジュウショ</t>
    </rPh>
    <phoneticPr fontId="6"/>
  </si>
  <si>
    <t>UN01005687</t>
  </si>
  <si>
    <t>発注者住所クラス</t>
    <rPh sb="0" eb="3">
      <t>ハッチュウシャ</t>
    </rPh>
    <rPh sb="3" eb="5">
      <t>ジュウショ</t>
    </rPh>
    <phoneticPr fontId="8"/>
  </si>
  <si>
    <t>発注者住所に関する情報からなるクラス。</t>
    <rPh sb="0" eb="3">
      <t>ハッチュウシャ</t>
    </rPh>
    <rPh sb="3" eb="5">
      <t>ジュウショ</t>
    </rPh>
    <rPh sb="6" eb="7">
      <t>カン</t>
    </rPh>
    <rPh sb="9" eb="11">
      <t>ジョウホウ</t>
    </rPh>
    <phoneticPr fontId="8"/>
  </si>
  <si>
    <t>発注者郵便番号</t>
    <rPh sb="0" eb="3">
      <t>ハッチュウシャ</t>
    </rPh>
    <rPh sb="3" eb="7">
      <t>ユウビンバンゴウ</t>
    </rPh>
    <phoneticPr fontId="8"/>
  </si>
  <si>
    <t>発注者の郵便番号。</t>
    <rPh sb="0" eb="3">
      <t>ハッチュウシャ</t>
    </rPh>
    <rPh sb="4" eb="8">
      <t>ユウビンバンゴウ</t>
    </rPh>
    <phoneticPr fontId="12"/>
  </si>
  <si>
    <t>発注者住所1</t>
    <rPh sb="0" eb="3">
      <t>ハッチュウシャ</t>
    </rPh>
    <rPh sb="3" eb="5">
      <t>ジュウショ</t>
    </rPh>
    <phoneticPr fontId="8"/>
  </si>
  <si>
    <t>発注者の住所1行目。</t>
    <rPh sb="0" eb="3">
      <t>ハッチュウシャ</t>
    </rPh>
    <rPh sb="4" eb="6">
      <t>ジュウショ</t>
    </rPh>
    <rPh sb="7" eb="9">
      <t>ギョウメ</t>
    </rPh>
    <phoneticPr fontId="12"/>
  </si>
  <si>
    <t>発注者住所2</t>
    <rPh sb="0" eb="3">
      <t>ハッチュウシャ</t>
    </rPh>
    <rPh sb="3" eb="5">
      <t>ジュウショ</t>
    </rPh>
    <phoneticPr fontId="8"/>
  </si>
  <si>
    <t>発注者の住所2行目。</t>
    <rPh sb="0" eb="3">
      <t>ハッチュウシャ</t>
    </rPh>
    <rPh sb="4" eb="6">
      <t>ジュウショ</t>
    </rPh>
    <rPh sb="7" eb="9">
      <t>ギョウメ</t>
    </rPh>
    <phoneticPr fontId="12"/>
  </si>
  <si>
    <t>発注者住所3</t>
    <rPh sb="0" eb="3">
      <t>ハッチュウシャ</t>
    </rPh>
    <rPh sb="3" eb="5">
      <t>ジュウショ</t>
    </rPh>
    <phoneticPr fontId="8"/>
  </si>
  <si>
    <t>発注者の住所3行目。</t>
    <rPh sb="0" eb="3">
      <t>ハッチュウシャ</t>
    </rPh>
    <rPh sb="4" eb="6">
      <t>ジュウショ</t>
    </rPh>
    <rPh sb="7" eb="9">
      <t>ギョウメ</t>
    </rPh>
    <phoneticPr fontId="12"/>
  </si>
  <si>
    <t>発注者国識別子</t>
    <rPh sb="0" eb="3">
      <t>ハッチュウシャ</t>
    </rPh>
    <rPh sb="3" eb="4">
      <t>クニ</t>
    </rPh>
    <rPh sb="4" eb="7">
      <t>シキベツシ</t>
    </rPh>
    <phoneticPr fontId="3"/>
  </si>
  <si>
    <t>発注者の国ID。デフォルトは「JP」</t>
    <rPh sb="0" eb="2">
      <t>ハッチュウ</t>
    </rPh>
    <rPh sb="4" eb="5">
      <t>クニ</t>
    </rPh>
    <phoneticPr fontId="3"/>
  </si>
  <si>
    <t>ISO3166</t>
  </si>
  <si>
    <t>UN01005765</t>
  </si>
  <si>
    <t>CI_ Trade_ Party. End Point_ URI. CI_ Universal_ Communication</t>
    <phoneticPr fontId="3"/>
  </si>
  <si>
    <t>UN01011516</t>
  </si>
  <si>
    <t>CIIH_ Supply Chain_ Trade Agreement. Specified. Procuring_ Project</t>
    <phoneticPr fontId="8"/>
  </si>
  <si>
    <t>インボイス文書契約／プロジェクト調達グループ</t>
    <rPh sb="7" eb="9">
      <t>ケイヤク</t>
    </rPh>
    <rPh sb="16" eb="18">
      <t>チョウタツ</t>
    </rPh>
    <phoneticPr fontId="6"/>
  </si>
  <si>
    <t>プロジェクト調達に関するグループ</t>
    <rPh sb="6" eb="8">
      <t>チョウタツ</t>
    </rPh>
    <rPh sb="9" eb="10">
      <t>カン</t>
    </rPh>
    <phoneticPr fontId="8"/>
  </si>
  <si>
    <t>UN01000371</t>
  </si>
  <si>
    <t>Procuring_ Project. Details</t>
    <phoneticPr fontId="8"/>
  </si>
  <si>
    <t>プロジェクト調達クラス</t>
    <rPh sb="6" eb="8">
      <t>チョウタツ</t>
    </rPh>
    <phoneticPr fontId="8"/>
  </si>
  <si>
    <t>プロジェクト調達に関する情報のクラス</t>
    <rPh sb="6" eb="8">
      <t>チョウタツ</t>
    </rPh>
    <rPh sb="9" eb="10">
      <t>カン</t>
    </rPh>
    <rPh sb="12" eb="14">
      <t>ジョウホウ</t>
    </rPh>
    <phoneticPr fontId="8"/>
  </si>
  <si>
    <t>UN01000372</t>
  </si>
  <si>
    <t>Procuring_ Project. Identification. Identifier</t>
  </si>
  <si>
    <t>プロジェクト番号</t>
    <rPh sb="6" eb="8">
      <t>バンゴウ</t>
    </rPh>
    <phoneticPr fontId="8"/>
  </si>
  <si>
    <t>発注品に関するプロジェクト・工事案件等を管理するための番号。</t>
    <rPh sb="0" eb="2">
      <t>ハッチュウ</t>
    </rPh>
    <rPh sb="2" eb="3">
      <t>ヒン</t>
    </rPh>
    <rPh sb="4" eb="5">
      <t>カン</t>
    </rPh>
    <rPh sb="14" eb="16">
      <t>コウジ</t>
    </rPh>
    <rPh sb="16" eb="18">
      <t>アンケン</t>
    </rPh>
    <rPh sb="18" eb="19">
      <t>トウ</t>
    </rPh>
    <rPh sb="20" eb="22">
      <t>カンリ</t>
    </rPh>
    <phoneticPr fontId="12"/>
  </si>
  <si>
    <t>UN01000374</t>
  </si>
  <si>
    <t>Procuring_ Project. Name. Text</t>
    <phoneticPr fontId="8"/>
  </si>
  <si>
    <t>プロジェクト名</t>
    <rPh sb="6" eb="7">
      <t>メイ</t>
    </rPh>
    <phoneticPr fontId="8"/>
  </si>
  <si>
    <t>発注品に関するプロジェクト・工事案件等の名称。</t>
    <rPh sb="0" eb="2">
      <t>ハッチュウ</t>
    </rPh>
    <rPh sb="2" eb="3">
      <t>ヒン</t>
    </rPh>
    <rPh sb="4" eb="5">
      <t>カン</t>
    </rPh>
    <rPh sb="14" eb="16">
      <t>コウジ</t>
    </rPh>
    <rPh sb="16" eb="18">
      <t>アンケン</t>
    </rPh>
    <rPh sb="18" eb="19">
      <t>トウ</t>
    </rPh>
    <rPh sb="20" eb="22">
      <t>メイショウ</t>
    </rPh>
    <phoneticPr fontId="12"/>
  </si>
  <si>
    <t>UN01005939</t>
  </si>
  <si>
    <t>CIIH_ Supply Chain_ Trade Transaction. Applicable. CIIH_ Supply Chain_ Trade Settlement</t>
  </si>
  <si>
    <t>インボイス文書取引内容／決済グループ</t>
  </si>
  <si>
    <t>決済に関するグループ</t>
    <rPh sb="0" eb="2">
      <t>ケッサイ</t>
    </rPh>
    <phoneticPr fontId="8"/>
  </si>
  <si>
    <t>UN01005909</t>
    <phoneticPr fontId="4"/>
  </si>
  <si>
    <t>CIIH_ Supply Chain_ Trade Settlement. Details</t>
  </si>
  <si>
    <t>インボイス文書決済クラス</t>
  </si>
  <si>
    <t>インボイス文書の決済に関する情報からなるクラス。</t>
    <rPh sb="14" eb="16">
      <t>ジョウホウ</t>
    </rPh>
    <phoneticPr fontId="6"/>
  </si>
  <si>
    <t>UN01005913</t>
    <phoneticPr fontId="3"/>
  </si>
  <si>
    <t>CIIH_ Supply Chain_ Trade Settlement. Tax_ Currency. Code</t>
  </si>
  <si>
    <t>税通貨コード</t>
    <rPh sb="0" eb="1">
      <t>ゼイ</t>
    </rPh>
    <rPh sb="1" eb="3">
      <t>ツウカ</t>
    </rPh>
    <phoneticPr fontId="3"/>
  </si>
  <si>
    <t>税の通貨コード。デフォルトはJPY</t>
    <rPh sb="0" eb="1">
      <t>ゼイ</t>
    </rPh>
    <rPh sb="2" eb="4">
      <t>ツウカ</t>
    </rPh>
    <phoneticPr fontId="3"/>
  </si>
  <si>
    <t>通貨コード
ISO4217</t>
    <rPh sb="0" eb="2">
      <t>ツウカ</t>
    </rPh>
    <phoneticPr fontId="3"/>
  </si>
  <si>
    <t>UN01005914</t>
  </si>
  <si>
    <t>CIIH_ Supply Chain_ Trade Settlement. Invoice_ Currency. Code</t>
  </si>
  <si>
    <t>文書通貨コード</t>
    <rPh sb="2" eb="4">
      <t>ツウカ</t>
    </rPh>
    <phoneticPr fontId="3"/>
  </si>
  <si>
    <t>文書の通貨コード。デフォルトはJPY</t>
    <rPh sb="3" eb="5">
      <t>ツウカ</t>
    </rPh>
    <phoneticPr fontId="3"/>
  </si>
  <si>
    <t>UN01005915</t>
  </si>
  <si>
    <t>CIIH_ Supply Chain_ Trade Settlement. Payment_ Currency. Code</t>
  </si>
  <si>
    <t>支払通貨コード</t>
    <rPh sb="0" eb="2">
      <t>シハライ</t>
    </rPh>
    <rPh sb="2" eb="4">
      <t>ツウカ</t>
    </rPh>
    <phoneticPr fontId="3"/>
  </si>
  <si>
    <t>請求支払通貨コード（デフォルトはJPY）</t>
    <rPh sb="0" eb="2">
      <t>セイキュウ</t>
    </rPh>
    <rPh sb="2" eb="6">
      <t>シハライツウカ</t>
    </rPh>
    <phoneticPr fontId="3"/>
  </si>
  <si>
    <t>UN01005916</t>
  </si>
  <si>
    <t>CIIH_ Supply Chain_ Trade Settlement. Invoicer. CI_ Trade_ Party</t>
  </si>
  <si>
    <t>インボイス文書決済／請求者グループ</t>
    <rPh sb="7" eb="9">
      <t>ケッサイ</t>
    </rPh>
    <rPh sb="10" eb="13">
      <t>セイキュウシャ</t>
    </rPh>
    <phoneticPr fontId="4"/>
  </si>
  <si>
    <t>請求者にかかわる情報</t>
    <rPh sb="0" eb="3">
      <t>セイキュウシャ</t>
    </rPh>
    <rPh sb="8" eb="10">
      <t>ジョウホウ</t>
    </rPh>
    <phoneticPr fontId="4"/>
  </si>
  <si>
    <t>UN01005756</t>
    <phoneticPr fontId="4"/>
  </si>
  <si>
    <t>請求者クラス</t>
    <rPh sb="0" eb="2">
      <t>セイキュウ</t>
    </rPh>
    <phoneticPr fontId="4"/>
  </si>
  <si>
    <t>請求者に関する情報からなるクラス。</t>
    <rPh sb="0" eb="2">
      <t>セイキュウ</t>
    </rPh>
    <rPh sb="7" eb="9">
      <t>ジョウホウ</t>
    </rPh>
    <phoneticPr fontId="6"/>
  </si>
  <si>
    <t>請求者コード</t>
    <rPh sb="0" eb="3">
      <t>セイキュウシャ</t>
    </rPh>
    <phoneticPr fontId="6"/>
  </si>
  <si>
    <t>請求者のコード。</t>
    <rPh sb="0" eb="3">
      <t>セイキュウシャ</t>
    </rPh>
    <phoneticPr fontId="6"/>
  </si>
  <si>
    <t>請求者国際企業コード</t>
    <rPh sb="0" eb="3">
      <t>セイキュウシャ</t>
    </rPh>
    <rPh sb="3" eb="5">
      <t>コクサイ</t>
    </rPh>
    <rPh sb="5" eb="7">
      <t>キギョウ</t>
    </rPh>
    <phoneticPr fontId="6"/>
  </si>
  <si>
    <t>請求者の国際企業コード。中小企業共通EDIでは法人番号を利用</t>
    <rPh sb="0" eb="3">
      <t>セイキュウシャ</t>
    </rPh>
    <rPh sb="4" eb="6">
      <t>コクサイ</t>
    </rPh>
    <rPh sb="6" eb="8">
      <t>キギョウ</t>
    </rPh>
    <rPh sb="28" eb="30">
      <t>リヨウ</t>
    </rPh>
    <phoneticPr fontId="8"/>
  </si>
  <si>
    <t>請求者名称</t>
    <rPh sb="0" eb="3">
      <t>セイキュウシャ</t>
    </rPh>
    <rPh sb="3" eb="5">
      <t>メイショウ</t>
    </rPh>
    <phoneticPr fontId="8"/>
  </si>
  <si>
    <t>請求者の企業等を表す名称。</t>
    <rPh sb="0" eb="3">
      <t>セイキュウシャ</t>
    </rPh>
    <rPh sb="6" eb="7">
      <t>トウ</t>
    </rPh>
    <rPh sb="10" eb="12">
      <t>メイショウ</t>
    </rPh>
    <phoneticPr fontId="12"/>
  </si>
  <si>
    <t>請求者適格請求書発行事業者登録番号</t>
  </si>
  <si>
    <t>登録された請求者の適格請求書発行事業者登録番号</t>
    <rPh sb="0" eb="2">
      <t>トウロク</t>
    </rPh>
    <rPh sb="5" eb="8">
      <t>セイキュウシャ</t>
    </rPh>
    <rPh sb="9" eb="11">
      <t>テキカク</t>
    </rPh>
    <rPh sb="11" eb="14">
      <t>セイキュウショ</t>
    </rPh>
    <rPh sb="14" eb="16">
      <t>ハッコウ</t>
    </rPh>
    <rPh sb="16" eb="19">
      <t>ジギョウシャ</t>
    </rPh>
    <rPh sb="19" eb="21">
      <t>トウロク</t>
    </rPh>
    <rPh sb="21" eb="23">
      <t>バンゴウ</t>
    </rPh>
    <phoneticPr fontId="8"/>
  </si>
  <si>
    <t>請求者／連絡先グループ</t>
    <rPh sb="0" eb="2">
      <t>セイキュウ</t>
    </rPh>
    <phoneticPr fontId="4"/>
  </si>
  <si>
    <t>請求者の連絡先に関する情報</t>
    <rPh sb="0" eb="2">
      <t>セイキュウ</t>
    </rPh>
    <phoneticPr fontId="4"/>
  </si>
  <si>
    <t>請求者連絡先クラス</t>
    <rPh sb="0" eb="2">
      <t>セイキュウ</t>
    </rPh>
    <rPh sb="2" eb="3">
      <t>シャ</t>
    </rPh>
    <phoneticPr fontId="4"/>
  </si>
  <si>
    <t>請求部門コード</t>
    <rPh sb="0" eb="2">
      <t>セイキュウ</t>
    </rPh>
    <rPh sb="2" eb="4">
      <t>ブモン</t>
    </rPh>
    <phoneticPr fontId="8"/>
  </si>
  <si>
    <t>請求者の請求部門を表すコード。</t>
    <rPh sb="0" eb="3">
      <t>セイキュウシャ</t>
    </rPh>
    <rPh sb="4" eb="6">
      <t>セイキュウ</t>
    </rPh>
    <rPh sb="9" eb="10">
      <t>アラワ</t>
    </rPh>
    <phoneticPr fontId="6"/>
  </si>
  <si>
    <t>請求者担当名</t>
    <rPh sb="0" eb="3">
      <t>セイキュウシャ</t>
    </rPh>
    <rPh sb="3" eb="5">
      <t>タントウ</t>
    </rPh>
    <rPh sb="5" eb="6">
      <t>メイ</t>
    </rPh>
    <phoneticPr fontId="8"/>
  </si>
  <si>
    <t>請求者個人の、文字で表現された名前。</t>
    <rPh sb="0" eb="3">
      <t>セイキュウシャ</t>
    </rPh>
    <phoneticPr fontId="4"/>
  </si>
  <si>
    <t>請求者部門名</t>
    <rPh sb="0" eb="3">
      <t>セイキュウシャ</t>
    </rPh>
    <rPh sb="3" eb="5">
      <t>ブモン</t>
    </rPh>
    <phoneticPr fontId="8"/>
  </si>
  <si>
    <t>請求者の請求部門の名称。</t>
    <rPh sb="0" eb="3">
      <t>セイキュウシャ</t>
    </rPh>
    <rPh sb="4" eb="6">
      <t>セイキュウ</t>
    </rPh>
    <rPh sb="9" eb="11">
      <t>メイショウ</t>
    </rPh>
    <phoneticPr fontId="6"/>
  </si>
  <si>
    <t>請求者担当コード</t>
    <rPh sb="0" eb="3">
      <t>セイキュウシャ</t>
    </rPh>
    <rPh sb="3" eb="5">
      <t>タントウ</t>
    </rPh>
    <phoneticPr fontId="3"/>
  </si>
  <si>
    <t>請求者個人を表すコード</t>
    <rPh sb="0" eb="3">
      <t>セイキュウシャ</t>
    </rPh>
    <rPh sb="3" eb="5">
      <t>コジン</t>
    </rPh>
    <rPh sb="6" eb="7">
      <t>アラワ</t>
    </rPh>
    <phoneticPr fontId="3"/>
  </si>
  <si>
    <t>請求者電話番号</t>
    <rPh sb="0" eb="3">
      <t>セイキュウシャ</t>
    </rPh>
    <rPh sb="3" eb="5">
      <t>デンワ</t>
    </rPh>
    <rPh sb="5" eb="7">
      <t>バンゴウ</t>
    </rPh>
    <phoneticPr fontId="8"/>
  </si>
  <si>
    <t>請求者の電話番号。</t>
    <rPh sb="0" eb="3">
      <t>セイキュウシャ</t>
    </rPh>
    <rPh sb="4" eb="6">
      <t>デンワ</t>
    </rPh>
    <rPh sb="6" eb="8">
      <t>バンゴウ</t>
    </rPh>
    <phoneticPr fontId="12"/>
  </si>
  <si>
    <t>請求者FAX番号</t>
    <rPh sb="0" eb="3">
      <t>セイキュウシャ</t>
    </rPh>
    <rPh sb="6" eb="8">
      <t>バンゴウ</t>
    </rPh>
    <phoneticPr fontId="8"/>
  </si>
  <si>
    <t>請求者のFAX番号</t>
    <rPh sb="0" eb="3">
      <t>セイキュウシャ</t>
    </rPh>
    <rPh sb="7" eb="9">
      <t>バンゴウ</t>
    </rPh>
    <phoneticPr fontId="12"/>
  </si>
  <si>
    <t>請求者メールアドレス</t>
    <rPh sb="0" eb="3">
      <t>セイキュウシャ</t>
    </rPh>
    <phoneticPr fontId="8"/>
  </si>
  <si>
    <t>請求者の電子メールアドレス。</t>
    <rPh sb="0" eb="3">
      <t>セイキュウシャ</t>
    </rPh>
    <rPh sb="4" eb="6">
      <t>デンシ</t>
    </rPh>
    <phoneticPr fontId="12"/>
  </si>
  <si>
    <t>請求者／住所グループ</t>
    <rPh sb="0" eb="3">
      <t>セイキュウシャ</t>
    </rPh>
    <rPh sb="4" eb="6">
      <t>ジュウショ</t>
    </rPh>
    <phoneticPr fontId="8"/>
  </si>
  <si>
    <t>請求者の住所に関するグループ。</t>
    <rPh sb="0" eb="2">
      <t>セイキュウ</t>
    </rPh>
    <rPh sb="2" eb="3">
      <t>シャ</t>
    </rPh>
    <rPh sb="4" eb="6">
      <t>ジュウショ</t>
    </rPh>
    <phoneticPr fontId="6"/>
  </si>
  <si>
    <t>請求者住所クラス</t>
    <rPh sb="0" eb="3">
      <t>セイキュウシャ</t>
    </rPh>
    <rPh sb="3" eb="5">
      <t>ジュウショ</t>
    </rPh>
    <phoneticPr fontId="8"/>
  </si>
  <si>
    <t>請求者住所に関する情報からなるクラス。</t>
    <rPh sb="0" eb="3">
      <t>セイキュウシャ</t>
    </rPh>
    <rPh sb="3" eb="5">
      <t>ジュウショ</t>
    </rPh>
    <rPh sb="6" eb="7">
      <t>カン</t>
    </rPh>
    <rPh sb="9" eb="11">
      <t>ジョウホウ</t>
    </rPh>
    <phoneticPr fontId="8"/>
  </si>
  <si>
    <t>請求者郵便番号</t>
    <rPh sb="0" eb="3">
      <t>セイキュウシャ</t>
    </rPh>
    <rPh sb="3" eb="7">
      <t>ユウビンバンゴウ</t>
    </rPh>
    <phoneticPr fontId="8"/>
  </si>
  <si>
    <t>請求者の郵便番号。</t>
    <rPh sb="0" eb="3">
      <t>セイキュウシャ</t>
    </rPh>
    <rPh sb="4" eb="8">
      <t>ユウビンバンゴウ</t>
    </rPh>
    <phoneticPr fontId="12"/>
  </si>
  <si>
    <t>請求者住所1</t>
    <rPh sb="0" eb="3">
      <t>セイキュウシャ</t>
    </rPh>
    <rPh sb="3" eb="5">
      <t>ジュウショ</t>
    </rPh>
    <phoneticPr fontId="8"/>
  </si>
  <si>
    <t>請求者の住所1行目。</t>
    <rPh sb="0" eb="2">
      <t>セイキュウ</t>
    </rPh>
    <rPh sb="2" eb="3">
      <t>シャ</t>
    </rPh>
    <rPh sb="4" eb="6">
      <t>ジュウショ</t>
    </rPh>
    <rPh sb="7" eb="9">
      <t>ギョウメ</t>
    </rPh>
    <phoneticPr fontId="12"/>
  </si>
  <si>
    <t>請求者住所2</t>
    <rPh sb="0" eb="3">
      <t>セイキュウシャ</t>
    </rPh>
    <rPh sb="3" eb="5">
      <t>ジュウショ</t>
    </rPh>
    <phoneticPr fontId="8"/>
  </si>
  <si>
    <t>請求者の住所2行目。</t>
    <rPh sb="0" eb="2">
      <t>セイキュウ</t>
    </rPh>
    <rPh sb="2" eb="3">
      <t>シャ</t>
    </rPh>
    <rPh sb="4" eb="6">
      <t>ジュウショ</t>
    </rPh>
    <rPh sb="7" eb="9">
      <t>ギョウメ</t>
    </rPh>
    <phoneticPr fontId="12"/>
  </si>
  <si>
    <t>請求者住所3</t>
    <rPh sb="0" eb="3">
      <t>セイキュウシャ</t>
    </rPh>
    <rPh sb="3" eb="5">
      <t>ジュウショ</t>
    </rPh>
    <phoneticPr fontId="8"/>
  </si>
  <si>
    <t>請求者の住所3行目。</t>
    <rPh sb="0" eb="2">
      <t>セイキュウ</t>
    </rPh>
    <rPh sb="2" eb="3">
      <t>シャ</t>
    </rPh>
    <rPh sb="4" eb="6">
      <t>ジュウショ</t>
    </rPh>
    <rPh sb="7" eb="9">
      <t>ギョウメ</t>
    </rPh>
    <phoneticPr fontId="12"/>
  </si>
  <si>
    <t>請求者国識別子</t>
    <rPh sb="0" eb="3">
      <t>セイキュウシャ</t>
    </rPh>
    <rPh sb="3" eb="4">
      <t>クニ</t>
    </rPh>
    <rPh sb="4" eb="7">
      <t>シキベツシ</t>
    </rPh>
    <phoneticPr fontId="3"/>
  </si>
  <si>
    <t>請求者の国ID。デフォルトは「JP」</t>
    <rPh sb="0" eb="3">
      <t>セイキュウシャ</t>
    </rPh>
    <rPh sb="4" eb="5">
      <t>クニ</t>
    </rPh>
    <phoneticPr fontId="3"/>
  </si>
  <si>
    <t>UN01005917</t>
  </si>
  <si>
    <t>CIIH_ Supply Chain_ Trade Settlement. Invoicee. CI_ Trade_ Party</t>
  </si>
  <si>
    <t>インボイス文書決済／請求先グループ</t>
    <rPh sb="7" eb="9">
      <t>ケッサイ</t>
    </rPh>
    <phoneticPr fontId="4"/>
  </si>
  <si>
    <t>請求先にかかわるグループ</t>
    <rPh sb="0" eb="2">
      <t>セイキュウ</t>
    </rPh>
    <phoneticPr fontId="4"/>
  </si>
  <si>
    <t>請求先クラス</t>
  </si>
  <si>
    <t>請求先に関する情報からなるクラス。</t>
    <rPh sb="9" eb="10">
      <t>カカワ</t>
    </rPh>
    <rPh sb="11" eb="13">
      <t>ジョウホウ</t>
    </rPh>
    <phoneticPr fontId="6"/>
  </si>
  <si>
    <t>請求先コード</t>
  </si>
  <si>
    <t>請求を受ける企業等を表すコード。</t>
    <rPh sb="0" eb="2">
      <t>セイキュウ</t>
    </rPh>
    <rPh sb="3" eb="4">
      <t>ウ</t>
    </rPh>
    <rPh sb="6" eb="8">
      <t>キギョウ</t>
    </rPh>
    <rPh sb="8" eb="9">
      <t>ナド</t>
    </rPh>
    <rPh sb="10" eb="11">
      <t>アラワ</t>
    </rPh>
    <phoneticPr fontId="6"/>
  </si>
  <si>
    <t>請求先国際企業コード</t>
    <rPh sb="3" eb="5">
      <t>コクサイ</t>
    </rPh>
    <rPh sb="5" eb="7">
      <t>キギョウ</t>
    </rPh>
    <rPh sb="6" eb="8">
      <t>コクサイ</t>
    </rPh>
    <rPh sb="8" eb="10">
      <t>キギョウ</t>
    </rPh>
    <phoneticPr fontId="6"/>
  </si>
  <si>
    <t>請求を受ける企業等を表す法人コード。中小企業共通EDIは法人番号を利用</t>
    <rPh sb="0" eb="2">
      <t>セイキュウ</t>
    </rPh>
    <rPh sb="3" eb="4">
      <t>ウ</t>
    </rPh>
    <rPh sb="8" eb="9">
      <t>トウ</t>
    </rPh>
    <rPh sb="12" eb="14">
      <t>ホウジン</t>
    </rPh>
    <rPh sb="18" eb="20">
      <t>チュウショウ</t>
    </rPh>
    <rPh sb="20" eb="22">
      <t>キギョウ</t>
    </rPh>
    <rPh sb="22" eb="24">
      <t>キョウツウ</t>
    </rPh>
    <rPh sb="28" eb="30">
      <t>ホウジン</t>
    </rPh>
    <rPh sb="30" eb="32">
      <t>バンゴウ</t>
    </rPh>
    <rPh sb="33" eb="35">
      <t>リヨウ</t>
    </rPh>
    <phoneticPr fontId="8"/>
  </si>
  <si>
    <t>請求先名称</t>
    <rPh sb="3" eb="5">
      <t>メイショウ</t>
    </rPh>
    <phoneticPr fontId="8"/>
  </si>
  <si>
    <t>請求を受ける企業等の名称</t>
    <rPh sb="0" eb="2">
      <t>セイキュウ</t>
    </rPh>
    <rPh sb="3" eb="4">
      <t>ウ</t>
    </rPh>
    <rPh sb="6" eb="8">
      <t>キギョウ</t>
    </rPh>
    <rPh sb="8" eb="9">
      <t>ナド</t>
    </rPh>
    <rPh sb="10" eb="12">
      <t>メイショウ</t>
    </rPh>
    <phoneticPr fontId="8"/>
  </si>
  <si>
    <t>請求先／連絡先グループ</t>
  </si>
  <si>
    <t>請求先の連絡先に関するグループ</t>
  </si>
  <si>
    <t>請求先連絡先クラス</t>
    <rPh sb="0" eb="3">
      <t>セイキュウサキ</t>
    </rPh>
    <phoneticPr fontId="4"/>
  </si>
  <si>
    <t>請求先部門コード</t>
    <rPh sb="5" eb="6">
      <t>シャ</t>
    </rPh>
    <phoneticPr fontId="8"/>
  </si>
  <si>
    <t>請求先の部門を表すコード。</t>
    <rPh sb="4" eb="6">
      <t>ブモン</t>
    </rPh>
    <rPh sb="10" eb="11">
      <t>アラワ</t>
    </rPh>
    <phoneticPr fontId="6"/>
  </si>
  <si>
    <t>v2</t>
  </si>
  <si>
    <t>請求先担当名</t>
    <rPh sb="3" eb="5">
      <t>タントウ</t>
    </rPh>
    <rPh sb="5" eb="6">
      <t>メイ</t>
    </rPh>
    <phoneticPr fontId="8"/>
  </si>
  <si>
    <t>請求先の担当者の名称</t>
    <rPh sb="4" eb="7">
      <t>タントウシャ</t>
    </rPh>
    <rPh sb="8" eb="10">
      <t>メイショウ</t>
    </rPh>
    <phoneticPr fontId="12"/>
  </si>
  <si>
    <t>CI_ Trade_ Contact. Department Name. Text</t>
    <phoneticPr fontId="8"/>
  </si>
  <si>
    <t>請求先部門名</t>
    <rPh sb="5" eb="6">
      <t>シャメイ</t>
    </rPh>
    <phoneticPr fontId="8"/>
  </si>
  <si>
    <t>請求先の部門を表す名称</t>
    <rPh sb="4" eb="6">
      <t>ブモン</t>
    </rPh>
    <rPh sb="7" eb="8">
      <t>アラワ</t>
    </rPh>
    <rPh sb="9" eb="11">
      <t>メイショウ</t>
    </rPh>
    <phoneticPr fontId="12"/>
  </si>
  <si>
    <t>請求先担当コード</t>
    <rPh sb="0" eb="2">
      <t>セイキュウ</t>
    </rPh>
    <rPh sb="2" eb="3">
      <t>サキ</t>
    </rPh>
    <rPh sb="3" eb="5">
      <t>タントウ</t>
    </rPh>
    <phoneticPr fontId="3"/>
  </si>
  <si>
    <t>請求先個人を表すコード</t>
    <rPh sb="0" eb="2">
      <t>セイキュウ</t>
    </rPh>
    <rPh sb="2" eb="3">
      <t>サキ</t>
    </rPh>
    <rPh sb="3" eb="5">
      <t>コジン</t>
    </rPh>
    <rPh sb="6" eb="7">
      <t>アラワ</t>
    </rPh>
    <phoneticPr fontId="3"/>
  </si>
  <si>
    <t>請求先電話番号</t>
    <rPh sb="3" eb="5">
      <t>デンワ</t>
    </rPh>
    <rPh sb="5" eb="7">
      <t>バンゴウ</t>
    </rPh>
    <phoneticPr fontId="8"/>
  </si>
  <si>
    <t>請求先の電話番号。</t>
    <rPh sb="4" eb="6">
      <t>デンワ</t>
    </rPh>
    <rPh sb="6" eb="8">
      <t>バンゴウ</t>
    </rPh>
    <rPh sb="7" eb="9">
      <t>デンワバンゴウ</t>
    </rPh>
    <phoneticPr fontId="12"/>
  </si>
  <si>
    <t>請求先FAX番号</t>
    <rPh sb="0" eb="2">
      <t>セイキュウ</t>
    </rPh>
    <rPh sb="2" eb="3">
      <t>サキ</t>
    </rPh>
    <rPh sb="6" eb="8">
      <t>バンゴウ</t>
    </rPh>
    <phoneticPr fontId="8"/>
  </si>
  <si>
    <t>請求先のFAX番号</t>
    <rPh sb="0" eb="2">
      <t>セイキュウ</t>
    </rPh>
    <rPh sb="2" eb="3">
      <t>サキ</t>
    </rPh>
    <rPh sb="7" eb="9">
      <t>バンゴウ</t>
    </rPh>
    <phoneticPr fontId="12"/>
  </si>
  <si>
    <t>請求先メールアドレス</t>
    <rPh sb="0" eb="2">
      <t>セイキュウ</t>
    </rPh>
    <rPh sb="2" eb="3">
      <t>サキ</t>
    </rPh>
    <phoneticPr fontId="8"/>
  </si>
  <si>
    <t>請求先の電子メールアドレス。</t>
    <rPh sb="0" eb="2">
      <t>セイキュウ</t>
    </rPh>
    <rPh sb="2" eb="3">
      <t>サキ</t>
    </rPh>
    <rPh sb="4" eb="6">
      <t>デンシ</t>
    </rPh>
    <phoneticPr fontId="12"/>
  </si>
  <si>
    <t>請求先／住所グループ</t>
    <rPh sb="0" eb="2">
      <t>セイキュウ</t>
    </rPh>
    <rPh sb="2" eb="3">
      <t>サキ</t>
    </rPh>
    <rPh sb="4" eb="6">
      <t>ジュウショ</t>
    </rPh>
    <phoneticPr fontId="8"/>
  </si>
  <si>
    <t>請求先の住所に関するグループ。</t>
    <rPh sb="0" eb="2">
      <t>セイキュウ</t>
    </rPh>
    <rPh sb="2" eb="3">
      <t>サキ</t>
    </rPh>
    <rPh sb="4" eb="6">
      <t>ジュウショ</t>
    </rPh>
    <phoneticPr fontId="6"/>
  </si>
  <si>
    <t>請求先住所クラス</t>
    <rPh sb="0" eb="3">
      <t>セイキュウサキ</t>
    </rPh>
    <rPh sb="3" eb="5">
      <t>ジュウショ</t>
    </rPh>
    <phoneticPr fontId="8"/>
  </si>
  <si>
    <t>請求先住所に関する情報からなるクラス。</t>
    <rPh sb="0" eb="2">
      <t>セイキュウ</t>
    </rPh>
    <rPh sb="2" eb="3">
      <t>サキ</t>
    </rPh>
    <rPh sb="3" eb="5">
      <t>ジュウショ</t>
    </rPh>
    <rPh sb="6" eb="7">
      <t>カン</t>
    </rPh>
    <rPh sb="9" eb="11">
      <t>ジョウホウ</t>
    </rPh>
    <phoneticPr fontId="8"/>
  </si>
  <si>
    <t>請求先郵便番号</t>
    <rPh sb="0" eb="2">
      <t>セイキュウ</t>
    </rPh>
    <rPh sb="2" eb="3">
      <t>サキ</t>
    </rPh>
    <rPh sb="3" eb="7">
      <t>ユウビンバンゴウ</t>
    </rPh>
    <phoneticPr fontId="8"/>
  </si>
  <si>
    <t>請求先の郵便番号。</t>
    <rPh sb="0" eb="2">
      <t>セイキュウ</t>
    </rPh>
    <rPh sb="2" eb="3">
      <t>サキ</t>
    </rPh>
    <rPh sb="4" eb="8">
      <t>ユウビンバンゴウ</t>
    </rPh>
    <phoneticPr fontId="12"/>
  </si>
  <si>
    <t>請求先住所1</t>
    <rPh sb="0" eb="2">
      <t>セイキュウ</t>
    </rPh>
    <rPh sb="2" eb="3">
      <t>サキ</t>
    </rPh>
    <rPh sb="3" eb="5">
      <t>ジュウショ</t>
    </rPh>
    <phoneticPr fontId="8"/>
  </si>
  <si>
    <t>請求先の住所1行目。</t>
    <rPh sb="0" eb="2">
      <t>セイキュウ</t>
    </rPh>
    <rPh sb="2" eb="3">
      <t>サキ</t>
    </rPh>
    <rPh sb="4" eb="6">
      <t>ジュウショ</t>
    </rPh>
    <rPh sb="7" eb="9">
      <t>ギョウメ</t>
    </rPh>
    <phoneticPr fontId="12"/>
  </si>
  <si>
    <t>請求先住所2</t>
    <rPh sb="0" eb="2">
      <t>セイキュウ</t>
    </rPh>
    <rPh sb="2" eb="3">
      <t>サキ</t>
    </rPh>
    <rPh sb="3" eb="5">
      <t>ジュウショ</t>
    </rPh>
    <phoneticPr fontId="8"/>
  </si>
  <si>
    <t>請求先の住所2行目。</t>
    <rPh sb="0" eb="2">
      <t>セイキュウ</t>
    </rPh>
    <rPh sb="2" eb="3">
      <t>サキ</t>
    </rPh>
    <rPh sb="4" eb="6">
      <t>ジュウショ</t>
    </rPh>
    <rPh sb="7" eb="9">
      <t>ギョウメ</t>
    </rPh>
    <phoneticPr fontId="12"/>
  </si>
  <si>
    <t>請求先住所3</t>
    <rPh sb="0" eb="2">
      <t>セイキュウ</t>
    </rPh>
    <rPh sb="2" eb="3">
      <t>サキ</t>
    </rPh>
    <rPh sb="3" eb="5">
      <t>ジュウショ</t>
    </rPh>
    <phoneticPr fontId="8"/>
  </si>
  <si>
    <t>請求先の住所3行目。</t>
    <rPh sb="0" eb="2">
      <t>セイキュウ</t>
    </rPh>
    <rPh sb="2" eb="3">
      <t>サキ</t>
    </rPh>
    <rPh sb="4" eb="6">
      <t>ジュウショ</t>
    </rPh>
    <rPh sb="7" eb="9">
      <t>ギョウメ</t>
    </rPh>
    <phoneticPr fontId="12"/>
  </si>
  <si>
    <t>請求先国識別子</t>
    <rPh sb="0" eb="2">
      <t>セイキュウ</t>
    </rPh>
    <rPh sb="2" eb="3">
      <t>サキ</t>
    </rPh>
    <rPh sb="3" eb="4">
      <t>クニ</t>
    </rPh>
    <rPh sb="4" eb="7">
      <t>シキベツシ</t>
    </rPh>
    <phoneticPr fontId="3"/>
  </si>
  <si>
    <t>請求先の国ID。デフォルトは「JP」</t>
    <rPh sb="0" eb="2">
      <t>セイキュウ</t>
    </rPh>
    <rPh sb="2" eb="3">
      <t>サキ</t>
    </rPh>
    <rPh sb="4" eb="5">
      <t>クニ</t>
    </rPh>
    <phoneticPr fontId="3"/>
  </si>
  <si>
    <t>CI_ Trade_ Party. End Point_ URI. CI_ Universal_ Communication</t>
  </si>
  <si>
    <t>ISO6523</t>
  </si>
  <si>
    <t>UN01005918</t>
  </si>
  <si>
    <t>CIIH_ Supply Chain_ Trade Settlement. Payee. CI_ Trade_ Party</t>
  </si>
  <si>
    <t>インボイス文書決済／支払先グループ</t>
    <rPh sb="7" eb="9">
      <t>ケッサイ</t>
    </rPh>
    <phoneticPr fontId="4"/>
  </si>
  <si>
    <t>支払先にかかわる情報</t>
    <rPh sb="0" eb="2">
      <t>シハライ</t>
    </rPh>
    <rPh sb="8" eb="10">
      <t>ジョウホウ</t>
    </rPh>
    <phoneticPr fontId="4"/>
  </si>
  <si>
    <t>支払先クラス</t>
    <phoneticPr fontId="4"/>
  </si>
  <si>
    <t>支払先に関する情報からなるクラス。</t>
    <rPh sb="7" eb="9">
      <t>ジョウホウ</t>
    </rPh>
    <phoneticPr fontId="6"/>
  </si>
  <si>
    <t>支払先コード</t>
    <phoneticPr fontId="6"/>
  </si>
  <si>
    <t>支払先のコード。</t>
    <phoneticPr fontId="6"/>
  </si>
  <si>
    <t>支払先国際企業コード</t>
    <rPh sb="3" eb="5">
      <t>コクサイ</t>
    </rPh>
    <rPh sb="5" eb="7">
      <t>キギョウ</t>
    </rPh>
    <phoneticPr fontId="6"/>
  </si>
  <si>
    <t>支払先の国際企業コード。中小企業共通EDIでは法人番号を利用</t>
    <rPh sb="4" eb="6">
      <t>コクサイ</t>
    </rPh>
    <rPh sb="6" eb="8">
      <t>キギョウ</t>
    </rPh>
    <rPh sb="28" eb="30">
      <t>リヨウ</t>
    </rPh>
    <phoneticPr fontId="8"/>
  </si>
  <si>
    <t>支払先名称</t>
    <rPh sb="3" eb="5">
      <t>メイショウ</t>
    </rPh>
    <phoneticPr fontId="8"/>
  </si>
  <si>
    <t>支払先の企業等を表す名称。</t>
    <rPh sb="6" eb="7">
      <t>トウ</t>
    </rPh>
    <rPh sb="10" eb="12">
      <t>メイショウ</t>
    </rPh>
    <phoneticPr fontId="12"/>
  </si>
  <si>
    <t>支払先／連絡先グループ</t>
  </si>
  <si>
    <t>支払先の連絡先に関するグループ</t>
  </si>
  <si>
    <t>支払先連絡先クラス</t>
    <rPh sb="0" eb="3">
      <t>シハライサキ</t>
    </rPh>
    <phoneticPr fontId="4"/>
  </si>
  <si>
    <t>支払先部門コード</t>
    <rPh sb="0" eb="2">
      <t>シハライ</t>
    </rPh>
    <rPh sb="2" eb="3">
      <t>サキ</t>
    </rPh>
    <rPh sb="3" eb="5">
      <t>ブモン</t>
    </rPh>
    <phoneticPr fontId="8"/>
  </si>
  <si>
    <t>支払先の支払先部門を表すコード。</t>
    <rPh sb="4" eb="6">
      <t>シハライ</t>
    </rPh>
    <rPh sb="6" eb="7">
      <t>サキ</t>
    </rPh>
    <rPh sb="7" eb="9">
      <t>ブモン</t>
    </rPh>
    <rPh sb="10" eb="11">
      <t>アラワ</t>
    </rPh>
    <phoneticPr fontId="6"/>
  </si>
  <si>
    <t>支払先担当名</t>
    <rPh sb="3" eb="5">
      <t>タントウ</t>
    </rPh>
    <rPh sb="5" eb="6">
      <t>メイ</t>
    </rPh>
    <phoneticPr fontId="8"/>
  </si>
  <si>
    <t>支払先個人の、文字で表現された名前。</t>
    <phoneticPr fontId="4"/>
  </si>
  <si>
    <t>支払先部門名</t>
    <rPh sb="3" eb="5">
      <t>ブモン</t>
    </rPh>
    <phoneticPr fontId="8"/>
  </si>
  <si>
    <t>支払先の請求部門の名称。</t>
    <rPh sb="4" eb="6">
      <t>セイキュウ</t>
    </rPh>
    <rPh sb="9" eb="11">
      <t>メイショウ</t>
    </rPh>
    <phoneticPr fontId="6"/>
  </si>
  <si>
    <t>支払先担当コード</t>
    <rPh sb="0" eb="2">
      <t>シハライ</t>
    </rPh>
    <rPh sb="2" eb="3">
      <t>サキ</t>
    </rPh>
    <rPh sb="3" eb="5">
      <t>タントウ</t>
    </rPh>
    <phoneticPr fontId="3"/>
  </si>
  <si>
    <t>支払先個人を表すコード</t>
    <rPh sb="0" eb="2">
      <t>シハライ</t>
    </rPh>
    <rPh sb="2" eb="3">
      <t>サキ</t>
    </rPh>
    <rPh sb="3" eb="5">
      <t>コジン</t>
    </rPh>
    <rPh sb="6" eb="7">
      <t>アラワ</t>
    </rPh>
    <phoneticPr fontId="3"/>
  </si>
  <si>
    <t>支払先電話番号</t>
    <rPh sb="3" eb="5">
      <t>デンワ</t>
    </rPh>
    <rPh sb="5" eb="7">
      <t>バンゴウ</t>
    </rPh>
    <phoneticPr fontId="8"/>
  </si>
  <si>
    <t>支払先の電話番号。</t>
    <rPh sb="4" eb="6">
      <t>デンワ</t>
    </rPh>
    <rPh sb="6" eb="8">
      <t>バンゴウ</t>
    </rPh>
    <phoneticPr fontId="12"/>
  </si>
  <si>
    <t>支払先FAX番号</t>
    <rPh sb="0" eb="2">
      <t>シハライ</t>
    </rPh>
    <rPh sb="2" eb="3">
      <t>サキ</t>
    </rPh>
    <rPh sb="6" eb="8">
      <t>バンゴウ</t>
    </rPh>
    <phoneticPr fontId="8"/>
  </si>
  <si>
    <t>支払先のFAX番号</t>
    <rPh sb="0" eb="2">
      <t>シハライ</t>
    </rPh>
    <rPh sb="2" eb="3">
      <t>サキ</t>
    </rPh>
    <rPh sb="7" eb="9">
      <t>バンゴウ</t>
    </rPh>
    <phoneticPr fontId="12"/>
  </si>
  <si>
    <t>支払先メールアドレス</t>
    <rPh sb="0" eb="2">
      <t>シハライ</t>
    </rPh>
    <rPh sb="2" eb="3">
      <t>サキ</t>
    </rPh>
    <phoneticPr fontId="8"/>
  </si>
  <si>
    <t>支払先の電子メールアドレス。</t>
    <rPh sb="0" eb="2">
      <t>シハライ</t>
    </rPh>
    <rPh sb="2" eb="3">
      <t>サキ</t>
    </rPh>
    <rPh sb="4" eb="6">
      <t>デンシ</t>
    </rPh>
    <phoneticPr fontId="12"/>
  </si>
  <si>
    <t>支払先／住所グループ</t>
    <rPh sb="0" eb="2">
      <t>シハライ</t>
    </rPh>
    <rPh sb="2" eb="3">
      <t>サキ</t>
    </rPh>
    <rPh sb="4" eb="6">
      <t>ジュウショ</t>
    </rPh>
    <phoneticPr fontId="8"/>
  </si>
  <si>
    <t>支払先の住所に関するグループ。</t>
    <rPh sb="0" eb="2">
      <t>シハライ</t>
    </rPh>
    <rPh sb="2" eb="3">
      <t>サキ</t>
    </rPh>
    <rPh sb="4" eb="6">
      <t>ジュウショ</t>
    </rPh>
    <phoneticPr fontId="6"/>
  </si>
  <si>
    <t>支払先住所クラス</t>
    <rPh sb="0" eb="2">
      <t>シハライ</t>
    </rPh>
    <rPh sb="2" eb="3">
      <t>サキ</t>
    </rPh>
    <rPh sb="3" eb="5">
      <t>ジュウショ</t>
    </rPh>
    <phoneticPr fontId="8"/>
  </si>
  <si>
    <t>支払先住所に関する情報からなるクラス。</t>
    <rPh sb="0" eb="2">
      <t>シハライ</t>
    </rPh>
    <rPh sb="2" eb="3">
      <t>サキ</t>
    </rPh>
    <rPh sb="3" eb="5">
      <t>ジュウショ</t>
    </rPh>
    <rPh sb="6" eb="7">
      <t>カン</t>
    </rPh>
    <rPh sb="9" eb="11">
      <t>ジョウホウ</t>
    </rPh>
    <phoneticPr fontId="8"/>
  </si>
  <si>
    <t>支払先郵便番号</t>
    <rPh sb="0" eb="2">
      <t>シハライ</t>
    </rPh>
    <rPh sb="2" eb="3">
      <t>サキ</t>
    </rPh>
    <rPh sb="3" eb="7">
      <t>ユウビンバンゴウ</t>
    </rPh>
    <phoneticPr fontId="8"/>
  </si>
  <si>
    <t>支払先の郵便番号。</t>
    <rPh sb="0" eb="2">
      <t>シハライ</t>
    </rPh>
    <rPh sb="2" eb="3">
      <t>サキ</t>
    </rPh>
    <rPh sb="4" eb="8">
      <t>ユウビンバンゴウ</t>
    </rPh>
    <phoneticPr fontId="12"/>
  </si>
  <si>
    <t>支払先住所1</t>
    <rPh sb="0" eb="2">
      <t>シハライ</t>
    </rPh>
    <rPh sb="2" eb="3">
      <t>サキ</t>
    </rPh>
    <rPh sb="3" eb="5">
      <t>ジュウショ</t>
    </rPh>
    <phoneticPr fontId="8"/>
  </si>
  <si>
    <t>支払先の住所1行目。</t>
    <rPh sb="0" eb="2">
      <t>シハライ</t>
    </rPh>
    <rPh sb="2" eb="3">
      <t>サキ</t>
    </rPh>
    <rPh sb="4" eb="6">
      <t>ジュウショ</t>
    </rPh>
    <rPh sb="7" eb="9">
      <t>ギョウメ</t>
    </rPh>
    <phoneticPr fontId="12"/>
  </si>
  <si>
    <t>支払先住所2</t>
    <rPh sb="0" eb="2">
      <t>シハライ</t>
    </rPh>
    <rPh sb="2" eb="3">
      <t>サキ</t>
    </rPh>
    <rPh sb="3" eb="5">
      <t>ジュウショ</t>
    </rPh>
    <phoneticPr fontId="8"/>
  </si>
  <si>
    <t>支払先の住所2行目。</t>
    <rPh sb="0" eb="2">
      <t>シハライ</t>
    </rPh>
    <rPh sb="2" eb="3">
      <t>サキ</t>
    </rPh>
    <rPh sb="4" eb="6">
      <t>ジュウショ</t>
    </rPh>
    <rPh sb="7" eb="9">
      <t>ギョウメ</t>
    </rPh>
    <phoneticPr fontId="12"/>
  </si>
  <si>
    <t>支払先住所3</t>
    <rPh sb="0" eb="2">
      <t>シハライ</t>
    </rPh>
    <rPh sb="2" eb="3">
      <t>サキ</t>
    </rPh>
    <rPh sb="3" eb="5">
      <t>ジュウショ</t>
    </rPh>
    <phoneticPr fontId="8"/>
  </si>
  <si>
    <t>支払先の住所3行目。</t>
    <rPh sb="0" eb="2">
      <t>シハライ</t>
    </rPh>
    <rPh sb="2" eb="3">
      <t>サキ</t>
    </rPh>
    <rPh sb="4" eb="6">
      <t>ジュウショ</t>
    </rPh>
    <rPh sb="7" eb="9">
      <t>ギョウメ</t>
    </rPh>
    <phoneticPr fontId="12"/>
  </si>
  <si>
    <t>支払先国識別子</t>
    <rPh sb="0" eb="3">
      <t>シハライサキ</t>
    </rPh>
    <rPh sb="3" eb="4">
      <t>クニ</t>
    </rPh>
    <rPh sb="4" eb="7">
      <t>シキベツシ</t>
    </rPh>
    <phoneticPr fontId="3"/>
  </si>
  <si>
    <t>支払先の国ID。デフォルトは「JP」</t>
    <rPh sb="0" eb="2">
      <t>シハライ</t>
    </rPh>
    <rPh sb="2" eb="3">
      <t>サキ</t>
    </rPh>
    <rPh sb="4" eb="5">
      <t>クニ</t>
    </rPh>
    <phoneticPr fontId="3"/>
  </si>
  <si>
    <t>UN01005919</t>
    <phoneticPr fontId="4"/>
  </si>
  <si>
    <t>CIIH_ Supply Chain_ Trade Settlement. Payer. CI_ Trade_ Party</t>
  </si>
  <si>
    <t>インボイス文書決済／支払人グループ</t>
    <rPh sb="7" eb="9">
      <t>ケッサイ</t>
    </rPh>
    <phoneticPr fontId="4"/>
  </si>
  <si>
    <t>支払人にかかわる情報</t>
    <rPh sb="0" eb="2">
      <t>シハライ</t>
    </rPh>
    <rPh sb="8" eb="10">
      <t>ジョウホウ</t>
    </rPh>
    <phoneticPr fontId="4"/>
  </si>
  <si>
    <t>支払人クラス</t>
  </si>
  <si>
    <t>支払人に関する情報からなるクラス。</t>
    <rPh sb="7" eb="9">
      <t>ジョウホウ</t>
    </rPh>
    <phoneticPr fontId="6"/>
  </si>
  <si>
    <t>支払人コード</t>
  </si>
  <si>
    <t>支払人のコード。</t>
  </si>
  <si>
    <t>支払人国際企業コード</t>
    <rPh sb="3" eb="5">
      <t>コクサイ</t>
    </rPh>
    <rPh sb="5" eb="7">
      <t>キギョウ</t>
    </rPh>
    <phoneticPr fontId="6"/>
  </si>
  <si>
    <t>支払人の国際企業コード。中小企業共通EDIでは法人番号を利用</t>
    <rPh sb="4" eb="6">
      <t>コクサイ</t>
    </rPh>
    <rPh sb="6" eb="8">
      <t>キギョウ</t>
    </rPh>
    <rPh sb="28" eb="30">
      <t>リヨウ</t>
    </rPh>
    <phoneticPr fontId="8"/>
  </si>
  <si>
    <t>支払人名称</t>
    <rPh sb="3" eb="5">
      <t>メイショウ</t>
    </rPh>
    <phoneticPr fontId="8"/>
  </si>
  <si>
    <t>支払人の企業等を表す名称。</t>
    <rPh sb="6" eb="7">
      <t>トウ</t>
    </rPh>
    <rPh sb="10" eb="12">
      <t>メイショウ</t>
    </rPh>
    <phoneticPr fontId="12"/>
  </si>
  <si>
    <t>支払人／連絡先グループ</t>
  </si>
  <si>
    <t>支払人の連絡先に関する情報</t>
  </si>
  <si>
    <t>支払人連絡先クラス</t>
    <rPh sb="0" eb="3">
      <t>シハライニン</t>
    </rPh>
    <phoneticPr fontId="4"/>
  </si>
  <si>
    <t>支払人部門コード</t>
    <rPh sb="3" eb="5">
      <t>ブモン</t>
    </rPh>
    <phoneticPr fontId="8"/>
  </si>
  <si>
    <t>支払人の支払人部門を表すコード。</t>
    <rPh sb="7" eb="9">
      <t>ブモン</t>
    </rPh>
    <rPh sb="10" eb="11">
      <t>アラワ</t>
    </rPh>
    <phoneticPr fontId="6"/>
  </si>
  <si>
    <t>支払人担当名</t>
    <rPh sb="3" eb="5">
      <t>タントウ</t>
    </rPh>
    <rPh sb="5" eb="6">
      <t>メイ</t>
    </rPh>
    <phoneticPr fontId="8"/>
  </si>
  <si>
    <t>支払人個人の、文字で表現された名前。</t>
  </si>
  <si>
    <t>支払人部門名</t>
    <rPh sb="3" eb="5">
      <t>ブモン</t>
    </rPh>
    <phoneticPr fontId="8"/>
  </si>
  <si>
    <t>支払人の請求部門の名称。</t>
    <rPh sb="4" eb="6">
      <t>セイキュウ</t>
    </rPh>
    <rPh sb="9" eb="11">
      <t>メイショウ</t>
    </rPh>
    <phoneticPr fontId="6"/>
  </si>
  <si>
    <t>支払人担当コード</t>
    <rPh sb="0" eb="2">
      <t>シハライ</t>
    </rPh>
    <rPh sb="2" eb="3">
      <t>ニン</t>
    </rPh>
    <rPh sb="3" eb="5">
      <t>タントウ</t>
    </rPh>
    <phoneticPr fontId="3"/>
  </si>
  <si>
    <t>支払人個人を表すコード</t>
    <rPh sb="0" eb="2">
      <t>シハライ</t>
    </rPh>
    <rPh sb="2" eb="3">
      <t>ニン</t>
    </rPh>
    <rPh sb="3" eb="5">
      <t>コジン</t>
    </rPh>
    <rPh sb="6" eb="7">
      <t>アラワ</t>
    </rPh>
    <phoneticPr fontId="3"/>
  </si>
  <si>
    <t>支払人電話番号</t>
    <rPh sb="3" eb="5">
      <t>デンワ</t>
    </rPh>
    <rPh sb="5" eb="7">
      <t>バンゴウ</t>
    </rPh>
    <phoneticPr fontId="8"/>
  </si>
  <si>
    <t>支払人の電話番号。</t>
    <rPh sb="4" eb="6">
      <t>デンワ</t>
    </rPh>
    <rPh sb="6" eb="8">
      <t>バンゴウ</t>
    </rPh>
    <phoneticPr fontId="12"/>
  </si>
  <si>
    <t>支払人FAX番号</t>
    <rPh sb="0" eb="2">
      <t>シハライ</t>
    </rPh>
    <rPh sb="2" eb="3">
      <t>ニン</t>
    </rPh>
    <rPh sb="6" eb="8">
      <t>バンゴウ</t>
    </rPh>
    <phoneticPr fontId="8"/>
  </si>
  <si>
    <t>支払人のFAX番号</t>
    <rPh sb="0" eb="2">
      <t>シハライ</t>
    </rPh>
    <rPh sb="2" eb="3">
      <t>ニン</t>
    </rPh>
    <rPh sb="7" eb="9">
      <t>バンゴウ</t>
    </rPh>
    <phoneticPr fontId="12"/>
  </si>
  <si>
    <t>支払人メールアドレス</t>
    <rPh sb="0" eb="2">
      <t>シハライ</t>
    </rPh>
    <rPh sb="2" eb="3">
      <t>ニン</t>
    </rPh>
    <phoneticPr fontId="8"/>
  </si>
  <si>
    <t>支払人の電子メールアドレス。</t>
    <rPh sb="0" eb="2">
      <t>シハライ</t>
    </rPh>
    <rPh sb="2" eb="3">
      <t>ニン</t>
    </rPh>
    <rPh sb="4" eb="6">
      <t>デンシ</t>
    </rPh>
    <phoneticPr fontId="12"/>
  </si>
  <si>
    <t>支払人／住所グループ</t>
    <rPh sb="0" eb="2">
      <t>シハライ</t>
    </rPh>
    <rPh sb="2" eb="3">
      <t>ニン</t>
    </rPh>
    <rPh sb="4" eb="6">
      <t>ジュウショ</t>
    </rPh>
    <phoneticPr fontId="8"/>
  </si>
  <si>
    <t>支払人の住所に関するグループ。</t>
    <rPh sb="0" eb="2">
      <t>シハライ</t>
    </rPh>
    <rPh sb="2" eb="3">
      <t>ニン</t>
    </rPh>
    <rPh sb="4" eb="6">
      <t>ジュウショ</t>
    </rPh>
    <phoneticPr fontId="6"/>
  </si>
  <si>
    <t>支払人住所クラス</t>
    <rPh sb="0" eb="3">
      <t>シハライニン</t>
    </rPh>
    <rPh sb="3" eb="5">
      <t>ジュウショ</t>
    </rPh>
    <phoneticPr fontId="8"/>
  </si>
  <si>
    <t>支払人住所に関する情報からなるクラス。</t>
    <rPh sb="0" eb="2">
      <t>シハライ</t>
    </rPh>
    <rPh sb="2" eb="3">
      <t>ニン</t>
    </rPh>
    <rPh sb="3" eb="5">
      <t>ジュウショ</t>
    </rPh>
    <rPh sb="6" eb="7">
      <t>カン</t>
    </rPh>
    <rPh sb="9" eb="11">
      <t>ジョウホウ</t>
    </rPh>
    <phoneticPr fontId="8"/>
  </si>
  <si>
    <t>支払人郵便番号</t>
    <rPh sb="0" eb="2">
      <t>シハライ</t>
    </rPh>
    <rPh sb="2" eb="3">
      <t>ニン</t>
    </rPh>
    <rPh sb="3" eb="7">
      <t>ユウビンバンゴウ</t>
    </rPh>
    <phoneticPr fontId="8"/>
  </si>
  <si>
    <t>支払人の郵便番号。</t>
    <rPh sb="0" eb="2">
      <t>シハライ</t>
    </rPh>
    <rPh sb="2" eb="3">
      <t>ニン</t>
    </rPh>
    <rPh sb="4" eb="8">
      <t>ユウビンバンゴウ</t>
    </rPh>
    <phoneticPr fontId="12"/>
  </si>
  <si>
    <t>支払人住所1</t>
    <rPh sb="0" eb="2">
      <t>シハライ</t>
    </rPh>
    <rPh sb="2" eb="3">
      <t>ニン</t>
    </rPh>
    <rPh sb="3" eb="5">
      <t>ジュウショ</t>
    </rPh>
    <phoneticPr fontId="8"/>
  </si>
  <si>
    <t>支払人の住所1行目。</t>
    <rPh sb="0" eb="2">
      <t>シハライ</t>
    </rPh>
    <rPh sb="2" eb="3">
      <t>ニン</t>
    </rPh>
    <rPh sb="4" eb="6">
      <t>ジュウショ</t>
    </rPh>
    <rPh sb="7" eb="9">
      <t>ギョウメ</t>
    </rPh>
    <phoneticPr fontId="12"/>
  </si>
  <si>
    <t>支払人住所2</t>
    <rPh sb="0" eb="2">
      <t>シハライ</t>
    </rPh>
    <rPh sb="2" eb="3">
      <t>ニン</t>
    </rPh>
    <rPh sb="3" eb="5">
      <t>ジュウショ</t>
    </rPh>
    <phoneticPr fontId="8"/>
  </si>
  <si>
    <t>支払人の住所2行目。</t>
    <rPh sb="0" eb="2">
      <t>シハライ</t>
    </rPh>
    <rPh sb="2" eb="3">
      <t>ニン</t>
    </rPh>
    <rPh sb="4" eb="6">
      <t>ジュウショ</t>
    </rPh>
    <rPh sb="7" eb="9">
      <t>ギョウメ</t>
    </rPh>
    <phoneticPr fontId="12"/>
  </si>
  <si>
    <t>支払人住所3</t>
    <rPh sb="0" eb="2">
      <t>シハライ</t>
    </rPh>
    <rPh sb="2" eb="3">
      <t>ニン</t>
    </rPh>
    <rPh sb="3" eb="5">
      <t>ジュウショ</t>
    </rPh>
    <phoneticPr fontId="8"/>
  </si>
  <si>
    <t>支払人の住所3行目。</t>
    <rPh sb="0" eb="2">
      <t>シハライ</t>
    </rPh>
    <rPh sb="2" eb="3">
      <t>ニン</t>
    </rPh>
    <rPh sb="4" eb="6">
      <t>ジュウショ</t>
    </rPh>
    <rPh sb="7" eb="9">
      <t>ギョウメ</t>
    </rPh>
    <phoneticPr fontId="12"/>
  </si>
  <si>
    <t>支払人国識別子</t>
    <rPh sb="0" eb="3">
      <t>シハライニン</t>
    </rPh>
    <rPh sb="3" eb="4">
      <t>クニ</t>
    </rPh>
    <rPh sb="4" eb="7">
      <t>シキベツシ</t>
    </rPh>
    <phoneticPr fontId="3"/>
  </si>
  <si>
    <t>支払人の国ID。デフォルトは「JP」</t>
    <rPh sb="0" eb="3">
      <t>シハライニン</t>
    </rPh>
    <rPh sb="4" eb="5">
      <t>クニ</t>
    </rPh>
    <phoneticPr fontId="3"/>
  </si>
  <si>
    <t>UN01005921</t>
  </si>
  <si>
    <t>CIIH_ Supply Chain_ Trade Settlement. Invoice_ Applicable. CI_ Trade_ Currency Exchange</t>
  </si>
  <si>
    <t>インボイス文書決済／請求者為替グループ</t>
    <rPh sb="10" eb="13">
      <t>セイキュウシャ</t>
    </rPh>
    <phoneticPr fontId="4"/>
  </si>
  <si>
    <t>請求に関する為替に関するグループ</t>
    <rPh sb="0" eb="2">
      <t>セイキュウ</t>
    </rPh>
    <rPh sb="3" eb="4">
      <t>カン</t>
    </rPh>
    <phoneticPr fontId="3"/>
  </si>
  <si>
    <t>v1/v3</t>
    <phoneticPr fontId="3"/>
  </si>
  <si>
    <t>UN01005738</t>
    <phoneticPr fontId="4"/>
  </si>
  <si>
    <t>CI_ Trade_ Currency Exchange. Details</t>
  </si>
  <si>
    <t>請求為替クラス</t>
    <rPh sb="0" eb="2">
      <t>セイキュウ</t>
    </rPh>
    <phoneticPr fontId="6"/>
  </si>
  <si>
    <t>請求為替に関する情報からなるクラス</t>
    <rPh sb="0" eb="2">
      <t>セイキュウ</t>
    </rPh>
    <phoneticPr fontId="4"/>
  </si>
  <si>
    <t>UN01005739</t>
  </si>
  <si>
    <t>CI_ Trade_ Currency Exchange. Source Currency. Code</t>
    <phoneticPr fontId="8"/>
  </si>
  <si>
    <t>為替交換元通貨コード</t>
  </si>
  <si>
    <t>為替における交換元通貨を表すコード
デフォルト＝「JPY」</t>
    <phoneticPr fontId="4"/>
  </si>
  <si>
    <t>v1/v3</t>
  </si>
  <si>
    <t>UN01005741</t>
  </si>
  <si>
    <t>CI_ Trade_ Currency Exchange. Target Currency. Code</t>
    <phoneticPr fontId="8"/>
  </si>
  <si>
    <t>為替交換先通貨コード</t>
  </si>
  <si>
    <t>為替における交換先通貨を表すコード
デフォルト＝「JPY」</t>
    <phoneticPr fontId="8"/>
  </si>
  <si>
    <t>UN01005744</t>
  </si>
  <si>
    <t>CI_ Trade_ Currency Exchange. Conversion. Rate</t>
  </si>
  <si>
    <t>為替レート</t>
  </si>
  <si>
    <t>為替交換のレート</t>
    <phoneticPr fontId="6"/>
  </si>
  <si>
    <t>UN01005745</t>
    <phoneticPr fontId="4"/>
  </si>
  <si>
    <t>CI_ Trade_ Currency Exchange. Conversion Rate. Date Time</t>
  </si>
  <si>
    <t>為替レート日時</t>
  </si>
  <si>
    <t>為替交換レートの適用日。</t>
    <phoneticPr fontId="6"/>
  </si>
  <si>
    <t>UN01005922</t>
  </si>
  <si>
    <t>CIIH_ Supply Chain_ Trade Settlement. Payment_ Applicable. CI_ Trade_ Currency Exchange</t>
  </si>
  <si>
    <t>インボイス文書決済／支払者為替グループ</t>
    <rPh sb="10" eb="13">
      <t>シハライシャ</t>
    </rPh>
    <phoneticPr fontId="4"/>
  </si>
  <si>
    <t>支払いに関する為替に関するグループ</t>
    <rPh sb="0" eb="2">
      <t>シハラ</t>
    </rPh>
    <rPh sb="4" eb="5">
      <t>カン</t>
    </rPh>
    <phoneticPr fontId="3"/>
  </si>
  <si>
    <t>支払為替クラス</t>
    <rPh sb="0" eb="2">
      <t>シハライ</t>
    </rPh>
    <phoneticPr fontId="6"/>
  </si>
  <si>
    <t>支払為替に関する情報からなるクラス</t>
    <rPh sb="0" eb="2">
      <t>シハライ</t>
    </rPh>
    <phoneticPr fontId="4"/>
  </si>
  <si>
    <t>為替における交換元通貨を表すコード</t>
  </si>
  <si>
    <t>為替における交換先通貨を表すコード</t>
    <phoneticPr fontId="8"/>
  </si>
  <si>
    <t>UN01005923</t>
    <phoneticPr fontId="4"/>
  </si>
  <si>
    <t>CIIH_ Supply Chain_ Trade Settlement. Specified. CI_ Trade Settlement_ Payment Means</t>
    <phoneticPr fontId="8"/>
  </si>
  <si>
    <t>インボイス文書決済／支払手段グループ</t>
    <rPh sb="10" eb="12">
      <t>シハライ</t>
    </rPh>
    <rPh sb="12" eb="14">
      <t>シュダン</t>
    </rPh>
    <phoneticPr fontId="8"/>
  </si>
  <si>
    <t>インボイス文書決済に関する支払手段のグループ。</t>
  </si>
  <si>
    <t>0..n</t>
    <phoneticPr fontId="4"/>
  </si>
  <si>
    <t>UN01005670</t>
    <phoneticPr fontId="4"/>
  </si>
  <si>
    <t>CI_ Trade Settlement_ Payment Means. Details</t>
    <phoneticPr fontId="4"/>
  </si>
  <si>
    <t>支払手段クラス</t>
    <rPh sb="0" eb="2">
      <t>シハライ</t>
    </rPh>
    <rPh sb="2" eb="4">
      <t>シュダン</t>
    </rPh>
    <phoneticPr fontId="6"/>
  </si>
  <si>
    <t xml:space="preserve"> 取引決済の目的で支払が行われる、あるいは行われた手段のクラス</t>
    <phoneticPr fontId="4"/>
  </si>
  <si>
    <t>UN01005672</t>
    <phoneticPr fontId="3"/>
  </si>
  <si>
    <t>CI_ Trade Settlement_ Payment Means. Type. Code</t>
    <phoneticPr fontId="4"/>
  </si>
  <si>
    <t>支払手段タイプコード</t>
    <rPh sb="0" eb="2">
      <t>シハライ</t>
    </rPh>
    <rPh sb="2" eb="4">
      <t>シュダン</t>
    </rPh>
    <phoneticPr fontId="4"/>
  </si>
  <si>
    <t>取引決済手段のタイプを識別するコード</t>
    <rPh sb="0" eb="2">
      <t>トリヒキ</t>
    </rPh>
    <rPh sb="2" eb="4">
      <t>ケッサイ</t>
    </rPh>
    <rPh sb="4" eb="6">
      <t>シュダン</t>
    </rPh>
    <rPh sb="11" eb="13">
      <t>シキベツ</t>
    </rPh>
    <phoneticPr fontId="4"/>
  </si>
  <si>
    <t>UNCL4461</t>
    <phoneticPr fontId="3"/>
  </si>
  <si>
    <t>UN01011456</t>
  </si>
  <si>
    <t>CI_ Trade Settlement_ Payment Means. Information. Text</t>
  </si>
  <si>
    <t>支払手段情報</t>
    <rPh sb="0" eb="2">
      <t>シハライ</t>
    </rPh>
    <rPh sb="2" eb="4">
      <t>シュダン</t>
    </rPh>
    <rPh sb="4" eb="6">
      <t>ジョウホウ</t>
    </rPh>
    <phoneticPr fontId="4"/>
  </si>
  <si>
    <t>取引決済手段に関する情報</t>
    <rPh sb="0" eb="2">
      <t>トリヒキ</t>
    </rPh>
    <rPh sb="2" eb="4">
      <t>ケッサイ</t>
    </rPh>
    <rPh sb="4" eb="6">
      <t>シュダン</t>
    </rPh>
    <rPh sb="7" eb="8">
      <t>カン</t>
    </rPh>
    <rPh sb="10" eb="12">
      <t>ジョウホウ</t>
    </rPh>
    <phoneticPr fontId="4"/>
  </si>
  <si>
    <t>JPS2200010</t>
  </si>
  <si>
    <t>CI_ Trade Settlement_ Payment Means.Paid. Amount</t>
    <phoneticPr fontId="3"/>
  </si>
  <si>
    <t>支払金額</t>
    <rPh sb="0" eb="2">
      <t>シハライ</t>
    </rPh>
    <rPh sb="2" eb="4">
      <t>キンガク</t>
    </rPh>
    <phoneticPr fontId="3"/>
  </si>
  <si>
    <t>取引決済手段で支払う金額</t>
    <rPh sb="0" eb="2">
      <t>トリヒキ</t>
    </rPh>
    <rPh sb="2" eb="6">
      <t>ケッサイシュダン</t>
    </rPh>
    <rPh sb="7" eb="9">
      <t>シハラ</t>
    </rPh>
    <rPh sb="10" eb="12">
      <t>キンガク</t>
    </rPh>
    <phoneticPr fontId="3"/>
  </si>
  <si>
    <t>UN01005677</t>
  </si>
  <si>
    <t>CI_ Trade Settlement_ Payment Means. Payee_ Party. CI_ Creditor_ Financial Account</t>
    <phoneticPr fontId="8"/>
  </si>
  <si>
    <t>支払手段／金融口座グループ</t>
    <rPh sb="0" eb="2">
      <t>シハライ</t>
    </rPh>
    <rPh sb="2" eb="4">
      <t>シュダン</t>
    </rPh>
    <rPh sb="5" eb="7">
      <t>キンユウ</t>
    </rPh>
    <rPh sb="7" eb="9">
      <t>コウザ</t>
    </rPh>
    <phoneticPr fontId="6"/>
  </si>
  <si>
    <t>取引決済の支払手段に関する受取人である当事者の債権者金融口座のグループ</t>
  </si>
  <si>
    <t>UN01005398</t>
    <phoneticPr fontId="4"/>
  </si>
  <si>
    <t>CI_ Creditor_ Financial Account. Details</t>
    <phoneticPr fontId="8"/>
  </si>
  <si>
    <t>金融口座クラス</t>
    <rPh sb="0" eb="2">
      <t>キンユウ</t>
    </rPh>
    <rPh sb="2" eb="4">
      <t>コウザ</t>
    </rPh>
    <phoneticPr fontId="6"/>
  </si>
  <si>
    <t>債権者の銀行口座のクラス</t>
    <phoneticPr fontId="4"/>
  </si>
  <si>
    <t>UN01005400</t>
  </si>
  <si>
    <t>CI_ Creditor_ Financial Account. Account Name. Text</t>
    <phoneticPr fontId="4"/>
  </si>
  <si>
    <t>口座名義</t>
    <rPh sb="0" eb="2">
      <t>コウザ</t>
    </rPh>
    <rPh sb="2" eb="4">
      <t>メイギ</t>
    </rPh>
    <phoneticPr fontId="6"/>
  </si>
  <si>
    <t>債権者金融口座の、文字で表現された口座名。
半角カナ（日本の場合）</t>
    <rPh sb="22" eb="24">
      <t>ハンカク</t>
    </rPh>
    <rPh sb="27" eb="29">
      <t>ニホン</t>
    </rPh>
    <rPh sb="30" eb="32">
      <t>バアイ</t>
    </rPh>
    <phoneticPr fontId="4"/>
  </si>
  <si>
    <t>UN01005401</t>
  </si>
  <si>
    <t>CI_ Creditor_ Financial Account. Proprietary_ Identification. Identifier</t>
  </si>
  <si>
    <t>口座番号</t>
    <rPh sb="0" eb="2">
      <t>コウザ</t>
    </rPh>
    <rPh sb="2" eb="4">
      <t>バンゴウ</t>
    </rPh>
    <phoneticPr fontId="6"/>
  </si>
  <si>
    <t>債権者金融口座の一意の所有者識別子。</t>
  </si>
  <si>
    <t>UN01012127</t>
  </si>
  <si>
    <t>CI_ Creditor_ Financial Account. Type. Code</t>
    <phoneticPr fontId="3"/>
  </si>
  <si>
    <t>口座種別コード</t>
    <rPh sb="0" eb="2">
      <t>コウザ</t>
    </rPh>
    <rPh sb="2" eb="4">
      <t>シュベツ</t>
    </rPh>
    <phoneticPr fontId="4"/>
  </si>
  <si>
    <t>債権者金融口座種別の識別子。</t>
    <rPh sb="7" eb="9">
      <t>シュベツ</t>
    </rPh>
    <phoneticPr fontId="4"/>
  </si>
  <si>
    <t>UN01005679</t>
  </si>
  <si>
    <t>CI_ Trade Settlement_ Payment Means. Payee_ Specified. CI_ Creditor_ Financial Institution</t>
    <phoneticPr fontId="8"/>
  </si>
  <si>
    <t>支払手段／金融機関グループ</t>
    <rPh sb="0" eb="2">
      <t>シハライ</t>
    </rPh>
    <rPh sb="2" eb="4">
      <t>シュダン</t>
    </rPh>
    <rPh sb="7" eb="9">
      <t>キカン</t>
    </rPh>
    <phoneticPr fontId="6"/>
  </si>
  <si>
    <t>取引決済の支払手段に対して特定された受取人である当事者の債権者金融機関のグループ</t>
  </si>
  <si>
    <t>UN01005402</t>
  </si>
  <si>
    <t>CI_ Creditor_ Financial Institution. Details</t>
    <phoneticPr fontId="8"/>
  </si>
  <si>
    <t>金融機関クラス</t>
    <rPh sb="0" eb="2">
      <t>キンユウ</t>
    </rPh>
    <rPh sb="2" eb="4">
      <t>キカン</t>
    </rPh>
    <phoneticPr fontId="6"/>
  </si>
  <si>
    <t>金額を受け取る当事者の銀行、住宅金融組合、信用金庫、証券会社、あるいはそれと類似の事業機関。</t>
    <rPh sb="43" eb="45">
      <t>キカン</t>
    </rPh>
    <phoneticPr fontId="6"/>
  </si>
  <si>
    <t>UN01005426</t>
  </si>
  <si>
    <t>CI_ Creditor_ Financial Institution. Name. Text</t>
  </si>
  <si>
    <t>金融機関名</t>
    <rPh sb="0" eb="2">
      <t>キンユウ</t>
    </rPh>
    <rPh sb="2" eb="4">
      <t>キカン</t>
    </rPh>
    <rPh sb="4" eb="5">
      <t>メイ</t>
    </rPh>
    <phoneticPr fontId="6"/>
  </si>
  <si>
    <t>債権者金融機関の、文字で表現された名前。</t>
  </si>
  <si>
    <t>UN01011521</t>
    <phoneticPr fontId="8"/>
  </si>
  <si>
    <t>CI_ Creditor_ Financial Institution. Japan Financial Institution Common_ Identification. Identifier</t>
    <phoneticPr fontId="8"/>
  </si>
  <si>
    <t>金融機関番号</t>
    <rPh sb="0" eb="2">
      <t>キンユウ</t>
    </rPh>
    <rPh sb="2" eb="4">
      <t>キカン</t>
    </rPh>
    <rPh sb="4" eb="6">
      <t>バンゴウ</t>
    </rPh>
    <phoneticPr fontId="6"/>
  </si>
  <si>
    <t>債権者の金融機関番号（日本の場合）</t>
    <rPh sb="8" eb="10">
      <t>バンゴウ</t>
    </rPh>
    <rPh sb="11" eb="13">
      <t>ニホン</t>
    </rPh>
    <rPh sb="14" eb="16">
      <t>バアイ</t>
    </rPh>
    <phoneticPr fontId="6"/>
  </si>
  <si>
    <t>UN01005428</t>
    <phoneticPr fontId="8"/>
  </si>
  <si>
    <t>CI_ Creditor_ Financial Institution. Sub-Division. Branch_ Financial Institution</t>
    <phoneticPr fontId="8"/>
  </si>
  <si>
    <t>金融機関／金融機関支店グループ</t>
    <rPh sb="0" eb="2">
      <t>キンユウ</t>
    </rPh>
    <rPh sb="2" eb="4">
      <t>キカン</t>
    </rPh>
    <rPh sb="5" eb="7">
      <t>キンユウ</t>
    </rPh>
    <rPh sb="7" eb="9">
      <t>キカン</t>
    </rPh>
    <rPh sb="9" eb="11">
      <t>シテン</t>
    </rPh>
    <phoneticPr fontId="8"/>
  </si>
  <si>
    <t>債権者金融機関の支店金融機関グループ</t>
  </si>
  <si>
    <t>UN01003138</t>
  </si>
  <si>
    <t>Branch_ Financial Institution. Details</t>
    <phoneticPr fontId="3"/>
  </si>
  <si>
    <t>金融機関支店クラス</t>
    <rPh sb="0" eb="2">
      <t>キンユウ</t>
    </rPh>
    <rPh sb="2" eb="4">
      <t>キカン</t>
    </rPh>
    <rPh sb="4" eb="6">
      <t>シテン</t>
    </rPh>
    <phoneticPr fontId="8"/>
  </si>
  <si>
    <t>銀行、住宅金融組合、信用金庫、証券会社、あるいはそれと類似の事業の部門のクラス。主に金融サービスと金融取引を提供するために設立された機関の支店。</t>
    <rPh sb="69" eb="71">
      <t>シテン</t>
    </rPh>
    <phoneticPr fontId="8"/>
  </si>
  <si>
    <t>UN01003139</t>
  </si>
  <si>
    <t>Branch_ Financial Institution. Identification. Identifier</t>
  </si>
  <si>
    <t>金融機関支店番号</t>
    <rPh sb="0" eb="2">
      <t>キンユウ</t>
    </rPh>
    <rPh sb="2" eb="4">
      <t>キカン</t>
    </rPh>
    <rPh sb="4" eb="6">
      <t>シテン</t>
    </rPh>
    <rPh sb="6" eb="8">
      <t>バンゴウ</t>
    </rPh>
    <phoneticPr fontId="8"/>
  </si>
  <si>
    <t>金融機関のこの支店の一意識別子</t>
  </si>
  <si>
    <t>UN01003140</t>
  </si>
  <si>
    <t>Branch_ Financial Institution. Name. Text</t>
  </si>
  <si>
    <t>金融機関支店名</t>
    <rPh sb="0" eb="2">
      <t>キンユウ</t>
    </rPh>
    <rPh sb="2" eb="4">
      <t>キカン</t>
    </rPh>
    <rPh sb="4" eb="6">
      <t>シテン</t>
    </rPh>
    <rPh sb="6" eb="7">
      <t>メイ</t>
    </rPh>
    <phoneticPr fontId="8"/>
  </si>
  <si>
    <t>金融機関のこの支店の、文字で表現された名前</t>
  </si>
  <si>
    <t>UN01006057</t>
  </si>
  <si>
    <t>CI_ Trade Settlement_ Payment Means. Applicable. Trade Settlement_ Financial Card</t>
    <phoneticPr fontId="4"/>
  </si>
  <si>
    <t>支払手段／金融カードグループ</t>
    <rPh sb="0" eb="2">
      <t>シハライ</t>
    </rPh>
    <rPh sb="2" eb="4">
      <t>シュダン</t>
    </rPh>
    <rPh sb="5" eb="7">
      <t>キンユウ</t>
    </rPh>
    <phoneticPr fontId="4"/>
  </si>
  <si>
    <t>支払手段の金融カードに関するグループ</t>
    <rPh sb="0" eb="2">
      <t>シハラ</t>
    </rPh>
    <rPh sb="2" eb="4">
      <t>シュダン</t>
    </rPh>
    <rPh sb="5" eb="7">
      <t>キンユウ</t>
    </rPh>
    <rPh sb="11" eb="12">
      <t>カン</t>
    </rPh>
    <phoneticPr fontId="4"/>
  </si>
  <si>
    <t>UN01004493</t>
    <phoneticPr fontId="4"/>
  </si>
  <si>
    <t>ABIE</t>
    <phoneticPr fontId="4"/>
  </si>
  <si>
    <t>Trade Settlement_ Financial Card. Details</t>
    <phoneticPr fontId="4"/>
  </si>
  <si>
    <t>金融カードクラス</t>
    <rPh sb="0" eb="2">
      <t>キンユウ</t>
    </rPh>
    <phoneticPr fontId="4"/>
  </si>
  <si>
    <t>支払人の金融カードのクラス</t>
    <rPh sb="0" eb="2">
      <t>シハライ</t>
    </rPh>
    <rPh sb="2" eb="3">
      <t>ニン</t>
    </rPh>
    <rPh sb="4" eb="6">
      <t>キンユウ</t>
    </rPh>
    <phoneticPr fontId="4"/>
  </si>
  <si>
    <t>UN01004495</t>
  </si>
  <si>
    <t>Trade Settlement_ Financial Card. Identification. Identifier</t>
    <phoneticPr fontId="4"/>
  </si>
  <si>
    <t>金融カード番号</t>
    <rPh sb="0" eb="2">
      <t>キンユウ</t>
    </rPh>
    <rPh sb="5" eb="7">
      <t>バンゴウ</t>
    </rPh>
    <phoneticPr fontId="4"/>
  </si>
  <si>
    <t>支払人の金融カード番号</t>
    <rPh sb="0" eb="2">
      <t>シハライ</t>
    </rPh>
    <rPh sb="2" eb="3">
      <t>ニン</t>
    </rPh>
    <rPh sb="4" eb="6">
      <t>キンユウ</t>
    </rPh>
    <rPh sb="9" eb="11">
      <t>バンゴウ</t>
    </rPh>
    <phoneticPr fontId="4"/>
  </si>
  <si>
    <t>UN01004496</t>
  </si>
  <si>
    <t>Trade Settlement_ Financial Card. Type. Code</t>
  </si>
  <si>
    <t>金融カードタイプ</t>
    <rPh sb="0" eb="2">
      <t>キンユウ</t>
    </rPh>
    <phoneticPr fontId="3"/>
  </si>
  <si>
    <t>金融カードのタイプ</t>
    <rPh sb="0" eb="2">
      <t>キンユウ</t>
    </rPh>
    <phoneticPr fontId="3"/>
  </si>
  <si>
    <t>UN01004497</t>
  </si>
  <si>
    <t>Trade Settlement_ Financial Card. Cardholder Name. Text</t>
    <phoneticPr fontId="4"/>
  </si>
  <si>
    <t>金融カード名義人名</t>
    <rPh sb="0" eb="2">
      <t>キンユウ</t>
    </rPh>
    <rPh sb="5" eb="8">
      <t>メイギニン</t>
    </rPh>
    <rPh sb="8" eb="9">
      <t>メイ</t>
    </rPh>
    <phoneticPr fontId="4"/>
  </si>
  <si>
    <t>支払人の金融カード名義人名</t>
    <rPh sb="0" eb="2">
      <t>シハライ</t>
    </rPh>
    <rPh sb="2" eb="3">
      <t>ニン</t>
    </rPh>
    <rPh sb="4" eb="6">
      <t>キンユウ</t>
    </rPh>
    <rPh sb="9" eb="13">
      <t>メイギニンメイ</t>
    </rPh>
    <phoneticPr fontId="4"/>
  </si>
  <si>
    <t>UN01009966</t>
  </si>
  <si>
    <t>Trade Settlement_ Financial Card. Issuing Company Name. Text</t>
  </si>
  <si>
    <t>金融カード発行企業名</t>
    <rPh sb="0" eb="2">
      <t>キンユウ</t>
    </rPh>
    <rPh sb="5" eb="7">
      <t>ハッコウ</t>
    </rPh>
    <rPh sb="7" eb="10">
      <t>キギョウメイ</t>
    </rPh>
    <phoneticPr fontId="3"/>
  </si>
  <si>
    <t>金融カードの発行企業名</t>
    <rPh sb="0" eb="2">
      <t>キンユウ</t>
    </rPh>
    <rPh sb="6" eb="8">
      <t>ハッコウ</t>
    </rPh>
    <rPh sb="8" eb="10">
      <t>キギョウ</t>
    </rPh>
    <rPh sb="10" eb="11">
      <t>メイ</t>
    </rPh>
    <phoneticPr fontId="3"/>
  </si>
  <si>
    <t>UN01005926</t>
  </si>
  <si>
    <t>CIIH_ Supply Chain_ Trade Settlement. Specified. CI_ Trade_ Allowance Charge</t>
    <phoneticPr fontId="4"/>
  </si>
  <si>
    <t>インボイス文書決済／ヘッダ返金グループ</t>
    <phoneticPr fontId="4"/>
  </si>
  <si>
    <t>インボイス文書のヘッダ返金のグループ</t>
    <rPh sb="11" eb="13">
      <t>ヘンキン</t>
    </rPh>
    <phoneticPr fontId="4"/>
  </si>
  <si>
    <t>UN01005706</t>
  </si>
  <si>
    <t>CI_ Trade_ Allowance Charge. Details</t>
  </si>
  <si>
    <t>ヘッダ返金クラス</t>
    <rPh sb="3" eb="5">
      <t>ヘンキン</t>
    </rPh>
    <phoneticPr fontId="4"/>
  </si>
  <si>
    <t>UN01005707</t>
    <phoneticPr fontId="4"/>
  </si>
  <si>
    <t>CI_ Trade_ Allowance Charge. Charge. Indicator</t>
    <phoneticPr fontId="4"/>
  </si>
  <si>
    <t>ヘッダ返金・追加請求識別コード</t>
    <rPh sb="3" eb="5">
      <t>ヘンキン</t>
    </rPh>
    <rPh sb="6" eb="10">
      <t>ツイカセイキュウ</t>
    </rPh>
    <rPh sb="10" eb="12">
      <t>シキベツ</t>
    </rPh>
    <phoneticPr fontId="4"/>
  </si>
  <si>
    <t>ヘッダ返金とヘッダ追加請求を識別するコード。
デフォルトは返金</t>
    <rPh sb="3" eb="5">
      <t>ヘンキン</t>
    </rPh>
    <rPh sb="9" eb="13">
      <t>ツイカセイキュウ</t>
    </rPh>
    <rPh sb="14" eb="16">
      <t>シキベツ</t>
    </rPh>
    <rPh sb="29" eb="31">
      <t>ヘンキン</t>
    </rPh>
    <phoneticPr fontId="4"/>
  </si>
  <si>
    <t>UN01005710</t>
  </si>
  <si>
    <t>CI_ Trade_ Allowance Charge. Calculation. Percent</t>
  </si>
  <si>
    <t>ヘッダ返金計算率</t>
    <rPh sb="3" eb="5">
      <t>ヘンキン</t>
    </rPh>
    <rPh sb="5" eb="8">
      <t>ケイサンリツ</t>
    </rPh>
    <phoneticPr fontId="4"/>
  </si>
  <si>
    <t>このヘッダ返金を計算するための率</t>
    <rPh sb="5" eb="7">
      <t>ヘンキン</t>
    </rPh>
    <rPh sb="8" eb="10">
      <t>ケイサン</t>
    </rPh>
    <rPh sb="15" eb="16">
      <t>リツ</t>
    </rPh>
    <phoneticPr fontId="4"/>
  </si>
  <si>
    <t>UN01005713</t>
  </si>
  <si>
    <t>CI_ Trade_ Allowance Charge. Actual. Amount</t>
  </si>
  <si>
    <t>ヘッダ返金金額</t>
    <rPh sb="3" eb="5">
      <t>ヘンキン</t>
    </rPh>
    <phoneticPr fontId="4"/>
  </si>
  <si>
    <t>このヘッダ返金の請求金悪</t>
    <rPh sb="5" eb="7">
      <t>ヘンキン</t>
    </rPh>
    <rPh sb="8" eb="12">
      <t>セイキュウキンアク</t>
    </rPh>
    <phoneticPr fontId="4"/>
  </si>
  <si>
    <t>通貨コード
ISO4217</t>
  </si>
  <si>
    <t>UN01005714</t>
  </si>
  <si>
    <t>CI_ Trade_ Allowance Charge. Reason. Code</t>
  </si>
  <si>
    <t>ヘッダ返金理由コード</t>
    <rPh sb="3" eb="5">
      <t>ヘンキン</t>
    </rPh>
    <phoneticPr fontId="4"/>
  </si>
  <si>
    <t>このヘッダ返金の理由を識別するコード</t>
    <rPh sb="5" eb="7">
      <t>ヘンキン</t>
    </rPh>
    <phoneticPr fontId="4"/>
  </si>
  <si>
    <t>UNCL5189</t>
  </si>
  <si>
    <t>UN01005715</t>
  </si>
  <si>
    <t>CI_ Trade_ Allowance Charge. Reason. Text</t>
  </si>
  <si>
    <t>ヘッダ返金理由</t>
    <rPh sb="3" eb="5">
      <t>ヘンキン</t>
    </rPh>
    <phoneticPr fontId="4"/>
  </si>
  <si>
    <t>このヘッダ返金の理由（内容）の説明</t>
    <rPh sb="5" eb="7">
      <t>ヘンキン</t>
    </rPh>
    <phoneticPr fontId="4"/>
  </si>
  <si>
    <t>UN01008286</t>
  </si>
  <si>
    <t>CI_ Trade_ Allowance Charge. Basis. Amount</t>
  </si>
  <si>
    <t>ヘッダ返金計算金額</t>
    <rPh sb="3" eb="5">
      <t>ヘンキン</t>
    </rPh>
    <rPh sb="5" eb="7">
      <t>ケイサン</t>
    </rPh>
    <rPh sb="7" eb="9">
      <t>キンガク</t>
    </rPh>
    <phoneticPr fontId="4"/>
  </si>
  <si>
    <t>このヘッダ返金の計算根拠となる金額</t>
    <rPh sb="5" eb="7">
      <t>ヘンキン</t>
    </rPh>
    <rPh sb="8" eb="12">
      <t>ケイサンコンキョ</t>
    </rPh>
    <rPh sb="15" eb="17">
      <t>キンガク</t>
    </rPh>
    <phoneticPr fontId="4"/>
  </si>
  <si>
    <t>UN01005716</t>
  </si>
  <si>
    <t>CI_ Trade_ Allowance Charge. Category. CI_ Trade_ Tax</t>
  </si>
  <si>
    <t>ヘッダ返金／税グループ</t>
    <rPh sb="6" eb="7">
      <t>ゼイ</t>
    </rPh>
    <phoneticPr fontId="4"/>
  </si>
  <si>
    <t>ヘッダ返金の税に関するグループ</t>
    <rPh sb="3" eb="5">
      <t>ヘンキン</t>
    </rPh>
    <rPh sb="6" eb="7">
      <t>ゼイ</t>
    </rPh>
    <phoneticPr fontId="4"/>
  </si>
  <si>
    <t>UN01005832</t>
  </si>
  <si>
    <t>CI_ Trade_ Tax. Details</t>
  </si>
  <si>
    <t>ヘッダ返金税クラス</t>
    <rPh sb="5" eb="6">
      <t>ゼイ</t>
    </rPh>
    <phoneticPr fontId="4"/>
  </si>
  <si>
    <t>ヘッダ返金の税クラス</t>
    <rPh sb="6" eb="7">
      <t>ゼイ</t>
    </rPh>
    <phoneticPr fontId="4"/>
  </si>
  <si>
    <t>UN01005836</t>
  </si>
  <si>
    <t>CI_ Trade_ Tax. Calculated. Rate</t>
  </si>
  <si>
    <t>ヘッダ返金税率</t>
    <rPh sb="5" eb="7">
      <t>ゼイリツ</t>
    </rPh>
    <phoneticPr fontId="4"/>
  </si>
  <si>
    <t>ヘッダ返金の税率</t>
    <phoneticPr fontId="4"/>
  </si>
  <si>
    <t>UN01005841</t>
  </si>
  <si>
    <t>CI_ Trade_ Tax. Category. Code</t>
  </si>
  <si>
    <t>ヘッダ返金課税分類コード</t>
    <rPh sb="5" eb="9">
      <t>カゼイブンルイ</t>
    </rPh>
    <phoneticPr fontId="3"/>
  </si>
  <si>
    <t>ヘッダ返金の課税分類コード</t>
    <phoneticPr fontId="4"/>
  </si>
  <si>
    <t>UNCL5305</t>
    <phoneticPr fontId="3"/>
  </si>
  <si>
    <t>UN01005926</t>
    <phoneticPr fontId="4"/>
  </si>
  <si>
    <t>インボイス文書決済／ヘッダ追加請求グループ</t>
    <phoneticPr fontId="4"/>
  </si>
  <si>
    <t>インボイス文書のヘッダ追加請求のグループ</t>
    <phoneticPr fontId="4"/>
  </si>
  <si>
    <t>UN01005706</t>
    <phoneticPr fontId="4"/>
  </si>
  <si>
    <t>CI_ Trade_ Allowance Charge. Details</t>
    <phoneticPr fontId="4"/>
  </si>
  <si>
    <t>ヘッダ追加請求クラス</t>
    <phoneticPr fontId="4"/>
  </si>
  <si>
    <t>ヘッダ追加請求のクラス</t>
    <phoneticPr fontId="4"/>
  </si>
  <si>
    <t>UN01005707</t>
  </si>
  <si>
    <t>ヘッダ返金・追加請求識別コード</t>
  </si>
  <si>
    <t>ヘッダ返金とヘッダ追加請求を識別するコード。
属性：true=Charge</t>
    <rPh sb="23" eb="25">
      <t>ゾクセイ</t>
    </rPh>
    <phoneticPr fontId="4"/>
  </si>
  <si>
    <t>ヘッダ追加請求計算率</t>
    <rPh sb="3" eb="7">
      <t>ツイカセイキュウ</t>
    </rPh>
    <rPh sb="7" eb="10">
      <t>ケイサンリツ</t>
    </rPh>
    <phoneticPr fontId="4"/>
  </si>
  <si>
    <t>このヘッダ追加請求を計算するための率</t>
    <rPh sb="5" eb="9">
      <t>ツイカセイキュウ</t>
    </rPh>
    <rPh sb="10" eb="12">
      <t>ケイサン</t>
    </rPh>
    <rPh sb="17" eb="18">
      <t>リツ</t>
    </rPh>
    <phoneticPr fontId="4"/>
  </si>
  <si>
    <t>ヘッダ追加請求金額</t>
    <phoneticPr fontId="4"/>
  </si>
  <si>
    <t>このヘッダ追加請求の請求金悪</t>
    <rPh sb="5" eb="9">
      <t>ツイカセイキュウ</t>
    </rPh>
    <rPh sb="10" eb="14">
      <t>セイキュウキンアク</t>
    </rPh>
    <phoneticPr fontId="4"/>
  </si>
  <si>
    <t>ヘッダ追加請求理由コード</t>
    <phoneticPr fontId="4"/>
  </si>
  <si>
    <t>このヘッダ追加請求の理由を識別するコード</t>
    <phoneticPr fontId="4"/>
  </si>
  <si>
    <t>ヘッダ追加請求理由</t>
    <phoneticPr fontId="4"/>
  </si>
  <si>
    <t>このヘッダ追加請求の理由（内容）の説明</t>
    <phoneticPr fontId="4"/>
  </si>
  <si>
    <t>ヘッダ追加請求計算金額</t>
    <rPh sb="3" eb="7">
      <t>ツイカセイキュウ</t>
    </rPh>
    <rPh sb="7" eb="9">
      <t>ケイサン</t>
    </rPh>
    <rPh sb="9" eb="11">
      <t>キンガク</t>
    </rPh>
    <phoneticPr fontId="4"/>
  </si>
  <si>
    <t>このヘッダ追加請求の計算根拠となる金額</t>
    <rPh sb="5" eb="9">
      <t>ツイカセイキュウ</t>
    </rPh>
    <rPh sb="10" eb="14">
      <t>ケイサンコンキョ</t>
    </rPh>
    <rPh sb="17" eb="19">
      <t>キンガク</t>
    </rPh>
    <phoneticPr fontId="4"/>
  </si>
  <si>
    <t>ヘッダ追加請求／税グループ</t>
    <phoneticPr fontId="4"/>
  </si>
  <si>
    <t>ヘッダ追加請求の税に関するグループ</t>
    <phoneticPr fontId="4"/>
  </si>
  <si>
    <t>UN01005832</t>
    <phoneticPr fontId="4"/>
  </si>
  <si>
    <t>ヘッダ追加請求税クラス</t>
    <phoneticPr fontId="4"/>
  </si>
  <si>
    <t>ヘッダ追加請求の税クラス</t>
    <phoneticPr fontId="4"/>
  </si>
  <si>
    <t>ヘッダ追加請求税率</t>
    <phoneticPr fontId="4"/>
  </si>
  <si>
    <t>ヘッダ追加請求の税率</t>
    <phoneticPr fontId="4"/>
  </si>
  <si>
    <t>ヘッダ追加請求課税分類コード</t>
    <phoneticPr fontId="4"/>
  </si>
  <si>
    <t>ヘッダ追加請求の課税分類コード</t>
  </si>
  <si>
    <t>UNCL5305</t>
  </si>
  <si>
    <t>UN01005924</t>
    <phoneticPr fontId="8"/>
  </si>
  <si>
    <t>CIIH_ Supply Chain_ Trade Settlement. Applicable. CI_ Trade_ Tax</t>
    <phoneticPr fontId="8"/>
  </si>
  <si>
    <t>インボイス文書決済／ヘッダ税グループ</t>
  </si>
  <si>
    <t>インボイス文書の税に関するグループ</t>
  </si>
  <si>
    <t>CI_ Trade_ Tax. Details</t>
    <phoneticPr fontId="8"/>
  </si>
  <si>
    <t>ヘッダ税クラス</t>
    <rPh sb="3" eb="4">
      <t>ゼイ</t>
    </rPh>
    <phoneticPr fontId="8"/>
  </si>
  <si>
    <t>ヘッダの税に関する情報からなるクラス</t>
    <phoneticPr fontId="3"/>
  </si>
  <si>
    <t>UN01005833</t>
    <phoneticPr fontId="3"/>
  </si>
  <si>
    <t>CI_ Trade_ Tax. Calculated. Amount</t>
    <phoneticPr fontId="8"/>
  </si>
  <si>
    <t>ヘッダ課税分類税額</t>
    <rPh sb="3" eb="7">
      <t>カゼイブンルイ</t>
    </rPh>
    <rPh sb="7" eb="9">
      <t>ゼイガク</t>
    </rPh>
    <phoneticPr fontId="8"/>
  </si>
  <si>
    <t>①文書タイプコード＝単一文書の場合
　課税分類毎に計算した税額＝ヘッダ課税分類譲渡資産合計金額（税抜き）×ヘッダ税率
算出した税額は切り上げ、切り捨て、四捨五入のいずれかで処理し、税額は整数とする
②文書タイプコード＝統合文書の場合
　消費税額計算はヘッダ税クラスでは行わない。　</t>
    <rPh sb="1" eb="3">
      <t>ブンショ</t>
    </rPh>
    <rPh sb="10" eb="12">
      <t>タンイツ</t>
    </rPh>
    <rPh sb="12" eb="14">
      <t>ブンショ</t>
    </rPh>
    <rPh sb="15" eb="17">
      <t>バアイ</t>
    </rPh>
    <rPh sb="59" eb="61">
      <t>サンシュツ</t>
    </rPh>
    <rPh sb="63" eb="65">
      <t>ゼイガク</t>
    </rPh>
    <rPh sb="66" eb="67">
      <t>キ</t>
    </rPh>
    <rPh sb="68" eb="69">
      <t>ア</t>
    </rPh>
    <rPh sb="71" eb="72">
      <t>キ</t>
    </rPh>
    <rPh sb="73" eb="74">
      <t>ス</t>
    </rPh>
    <rPh sb="76" eb="80">
      <t>シシャゴニュウ</t>
    </rPh>
    <rPh sb="86" eb="88">
      <t>ショリ</t>
    </rPh>
    <rPh sb="90" eb="92">
      <t>ゼイガク</t>
    </rPh>
    <rPh sb="93" eb="95">
      <t>セイスウ</t>
    </rPh>
    <rPh sb="100" eb="102">
      <t>ブンショ</t>
    </rPh>
    <rPh sb="109" eb="111">
      <t>トウゴウ</t>
    </rPh>
    <rPh sb="111" eb="113">
      <t>ブンショ</t>
    </rPh>
    <rPh sb="114" eb="116">
      <t>バアイ</t>
    </rPh>
    <rPh sb="118" eb="121">
      <t>ショウヒゼイ</t>
    </rPh>
    <rPh sb="121" eb="122">
      <t>ガク</t>
    </rPh>
    <rPh sb="122" eb="124">
      <t>ケイサン</t>
    </rPh>
    <rPh sb="128" eb="129">
      <t>ゼイ</t>
    </rPh>
    <rPh sb="134" eb="135">
      <t>オコナ</t>
    </rPh>
    <phoneticPr fontId="3"/>
  </si>
  <si>
    <t>UN01005834</t>
    <phoneticPr fontId="4"/>
  </si>
  <si>
    <t>CI_ Trade_ Tax. Type. Code</t>
    <phoneticPr fontId="8"/>
  </si>
  <si>
    <t>税タイプコード</t>
    <phoneticPr fontId="8"/>
  </si>
  <si>
    <t>税の種類(消費税、所得税など）を識別するコード。デフォルトは消費税</t>
    <rPh sb="0" eb="1">
      <t>ゼイ</t>
    </rPh>
    <rPh sb="2" eb="4">
      <t>シュルイ</t>
    </rPh>
    <rPh sb="5" eb="8">
      <t>ショウヒゼイ</t>
    </rPh>
    <rPh sb="9" eb="12">
      <t>ショトクゼイ</t>
    </rPh>
    <rPh sb="16" eb="18">
      <t>シキベツ</t>
    </rPh>
    <rPh sb="30" eb="33">
      <t>ショウヒゼイ</t>
    </rPh>
    <phoneticPr fontId="1"/>
  </si>
  <si>
    <t>UNCL5153</t>
    <phoneticPr fontId="3"/>
  </si>
  <si>
    <t>UN01005839</t>
    <phoneticPr fontId="8"/>
  </si>
  <si>
    <t xml:space="preserve">CI_ Trade_ Tax. Basis. Amount  </t>
    <phoneticPr fontId="8"/>
  </si>
  <si>
    <t>ヘッダ課税分類譲渡資産合計金額（税抜き）</t>
    <rPh sb="3" eb="7">
      <t>カゼイブンルイ</t>
    </rPh>
    <rPh sb="7" eb="9">
      <t>ジョウト</t>
    </rPh>
    <rPh sb="11" eb="13">
      <t>ゴウケイ</t>
    </rPh>
    <rPh sb="13" eb="15">
      <t>キンガク</t>
    </rPh>
    <rPh sb="16" eb="17">
      <t>ゼイ</t>
    </rPh>
    <rPh sb="17" eb="18">
      <t>ヌ</t>
    </rPh>
    <phoneticPr fontId="8"/>
  </si>
  <si>
    <t>①インボイス文書類型コード＝単一文書の場合
　課税分類毎の税抜き譲渡資産金額の合計金額＝∑明細行課税分類譲渡資産金額（税抜き）ー∑明細行課税分類返金金額
②文書タイプコード＝統合文書の場合
　共通EDIインボイス仕様編の「統合文書の組合せ」項参照</t>
    <rPh sb="108" eb="109">
      <t>ヘン</t>
    </rPh>
    <phoneticPr fontId="3"/>
  </si>
  <si>
    <t>UN01005841</t>
    <phoneticPr fontId="3"/>
  </si>
  <si>
    <t>CI_ Trade_ Tax. Category. Code</t>
    <phoneticPr fontId="3"/>
  </si>
  <si>
    <t>ヘッダ課税分類コード</t>
  </si>
  <si>
    <t>消費税の課税分類（標準税率、軽減税率、非課税、免税等）を識別するコード</t>
    <rPh sb="0" eb="3">
      <t>ショウヒゼイ</t>
    </rPh>
    <rPh sb="4" eb="6">
      <t>カゼイ</t>
    </rPh>
    <rPh sb="6" eb="8">
      <t>ブンルイ</t>
    </rPh>
    <rPh sb="9" eb="13">
      <t>ヒョウジュンゼイリツ</t>
    </rPh>
    <rPh sb="14" eb="18">
      <t>ケイゲンゼイリツ</t>
    </rPh>
    <rPh sb="19" eb="22">
      <t>ヒカゼイ</t>
    </rPh>
    <rPh sb="23" eb="25">
      <t>メンゼイ</t>
    </rPh>
    <rPh sb="25" eb="26">
      <t>トウ</t>
    </rPh>
    <rPh sb="28" eb="30">
      <t>シキベツ</t>
    </rPh>
    <phoneticPr fontId="3"/>
  </si>
  <si>
    <t>UN01005842</t>
  </si>
  <si>
    <t>CI_ Trade_ Tax. Currency. Code</t>
  </si>
  <si>
    <t>課税分類税通貨コード</t>
    <rPh sb="0" eb="4">
      <t>カゼイブンルイ</t>
    </rPh>
    <rPh sb="4" eb="5">
      <t>ゼイ</t>
    </rPh>
    <rPh sb="5" eb="7">
      <t>ツウカ</t>
    </rPh>
    <phoneticPr fontId="3"/>
  </si>
  <si>
    <t>インボイス文書通貨コードと税通貨コードが異なる場合に利用する。インボイス文書通貨コード用と税通貨コード用のヘッダ税クラスを作成する。
デフォルトは「JPY」</t>
    <rPh sb="7" eb="9">
      <t>ツウカ</t>
    </rPh>
    <rPh sb="13" eb="14">
      <t>ゼイ</t>
    </rPh>
    <rPh sb="14" eb="16">
      <t>ツウカ</t>
    </rPh>
    <rPh sb="20" eb="21">
      <t>コト</t>
    </rPh>
    <rPh sb="23" eb="25">
      <t>バアイ</t>
    </rPh>
    <rPh sb="26" eb="28">
      <t>リヨウ</t>
    </rPh>
    <rPh sb="38" eb="40">
      <t>ツウカ</t>
    </rPh>
    <rPh sb="43" eb="44">
      <t>ヨウ</t>
    </rPh>
    <rPh sb="45" eb="46">
      <t>ゼイ</t>
    </rPh>
    <rPh sb="46" eb="48">
      <t>ツウカ</t>
    </rPh>
    <rPh sb="51" eb="52">
      <t>ヨウ</t>
    </rPh>
    <rPh sb="56" eb="57">
      <t>ゼイ</t>
    </rPh>
    <rPh sb="61" eb="63">
      <t>サクセイ</t>
    </rPh>
    <phoneticPr fontId="3"/>
  </si>
  <si>
    <t>UN01005850</t>
    <phoneticPr fontId="4"/>
  </si>
  <si>
    <t>CI_ Trade_ Tax. Category Name. Text</t>
  </si>
  <si>
    <t>ヘッダ課税分類名</t>
    <rPh sb="7" eb="8">
      <t>メイ</t>
    </rPh>
    <phoneticPr fontId="3"/>
  </si>
  <si>
    <t>消費税の課税分類（標準税率、軽減税率、非課税、免税等）の名称</t>
    <rPh sb="0" eb="3">
      <t>ショウヒゼイ</t>
    </rPh>
    <rPh sb="4" eb="8">
      <t>カゼイブンルイ</t>
    </rPh>
    <rPh sb="9" eb="13">
      <t>ヒョウジュンゼイリツ</t>
    </rPh>
    <rPh sb="14" eb="18">
      <t>ケイゲンゼイリツ</t>
    </rPh>
    <rPh sb="19" eb="22">
      <t>ヒカゼイ</t>
    </rPh>
    <rPh sb="23" eb="25">
      <t>メンゼイ</t>
    </rPh>
    <rPh sb="25" eb="26">
      <t>トウ</t>
    </rPh>
    <rPh sb="28" eb="30">
      <t>メイショウ</t>
    </rPh>
    <phoneticPr fontId="3"/>
  </si>
  <si>
    <t>UN01007174</t>
    <phoneticPr fontId="3"/>
  </si>
  <si>
    <t>CI_ Trade_ Tax. Rate_ Applicable. Percent</t>
    <phoneticPr fontId="8"/>
  </si>
  <si>
    <t>ヘッダ税率</t>
    <phoneticPr fontId="8"/>
  </si>
  <si>
    <t xml:space="preserve">課税分類毎の税額計算のための率。
</t>
    <rPh sb="0" eb="4">
      <t>カゼイブンルイ</t>
    </rPh>
    <rPh sb="4" eb="5">
      <t>ゴト</t>
    </rPh>
    <phoneticPr fontId="8"/>
  </si>
  <si>
    <t>UN01013040</t>
    <phoneticPr fontId="8"/>
  </si>
  <si>
    <t>CI_ Trade_ Tax. Grand Total. Amount</t>
    <phoneticPr fontId="8"/>
  </si>
  <si>
    <t>ヘッダ課税分類譲渡資産合計金額(税込み)</t>
    <rPh sb="3" eb="5">
      <t>カゼイ</t>
    </rPh>
    <rPh sb="5" eb="7">
      <t>ブンルイ</t>
    </rPh>
    <rPh sb="7" eb="9">
      <t>ジョウト</t>
    </rPh>
    <rPh sb="11" eb="13">
      <t>ゴウケイ</t>
    </rPh>
    <rPh sb="13" eb="15">
      <t>キンガク</t>
    </rPh>
    <rPh sb="16" eb="18">
      <t>ゼイコ</t>
    </rPh>
    <phoneticPr fontId="8"/>
  </si>
  <si>
    <t>課税分類毎の税額を含む譲渡資産金額の合計金額
=∑明細行課税分類譲渡資産金額（税込み）</t>
    <rPh sb="25" eb="28">
      <t>メイサイギョウ</t>
    </rPh>
    <rPh sb="40" eb="41">
      <t>コ</t>
    </rPh>
    <phoneticPr fontId="3"/>
  </si>
  <si>
    <t>UN01013096</t>
  </si>
  <si>
    <t>CI_ Trade_ Tax. Calculation Method. Code</t>
    <phoneticPr fontId="4"/>
  </si>
  <si>
    <t>ヘッダ税計算方式</t>
    <rPh sb="3" eb="4">
      <t>ゼイ</t>
    </rPh>
    <rPh sb="4" eb="6">
      <t>ケイサン</t>
    </rPh>
    <rPh sb="6" eb="8">
      <t>ホウシキ</t>
    </rPh>
    <phoneticPr fontId="4"/>
  </si>
  <si>
    <t>金額の税込み、税抜きを指定。
デフォルトは「税抜き」</t>
    <rPh sb="22" eb="24">
      <t>ゼイヌ</t>
    </rPh>
    <phoneticPr fontId="1"/>
  </si>
  <si>
    <t>UN01014650</t>
  </si>
  <si>
    <t>CI_ Trade_ Tax. Local Tax System. Identifier</t>
    <phoneticPr fontId="3"/>
  </si>
  <si>
    <t>ヘッダ適用税制識別子</t>
    <rPh sb="3" eb="5">
      <t>テキヨウ</t>
    </rPh>
    <rPh sb="5" eb="7">
      <t>ゼイセイ</t>
    </rPh>
    <rPh sb="7" eb="10">
      <t>シキベツシ</t>
    </rPh>
    <phoneticPr fontId="3"/>
  </si>
  <si>
    <t>取引の税制年度を識別するID
デフォルトは「2019」（2019年度税制）</t>
    <rPh sb="0" eb="2">
      <t>トリヒキ</t>
    </rPh>
    <rPh sb="3" eb="5">
      <t>ゼイセイ</t>
    </rPh>
    <rPh sb="5" eb="7">
      <t>ネンド</t>
    </rPh>
    <rPh sb="8" eb="10">
      <t>シキベツ</t>
    </rPh>
    <rPh sb="32" eb="34">
      <t>ネンド</t>
    </rPh>
    <rPh sb="34" eb="36">
      <t>ゼイセイ</t>
    </rPh>
    <phoneticPr fontId="3"/>
  </si>
  <si>
    <t>UN01005925</t>
    <phoneticPr fontId="3"/>
  </si>
  <si>
    <t>CIIH_ Supply Chain_ Trade Settlement. Billing. CI_ Specified_ Period</t>
  </si>
  <si>
    <t>インボイス文書決済／ヘッダ取引期間グループ</t>
    <rPh sb="13" eb="15">
      <t>トリヒキ</t>
    </rPh>
    <rPh sb="15" eb="17">
      <t>キカン</t>
    </rPh>
    <phoneticPr fontId="4"/>
  </si>
  <si>
    <t>インボイス文書の取引期間に関するグループ</t>
    <rPh sb="8" eb="10">
      <t>トリヒキ</t>
    </rPh>
    <rPh sb="10" eb="12">
      <t>キカン</t>
    </rPh>
    <phoneticPr fontId="4"/>
  </si>
  <si>
    <t>UN01005608</t>
  </si>
  <si>
    <t>CI_ Specified_ Period. Details</t>
  </si>
  <si>
    <t>ヘッダ取引期間クラス</t>
    <rPh sb="3" eb="5">
      <t>トリヒキ</t>
    </rPh>
    <rPh sb="5" eb="7">
      <t>キカン</t>
    </rPh>
    <phoneticPr fontId="4"/>
  </si>
  <si>
    <t>ヘッダ取引期間に関する情報からなるクラス</t>
    <rPh sb="3" eb="5">
      <t>トリヒキ</t>
    </rPh>
    <rPh sb="5" eb="7">
      <t>キカン</t>
    </rPh>
    <rPh sb="11" eb="13">
      <t>ジョウホウ</t>
    </rPh>
    <phoneticPr fontId="4"/>
  </si>
  <si>
    <t>UN01005612</t>
  </si>
  <si>
    <t>CI_ Specified_ Period. Start. Date Time</t>
  </si>
  <si>
    <t>ヘッダ取引開始日</t>
    <rPh sb="3" eb="5">
      <t>トリヒキ</t>
    </rPh>
    <rPh sb="5" eb="8">
      <t>カイシビ</t>
    </rPh>
    <phoneticPr fontId="4"/>
  </si>
  <si>
    <t>インボイス文書の取引開始日</t>
    <rPh sb="8" eb="10">
      <t>トリヒキ</t>
    </rPh>
    <rPh sb="10" eb="13">
      <t>カイシビ</t>
    </rPh>
    <phoneticPr fontId="4"/>
  </si>
  <si>
    <t>UN01005613</t>
  </si>
  <si>
    <t>CI_ Specified_ Period. End. Date Time</t>
  </si>
  <si>
    <t>ヘッダ取引終了日</t>
    <rPh sb="3" eb="5">
      <t>トリヒキ</t>
    </rPh>
    <rPh sb="5" eb="8">
      <t>シュウリョウビ</t>
    </rPh>
    <phoneticPr fontId="4"/>
  </si>
  <si>
    <t>インボイス文書の取引終了日</t>
    <rPh sb="8" eb="10">
      <t>トリヒキ</t>
    </rPh>
    <rPh sb="10" eb="13">
      <t>シュウリョウビ</t>
    </rPh>
    <phoneticPr fontId="4"/>
  </si>
  <si>
    <t>UN01005929</t>
  </si>
  <si>
    <t>CIIH_ Supply Chain_ Trade Settlement. Specified. CI_ Trade_ Payment Terms</t>
    <phoneticPr fontId="4"/>
  </si>
  <si>
    <t>インボイス文書決済／支払条件グループ</t>
    <rPh sb="10" eb="12">
      <t>シハライ</t>
    </rPh>
    <rPh sb="12" eb="14">
      <t>ジョウケン</t>
    </rPh>
    <phoneticPr fontId="4"/>
  </si>
  <si>
    <t>インボイス文書の支払条件に関するグループ</t>
    <rPh sb="8" eb="10">
      <t>シハライ</t>
    </rPh>
    <rPh sb="10" eb="12">
      <t>ジョウケン</t>
    </rPh>
    <phoneticPr fontId="4"/>
  </si>
  <si>
    <t>UN01005779</t>
    <phoneticPr fontId="4"/>
  </si>
  <si>
    <t>CI_ Trade_ Payment Terms. Details</t>
    <phoneticPr fontId="4"/>
  </si>
  <si>
    <t>支払条件クラス</t>
    <rPh sb="0" eb="2">
      <t>シハライ</t>
    </rPh>
    <rPh sb="2" eb="4">
      <t>ジョウケン</t>
    </rPh>
    <phoneticPr fontId="4"/>
  </si>
  <si>
    <t xml:space="preserve"> 取引決済の目的で支払が行われる、あるいは行われた条件のクラス</t>
    <rPh sb="25" eb="27">
      <t>ジョウケン</t>
    </rPh>
    <phoneticPr fontId="4"/>
  </si>
  <si>
    <t>UN01005783</t>
  </si>
  <si>
    <t>CI_ Trade_ Payment Terms. Description. Text</t>
  </si>
  <si>
    <t>支払条件説明</t>
    <rPh sb="0" eb="2">
      <t>シハライ</t>
    </rPh>
    <rPh sb="2" eb="4">
      <t>ジョウケン</t>
    </rPh>
    <rPh sb="4" eb="6">
      <t>セツメイ</t>
    </rPh>
    <phoneticPr fontId="4"/>
  </si>
  <si>
    <t>支払条件の文字による説明</t>
    <rPh sb="0" eb="2">
      <t>シハライ</t>
    </rPh>
    <rPh sb="2" eb="4">
      <t>ジョウケン</t>
    </rPh>
    <rPh sb="5" eb="7">
      <t>モジ</t>
    </rPh>
    <rPh sb="10" eb="12">
      <t>セツメイ</t>
    </rPh>
    <phoneticPr fontId="4"/>
  </si>
  <si>
    <t>UN01005784</t>
  </si>
  <si>
    <t>CI_ Trade_ Payment Terms. Due Date. Date Time</t>
  </si>
  <si>
    <t>支払期日</t>
    <rPh sb="0" eb="2">
      <t>シハライ</t>
    </rPh>
    <rPh sb="2" eb="4">
      <t>キジツ</t>
    </rPh>
    <phoneticPr fontId="4"/>
  </si>
  <si>
    <t>支払条件で示された支払期日</t>
    <rPh sb="0" eb="2">
      <t>シハライ</t>
    </rPh>
    <rPh sb="2" eb="4">
      <t>ジョウケン</t>
    </rPh>
    <rPh sb="5" eb="6">
      <t>シメ</t>
    </rPh>
    <rPh sb="9" eb="11">
      <t>シハライ</t>
    </rPh>
    <rPh sb="11" eb="13">
      <t>キジツ</t>
    </rPh>
    <phoneticPr fontId="4"/>
  </si>
  <si>
    <t>UN01008502</t>
    <phoneticPr fontId="4"/>
  </si>
  <si>
    <t>CI_ Trade_ Payment Terms. Type. Code</t>
    <phoneticPr fontId="4"/>
  </si>
  <si>
    <t>支払条件タイプコード</t>
    <rPh sb="0" eb="2">
      <t>シハライ</t>
    </rPh>
    <rPh sb="2" eb="4">
      <t>ジョウケン</t>
    </rPh>
    <phoneticPr fontId="4"/>
  </si>
  <si>
    <t>取引決済条件のタイプを識別するコード</t>
    <rPh sb="0" eb="2">
      <t>トリヒキ</t>
    </rPh>
    <rPh sb="2" eb="4">
      <t>ケッサイ</t>
    </rPh>
    <rPh sb="4" eb="6">
      <t>ジョウケン</t>
    </rPh>
    <rPh sb="11" eb="13">
      <t>シキベツ</t>
    </rPh>
    <phoneticPr fontId="4"/>
  </si>
  <si>
    <t>UNCL4279</t>
    <phoneticPr fontId="3"/>
  </si>
  <si>
    <t>UN01005930</t>
    <phoneticPr fontId="4"/>
  </si>
  <si>
    <t>CIIH_ Supply Chain_ Trade Settlement. Specified. CIIH_ Trade Settlement_ Monetary Summation</t>
    <phoneticPr fontId="3"/>
  </si>
  <si>
    <t>インボイス文書決済／インボイス文書合計金額グループ</t>
  </si>
  <si>
    <t>インボイス文書の合計金額に関するグループ</t>
  </si>
  <si>
    <t>UN01005941</t>
    <phoneticPr fontId="4"/>
  </si>
  <si>
    <t>CIIH_ Trade Settlement_ Monetary Summation. Details</t>
  </si>
  <si>
    <t>インボイス文書合計金額クラス</t>
  </si>
  <si>
    <t>インボイス文書合計金額に関する情報からなるクラス</t>
  </si>
  <si>
    <t>UN01005943</t>
  </si>
  <si>
    <t>CIIH_ Trade Settlement_ Monetary Summation. Charge Total. Amount</t>
    <phoneticPr fontId="3"/>
  </si>
  <si>
    <t>ヘッダ追加請求合計金額</t>
    <rPh sb="3" eb="7">
      <t>ツイカセイキュウ</t>
    </rPh>
    <rPh sb="7" eb="11">
      <t>ゴウケイキンガク</t>
    </rPh>
    <phoneticPr fontId="3"/>
  </si>
  <si>
    <t>ヘッダ追加請求合計金額＝∑ヘッダ課税分類追加請求金額
デフォルトは税抜き</t>
    <rPh sb="16" eb="20">
      <t>カゼイブンルイ</t>
    </rPh>
    <rPh sb="20" eb="22">
      <t>ツイカ</t>
    </rPh>
    <phoneticPr fontId="4"/>
  </si>
  <si>
    <t>UN01005944</t>
    <phoneticPr fontId="3"/>
  </si>
  <si>
    <t>CIIH_ Trade Settlement_ Monetary Summation. Allowance Total. Amount</t>
    <phoneticPr fontId="3"/>
  </si>
  <si>
    <t>ヘッダ返金合計金額</t>
    <rPh sb="5" eb="7">
      <t>ゴウケイ</t>
    </rPh>
    <rPh sb="7" eb="9">
      <t>キンガク</t>
    </rPh>
    <phoneticPr fontId="16"/>
  </si>
  <si>
    <t>ヘッダ返金合計金額＝∑ヘッダ課税分類返金合計金額
適格返還請求書では必須
デフォルトは税抜き</t>
    <phoneticPr fontId="4"/>
  </si>
  <si>
    <t>UN01005945</t>
  </si>
  <si>
    <t>CIIH_ Trade Settlement_ Monetary Summation. Tax Basis Total. Amount</t>
  </si>
  <si>
    <t>インボイス文書総合計金額（税抜き）</t>
    <rPh sb="7" eb="8">
      <t>ソウ</t>
    </rPh>
    <rPh sb="13" eb="15">
      <t>ゼイヌ</t>
    </rPh>
    <phoneticPr fontId="7"/>
  </si>
  <si>
    <t>インボイス文書の総合計金額（税抜き）
=ヘッダ譲渡資産合計金額（税抜き）ーヘッダ返金合計金額+ヘッダ追加請求合計金額</t>
    <rPh sb="50" eb="54">
      <t>ツイカセイキュウ</t>
    </rPh>
    <rPh sb="54" eb="56">
      <t>ゴウケイ</t>
    </rPh>
    <rPh sb="56" eb="58">
      <t>キンガク</t>
    </rPh>
    <phoneticPr fontId="4"/>
  </si>
  <si>
    <t>UN01005946</t>
  </si>
  <si>
    <t>CIIH_ Trade Settlement_ Monetary Summation. Tax Total. Amount</t>
  </si>
  <si>
    <t>ヘッダ総合計税額</t>
    <rPh sb="3" eb="4">
      <t>ソウ</t>
    </rPh>
    <rPh sb="4" eb="6">
      <t>ゴウケイ</t>
    </rPh>
    <rPh sb="6" eb="8">
      <t>ゼイガク</t>
    </rPh>
    <phoneticPr fontId="7"/>
  </si>
  <si>
    <t>ヘッダ課税分類税額の総合計税額</t>
  </si>
  <si>
    <t>UN01005948</t>
  </si>
  <si>
    <t>CIIH_ Trade Settlement_ Monetary Summation. Grand Total. Amount</t>
  </si>
  <si>
    <t>インボイス文書総合計金額（税込み）</t>
    <rPh sb="7" eb="8">
      <t>ソウ</t>
    </rPh>
    <rPh sb="13" eb="15">
      <t>ゼイコ</t>
    </rPh>
    <phoneticPr fontId="7"/>
  </si>
  <si>
    <t>インボイス文書の総合計金額（税込み）＝
インボイス文書総合計金額（税抜き）＋ヘッダ総合計税額
+未決済総合計金額</t>
    <rPh sb="51" eb="54">
      <t>ソウゴウケイ</t>
    </rPh>
    <rPh sb="54" eb="56">
      <t>キンガク</t>
    </rPh>
    <phoneticPr fontId="8"/>
  </si>
  <si>
    <t>UN01005950</t>
  </si>
  <si>
    <t>CIIH_ Trade Settlement_ Monetary Summation. Total Prepaid. Amount</t>
  </si>
  <si>
    <t>前払金額</t>
    <rPh sb="0" eb="2">
      <t>マエバライ</t>
    </rPh>
    <rPh sb="2" eb="4">
      <t>キンガク</t>
    </rPh>
    <phoneticPr fontId="11"/>
  </si>
  <si>
    <t>インボイス文書総合計金額のうち、すでに前払いで支払済合計金額
前払いユースケースでは必須</t>
    <rPh sb="7" eb="8">
      <t>ソウ</t>
    </rPh>
    <rPh sb="8" eb="10">
      <t>ゴウケイ</t>
    </rPh>
    <rPh sb="10" eb="12">
      <t>キンガク</t>
    </rPh>
    <rPh sb="19" eb="21">
      <t>マエバラ</t>
    </rPh>
    <rPh sb="23" eb="26">
      <t>シハライスミ</t>
    </rPh>
    <rPh sb="26" eb="30">
      <t>ゴウケイキンガク</t>
    </rPh>
    <rPh sb="31" eb="33">
      <t>マエバラ</t>
    </rPh>
    <rPh sb="42" eb="44">
      <t>ヒッス</t>
    </rPh>
    <phoneticPr fontId="11"/>
  </si>
  <si>
    <t>UN01008445</t>
  </si>
  <si>
    <t>CIIH_ Trade Settlement_ Monetary Summation. Due Payable. Amount</t>
    <phoneticPr fontId="3"/>
  </si>
  <si>
    <t>支払責務金額総合計</t>
    <rPh sb="2" eb="4">
      <t>セキム</t>
    </rPh>
    <phoneticPr fontId="11"/>
  </si>
  <si>
    <t xml:space="preserve">前払いユースケースの支払責務金額＝
</t>
    <rPh sb="0" eb="2">
      <t>マエバラ</t>
    </rPh>
    <rPh sb="10" eb="14">
      <t>シハライセキム</t>
    </rPh>
    <rPh sb="14" eb="16">
      <t>キンガク</t>
    </rPh>
    <phoneticPr fontId="4"/>
  </si>
  <si>
    <t>UN01008451</t>
    <phoneticPr fontId="8"/>
  </si>
  <si>
    <t>CIIH_ Trade Settlement_ Monetary Summation. Net_ Line Total. Amount</t>
    <phoneticPr fontId="8"/>
  </si>
  <si>
    <t>ヘッダ譲渡資産合計金額(税抜き)</t>
    <rPh sb="3" eb="5">
      <t>ジョウト</t>
    </rPh>
    <rPh sb="7" eb="9">
      <t>ゴウケイ</t>
    </rPh>
    <rPh sb="12" eb="13">
      <t>ゼイ</t>
    </rPh>
    <rPh sb="13" eb="14">
      <t>ヌ</t>
    </rPh>
    <phoneticPr fontId="7"/>
  </si>
  <si>
    <t>ヘッダ譲渡資産金額総合計金額（税抜き）＝∑ヘッダ課税分類譲渡資産合計金額（税抜き）</t>
  </si>
  <si>
    <t>UN01013091</t>
  </si>
  <si>
    <t>CIIH_ Trade Settlement_ Monetary Summation. Including Taxes_ Line Total. Amount</t>
    <phoneticPr fontId="4"/>
  </si>
  <si>
    <t>ヘッダ譲渡資産合計金額(税込み)</t>
    <rPh sb="3" eb="5">
      <t>ジョウト</t>
    </rPh>
    <rPh sb="7" eb="9">
      <t>ゴウケイ</t>
    </rPh>
    <rPh sb="12" eb="13">
      <t>ゼイ</t>
    </rPh>
    <rPh sb="13" eb="14">
      <t>コ</t>
    </rPh>
    <phoneticPr fontId="7"/>
  </si>
  <si>
    <t>ヘッダ譲渡資産金額総合計金額（税込み）＝∑ヘッダ課税分類譲渡資産合計金額（税込み）</t>
    <phoneticPr fontId="4"/>
  </si>
  <si>
    <t>UN01005931</t>
  </si>
  <si>
    <t>CIIH_ Supply Chain_ Trade Settlement. Specified. CI_ Financial_ Adjustment</t>
    <phoneticPr fontId="3"/>
  </si>
  <si>
    <t>インボイス文書決済／ヘッダ調整グループ</t>
    <rPh sb="13" eb="15">
      <t>チョウセイ</t>
    </rPh>
    <phoneticPr fontId="3"/>
  </si>
  <si>
    <t>インボイス文書のヘッダ調整に関するグループ</t>
    <rPh sb="11" eb="13">
      <t>チョウセイ</t>
    </rPh>
    <phoneticPr fontId="4"/>
  </si>
  <si>
    <t>UN01005487</t>
    <phoneticPr fontId="3"/>
  </si>
  <si>
    <t>CI_ Financial_ Adjustment. Details</t>
    <phoneticPr fontId="3"/>
  </si>
  <si>
    <t>ヘッダ調整クラス</t>
    <rPh sb="3" eb="5">
      <t>チョウセイ</t>
    </rPh>
    <phoneticPr fontId="4"/>
  </si>
  <si>
    <t>ヘッダ調整に関する情報からなるクラス</t>
    <rPh sb="3" eb="5">
      <t>チョウセイ</t>
    </rPh>
    <phoneticPr fontId="4"/>
  </si>
  <si>
    <t>UN01005488</t>
    <phoneticPr fontId="4"/>
  </si>
  <si>
    <t>CI_ Financial_ Adjustment. Reason. Code</t>
  </si>
  <si>
    <t>ヘッダ調整理由コード</t>
    <rPh sb="3" eb="5">
      <t>チョウセイ</t>
    </rPh>
    <phoneticPr fontId="3"/>
  </si>
  <si>
    <t>ヘッダ調整金額の内容を識別するコード</t>
    <rPh sb="3" eb="5">
      <t>チョウセイ</t>
    </rPh>
    <phoneticPr fontId="3"/>
  </si>
  <si>
    <t>UNCL4465</t>
    <phoneticPr fontId="3"/>
  </si>
  <si>
    <t>UN01005489</t>
  </si>
  <si>
    <t>CI_ Financial_ Adjustment. Reason. Text</t>
    <phoneticPr fontId="3"/>
  </si>
  <si>
    <t>ヘッダ調整理由</t>
    <rPh sb="3" eb="5">
      <t>チョウセイ</t>
    </rPh>
    <rPh sb="5" eb="7">
      <t>リユウ</t>
    </rPh>
    <phoneticPr fontId="4"/>
  </si>
  <si>
    <t>ヘッダ調整の内容説明</t>
    <rPh sb="3" eb="5">
      <t>チョウセイ</t>
    </rPh>
    <rPh sb="6" eb="8">
      <t>ナイヨウ</t>
    </rPh>
    <rPh sb="8" eb="10">
      <t>セツメイ</t>
    </rPh>
    <phoneticPr fontId="4"/>
  </si>
  <si>
    <t>UN01005490</t>
  </si>
  <si>
    <t>CI_ Financial_ Adjustment. Actual. Amount</t>
    <phoneticPr fontId="3"/>
  </si>
  <si>
    <t>ヘッダ調整金額</t>
    <rPh sb="3" eb="5">
      <t>チョウセイ</t>
    </rPh>
    <rPh sb="5" eb="7">
      <t>キンガク</t>
    </rPh>
    <phoneticPr fontId="3"/>
  </si>
  <si>
    <t>ヘッダ調整金額
'＝（修正インボイス金額ー誤りインボイス金額）
調整ユースケースでは必須</t>
    <rPh sb="3" eb="5">
      <t>チョウセイ</t>
    </rPh>
    <rPh sb="5" eb="6">
      <t>キン</t>
    </rPh>
    <rPh sb="6" eb="7">
      <t>ガク</t>
    </rPh>
    <rPh sb="11" eb="13">
      <t>シュウセイ</t>
    </rPh>
    <rPh sb="18" eb="19">
      <t>キン</t>
    </rPh>
    <rPh sb="19" eb="20">
      <t>ガク</t>
    </rPh>
    <rPh sb="21" eb="22">
      <t>アヤマ</t>
    </rPh>
    <rPh sb="28" eb="29">
      <t>キン</t>
    </rPh>
    <rPh sb="29" eb="30">
      <t>ガク</t>
    </rPh>
    <rPh sb="32" eb="34">
      <t>チョウセイ</t>
    </rPh>
    <rPh sb="42" eb="44">
      <t>ヒッス</t>
    </rPh>
    <phoneticPr fontId="3"/>
  </si>
  <si>
    <t>UN01014649</t>
  </si>
  <si>
    <t>CI_ Financial_ Adjustment. Direction. Code</t>
    <phoneticPr fontId="3"/>
  </si>
  <si>
    <t>ヘッダ調整取引方向コード</t>
    <rPh sb="3" eb="5">
      <t>チョウセイ</t>
    </rPh>
    <rPh sb="5" eb="7">
      <t>トリヒキ</t>
    </rPh>
    <rPh sb="7" eb="9">
      <t>ホウコウ</t>
    </rPh>
    <phoneticPr fontId="3"/>
  </si>
  <si>
    <t>ヘッダ調整額、ヘッダ調整税額の＋ーを識別するコード
調整ユースケースでは必須</t>
    <rPh sb="3" eb="6">
      <t>チョウセイガク</t>
    </rPh>
    <rPh sb="10" eb="12">
      <t>チョウセイ</t>
    </rPh>
    <rPh sb="12" eb="14">
      <t>ゼイガク</t>
    </rPh>
    <rPh sb="18" eb="20">
      <t>シキベツ</t>
    </rPh>
    <rPh sb="26" eb="28">
      <t>チョウセイ</t>
    </rPh>
    <rPh sb="36" eb="38">
      <t>ヒッス</t>
    </rPh>
    <phoneticPr fontId="3"/>
  </si>
  <si>
    <t>UN01009671</t>
  </si>
  <si>
    <t>CI_ Financial_ Adjustment. Invoice_ Reference. CI_ Referenced_ Document</t>
  </si>
  <si>
    <t>インボイス文書調整／修正インボイス参照文書グループ</t>
    <rPh sb="7" eb="9">
      <t>チョウセイ</t>
    </rPh>
    <rPh sb="10" eb="12">
      <t>シュウセイ</t>
    </rPh>
    <rPh sb="17" eb="19">
      <t>サンショウ</t>
    </rPh>
    <rPh sb="19" eb="21">
      <t>ブンショ</t>
    </rPh>
    <phoneticPr fontId="8"/>
  </si>
  <si>
    <t>インボイス文書調整で修正インボイス参照文書に関するグループ</t>
    <rPh sb="7" eb="9">
      <t>チョウセイ</t>
    </rPh>
    <rPh sb="10" eb="12">
      <t>シュウセイ</t>
    </rPh>
    <rPh sb="17" eb="19">
      <t>サンショウ</t>
    </rPh>
    <rPh sb="19" eb="21">
      <t>ブンショ</t>
    </rPh>
    <phoneticPr fontId="4"/>
  </si>
  <si>
    <t>修正インボイス参照文書クラス</t>
    <rPh sb="0" eb="2">
      <t>シュウセイ</t>
    </rPh>
    <rPh sb="7" eb="9">
      <t>サンショウ</t>
    </rPh>
    <rPh sb="9" eb="11">
      <t>ブンショ</t>
    </rPh>
    <phoneticPr fontId="4"/>
  </si>
  <si>
    <t>この調整で修正インボイス文書が参照する文書のクラス</t>
    <rPh sb="2" eb="4">
      <t>チョウセイ</t>
    </rPh>
    <rPh sb="5" eb="7">
      <t>シュウセイ</t>
    </rPh>
    <rPh sb="12" eb="14">
      <t>ブンショ</t>
    </rPh>
    <rPh sb="15" eb="17">
      <t>サンショウ</t>
    </rPh>
    <rPh sb="19" eb="21">
      <t>ブンショ</t>
    </rPh>
    <phoneticPr fontId="4"/>
  </si>
  <si>
    <t>修正インボイス参照文書番号</t>
    <rPh sb="0" eb="2">
      <t>シュウセイ</t>
    </rPh>
    <rPh sb="9" eb="11">
      <t>ブンショ</t>
    </rPh>
    <rPh sb="11" eb="13">
      <t>バンゴウ</t>
    </rPh>
    <rPh sb="12" eb="13">
      <t>ハツバン</t>
    </rPh>
    <phoneticPr fontId="8"/>
  </si>
  <si>
    <t>この調整で修正インボイス文書が参照する文書に記載の文書番号</t>
    <rPh sb="2" eb="4">
      <t>チョウセイ</t>
    </rPh>
    <rPh sb="5" eb="7">
      <t>シュウセイ</t>
    </rPh>
    <rPh sb="12" eb="14">
      <t>ブンショ</t>
    </rPh>
    <rPh sb="15" eb="17">
      <t>サンショウ</t>
    </rPh>
    <rPh sb="19" eb="21">
      <t>ブンショ</t>
    </rPh>
    <rPh sb="22" eb="24">
      <t>キサイ</t>
    </rPh>
    <rPh sb="25" eb="27">
      <t>ブンショ</t>
    </rPh>
    <rPh sb="27" eb="29">
      <t>バンゴウ</t>
    </rPh>
    <phoneticPr fontId="6"/>
  </si>
  <si>
    <t>修正インボイス参照文書発行日</t>
    <rPh sb="0" eb="2">
      <t>シュウセイ</t>
    </rPh>
    <rPh sb="7" eb="9">
      <t>サンショウ</t>
    </rPh>
    <rPh sb="9" eb="11">
      <t>ブンショ</t>
    </rPh>
    <rPh sb="11" eb="14">
      <t>ハッコウビ</t>
    </rPh>
    <phoneticPr fontId="3"/>
  </si>
  <si>
    <t>この調整で修正インボイスが参照する文書に記載の発行日付</t>
    <rPh sb="2" eb="4">
      <t>チョウセイ</t>
    </rPh>
    <rPh sb="5" eb="7">
      <t>シュウセイ</t>
    </rPh>
    <rPh sb="13" eb="15">
      <t>サンショウ</t>
    </rPh>
    <rPh sb="17" eb="19">
      <t>ブンショ</t>
    </rPh>
    <rPh sb="20" eb="22">
      <t>キサイ</t>
    </rPh>
    <rPh sb="23" eb="25">
      <t>ハッコウ</t>
    </rPh>
    <rPh sb="25" eb="27">
      <t>ヒヅケ</t>
    </rPh>
    <phoneticPr fontId="6"/>
  </si>
  <si>
    <t>修正インボイス参照文書履歴番号</t>
  </si>
  <si>
    <t>この調整で修正インボイスが参照する文書の変更履歴を管理する番号。</t>
    <rPh sb="2" eb="4">
      <t>チョウセイ</t>
    </rPh>
    <rPh sb="5" eb="7">
      <t>シュウセイ</t>
    </rPh>
    <rPh sb="13" eb="15">
      <t>サンショウ</t>
    </rPh>
    <rPh sb="17" eb="19">
      <t>ブンショ</t>
    </rPh>
    <rPh sb="18" eb="19">
      <t>ショ</t>
    </rPh>
    <rPh sb="20" eb="22">
      <t>ヘンコウ</t>
    </rPh>
    <rPh sb="22" eb="24">
      <t>リレキ</t>
    </rPh>
    <rPh sb="25" eb="27">
      <t>カンリ</t>
    </rPh>
    <rPh sb="29" eb="31">
      <t>バンゴウ</t>
    </rPh>
    <phoneticPr fontId="12"/>
  </si>
  <si>
    <t>修正インボイス参照文書タイプコード</t>
    <rPh sb="0" eb="2">
      <t>シュウセイ</t>
    </rPh>
    <rPh sb="7" eb="9">
      <t>サンショウ</t>
    </rPh>
    <rPh sb="9" eb="11">
      <t>ブンショ</t>
    </rPh>
    <phoneticPr fontId="3"/>
  </si>
  <si>
    <t>この調整で修正インボイス文書が参照する文書のタイプを識別するコード</t>
    <rPh sb="5" eb="7">
      <t>シュウセイ</t>
    </rPh>
    <rPh sb="12" eb="14">
      <t>ブンショ</t>
    </rPh>
    <phoneticPr fontId="11"/>
  </si>
  <si>
    <t>修正インボイス参照文書サブタイプコード</t>
    <rPh sb="0" eb="2">
      <t>シュウセイ</t>
    </rPh>
    <rPh sb="7" eb="9">
      <t>サンショウ</t>
    </rPh>
    <rPh sb="9" eb="11">
      <t>ブンショ</t>
    </rPh>
    <phoneticPr fontId="3"/>
  </si>
  <si>
    <t>この調整で修正インボイス文書が参照する文書のサブタイプを識別するコード</t>
    <rPh sb="5" eb="7">
      <t>シュウセイ</t>
    </rPh>
    <rPh sb="12" eb="14">
      <t>ブンショ</t>
    </rPh>
    <phoneticPr fontId="11"/>
  </si>
  <si>
    <t>UN01014897</t>
  </si>
  <si>
    <t>ASBIE</t>
    <phoneticPr fontId="4"/>
  </si>
  <si>
    <t>CI_ Financial_ Adjustment. Related. CI_ Trade_ Tax</t>
  </si>
  <si>
    <t>文書調整／ヘッダ調整税グループ</t>
    <rPh sb="0" eb="2">
      <t>ブンショ</t>
    </rPh>
    <rPh sb="2" eb="4">
      <t>チョウセイ</t>
    </rPh>
    <rPh sb="8" eb="10">
      <t>チョウセイ</t>
    </rPh>
    <rPh sb="10" eb="11">
      <t>ゼイ</t>
    </rPh>
    <phoneticPr fontId="4"/>
  </si>
  <si>
    <t>インボイス文書調整のヘッダ調整税クラスに関するグループ</t>
    <rPh sb="7" eb="9">
      <t>チョウセイ</t>
    </rPh>
    <rPh sb="13" eb="15">
      <t>チョウセイ</t>
    </rPh>
    <rPh sb="15" eb="16">
      <t>ゼイ</t>
    </rPh>
    <phoneticPr fontId="4"/>
  </si>
  <si>
    <t>ヘッダ調整税クラス</t>
    <rPh sb="3" eb="5">
      <t>チョウセイ</t>
    </rPh>
    <rPh sb="5" eb="6">
      <t>ゼイ</t>
    </rPh>
    <phoneticPr fontId="4"/>
  </si>
  <si>
    <t>ヘッダ調整の税クラス</t>
    <rPh sb="3" eb="5">
      <t>チョウセイ</t>
    </rPh>
    <rPh sb="6" eb="7">
      <t>ゼイ</t>
    </rPh>
    <phoneticPr fontId="4"/>
  </si>
  <si>
    <t>UN01005833</t>
  </si>
  <si>
    <t>CI_ Trade_ Tax. Calculated. Amount</t>
  </si>
  <si>
    <t>ヘッダ調整税額</t>
    <rPh sb="3" eb="5">
      <t>チョウセイ</t>
    </rPh>
    <rPh sb="5" eb="7">
      <t>ゼイガク</t>
    </rPh>
    <phoneticPr fontId="3"/>
  </si>
  <si>
    <t>ヘッダの調整税額
＝修正インボイス税額ー誤りインボイス税額</t>
    <rPh sb="4" eb="6">
      <t>チョウセイ</t>
    </rPh>
    <rPh sb="6" eb="8">
      <t>ゼイガク</t>
    </rPh>
    <rPh sb="10" eb="12">
      <t>シュウセイ</t>
    </rPh>
    <rPh sb="20" eb="21">
      <t>アヤマ</t>
    </rPh>
    <rPh sb="27" eb="29">
      <t>ゼイガク</t>
    </rPh>
    <phoneticPr fontId="3"/>
  </si>
  <si>
    <t>ヘッダ調整税率</t>
    <rPh sb="3" eb="5">
      <t>チョウセイ</t>
    </rPh>
    <rPh sb="5" eb="7">
      <t>ゼイリツ</t>
    </rPh>
    <phoneticPr fontId="4"/>
  </si>
  <si>
    <t>ヘッダ調整の税率</t>
    <rPh sb="3" eb="5">
      <t>チョウセイ</t>
    </rPh>
    <rPh sb="6" eb="8">
      <t>ゼイリツ</t>
    </rPh>
    <phoneticPr fontId="4"/>
  </si>
  <si>
    <t>ヘッダ調整課税分類コード</t>
    <rPh sb="3" eb="5">
      <t>チョウセイ</t>
    </rPh>
    <rPh sb="5" eb="9">
      <t>カゼイブンルイ</t>
    </rPh>
    <phoneticPr fontId="3"/>
  </si>
  <si>
    <t>ヘッダ調整の課税分類コード</t>
    <rPh sb="3" eb="5">
      <t>チョウセイ</t>
    </rPh>
    <rPh sb="6" eb="10">
      <t>カゼイブンルイ</t>
    </rPh>
    <phoneticPr fontId="4"/>
  </si>
  <si>
    <t>JPS2200016</t>
    <phoneticPr fontId="3"/>
  </si>
  <si>
    <t>CIIH_ Supply Chain_ Trade Settlement. Outstanding. CIIH_ Trade Settlement_ Monetary Summation</t>
    <phoneticPr fontId="3"/>
  </si>
  <si>
    <t>インボイス文書決済／未決済合計金額グループ</t>
  </si>
  <si>
    <t>未決済合計金額に関するグループ</t>
    <rPh sb="3" eb="5">
      <t>ゴウケイ</t>
    </rPh>
    <phoneticPr fontId="4"/>
  </si>
  <si>
    <t>未決済合計金額クラス</t>
    <rPh sb="3" eb="5">
      <t>ゴウケイ</t>
    </rPh>
    <phoneticPr fontId="4"/>
  </si>
  <si>
    <t>未決済合計金額（消費税対象外）に関する情報からなるクラス</t>
    <rPh sb="3" eb="5">
      <t>ゴウケイ</t>
    </rPh>
    <phoneticPr fontId="4"/>
  </si>
  <si>
    <t>追加請求合計金額（消費税対象外）</t>
    <rPh sb="0" eb="4">
      <t>ツイカセイキュウ</t>
    </rPh>
    <rPh sb="4" eb="8">
      <t>ゴウケイキンガク</t>
    </rPh>
    <phoneticPr fontId="3"/>
  </si>
  <si>
    <t>消費税が関係しない追加請求合計金額。立替金等。
（課税分類コード＝Ｏの取引）</t>
    <rPh sb="0" eb="3">
      <t>ショウヒゼイ</t>
    </rPh>
    <rPh sb="4" eb="6">
      <t>カンケイ</t>
    </rPh>
    <rPh sb="9" eb="13">
      <t>ツイカセイキュウ</t>
    </rPh>
    <rPh sb="13" eb="15">
      <t>ゴウケイ</t>
    </rPh>
    <rPh sb="15" eb="17">
      <t>キンガク</t>
    </rPh>
    <rPh sb="18" eb="21">
      <t>タテカエキン</t>
    </rPh>
    <rPh sb="21" eb="22">
      <t>トウ</t>
    </rPh>
    <rPh sb="25" eb="29">
      <t>カゼイブンルイ</t>
    </rPh>
    <rPh sb="35" eb="37">
      <t>トリヒキ</t>
    </rPh>
    <phoneticPr fontId="4"/>
  </si>
  <si>
    <t>返金合計金額（消費税対象外）</t>
    <rPh sb="0" eb="2">
      <t>ヘンキン</t>
    </rPh>
    <rPh sb="2" eb="4">
      <t>ゴウケイ</t>
    </rPh>
    <rPh sb="4" eb="6">
      <t>キンガク</t>
    </rPh>
    <phoneticPr fontId="16"/>
  </si>
  <si>
    <t>消費税が関係しない返金合計金額。立替返金等。
（課税分類コード＝Ｏの取引）</t>
    <rPh sb="0" eb="3">
      <t>ショウヒゼイ</t>
    </rPh>
    <rPh sb="4" eb="6">
      <t>カンケイ</t>
    </rPh>
    <rPh sb="9" eb="11">
      <t>ヘンキン</t>
    </rPh>
    <rPh sb="11" eb="15">
      <t>ゴウケイキンガク</t>
    </rPh>
    <rPh sb="16" eb="21">
      <t>タテカエヘンキントウ</t>
    </rPh>
    <rPh sb="24" eb="28">
      <t>カゼイブンルイ</t>
    </rPh>
    <rPh sb="34" eb="36">
      <t>トリヒキ</t>
    </rPh>
    <phoneticPr fontId="4"/>
  </si>
  <si>
    <t>前回インボイス文書総合計金額（税込み）</t>
    <rPh sb="0" eb="2">
      <t>ゼンカイ</t>
    </rPh>
    <rPh sb="9" eb="10">
      <t>ソウ</t>
    </rPh>
    <rPh sb="15" eb="17">
      <t>ゼイコ</t>
    </rPh>
    <phoneticPr fontId="7"/>
  </si>
  <si>
    <t>未決済の前回インボイス文書の総合計金額（税込み）</t>
    <rPh sb="4" eb="6">
      <t>ゼンカイ</t>
    </rPh>
    <rPh sb="11" eb="13">
      <t>ブンショ</t>
    </rPh>
    <phoneticPr fontId="8"/>
  </si>
  <si>
    <t>入金済金額（消費税対象外）</t>
    <rPh sb="0" eb="3">
      <t>ニュウキンスミ</t>
    </rPh>
    <rPh sb="3" eb="5">
      <t>キンガク</t>
    </rPh>
    <phoneticPr fontId="11"/>
  </si>
  <si>
    <t>前回インボイス文書総合計金額のうち、入金済合計金額</t>
    <rPh sb="0" eb="2">
      <t>ゼンカイ</t>
    </rPh>
    <rPh sb="7" eb="9">
      <t>ブンショ</t>
    </rPh>
    <rPh sb="9" eb="10">
      <t>ソウ</t>
    </rPh>
    <rPh sb="10" eb="12">
      <t>ゴウケイ</t>
    </rPh>
    <rPh sb="12" eb="14">
      <t>キンガク</t>
    </rPh>
    <rPh sb="18" eb="20">
      <t>ニュウキン</t>
    </rPh>
    <rPh sb="20" eb="21">
      <t>スミ</t>
    </rPh>
    <rPh sb="21" eb="25">
      <t>ゴウケイキンガク</t>
    </rPh>
    <phoneticPr fontId="11"/>
  </si>
  <si>
    <t>未決済総合計金額（消費税対象外）</t>
    <rPh sb="3" eb="4">
      <t>ソウ</t>
    </rPh>
    <rPh sb="6" eb="8">
      <t>キンガク</t>
    </rPh>
    <phoneticPr fontId="11"/>
  </si>
  <si>
    <t>未決済総合計金額＝
前回インボイス文書総合計金額（税込み）ー入金済金額(課税対象外)＋追加請求合計額（消費税対象外）ー返金合計額（消費税対象外）</t>
    <rPh sb="30" eb="33">
      <t>ニュウキンスミ</t>
    </rPh>
    <rPh sb="33" eb="35">
      <t>キンガク</t>
    </rPh>
    <rPh sb="36" eb="38">
      <t>カゼイ</t>
    </rPh>
    <rPh sb="38" eb="41">
      <t>タイショウガイ</t>
    </rPh>
    <rPh sb="43" eb="45">
      <t>ツイカ</t>
    </rPh>
    <rPh sb="45" eb="47">
      <t>セイキュウ</t>
    </rPh>
    <rPh sb="47" eb="49">
      <t>ゴウケイ</t>
    </rPh>
    <rPh sb="49" eb="50">
      <t>ガク</t>
    </rPh>
    <rPh sb="59" eb="61">
      <t>ヘンキン</t>
    </rPh>
    <rPh sb="61" eb="64">
      <t>ゴウケイガク</t>
    </rPh>
    <phoneticPr fontId="4"/>
  </si>
  <si>
    <t>JPS2200017</t>
    <phoneticPr fontId="3"/>
  </si>
  <si>
    <t>CIIH_ Trade Settlement_ Monetary Summation. Reference. CI_ Referenced_ Document</t>
    <phoneticPr fontId="4"/>
  </si>
  <si>
    <t>未決済合計金額／参照文書グループ</t>
    <rPh sb="3" eb="7">
      <t>ゴウケイキンガク</t>
    </rPh>
    <rPh sb="8" eb="10">
      <t>サンショウ</t>
    </rPh>
    <rPh sb="10" eb="12">
      <t>ブンショ</t>
    </rPh>
    <phoneticPr fontId="8"/>
  </si>
  <si>
    <t>未決済合計金額が参照する文書に関するグループ</t>
    <rPh sb="3" eb="5">
      <t>ゴウケイ</t>
    </rPh>
    <rPh sb="4" eb="5">
      <t>ケイ</t>
    </rPh>
    <rPh sb="5" eb="7">
      <t>キンガク</t>
    </rPh>
    <rPh sb="8" eb="10">
      <t>サンショウ</t>
    </rPh>
    <rPh sb="12" eb="14">
      <t>ブンショ</t>
    </rPh>
    <phoneticPr fontId="4"/>
  </si>
  <si>
    <t>未決済参照文書クラス</t>
    <rPh sb="3" eb="5">
      <t>サンショウ</t>
    </rPh>
    <rPh sb="5" eb="7">
      <t>ブンショ</t>
    </rPh>
    <phoneticPr fontId="4"/>
  </si>
  <si>
    <t>未決済合計金額が参照する文書のクラス</t>
    <rPh sb="3" eb="7">
      <t>ゴウケイキンガク</t>
    </rPh>
    <rPh sb="8" eb="10">
      <t>サンショウ</t>
    </rPh>
    <rPh sb="12" eb="14">
      <t>ブンショ</t>
    </rPh>
    <phoneticPr fontId="4"/>
  </si>
  <si>
    <t>未決済参照文書番号</t>
    <rPh sb="3" eb="5">
      <t>サンショウ</t>
    </rPh>
    <rPh sb="5" eb="7">
      <t>ブンショ</t>
    </rPh>
    <rPh sb="7" eb="9">
      <t>バンゴウ</t>
    </rPh>
    <rPh sb="8" eb="9">
      <t>ハツバン</t>
    </rPh>
    <phoneticPr fontId="8"/>
  </si>
  <si>
    <t>未決済合計金額が参照する文書に記載の文書番号</t>
    <rPh sb="3" eb="7">
      <t>ゴウケイキンガク</t>
    </rPh>
    <phoneticPr fontId="4"/>
  </si>
  <si>
    <t>未決済参照文書発行日</t>
    <rPh sb="3" eb="5">
      <t>サンショウ</t>
    </rPh>
    <rPh sb="5" eb="7">
      <t>ブンショ</t>
    </rPh>
    <rPh sb="7" eb="10">
      <t>ハッコウビ</t>
    </rPh>
    <phoneticPr fontId="3"/>
  </si>
  <si>
    <t>未決済合計金額が参照する文書に記載の発行日付</t>
    <rPh sb="3" eb="7">
      <t>ゴウケイキンガク</t>
    </rPh>
    <rPh sb="8" eb="10">
      <t>サンショウ</t>
    </rPh>
    <rPh sb="12" eb="14">
      <t>ブンショ</t>
    </rPh>
    <rPh sb="15" eb="17">
      <t>キサイ</t>
    </rPh>
    <rPh sb="18" eb="20">
      <t>ハッコウ</t>
    </rPh>
    <rPh sb="20" eb="22">
      <t>ヒヅケ</t>
    </rPh>
    <phoneticPr fontId="6"/>
  </si>
  <si>
    <t>未決済参照文書履歴番号</t>
    <rPh sb="0" eb="3">
      <t>ミケッサイ</t>
    </rPh>
    <phoneticPr fontId="4"/>
  </si>
  <si>
    <t>未決済合計金額が参照する文書の変更履歴を管理する番号。</t>
    <rPh sb="0" eb="3">
      <t>ミケッサイ</t>
    </rPh>
    <rPh sb="3" eb="5">
      <t>ゴウケイ</t>
    </rPh>
    <rPh sb="5" eb="7">
      <t>キンガク</t>
    </rPh>
    <rPh sb="8" eb="10">
      <t>サンショウ</t>
    </rPh>
    <rPh sb="12" eb="14">
      <t>ブンショ</t>
    </rPh>
    <rPh sb="13" eb="14">
      <t>ショ</t>
    </rPh>
    <rPh sb="15" eb="17">
      <t>ヘンコウ</t>
    </rPh>
    <rPh sb="17" eb="19">
      <t>リレキ</t>
    </rPh>
    <rPh sb="20" eb="22">
      <t>カンリ</t>
    </rPh>
    <rPh sb="24" eb="26">
      <t>バンゴウ</t>
    </rPh>
    <phoneticPr fontId="12"/>
  </si>
  <si>
    <t>未決済参照文書情報</t>
    <rPh sb="3" eb="5">
      <t>サンショウ</t>
    </rPh>
    <rPh sb="5" eb="7">
      <t>ブンショ</t>
    </rPh>
    <rPh sb="7" eb="9">
      <t>ジョウホウ</t>
    </rPh>
    <phoneticPr fontId="8"/>
  </si>
  <si>
    <t>未決済合計金額が参照する文書に関する情報</t>
    <rPh sb="3" eb="7">
      <t>ゴウケイキンガク</t>
    </rPh>
    <rPh sb="8" eb="10">
      <t>サンショウ</t>
    </rPh>
    <rPh sb="12" eb="14">
      <t>ブンショ</t>
    </rPh>
    <rPh sb="15" eb="16">
      <t>カン</t>
    </rPh>
    <rPh sb="18" eb="20">
      <t>ジョウホウ</t>
    </rPh>
    <phoneticPr fontId="6"/>
  </si>
  <si>
    <t>未決済参照文書タイプコード</t>
    <rPh sb="3" eb="5">
      <t>サンショウ</t>
    </rPh>
    <rPh sb="5" eb="7">
      <t>ブンショ</t>
    </rPh>
    <phoneticPr fontId="3"/>
  </si>
  <si>
    <t>未決済合計金額が参照する文書のタイプを識別するコード</t>
    <rPh sb="3" eb="7">
      <t>ゴウケイキンガク</t>
    </rPh>
    <phoneticPr fontId="11"/>
  </si>
  <si>
    <t>未決済参照文書添付ファイル</t>
    <rPh sb="3" eb="5">
      <t>サンショウ</t>
    </rPh>
    <phoneticPr fontId="4"/>
  </si>
  <si>
    <t>未決済合計金額の添付バイナリファイルの有無を識別するコード
なしの場合はNULL（デファクト）
ありの場合はヘッダの添付バイナリファイル識別子（UN01006015）を指定する。</t>
    <rPh sb="3" eb="5">
      <t>ゴウケイ</t>
    </rPh>
    <rPh sb="5" eb="7">
      <t>キンガク</t>
    </rPh>
    <phoneticPr fontId="4"/>
  </si>
  <si>
    <t>未決済参照文書サブタイプコード</t>
    <rPh sb="3" eb="5">
      <t>サンショウ</t>
    </rPh>
    <rPh sb="5" eb="7">
      <t>ブンショ</t>
    </rPh>
    <phoneticPr fontId="3"/>
  </si>
  <si>
    <t>未決済合計金額が参照する文書のサブタイプを識別するコード</t>
    <rPh sb="3" eb="7">
      <t>ゴウケイキンガク</t>
    </rPh>
    <phoneticPr fontId="11"/>
  </si>
  <si>
    <t>UN01005940</t>
  </si>
  <si>
    <t>CIIH_ Supply Chain_ Trade Transaction. Included. CIIL_ Supply Chain_ Trade Line Item</t>
  </si>
  <si>
    <t>統合文書取引／明細文書行グループ</t>
    <rPh sb="0" eb="2">
      <t>トウゴウ</t>
    </rPh>
    <rPh sb="4" eb="6">
      <t>トリヒキ</t>
    </rPh>
    <rPh sb="11" eb="12">
      <t>ギョウ</t>
    </rPh>
    <phoneticPr fontId="18"/>
  </si>
  <si>
    <t>統合請求（区分３請求）で複数の文書を統合する場合に、統合する複数の文書を明細文書行として識別するグループ。
単一請求（区分」請求、区分2請求）の場合はこのグループは明細文書番号＝１のみを利用する</t>
    <rPh sb="0" eb="2">
      <t>トウゴウ</t>
    </rPh>
    <rPh sb="2" eb="4">
      <t>セイキュウ</t>
    </rPh>
    <rPh sb="5" eb="7">
      <t>クブン</t>
    </rPh>
    <rPh sb="8" eb="10">
      <t>セイキュウ</t>
    </rPh>
    <rPh sb="12" eb="14">
      <t>フクスウ</t>
    </rPh>
    <rPh sb="15" eb="17">
      <t>ブンショ</t>
    </rPh>
    <rPh sb="18" eb="20">
      <t>トウゴウ</t>
    </rPh>
    <rPh sb="22" eb="24">
      <t>バアイ</t>
    </rPh>
    <rPh sb="30" eb="32">
      <t>フクスウ</t>
    </rPh>
    <rPh sb="40" eb="41">
      <t>ギョウ</t>
    </rPh>
    <rPh sb="44" eb="46">
      <t>シキベツ</t>
    </rPh>
    <rPh sb="55" eb="57">
      <t>タンイツ</t>
    </rPh>
    <rPh sb="57" eb="59">
      <t>セイキュウ</t>
    </rPh>
    <rPh sb="60" eb="62">
      <t>クブン</t>
    </rPh>
    <rPh sb="63" eb="65">
      <t>セイキュウ</t>
    </rPh>
    <rPh sb="66" eb="68">
      <t>クブン</t>
    </rPh>
    <rPh sb="69" eb="71">
      <t>セイキュウ</t>
    </rPh>
    <rPh sb="83" eb="85">
      <t>メイサイ</t>
    </rPh>
    <rPh sb="85" eb="87">
      <t>ブンショ</t>
    </rPh>
    <rPh sb="87" eb="89">
      <t>バンゴウ</t>
    </rPh>
    <rPh sb="94" eb="96">
      <t>リヨウ</t>
    </rPh>
    <phoneticPr fontId="3"/>
  </si>
  <si>
    <t>1..n</t>
    <phoneticPr fontId="8"/>
  </si>
  <si>
    <t>UN01005988</t>
    <phoneticPr fontId="4"/>
  </si>
  <si>
    <t>CIIL_ Supply Chain_ Trade Line Item. Details</t>
  </si>
  <si>
    <t>明細文書行クラス</t>
    <rPh sb="4" eb="5">
      <t>ギョウ</t>
    </rPh>
    <phoneticPr fontId="8"/>
  </si>
  <si>
    <t>統合文書へ統合される明細文書行のクラス</t>
    <rPh sb="0" eb="2">
      <t>トウゴウ</t>
    </rPh>
    <rPh sb="2" eb="4">
      <t>ブンショ</t>
    </rPh>
    <rPh sb="5" eb="7">
      <t>トウゴウ</t>
    </rPh>
    <rPh sb="10" eb="12">
      <t>メイサイ</t>
    </rPh>
    <rPh sb="12" eb="14">
      <t>ブンショ</t>
    </rPh>
    <rPh sb="14" eb="15">
      <t>ギョウ</t>
    </rPh>
    <phoneticPr fontId="4"/>
  </si>
  <si>
    <t>UN01005989</t>
  </si>
  <si>
    <t>CIIL_ Supply Chain_ Trade Line Item. Associated. CIIL_ Document Line_ Document</t>
  </si>
  <si>
    <t>明細文書行／明細文書グループ</t>
    <rPh sb="4" eb="5">
      <t>ギョウ</t>
    </rPh>
    <rPh sb="6" eb="8">
      <t>メイサイ</t>
    </rPh>
    <phoneticPr fontId="8"/>
  </si>
  <si>
    <t>統合文書の明細文書行を構成する明細文書に関するグループ。</t>
    <rPh sb="0" eb="4">
      <t>トウゴウブンショ</t>
    </rPh>
    <rPh sb="9" eb="10">
      <t>ギョウ</t>
    </rPh>
    <rPh sb="11" eb="13">
      <t>コウセイ</t>
    </rPh>
    <rPh sb="15" eb="17">
      <t>メイサイ</t>
    </rPh>
    <phoneticPr fontId="8"/>
  </si>
  <si>
    <t>UN01005953</t>
    <phoneticPr fontId="4"/>
  </si>
  <si>
    <t>CIIL_ Document Line_ Document. Details</t>
  </si>
  <si>
    <t>明細文書クラス</t>
  </si>
  <si>
    <t>統合文書に統合される明細文書に関する情報からなるクラス。</t>
    <rPh sb="0" eb="4">
      <t>トウゴウブンショ</t>
    </rPh>
    <rPh sb="5" eb="7">
      <t>トウゴウ</t>
    </rPh>
    <phoneticPr fontId="3"/>
  </si>
  <si>
    <t>UN01005954</t>
  </si>
  <si>
    <t>CIIL_ Document Line_ Document. Line. Identifier</t>
  </si>
  <si>
    <t>明細文書番号</t>
    <rPh sb="4" eb="6">
      <t>バンゴウ</t>
    </rPh>
    <phoneticPr fontId="8"/>
  </si>
  <si>
    <t>この統合文書に統合する複数の明細文書を特定し、識別するために付与した番号。
デフォルトは「１」
単一文書（区分1請求、区分２請求）の場合は非公開とし、EDIプロバイダが「１」をセットする。</t>
    <rPh sb="50" eb="52">
      <t>ブンショ</t>
    </rPh>
    <rPh sb="53" eb="55">
      <t>クブン</t>
    </rPh>
    <rPh sb="56" eb="58">
      <t>セイキュウ</t>
    </rPh>
    <rPh sb="59" eb="61">
      <t>クブン</t>
    </rPh>
    <rPh sb="62" eb="64">
      <t>セイキュウ</t>
    </rPh>
    <rPh sb="69" eb="72">
      <t>ヒコウカイ</t>
    </rPh>
    <phoneticPr fontId="3"/>
  </si>
  <si>
    <t>UN01014645</t>
  </si>
  <si>
    <t>CIIL_ Document Line_ Document. Category. Code</t>
    <phoneticPr fontId="3"/>
  </si>
  <si>
    <t>明細文書類型コード</t>
    <rPh sb="4" eb="6">
      <t>ルイケイ</t>
    </rPh>
    <phoneticPr fontId="4"/>
  </si>
  <si>
    <t>この明細文書の取引類型（資産譲渡、補完、返金・追加請求、相殺、調整、参照等）を識別するコード。
デフォルトは資産譲渡</t>
    <rPh sb="7" eb="9">
      <t>トリヒキ</t>
    </rPh>
    <rPh sb="9" eb="11">
      <t>ルイケイ</t>
    </rPh>
    <rPh sb="17" eb="19">
      <t>ホカン</t>
    </rPh>
    <rPh sb="28" eb="30">
      <t>ソウサイ</t>
    </rPh>
    <rPh sb="31" eb="33">
      <t>チョウセイ</t>
    </rPh>
    <rPh sb="34" eb="36">
      <t>サンショウ</t>
    </rPh>
    <rPh sb="36" eb="37">
      <t>トウ</t>
    </rPh>
    <rPh sb="39" eb="41">
      <t>シキベツ</t>
    </rPh>
    <rPh sb="54" eb="58">
      <t>シサンジョウト</t>
    </rPh>
    <phoneticPr fontId="4"/>
  </si>
  <si>
    <t>UN01005957</t>
  </si>
  <si>
    <t>CIIL_ Document Line_ Document. Included. CI_ Note</t>
    <phoneticPr fontId="8"/>
  </si>
  <si>
    <t>明細文書／注釈グループ</t>
    <rPh sb="5" eb="7">
      <t>チュウシャク</t>
    </rPh>
    <phoneticPr fontId="6"/>
  </si>
  <si>
    <t>明細文書の注釈に関するグループ</t>
    <rPh sb="8" eb="9">
      <t>カン</t>
    </rPh>
    <phoneticPr fontId="8"/>
  </si>
  <si>
    <t>0..n</t>
    <phoneticPr fontId="8"/>
  </si>
  <si>
    <t>明細文書注釈クラス</t>
  </si>
  <si>
    <t>明細文書の注釈を記述するクラス</t>
    <rPh sb="5" eb="7">
      <t>チュウシャク</t>
    </rPh>
    <rPh sb="8" eb="10">
      <t>キジュツ</t>
    </rPh>
    <phoneticPr fontId="8"/>
  </si>
  <si>
    <t>CI_ Note. Subject. Text</t>
  </si>
  <si>
    <t>明細文書注釈表題</t>
    <rPh sb="4" eb="6">
      <t>チュウシャク</t>
    </rPh>
    <rPh sb="6" eb="8">
      <t>ヒョウダイ</t>
    </rPh>
    <phoneticPr fontId="8"/>
  </si>
  <si>
    <t>明細文書の注釈内容の表題を示す。</t>
    <rPh sb="10" eb="12">
      <t>ヒョウダイ</t>
    </rPh>
    <phoneticPr fontId="8"/>
  </si>
  <si>
    <t>CI_ Note. Content. Text</t>
  </si>
  <si>
    <t>明細文書注釈内容</t>
    <rPh sb="4" eb="6">
      <t>チュウシャク</t>
    </rPh>
    <rPh sb="6" eb="8">
      <t>ナイヨウ</t>
    </rPh>
    <phoneticPr fontId="8"/>
  </si>
  <si>
    <t>明細文書の注釈表題毎の内容情報を入力するフリースペース。</t>
    <rPh sb="7" eb="9">
      <t>ヒョウダイ</t>
    </rPh>
    <phoneticPr fontId="8"/>
  </si>
  <si>
    <t>CI_ Note. Identification. Identifier</t>
  </si>
  <si>
    <t>明細文書注釈識別子</t>
    <rPh sb="4" eb="6">
      <t>チュウシャク</t>
    </rPh>
    <rPh sb="6" eb="9">
      <t>シキベツシ</t>
    </rPh>
    <phoneticPr fontId="8"/>
  </si>
  <si>
    <t>明細文書注釈の識別番号</t>
    <rPh sb="4" eb="6">
      <t>チュウシャク</t>
    </rPh>
    <rPh sb="7" eb="9">
      <t>シキベツ</t>
    </rPh>
    <rPh sb="9" eb="11">
      <t>バンゴウ</t>
    </rPh>
    <phoneticPr fontId="8"/>
  </si>
  <si>
    <t>UN01014895</t>
  </si>
  <si>
    <t>CIIL_ Document Line_ Document. Reference. CI_ Referenced_ Document</t>
    <phoneticPr fontId="4"/>
  </si>
  <si>
    <t>明細文書／統合明細文書グループ</t>
    <rPh sb="0" eb="2">
      <t>メイサイ</t>
    </rPh>
    <rPh sb="2" eb="4">
      <t>ブンショ</t>
    </rPh>
    <rPh sb="5" eb="7">
      <t>トウゴウ</t>
    </rPh>
    <rPh sb="7" eb="9">
      <t>メイサイ</t>
    </rPh>
    <rPh sb="9" eb="11">
      <t>ブンショ</t>
    </rPh>
    <phoneticPr fontId="3"/>
  </si>
  <si>
    <t>この統合文書が統合する明細文書に関するグループ。
文書タイプが「統合文書」を指定する場合にこのグループは必須。「単一文書」を指定する場合はこのグループは実装しない。</t>
    <rPh sb="2" eb="4">
      <t>トウゴウ</t>
    </rPh>
    <rPh sb="7" eb="9">
      <t>トウゴウ</t>
    </rPh>
    <rPh sb="11" eb="13">
      <t>メイサイ</t>
    </rPh>
    <rPh sb="13" eb="15">
      <t>ブンショ</t>
    </rPh>
    <rPh sb="32" eb="34">
      <t>トウゴウ</t>
    </rPh>
    <rPh sb="52" eb="54">
      <t>ヒッス</t>
    </rPh>
    <phoneticPr fontId="3"/>
  </si>
  <si>
    <t>明細統合文書クラス</t>
    <rPh sb="0" eb="2">
      <t>メイサイ</t>
    </rPh>
    <rPh sb="2" eb="4">
      <t>トウゴウ</t>
    </rPh>
    <rPh sb="4" eb="6">
      <t>ブンショ</t>
    </rPh>
    <phoneticPr fontId="3"/>
  </si>
  <si>
    <t>この統合文書が統合する明細文書に関する情報からなるクラス</t>
    <rPh sb="2" eb="4">
      <t>トウゴウ</t>
    </rPh>
    <rPh sb="4" eb="6">
      <t>ブンショ</t>
    </rPh>
    <rPh sb="7" eb="9">
      <t>トウゴウ</t>
    </rPh>
    <rPh sb="11" eb="13">
      <t>メイサイ</t>
    </rPh>
    <rPh sb="13" eb="15">
      <t>ブンショ</t>
    </rPh>
    <rPh sb="19" eb="21">
      <t>ジョウホウ</t>
    </rPh>
    <phoneticPr fontId="3"/>
  </si>
  <si>
    <t>統合明細文書番号</t>
    <rPh sb="0" eb="2">
      <t>トウゴウ</t>
    </rPh>
    <rPh sb="2" eb="4">
      <t>メイサイ</t>
    </rPh>
    <rPh sb="4" eb="6">
      <t>ブンショ</t>
    </rPh>
    <rPh sb="6" eb="8">
      <t>バンゴウ</t>
    </rPh>
    <phoneticPr fontId="3"/>
  </si>
  <si>
    <t>この統合文書が統合する明細文書の文書番号</t>
    <rPh sb="2" eb="4">
      <t>トウゴウ</t>
    </rPh>
    <rPh sb="4" eb="6">
      <t>ブンショ</t>
    </rPh>
    <rPh sb="7" eb="9">
      <t>トウゴウ</t>
    </rPh>
    <rPh sb="11" eb="13">
      <t>メイサイ</t>
    </rPh>
    <rPh sb="13" eb="15">
      <t>ブンショ</t>
    </rPh>
    <rPh sb="16" eb="20">
      <t>ブンショバンゴウ</t>
    </rPh>
    <phoneticPr fontId="3"/>
  </si>
  <si>
    <t>統合明細文書発行日</t>
    <rPh sb="0" eb="2">
      <t>トウゴウ</t>
    </rPh>
    <rPh sb="2" eb="4">
      <t>メイサイ</t>
    </rPh>
    <rPh sb="4" eb="6">
      <t>ブンショ</t>
    </rPh>
    <rPh sb="6" eb="9">
      <t>ハッコウビ</t>
    </rPh>
    <phoneticPr fontId="3"/>
  </si>
  <si>
    <t>この統合文書が統合する明細文書の発行日</t>
    <rPh sb="2" eb="4">
      <t>トウゴウ</t>
    </rPh>
    <rPh sb="4" eb="6">
      <t>ブンショ</t>
    </rPh>
    <rPh sb="7" eb="9">
      <t>トウゴウ</t>
    </rPh>
    <rPh sb="11" eb="13">
      <t>メイサイ</t>
    </rPh>
    <rPh sb="13" eb="15">
      <t>ブンショ</t>
    </rPh>
    <rPh sb="16" eb="19">
      <t>ハッコウビ</t>
    </rPh>
    <phoneticPr fontId="3"/>
  </si>
  <si>
    <t>統合明細文書履歴番号</t>
    <rPh sb="0" eb="2">
      <t>トウゴウ</t>
    </rPh>
    <rPh sb="2" eb="4">
      <t>メイサイ</t>
    </rPh>
    <rPh sb="4" eb="6">
      <t>ブンショ</t>
    </rPh>
    <phoneticPr fontId="4"/>
  </si>
  <si>
    <t>この統合文書が統合する明細文書の変更履歴を管理する番号。</t>
    <rPh sb="2" eb="6">
      <t>トウゴウブンショ</t>
    </rPh>
    <rPh sb="7" eb="9">
      <t>トウゴウ</t>
    </rPh>
    <rPh sb="11" eb="13">
      <t>メイサイ</t>
    </rPh>
    <rPh sb="13" eb="15">
      <t>ブンショ</t>
    </rPh>
    <rPh sb="14" eb="15">
      <t>ショ</t>
    </rPh>
    <rPh sb="16" eb="18">
      <t>ヘンコウ</t>
    </rPh>
    <rPh sb="18" eb="20">
      <t>リレキ</t>
    </rPh>
    <rPh sb="21" eb="23">
      <t>カンリ</t>
    </rPh>
    <rPh sb="25" eb="27">
      <t>バンゴウ</t>
    </rPh>
    <phoneticPr fontId="12"/>
  </si>
  <si>
    <t>CI_ Referenced_ Document. Type. Code</t>
    <phoneticPr fontId="3"/>
  </si>
  <si>
    <t>統合明細文書タイプコード</t>
    <rPh sb="0" eb="2">
      <t>トウゴウ</t>
    </rPh>
    <rPh sb="2" eb="4">
      <t>メイサイ</t>
    </rPh>
    <rPh sb="4" eb="6">
      <t>ブンショ</t>
    </rPh>
    <phoneticPr fontId="3"/>
  </si>
  <si>
    <t>この統合文書が統合する明細文書の文書タイプを識別するコード</t>
    <rPh sb="2" eb="4">
      <t>トウゴウ</t>
    </rPh>
    <rPh sb="7" eb="9">
      <t>トウゴウ</t>
    </rPh>
    <rPh sb="11" eb="13">
      <t>メイサイ</t>
    </rPh>
    <rPh sb="13" eb="15">
      <t>ブンショ</t>
    </rPh>
    <rPh sb="16" eb="18">
      <t>ブンショ</t>
    </rPh>
    <rPh sb="22" eb="24">
      <t>シキベツ</t>
    </rPh>
    <phoneticPr fontId="4"/>
  </si>
  <si>
    <t>統合明細文書サブタイプコード</t>
    <rPh sb="0" eb="2">
      <t>トウゴウ</t>
    </rPh>
    <rPh sb="2" eb="4">
      <t>メイサイ</t>
    </rPh>
    <rPh sb="4" eb="6">
      <t>ブンショ</t>
    </rPh>
    <phoneticPr fontId="3"/>
  </si>
  <si>
    <t>この統合文書が統合する明細文書の文書サブタイプを識別するコード</t>
    <rPh sb="2" eb="4">
      <t>トウゴウ</t>
    </rPh>
    <rPh sb="7" eb="9">
      <t>トウゴウ</t>
    </rPh>
    <rPh sb="11" eb="13">
      <t>メイサイ</t>
    </rPh>
    <rPh sb="13" eb="15">
      <t>ブンショ</t>
    </rPh>
    <rPh sb="16" eb="18">
      <t>ブンショ</t>
    </rPh>
    <rPh sb="24" eb="26">
      <t>シキベツ</t>
    </rPh>
    <phoneticPr fontId="4"/>
  </si>
  <si>
    <t>UN01005990</t>
  </si>
  <si>
    <t>CIIL_ Supply Chain_ Trade Line Item. Specified. CIIL_ Supply Chain_ Trade Agreement</t>
  </si>
  <si>
    <t>明細文書／契約グループ</t>
    <rPh sb="5" eb="7">
      <t>ケイヤク</t>
    </rPh>
    <phoneticPr fontId="6"/>
  </si>
  <si>
    <t>明細文書の契約に関するグループ。</t>
  </si>
  <si>
    <t>UN01005958</t>
    <phoneticPr fontId="4"/>
  </si>
  <si>
    <t>CIIL_ Supply Chain_ Trade Agreement. Details</t>
  </si>
  <si>
    <t>明細文書契約クラス</t>
    <rPh sb="4" eb="6">
      <t>ケイヤク</t>
    </rPh>
    <phoneticPr fontId="6"/>
  </si>
  <si>
    <t>明細文書の契約に関する情報からなるクラス。</t>
  </si>
  <si>
    <t>UN01005960</t>
  </si>
  <si>
    <t>CIIL_ Supply Chain_ Trade Agreement. Seller Order_ Referenced. CI_ Referenced_ Document</t>
  </si>
  <si>
    <t>明細文書契約／参照受注書グループ</t>
    <rPh sb="7" eb="9">
      <t>サンショウ</t>
    </rPh>
    <rPh sb="9" eb="11">
      <t>ジュチュウ</t>
    </rPh>
    <rPh sb="11" eb="12">
      <t>ショ</t>
    </rPh>
    <phoneticPr fontId="6"/>
  </si>
  <si>
    <t>明細文書が参照する受注書に関するグループ。</t>
    <rPh sb="5" eb="7">
      <t>サンショウ</t>
    </rPh>
    <rPh sb="9" eb="11">
      <t>ジュチュウ</t>
    </rPh>
    <rPh sb="11" eb="12">
      <t>ショ</t>
    </rPh>
    <phoneticPr fontId="6"/>
  </si>
  <si>
    <t>UN01005579</t>
    <phoneticPr fontId="4"/>
  </si>
  <si>
    <t>明細文書参照受注書クラス</t>
    <rPh sb="0" eb="4">
      <t>メイサイブンショ</t>
    </rPh>
    <rPh sb="4" eb="6">
      <t>サンショウ</t>
    </rPh>
    <rPh sb="6" eb="8">
      <t>ジュチュウ</t>
    </rPh>
    <rPh sb="8" eb="9">
      <t>ショ</t>
    </rPh>
    <phoneticPr fontId="6"/>
  </si>
  <si>
    <t>明細文書契約が参照する受注書に関する情報からなるクラス。</t>
    <rPh sb="4" eb="6">
      <t>ケイヤク</t>
    </rPh>
    <rPh sb="7" eb="9">
      <t>サンショウ</t>
    </rPh>
    <rPh sb="11" eb="13">
      <t>ジュチュウ</t>
    </rPh>
    <rPh sb="13" eb="14">
      <t>ショ</t>
    </rPh>
    <phoneticPr fontId="8"/>
  </si>
  <si>
    <t>（参照）受注書番号</t>
    <rPh sb="1" eb="3">
      <t>サンショウ</t>
    </rPh>
    <rPh sb="4" eb="6">
      <t>ジュチュウ</t>
    </rPh>
    <rPh sb="6" eb="7">
      <t>ショ</t>
    </rPh>
    <rPh sb="7" eb="9">
      <t>バンゴウ</t>
    </rPh>
    <rPh sb="8" eb="9">
      <t>ハツバン</t>
    </rPh>
    <phoneticPr fontId="8"/>
  </si>
  <si>
    <t>この明細文書が参照する受注書に記載の文書番号</t>
    <rPh sb="2" eb="4">
      <t>メイサイ</t>
    </rPh>
    <rPh sb="7" eb="9">
      <t>サンショウ</t>
    </rPh>
    <rPh sb="11" eb="13">
      <t>ジュチュウ</t>
    </rPh>
    <rPh sb="13" eb="14">
      <t>ショ</t>
    </rPh>
    <rPh sb="15" eb="17">
      <t>キサイ</t>
    </rPh>
    <rPh sb="18" eb="20">
      <t>ブンショ</t>
    </rPh>
    <rPh sb="20" eb="22">
      <t>バンゴウ</t>
    </rPh>
    <phoneticPr fontId="6"/>
  </si>
  <si>
    <t>（参照）受注書履歴番号</t>
    <rPh sb="1" eb="3">
      <t>サンショウ</t>
    </rPh>
    <rPh sb="4" eb="6">
      <t>ジュチュウ</t>
    </rPh>
    <rPh sb="6" eb="7">
      <t>ショ</t>
    </rPh>
    <rPh sb="7" eb="9">
      <t>リレキ</t>
    </rPh>
    <phoneticPr fontId="4"/>
  </si>
  <si>
    <t>この明細文書が参照する受注書の変更履歴を管理する番号。</t>
    <rPh sb="2" eb="4">
      <t>メイサイ</t>
    </rPh>
    <rPh sb="4" eb="6">
      <t>ブンショ</t>
    </rPh>
    <rPh sb="7" eb="9">
      <t>サンショウ</t>
    </rPh>
    <rPh sb="11" eb="13">
      <t>ジュチュウ</t>
    </rPh>
    <rPh sb="13" eb="14">
      <t>ショ</t>
    </rPh>
    <rPh sb="14" eb="15">
      <t>ブンショ</t>
    </rPh>
    <rPh sb="15" eb="17">
      <t>ヘンコウ</t>
    </rPh>
    <rPh sb="17" eb="19">
      <t>リレキ</t>
    </rPh>
    <rPh sb="20" eb="22">
      <t>カンリ</t>
    </rPh>
    <rPh sb="24" eb="26">
      <t>バンゴウ</t>
    </rPh>
    <phoneticPr fontId="12"/>
  </si>
  <si>
    <t>UN01005961</t>
  </si>
  <si>
    <t>CIIL_ Supply Chain_ Trade Agreement. Buyer Order_ Referenced. CI_ Referenced_ Document</t>
  </si>
  <si>
    <t>明細文書契約／参照注文書グループ</t>
    <rPh sb="7" eb="9">
      <t>サンショウ</t>
    </rPh>
    <rPh sb="9" eb="11">
      <t>チュウモン</t>
    </rPh>
    <rPh sb="11" eb="12">
      <t>ショ</t>
    </rPh>
    <phoneticPr fontId="6"/>
  </si>
  <si>
    <t>明細文書が参照する注文書に関するグループ。</t>
    <rPh sb="5" eb="7">
      <t>サンショウ</t>
    </rPh>
    <rPh sb="9" eb="10">
      <t>チュウ</t>
    </rPh>
    <rPh sb="10" eb="12">
      <t>ブンショ</t>
    </rPh>
    <phoneticPr fontId="6"/>
  </si>
  <si>
    <t>明細文書参照注文書クラス</t>
    <rPh sb="0" eb="4">
      <t>メイサイブンショ</t>
    </rPh>
    <rPh sb="4" eb="6">
      <t>サンショウ</t>
    </rPh>
    <rPh sb="6" eb="8">
      <t>チュウモン</t>
    </rPh>
    <rPh sb="8" eb="9">
      <t>ショ</t>
    </rPh>
    <phoneticPr fontId="6"/>
  </si>
  <si>
    <t>明細文書が参照する注文書に関する情報からなるクラス。</t>
    <rPh sb="5" eb="7">
      <t>サンショウ</t>
    </rPh>
    <rPh sb="9" eb="12">
      <t>チュウモンショ</t>
    </rPh>
    <phoneticPr fontId="8"/>
  </si>
  <si>
    <t>（参照）注文書番号</t>
    <rPh sb="1" eb="3">
      <t>サンショウ</t>
    </rPh>
    <rPh sb="4" eb="6">
      <t>チュウモン</t>
    </rPh>
    <rPh sb="6" eb="7">
      <t>ショ</t>
    </rPh>
    <rPh sb="7" eb="9">
      <t>バンゴウ</t>
    </rPh>
    <rPh sb="8" eb="9">
      <t>ハツバン</t>
    </rPh>
    <phoneticPr fontId="8"/>
  </si>
  <si>
    <t>この明細文書が参照する注文書に記載の文書番号。注文履歴番号(枝番)を利用している場合は「注文番号＋注文履歴番号」に変換する</t>
    <rPh sb="2" eb="4">
      <t>メイサイ</t>
    </rPh>
    <rPh sb="4" eb="6">
      <t>ブンショ</t>
    </rPh>
    <rPh sb="7" eb="9">
      <t>サンショウ</t>
    </rPh>
    <rPh sb="11" eb="12">
      <t>チュウ</t>
    </rPh>
    <rPh sb="12" eb="13">
      <t>モン</t>
    </rPh>
    <rPh sb="13" eb="14">
      <t>ショ</t>
    </rPh>
    <rPh sb="15" eb="17">
      <t>キサイ</t>
    </rPh>
    <rPh sb="18" eb="20">
      <t>ブンショ</t>
    </rPh>
    <rPh sb="20" eb="22">
      <t>バンゴウ</t>
    </rPh>
    <rPh sb="23" eb="25">
      <t>チュウモン</t>
    </rPh>
    <rPh sb="25" eb="27">
      <t>リレキ</t>
    </rPh>
    <rPh sb="27" eb="29">
      <t>バンゴウ</t>
    </rPh>
    <rPh sb="30" eb="31">
      <t>エダ</t>
    </rPh>
    <rPh sb="31" eb="32">
      <t>バン</t>
    </rPh>
    <rPh sb="34" eb="36">
      <t>リヨウ</t>
    </rPh>
    <rPh sb="40" eb="42">
      <t>バアイ</t>
    </rPh>
    <rPh sb="44" eb="46">
      <t>チュウモン</t>
    </rPh>
    <rPh sb="46" eb="48">
      <t>バンゴウ</t>
    </rPh>
    <rPh sb="49" eb="51">
      <t>チュウモン</t>
    </rPh>
    <rPh sb="51" eb="53">
      <t>リレキ</t>
    </rPh>
    <rPh sb="53" eb="55">
      <t>バンゴウ</t>
    </rPh>
    <rPh sb="57" eb="59">
      <t>ヘンカン</t>
    </rPh>
    <phoneticPr fontId="12"/>
  </si>
  <si>
    <t>（参照）注文書履歴番号</t>
    <rPh sb="1" eb="3">
      <t>サンショウ</t>
    </rPh>
    <rPh sb="4" eb="6">
      <t>チュウモン</t>
    </rPh>
    <rPh sb="6" eb="7">
      <t>ショ</t>
    </rPh>
    <rPh sb="7" eb="9">
      <t>リレキ</t>
    </rPh>
    <phoneticPr fontId="4"/>
  </si>
  <si>
    <t>この明細文書が参照する注文書の変更履歴を管理する番号。</t>
    <rPh sb="2" eb="4">
      <t>メイサイ</t>
    </rPh>
    <rPh sb="4" eb="6">
      <t>ブンショ</t>
    </rPh>
    <rPh sb="7" eb="9">
      <t>サンショウ</t>
    </rPh>
    <rPh sb="11" eb="14">
      <t>チュウモンショ</t>
    </rPh>
    <rPh sb="14" eb="15">
      <t>ブンショ</t>
    </rPh>
    <rPh sb="15" eb="17">
      <t>ヘンコウ</t>
    </rPh>
    <rPh sb="17" eb="19">
      <t>リレキ</t>
    </rPh>
    <rPh sb="20" eb="22">
      <t>カンリ</t>
    </rPh>
    <rPh sb="24" eb="26">
      <t>バンゴウ</t>
    </rPh>
    <phoneticPr fontId="12"/>
  </si>
  <si>
    <t>UN01005963</t>
    <phoneticPr fontId="3"/>
  </si>
  <si>
    <t>CIIL_ Supply Chain_ Trade Agreement. Contract_ Referenced. CI_ Referenced_ Document</t>
  </si>
  <si>
    <t>明細文書契約／参照契約書グループ</t>
    <rPh sb="7" eb="9">
      <t>サンショウ</t>
    </rPh>
    <rPh sb="9" eb="11">
      <t>ケイヤク</t>
    </rPh>
    <rPh sb="11" eb="12">
      <t>ショ</t>
    </rPh>
    <phoneticPr fontId="6"/>
  </si>
  <si>
    <t>明細文書が参照する契約書に関するグループ。</t>
    <rPh sb="5" eb="7">
      <t>サンショウ</t>
    </rPh>
    <rPh sb="9" eb="12">
      <t>ケイヤクショ</t>
    </rPh>
    <phoneticPr fontId="6"/>
  </si>
  <si>
    <t>（参照）契約文書クラス</t>
    <rPh sb="1" eb="3">
      <t>サンショウ</t>
    </rPh>
    <rPh sb="4" eb="6">
      <t>ケイヤク</t>
    </rPh>
    <rPh sb="6" eb="7">
      <t>ブン</t>
    </rPh>
    <rPh sb="7" eb="8">
      <t>ショ</t>
    </rPh>
    <phoneticPr fontId="6"/>
  </si>
  <si>
    <t>明細文書が参照する契約文書に関る情報からなるクラス。</t>
    <rPh sb="5" eb="7">
      <t>サンショウ</t>
    </rPh>
    <rPh sb="9" eb="11">
      <t>ケイヤク</t>
    </rPh>
    <rPh sb="11" eb="13">
      <t>ブンショ</t>
    </rPh>
    <phoneticPr fontId="8"/>
  </si>
  <si>
    <t>（参照）契約文書番号</t>
    <rPh sb="4" eb="6">
      <t>ケイヤク</t>
    </rPh>
    <rPh sb="6" eb="8">
      <t>ブンショ</t>
    </rPh>
    <rPh sb="8" eb="10">
      <t>バンゴウ</t>
    </rPh>
    <rPh sb="9" eb="10">
      <t>ハツバン</t>
    </rPh>
    <phoneticPr fontId="8"/>
  </si>
  <si>
    <t>この明細文書が参照する契約書に記載の文書番号</t>
    <rPh sb="7" eb="9">
      <t>サンショウ</t>
    </rPh>
    <rPh sb="11" eb="13">
      <t>ケイヤク</t>
    </rPh>
    <rPh sb="13" eb="14">
      <t>ショ</t>
    </rPh>
    <rPh sb="15" eb="17">
      <t>キサイ</t>
    </rPh>
    <rPh sb="18" eb="20">
      <t>ブンショ</t>
    </rPh>
    <rPh sb="20" eb="22">
      <t>バンゴウ</t>
    </rPh>
    <phoneticPr fontId="6"/>
  </si>
  <si>
    <t>（参照）契約書履歴番号</t>
    <rPh sb="1" eb="3">
      <t>サンショウ</t>
    </rPh>
    <rPh sb="4" eb="6">
      <t>ケイヤク</t>
    </rPh>
    <rPh sb="6" eb="7">
      <t>ショ</t>
    </rPh>
    <rPh sb="7" eb="9">
      <t>リレキ</t>
    </rPh>
    <phoneticPr fontId="4"/>
  </si>
  <si>
    <t>この文書が参照する契約書の変更履歴を管理する番号。</t>
    <rPh sb="2" eb="4">
      <t>ブンショ</t>
    </rPh>
    <rPh sb="5" eb="7">
      <t>サンショウ</t>
    </rPh>
    <rPh sb="9" eb="11">
      <t>ケイヤク</t>
    </rPh>
    <rPh sb="11" eb="12">
      <t>ショ</t>
    </rPh>
    <rPh sb="12" eb="13">
      <t>ブンショ</t>
    </rPh>
    <rPh sb="13" eb="15">
      <t>ヘンコウ</t>
    </rPh>
    <rPh sb="15" eb="17">
      <t>リレキ</t>
    </rPh>
    <rPh sb="18" eb="20">
      <t>カンリ</t>
    </rPh>
    <rPh sb="22" eb="24">
      <t>バンゴウ</t>
    </rPh>
    <phoneticPr fontId="12"/>
  </si>
  <si>
    <t>UN01005991</t>
  </si>
  <si>
    <t>CIIL_ Supply Chain_ Trade Line Item. Specified. CIIL_ Supply Chain_ Trade Delivery</t>
    <phoneticPr fontId="4"/>
  </si>
  <si>
    <t>明細文書／配送グループ</t>
    <rPh sb="5" eb="7">
      <t>ハイソウ</t>
    </rPh>
    <phoneticPr fontId="6"/>
  </si>
  <si>
    <t>明細文書の配送に関する情報からなるグループ。</t>
    <rPh sb="5" eb="7">
      <t>ハイソウ</t>
    </rPh>
    <rPh sb="11" eb="13">
      <t>ジョウホウ</t>
    </rPh>
    <phoneticPr fontId="6"/>
  </si>
  <si>
    <t>UN01005968</t>
    <phoneticPr fontId="4"/>
  </si>
  <si>
    <t>CIIL_ Supply Chain_ Trade Delivery. Details</t>
  </si>
  <si>
    <t>明細文書配送クラス</t>
  </si>
  <si>
    <t>明細文書の配送に関する情報からなるクラス。</t>
    <rPh sb="5" eb="7">
      <t>ハイソウ</t>
    </rPh>
    <phoneticPr fontId="4"/>
  </si>
  <si>
    <t>UN01005980</t>
    <phoneticPr fontId="3"/>
  </si>
  <si>
    <t>CIIL_ Supply Chain_ Trade Delivery. Ship To. CI_ Trade_ Party</t>
  </si>
  <si>
    <t>明細文書配送／納入先グループ</t>
    <rPh sb="4" eb="6">
      <t>ハイソウ</t>
    </rPh>
    <rPh sb="7" eb="9">
      <t>ノウニュウ</t>
    </rPh>
    <rPh sb="9" eb="10">
      <t>サキ</t>
    </rPh>
    <phoneticPr fontId="6"/>
  </si>
  <si>
    <t>この明細文書の納入先に関するグループ</t>
    <rPh sb="7" eb="10">
      <t>ノウニュウサキ</t>
    </rPh>
    <rPh sb="11" eb="12">
      <t>カン</t>
    </rPh>
    <phoneticPr fontId="8"/>
  </si>
  <si>
    <t>UN01005756</t>
    <phoneticPr fontId="8"/>
  </si>
  <si>
    <t>納入先クラス</t>
    <rPh sb="0" eb="2">
      <t>ノウニュウ</t>
    </rPh>
    <rPh sb="2" eb="3">
      <t>サキ</t>
    </rPh>
    <phoneticPr fontId="8"/>
  </si>
  <si>
    <t>納入先に関する情報からなるクラス。</t>
    <rPh sb="0" eb="2">
      <t>ノウニュウ</t>
    </rPh>
    <rPh sb="2" eb="3">
      <t>サキ</t>
    </rPh>
    <rPh sb="7" eb="9">
      <t>ジョウホウ</t>
    </rPh>
    <phoneticPr fontId="8"/>
  </si>
  <si>
    <t>納入先コード</t>
    <rPh sb="0" eb="2">
      <t>ノウニュウ</t>
    </rPh>
    <rPh sb="2" eb="3">
      <t>サキ</t>
    </rPh>
    <phoneticPr fontId="8"/>
  </si>
  <si>
    <t>納入先の企業/工場・事業所・事業部門等を表す発注者が付与したコード。</t>
    <rPh sb="0" eb="2">
      <t>ノウニュウ</t>
    </rPh>
    <rPh sb="2" eb="3">
      <t>サキ</t>
    </rPh>
    <rPh sb="4" eb="6">
      <t>キギョウ</t>
    </rPh>
    <rPh sb="7" eb="9">
      <t>コウジョウ</t>
    </rPh>
    <rPh sb="10" eb="13">
      <t>ジギョウショ</t>
    </rPh>
    <rPh sb="14" eb="16">
      <t>ジギョウ</t>
    </rPh>
    <rPh sb="16" eb="18">
      <t>ブモン</t>
    </rPh>
    <rPh sb="18" eb="19">
      <t>ナド</t>
    </rPh>
    <rPh sb="20" eb="21">
      <t>アラワ</t>
    </rPh>
    <rPh sb="22" eb="25">
      <t>ハッチュウシャ</t>
    </rPh>
    <rPh sb="26" eb="28">
      <t>フヨ</t>
    </rPh>
    <phoneticPr fontId="8"/>
  </si>
  <si>
    <t>納入先国際企業コード</t>
    <rPh sb="0" eb="3">
      <t>ノウニュウサキ</t>
    </rPh>
    <rPh sb="3" eb="5">
      <t>コクサイ</t>
    </rPh>
    <rPh sb="5" eb="7">
      <t>キギョウ</t>
    </rPh>
    <phoneticPr fontId="6"/>
  </si>
  <si>
    <t>納入先企業を表す国際企業コード。中小企業共通EDIでは法人番号を利用</t>
    <rPh sb="0" eb="3">
      <t>ノウニュウサキ</t>
    </rPh>
    <rPh sb="8" eb="10">
      <t>コクサイ</t>
    </rPh>
    <rPh sb="10" eb="12">
      <t>キギョウ</t>
    </rPh>
    <rPh sb="32" eb="34">
      <t>リヨウ</t>
    </rPh>
    <phoneticPr fontId="8"/>
  </si>
  <si>
    <t>納入先名称</t>
    <rPh sb="0" eb="3">
      <t>ノウニュウサキ</t>
    </rPh>
    <rPh sb="3" eb="5">
      <t>メイショウ</t>
    </rPh>
    <phoneticPr fontId="8"/>
  </si>
  <si>
    <t>納入先の企業/工場・事業所・事業部門等の名称</t>
    <rPh sb="0" eb="2">
      <t>ノウニュウ</t>
    </rPh>
    <rPh sb="2" eb="3">
      <t>サキ</t>
    </rPh>
    <rPh sb="4" eb="6">
      <t>キギョウ</t>
    </rPh>
    <rPh sb="7" eb="9">
      <t>コウジョウ</t>
    </rPh>
    <rPh sb="10" eb="13">
      <t>ジギョウショ</t>
    </rPh>
    <rPh sb="14" eb="16">
      <t>ジギョウ</t>
    </rPh>
    <rPh sb="16" eb="18">
      <t>ブモン</t>
    </rPh>
    <rPh sb="18" eb="19">
      <t>ナド</t>
    </rPh>
    <rPh sb="20" eb="22">
      <t>メイショウ</t>
    </rPh>
    <phoneticPr fontId="8"/>
  </si>
  <si>
    <t>CI_ Trade_ Party. Postal. CI_ Trade_ Address</t>
  </si>
  <si>
    <t>納入先／住所グループ</t>
    <rPh sb="0" eb="3">
      <t>ノウニュウサキ</t>
    </rPh>
    <rPh sb="4" eb="6">
      <t>ジュウショ</t>
    </rPh>
    <phoneticPr fontId="6"/>
  </si>
  <si>
    <t>納入先企業の住所情報に関するグループ。</t>
    <rPh sb="0" eb="1">
      <t>ノウ</t>
    </rPh>
    <rPh sb="1" eb="2">
      <t>ニュウ</t>
    </rPh>
    <rPh sb="2" eb="3">
      <t>サキ</t>
    </rPh>
    <rPh sb="3" eb="5">
      <t>キギョウ</t>
    </rPh>
    <rPh sb="6" eb="8">
      <t>ジュウショ</t>
    </rPh>
    <rPh sb="8" eb="10">
      <t>ジョウホウ</t>
    </rPh>
    <phoneticPr fontId="6"/>
  </si>
  <si>
    <t>CI_ Trade_ Address. Details</t>
  </si>
  <si>
    <t>納入先住所クラス</t>
    <rPh sb="0" eb="3">
      <t>ノウニュウサキ</t>
    </rPh>
    <phoneticPr fontId="4"/>
  </si>
  <si>
    <t>住所に関する情報からなるクラス。</t>
  </si>
  <si>
    <t>CI_ Trade_ Address. Postcode. Code</t>
  </si>
  <si>
    <t>納入先郵便番号</t>
    <rPh sb="0" eb="3">
      <t>ノウニュウサキ</t>
    </rPh>
    <rPh sb="3" eb="7">
      <t>ユウビンバンゴウ</t>
    </rPh>
    <phoneticPr fontId="6"/>
  </si>
  <si>
    <t>納入先の郵便番号</t>
    <rPh sb="0" eb="3">
      <t>ノウニュウサキ</t>
    </rPh>
    <rPh sb="4" eb="8">
      <t>ユウビンバンゴウ</t>
    </rPh>
    <phoneticPr fontId="12"/>
  </si>
  <si>
    <t>CI_ Trade_ Address. Line One. Text</t>
  </si>
  <si>
    <t>納入先住所1</t>
    <rPh sb="0" eb="3">
      <t>ノウニュウサキ</t>
    </rPh>
    <rPh sb="3" eb="5">
      <t>ジュウショ</t>
    </rPh>
    <phoneticPr fontId="6"/>
  </si>
  <si>
    <t>納入先の住所1行目</t>
    <rPh sb="0" eb="3">
      <t>ノウニュウサキ</t>
    </rPh>
    <rPh sb="4" eb="6">
      <t>ジュウショ</t>
    </rPh>
    <rPh sb="7" eb="9">
      <t>ギョウメ</t>
    </rPh>
    <phoneticPr fontId="12"/>
  </si>
  <si>
    <t>納入先住所2</t>
    <rPh sb="0" eb="2">
      <t>ノウニュウ</t>
    </rPh>
    <rPh sb="2" eb="3">
      <t>サキ</t>
    </rPh>
    <rPh sb="3" eb="5">
      <t>ジュウショ</t>
    </rPh>
    <phoneticPr fontId="8"/>
  </si>
  <si>
    <t>納入先の住所2行目。</t>
    <rPh sb="0" eb="2">
      <t>ノウニュウ</t>
    </rPh>
    <rPh sb="2" eb="3">
      <t>サキ</t>
    </rPh>
    <rPh sb="4" eb="6">
      <t>ジュウショ</t>
    </rPh>
    <rPh sb="7" eb="9">
      <t>ギョウメ</t>
    </rPh>
    <phoneticPr fontId="12"/>
  </si>
  <si>
    <t>納入先住所3</t>
    <rPh sb="0" eb="2">
      <t>ノウニュウ</t>
    </rPh>
    <rPh sb="2" eb="3">
      <t>サキ</t>
    </rPh>
    <rPh sb="3" eb="5">
      <t>ジュウショ</t>
    </rPh>
    <phoneticPr fontId="8"/>
  </si>
  <si>
    <t>納入先の住所3行目。</t>
    <rPh sb="0" eb="2">
      <t>ノウニュウ</t>
    </rPh>
    <rPh sb="2" eb="3">
      <t>サキ</t>
    </rPh>
    <rPh sb="4" eb="6">
      <t>ジュウショ</t>
    </rPh>
    <rPh sb="7" eb="9">
      <t>ギョウメ</t>
    </rPh>
    <phoneticPr fontId="12"/>
  </si>
  <si>
    <t>納入先国識別子</t>
    <rPh sb="0" eb="3">
      <t>ノウニュウサキ</t>
    </rPh>
    <rPh sb="3" eb="4">
      <t>クニ</t>
    </rPh>
    <rPh sb="4" eb="7">
      <t>シキベツシ</t>
    </rPh>
    <phoneticPr fontId="3"/>
  </si>
  <si>
    <t>納入先の国ID。デフォルトは「JP」</t>
    <rPh sb="0" eb="3">
      <t>ノウニュウサキ</t>
    </rPh>
    <rPh sb="4" eb="5">
      <t>クニ</t>
    </rPh>
    <phoneticPr fontId="3"/>
  </si>
  <si>
    <t>UN01005986</t>
    <phoneticPr fontId="3"/>
  </si>
  <si>
    <t>CIIL_ Supply Chain_ Trade Delivery. Actual_ Delivery. CI_ Supply Chain_ Event</t>
  </si>
  <si>
    <t>明細文書配送／イベントグループ</t>
    <rPh sb="4" eb="6">
      <t>ハイソウ</t>
    </rPh>
    <phoneticPr fontId="6"/>
  </si>
  <si>
    <t>この明細文書の発送イベントのグループ</t>
    <rPh sb="7" eb="9">
      <t>ハッソウ</t>
    </rPh>
    <phoneticPr fontId="8"/>
  </si>
  <si>
    <t>UN01005626</t>
  </si>
  <si>
    <t>CI_ Supply Chain_ Event. Details</t>
  </si>
  <si>
    <t>イベントクラス</t>
    <phoneticPr fontId="3"/>
  </si>
  <si>
    <t>配送にかかわるイベントのクラス</t>
    <rPh sb="0" eb="2">
      <t>ハイソウ</t>
    </rPh>
    <phoneticPr fontId="8"/>
  </si>
  <si>
    <t>UN01005628</t>
  </si>
  <si>
    <t>CI_ Supply Chain_ Event. Occurrence. Date Time</t>
  </si>
  <si>
    <t>配送日</t>
    <rPh sb="0" eb="2">
      <t>ハイソウ</t>
    </rPh>
    <rPh sb="2" eb="3">
      <t>ヒ</t>
    </rPh>
    <phoneticPr fontId="8"/>
  </si>
  <si>
    <t>納入先へ発送した日時</t>
    <rPh sb="0" eb="3">
      <t>ノウニュウサキ</t>
    </rPh>
    <rPh sb="4" eb="6">
      <t>ハッソウ</t>
    </rPh>
    <rPh sb="8" eb="10">
      <t>ニチジ</t>
    </rPh>
    <phoneticPr fontId="8"/>
  </si>
  <si>
    <t>UN01006041</t>
    <phoneticPr fontId="3"/>
  </si>
  <si>
    <t>CIIL_ Supply Chain_ Trade Delivery. Delivery Note_ Referenced. CI_ Referenced_ Document</t>
  </si>
  <si>
    <t>明細文書配送／参照納品書グループ</t>
    <rPh sb="4" eb="6">
      <t>ハイソウ</t>
    </rPh>
    <rPh sb="7" eb="9">
      <t>サンショウ</t>
    </rPh>
    <rPh sb="9" eb="11">
      <t>ノウヒン</t>
    </rPh>
    <rPh sb="11" eb="12">
      <t>ショ</t>
    </rPh>
    <phoneticPr fontId="8"/>
  </si>
  <si>
    <t>この明細文書が参照する納品書（出荷案内書、送り状等）のグループ</t>
    <rPh sb="15" eb="17">
      <t>シュッカ</t>
    </rPh>
    <rPh sb="17" eb="20">
      <t>アンナイショ</t>
    </rPh>
    <rPh sb="21" eb="22">
      <t>オク</t>
    </rPh>
    <rPh sb="23" eb="24">
      <t>ジョウ</t>
    </rPh>
    <rPh sb="24" eb="25">
      <t>トウ</t>
    </rPh>
    <phoneticPr fontId="8"/>
  </si>
  <si>
    <t>CI_ Referenced_ Document. Details</t>
    <phoneticPr fontId="3"/>
  </si>
  <si>
    <t>（参照）納品書クラス</t>
    <rPh sb="1" eb="3">
      <t>サンショウ</t>
    </rPh>
    <rPh sb="4" eb="6">
      <t>ノウヒン</t>
    </rPh>
    <rPh sb="6" eb="7">
      <t>ショ</t>
    </rPh>
    <phoneticPr fontId="6"/>
  </si>
  <si>
    <t>明細文書が参照する納品書のクラス</t>
    <phoneticPr fontId="8"/>
  </si>
  <si>
    <t>（参照）納品書番号</t>
    <rPh sb="1" eb="3">
      <t>サンショウ</t>
    </rPh>
    <rPh sb="4" eb="6">
      <t>ノウヒン</t>
    </rPh>
    <rPh sb="6" eb="7">
      <t>ショ</t>
    </rPh>
    <rPh sb="7" eb="9">
      <t>バンゴウ</t>
    </rPh>
    <phoneticPr fontId="8"/>
  </si>
  <si>
    <t>この明細文書が参照する受注者が付番した納品書番号</t>
    <rPh sb="2" eb="4">
      <t>メイサイ</t>
    </rPh>
    <rPh sb="11" eb="14">
      <t>ジュチュウシャ</t>
    </rPh>
    <rPh sb="15" eb="17">
      <t>フバン</t>
    </rPh>
    <rPh sb="22" eb="24">
      <t>バンゴウ</t>
    </rPh>
    <phoneticPr fontId="4"/>
  </si>
  <si>
    <t>（参照）納品書履歴番号</t>
    <rPh sb="1" eb="3">
      <t>サンショウ</t>
    </rPh>
    <rPh sb="4" eb="6">
      <t>ノウヒン</t>
    </rPh>
    <rPh sb="6" eb="7">
      <t>ショ</t>
    </rPh>
    <rPh sb="7" eb="9">
      <t>リレキ</t>
    </rPh>
    <phoneticPr fontId="4"/>
  </si>
  <si>
    <t>この明細文書が参照する納品書の変更履歴を管理する番号。</t>
    <rPh sb="2" eb="4">
      <t>メイサイ</t>
    </rPh>
    <rPh sb="4" eb="6">
      <t>ブンショ</t>
    </rPh>
    <rPh sb="7" eb="9">
      <t>サンショウ</t>
    </rPh>
    <rPh sb="11" eb="14">
      <t>ノウヒンショ</t>
    </rPh>
    <rPh sb="14" eb="15">
      <t>ブンショ</t>
    </rPh>
    <rPh sb="15" eb="17">
      <t>ヘンコウ</t>
    </rPh>
    <rPh sb="17" eb="19">
      <t>リレキ</t>
    </rPh>
    <rPh sb="20" eb="22">
      <t>カンリ</t>
    </rPh>
    <rPh sb="24" eb="26">
      <t>バンゴウ</t>
    </rPh>
    <phoneticPr fontId="12"/>
  </si>
  <si>
    <t>（参照）納品書タイプコード</t>
    <rPh sb="1" eb="3">
      <t>サンショウ</t>
    </rPh>
    <rPh sb="4" eb="6">
      <t>ノウヒン</t>
    </rPh>
    <rPh sb="6" eb="7">
      <t>ショ</t>
    </rPh>
    <phoneticPr fontId="8"/>
  </si>
  <si>
    <t>この明細文書が参照する納品書のタイプを識別するコード
デフォルトは「納品書」</t>
    <rPh sb="2" eb="4">
      <t>メイサイ</t>
    </rPh>
    <rPh sb="7" eb="9">
      <t>サンショウ</t>
    </rPh>
    <rPh sb="19" eb="21">
      <t>シキベツ</t>
    </rPh>
    <rPh sb="34" eb="37">
      <t>ノウヒンショ</t>
    </rPh>
    <phoneticPr fontId="19"/>
  </si>
  <si>
    <t>UN01013318</t>
  </si>
  <si>
    <t>CI_ Referenced_ Document. Category. Code</t>
  </si>
  <si>
    <t>（参照）納品書類型コード</t>
    <rPh sb="1" eb="3">
      <t>サンショウ</t>
    </rPh>
    <rPh sb="4" eb="7">
      <t>ノウヒンショ</t>
    </rPh>
    <rPh sb="7" eb="9">
      <t>ルイケイ</t>
    </rPh>
    <phoneticPr fontId="19"/>
  </si>
  <si>
    <t>この明細文書が参照する納品書の類型（適格請求書等対応、適格請求書等部分対応、適格請求書非適合）を識別するコード
デフォルトは「適格請求書非適合」</t>
    <rPh sb="2" eb="4">
      <t>メイサイ</t>
    </rPh>
    <rPh sb="7" eb="9">
      <t>サンショウ</t>
    </rPh>
    <rPh sb="15" eb="17">
      <t>ルイケイ</t>
    </rPh>
    <rPh sb="18" eb="20">
      <t>テキカク</t>
    </rPh>
    <rPh sb="20" eb="23">
      <t>セイキュウショ</t>
    </rPh>
    <rPh sb="23" eb="24">
      <t>トウ</t>
    </rPh>
    <rPh sb="24" eb="26">
      <t>タイオウ</t>
    </rPh>
    <rPh sb="27" eb="29">
      <t>テキカク</t>
    </rPh>
    <rPh sb="29" eb="32">
      <t>セイキュウショ</t>
    </rPh>
    <rPh sb="32" eb="33">
      <t>トウ</t>
    </rPh>
    <rPh sb="33" eb="35">
      <t>ブブン</t>
    </rPh>
    <rPh sb="35" eb="37">
      <t>タイオウ</t>
    </rPh>
    <rPh sb="38" eb="40">
      <t>テキカク</t>
    </rPh>
    <rPh sb="40" eb="43">
      <t>セイキュウショ</t>
    </rPh>
    <rPh sb="43" eb="46">
      <t>ヒテキゴウ</t>
    </rPh>
    <rPh sb="48" eb="50">
      <t>シキベツ</t>
    </rPh>
    <rPh sb="63" eb="68">
      <t>テキカクセイキュウショ</t>
    </rPh>
    <rPh sb="68" eb="71">
      <t>ヒテキゴウ</t>
    </rPh>
    <phoneticPr fontId="19"/>
  </si>
  <si>
    <t>（参照）文書サブタイプコード</t>
    <rPh sb="1" eb="3">
      <t>サンショウ</t>
    </rPh>
    <rPh sb="4" eb="6">
      <t>ブンショ</t>
    </rPh>
    <phoneticPr fontId="4"/>
  </si>
  <si>
    <t>この明細文書が参照する納品書のサブタイプを識別するコード
デフォルトは「納品書」</t>
    <rPh sb="2" eb="4">
      <t>メイサイ</t>
    </rPh>
    <rPh sb="7" eb="9">
      <t>サンショウ</t>
    </rPh>
    <rPh sb="21" eb="23">
      <t>シキベツ</t>
    </rPh>
    <rPh sb="36" eb="39">
      <t>ノウヒンショ</t>
    </rPh>
    <phoneticPr fontId="19"/>
  </si>
  <si>
    <t>UN01005992</t>
    <phoneticPr fontId="3"/>
  </si>
  <si>
    <t>CIIL_ Supply Chain_ Trade Line Item. Specified. CIIL_ Supply Chain_ Trade Settlement</t>
    <phoneticPr fontId="3"/>
  </si>
  <si>
    <t>明細文書／決済グループ</t>
  </si>
  <si>
    <t>明細文書の決済に関するグループ。
文書タイプが「統合文書」を指定する場合にこのグループは任意。「単一文書」を指定する場合はこのグループは実装しない</t>
    <rPh sb="24" eb="26">
      <t>トウゴウ</t>
    </rPh>
    <rPh sb="44" eb="46">
      <t>ニンイ</t>
    </rPh>
    <rPh sb="54" eb="56">
      <t>シテイ</t>
    </rPh>
    <rPh sb="68" eb="70">
      <t>ジッソウ</t>
    </rPh>
    <phoneticPr fontId="3"/>
  </si>
  <si>
    <t>UN01005994</t>
    <phoneticPr fontId="4"/>
  </si>
  <si>
    <t>CIIL_ Supply Chain_ Trade Settlement. Details</t>
    <phoneticPr fontId="3"/>
  </si>
  <si>
    <t>明細文書決済クラス</t>
  </si>
  <si>
    <t>明細文書の決済に関する情報からなるクラス。</t>
  </si>
  <si>
    <t>UN01014647</t>
  </si>
  <si>
    <t>CIIL_ Supply Chain_ Trade Settlement. Direction. Code</t>
    <phoneticPr fontId="4"/>
  </si>
  <si>
    <t>明細文書取引方向コード</t>
    <rPh sb="0" eb="4">
      <t>メイサイブンショ</t>
    </rPh>
    <rPh sb="4" eb="6">
      <t>トリヒキ</t>
    </rPh>
    <rPh sb="6" eb="8">
      <t>ホウコウ</t>
    </rPh>
    <phoneticPr fontId="3"/>
  </si>
  <si>
    <t>この明細文書の取引方向を識別するコード
デフォルトは「プラス」</t>
    <rPh sb="2" eb="4">
      <t>メイサイ</t>
    </rPh>
    <phoneticPr fontId="3"/>
  </si>
  <si>
    <t>UN01005998</t>
  </si>
  <si>
    <t>CIIL_ Supply Chain_ Trade Settlement. Specified. CI_ Trade_ Allowance Charge</t>
  </si>
  <si>
    <t>明細文書決済／明細文書返金グループ</t>
    <rPh sb="0" eb="4">
      <t>メイサイブンショ</t>
    </rPh>
    <rPh sb="7" eb="11">
      <t>メイサイブンショ</t>
    </rPh>
    <phoneticPr fontId="4"/>
  </si>
  <si>
    <t>明細文書の返金グループ</t>
    <rPh sb="0" eb="2">
      <t>メイサイ</t>
    </rPh>
    <rPh sb="2" eb="4">
      <t>ブンショ</t>
    </rPh>
    <rPh sb="5" eb="7">
      <t>ヘンキン</t>
    </rPh>
    <phoneticPr fontId="4"/>
  </si>
  <si>
    <t>明細文書返金クラス</t>
    <rPh sb="0" eb="4">
      <t>メイサイブンショ</t>
    </rPh>
    <rPh sb="4" eb="6">
      <t>ヘンキン</t>
    </rPh>
    <phoneticPr fontId="4"/>
  </si>
  <si>
    <t>明細文書返金のクラス</t>
    <phoneticPr fontId="4"/>
  </si>
  <si>
    <t>CI_ Trade_ Allowance Charge. Charge. Indicator</t>
  </si>
  <si>
    <t>明細文書返金・追加請求識別コード</t>
    <rPh sb="4" eb="6">
      <t>ヘンキン</t>
    </rPh>
    <rPh sb="7" eb="11">
      <t>ツイカセイキュウ</t>
    </rPh>
    <rPh sb="11" eb="13">
      <t>シキベツ</t>
    </rPh>
    <phoneticPr fontId="4"/>
  </si>
  <si>
    <t>明細文書返金と明細文書追加請求を識別するコード
属性：Fault=Allowance</t>
    <rPh sb="24" eb="26">
      <t>ゾクセイ</t>
    </rPh>
    <phoneticPr fontId="4"/>
  </si>
  <si>
    <t>明細文書返金計算率</t>
    <phoneticPr fontId="4"/>
  </si>
  <si>
    <t>この明細文書返金を計算するための率</t>
    <phoneticPr fontId="4"/>
  </si>
  <si>
    <t>明細文書返金金額</t>
    <phoneticPr fontId="4"/>
  </si>
  <si>
    <t>この明細文書返金の請求金悪</t>
    <phoneticPr fontId="4"/>
  </si>
  <si>
    <t>明細文書返金理由コード</t>
    <phoneticPr fontId="4"/>
  </si>
  <si>
    <t>この明細文書返金の理由を識別するコード</t>
    <phoneticPr fontId="4"/>
  </si>
  <si>
    <t>明細文書返金理由</t>
    <phoneticPr fontId="4"/>
  </si>
  <si>
    <t>この明細文書返金の理由（内容）の説明</t>
    <phoneticPr fontId="4"/>
  </si>
  <si>
    <t>明細文書返金計算金額</t>
    <phoneticPr fontId="4"/>
  </si>
  <si>
    <t>この明細文書返金の計算根拠となる金額</t>
    <phoneticPr fontId="4"/>
  </si>
  <si>
    <t>明細文書返金／明細文書返金税グループ</t>
    <rPh sb="4" eb="6">
      <t>ヘンキン</t>
    </rPh>
    <rPh sb="11" eb="13">
      <t>ヘンキン</t>
    </rPh>
    <rPh sb="13" eb="14">
      <t>ゼイ</t>
    </rPh>
    <phoneticPr fontId="4"/>
  </si>
  <si>
    <t>明細文書返金の税に関するグループ</t>
    <phoneticPr fontId="4"/>
  </si>
  <si>
    <t>明細文書返金税クラス</t>
    <phoneticPr fontId="4"/>
  </si>
  <si>
    <t>明細文書返金の税クラス</t>
    <phoneticPr fontId="4"/>
  </si>
  <si>
    <t>明細文書返金税額</t>
    <phoneticPr fontId="4"/>
  </si>
  <si>
    <t>明細文書の返金税額</t>
    <phoneticPr fontId="4"/>
  </si>
  <si>
    <t>明細文書返金税率</t>
    <phoneticPr fontId="4"/>
  </si>
  <si>
    <t>明細文書返金の税率</t>
    <phoneticPr fontId="4"/>
  </si>
  <si>
    <t>UN01005839</t>
  </si>
  <si>
    <t>CI_ Trade_ Tax. Basis. Amount</t>
  </si>
  <si>
    <t>明細文書課税分類返金合計金額</t>
    <phoneticPr fontId="4"/>
  </si>
  <si>
    <t>明細文書の課税分類返金合計金額</t>
    <phoneticPr fontId="4"/>
  </si>
  <si>
    <t>明細文書返金課税分類コード</t>
    <phoneticPr fontId="4"/>
  </si>
  <si>
    <t>明細文書返金の課税分類コード</t>
    <phoneticPr fontId="4"/>
  </si>
  <si>
    <t>明細文書文書決済／明細文書追加請求グループ</t>
    <rPh sb="0" eb="4">
      <t>メイサイブンショ</t>
    </rPh>
    <rPh sb="9" eb="13">
      <t>メイサイブンショ</t>
    </rPh>
    <phoneticPr fontId="4"/>
  </si>
  <si>
    <t>明細文書の明細文書追加請求のグループ</t>
    <rPh sb="0" eb="2">
      <t>メイサイ</t>
    </rPh>
    <rPh sb="2" eb="4">
      <t>ブンショ</t>
    </rPh>
    <rPh sb="5" eb="9">
      <t>メイサイブンショ</t>
    </rPh>
    <rPh sb="9" eb="13">
      <t>ツイカセイキュウ</t>
    </rPh>
    <phoneticPr fontId="4"/>
  </si>
  <si>
    <t>明細文書追加請求クラス</t>
    <rPh sb="0" eb="4">
      <t>メイサイブンショ</t>
    </rPh>
    <rPh sb="4" eb="8">
      <t>ツイカセイキュウ</t>
    </rPh>
    <phoneticPr fontId="4"/>
  </si>
  <si>
    <t>明細文書返金・追加請求のクラス</t>
  </si>
  <si>
    <t>明細文書追加請求識別コード</t>
    <rPh sb="4" eb="8">
      <t>ツイカセイキュウ</t>
    </rPh>
    <rPh sb="8" eb="10">
      <t>シキベツ</t>
    </rPh>
    <phoneticPr fontId="4"/>
  </si>
  <si>
    <t>明細文書返金と明細文書追加請求を識別するコード
属性：True＝Charge</t>
    <rPh sb="24" eb="26">
      <t>ゾクセイ</t>
    </rPh>
    <phoneticPr fontId="4"/>
  </si>
  <si>
    <t>明細文書追加請求計算率</t>
    <phoneticPr fontId="4"/>
  </si>
  <si>
    <t>この明細文書追加請求を計算するための率</t>
    <phoneticPr fontId="4"/>
  </si>
  <si>
    <t>明細文書追加請求金額</t>
    <phoneticPr fontId="4"/>
  </si>
  <si>
    <t>この明細文書追加請求の請求金悪</t>
    <phoneticPr fontId="4"/>
  </si>
  <si>
    <t>明細文書追加請求理由コード</t>
    <phoneticPr fontId="4"/>
  </si>
  <si>
    <t>この明細文書追加請求の理由を識別するコード</t>
    <phoneticPr fontId="4"/>
  </si>
  <si>
    <t>明細文書追加請求理由</t>
    <phoneticPr fontId="4"/>
  </si>
  <si>
    <t>この明細文書追加請求の理由（内容）の説明</t>
    <phoneticPr fontId="4"/>
  </si>
  <si>
    <t>明細文書追加請求計算金額</t>
    <phoneticPr fontId="4"/>
  </si>
  <si>
    <t>この明細文書追加請求の計算根拠となる金額</t>
    <phoneticPr fontId="4"/>
  </si>
  <si>
    <t>明細文書返金／明細文書返金税グループ</t>
    <phoneticPr fontId="4"/>
  </si>
  <si>
    <t>明細文書返金税・追加請求クラス</t>
  </si>
  <si>
    <t>明細文書返金・追加請求の税クラス</t>
  </si>
  <si>
    <t>明細文書返金・追加請求税額</t>
  </si>
  <si>
    <t>明細文書の返金・追加請求税額</t>
  </si>
  <si>
    <t>明細文書返金・追加請求税率</t>
  </si>
  <si>
    <t>明細文書返金・追加請求の税率</t>
  </si>
  <si>
    <t>明細文書課税分類返金・追加請求合計金額</t>
  </si>
  <si>
    <t>明細文書の課税分類返金・追加請求合計金額</t>
  </si>
  <si>
    <t>明細文書返金・追加請求課税分類コード</t>
  </si>
  <si>
    <t>明細文書返金・追加請求の課税分類コード</t>
  </si>
  <si>
    <t>UN01005996</t>
    <phoneticPr fontId="8"/>
  </si>
  <si>
    <t>CIIL_ Supply Chain_ Trade Settlement. Applicable. CI_ Trade_ Tax</t>
    <phoneticPr fontId="8"/>
  </si>
  <si>
    <t>明細文書決済／明細文書税グループ</t>
    <rPh sb="0" eb="2">
      <t>メイサイ</t>
    </rPh>
    <rPh sb="2" eb="4">
      <t>ブンショ</t>
    </rPh>
    <rPh sb="4" eb="6">
      <t>ケッサイ</t>
    </rPh>
    <rPh sb="7" eb="11">
      <t>メイサイブンショ</t>
    </rPh>
    <phoneticPr fontId="3"/>
  </si>
  <si>
    <t>明細文書の税に関するグループ。
文書タイプが「統合文書」を指定する場合にこのグループは必須。「単一文書」を指定する場合はこのグループは実装しない。</t>
    <rPh sb="43" eb="45">
      <t>ヒッス</t>
    </rPh>
    <phoneticPr fontId="3"/>
  </si>
  <si>
    <t>明細文書税クラス</t>
    <rPh sb="0" eb="4">
      <t>メイサイブンショ</t>
    </rPh>
    <rPh sb="4" eb="5">
      <t>ゼイ</t>
    </rPh>
    <phoneticPr fontId="8"/>
  </si>
  <si>
    <t>明細文書の税に関する情報からなるクラス</t>
    <rPh sb="0" eb="4">
      <t>メイサイブンショ</t>
    </rPh>
    <phoneticPr fontId="3"/>
  </si>
  <si>
    <t>CI_ Trade_ Tax. Calculated. Amount</t>
    <phoneticPr fontId="3"/>
  </si>
  <si>
    <t>明細文書課税分類税額</t>
    <rPh sb="0" eb="4">
      <t>メイサイブンショ</t>
    </rPh>
    <rPh sb="4" eb="8">
      <t>カゼイブンルイ</t>
    </rPh>
    <rPh sb="8" eb="10">
      <t>ゼイガク</t>
    </rPh>
    <phoneticPr fontId="8"/>
  </si>
  <si>
    <t>明細文書の課税分類毎に端数処理計算した税額。
明細文書課税分類資産譲渡合計金額×税率
算出した税額は切り上げ、切り捨て、四捨五入のいずれかで処理し、税額は整数とする</t>
  </si>
  <si>
    <t>UN01005834</t>
  </si>
  <si>
    <t>CI_ Trade_ Tax. Type. Code</t>
  </si>
  <si>
    <t>明細文書税タイプコード</t>
    <rPh sb="0" eb="4">
      <t>メイサイブンショ</t>
    </rPh>
    <phoneticPr fontId="4"/>
  </si>
  <si>
    <t>UNCL5153</t>
  </si>
  <si>
    <t>明細文書課税分類譲渡資産合計金額（税抜き）</t>
    <rPh sb="0" eb="4">
      <t>メイサイブンショ</t>
    </rPh>
    <rPh sb="4" eb="8">
      <t>カゼイブンルイ</t>
    </rPh>
    <rPh sb="8" eb="10">
      <t>ジョウト</t>
    </rPh>
    <rPh sb="12" eb="14">
      <t>ゴウケイ</t>
    </rPh>
    <rPh sb="14" eb="16">
      <t>キンガク</t>
    </rPh>
    <rPh sb="17" eb="18">
      <t>ゼイ</t>
    </rPh>
    <rPh sb="18" eb="19">
      <t>ヌ</t>
    </rPh>
    <phoneticPr fontId="8"/>
  </si>
  <si>
    <t>明細行の課税分類毎の税抜き譲渡資産金額の合計金額
明細文書譲渡資産総合計金額（税抜き）＝∑明細行譲渡資産金額（税抜き）</t>
    <rPh sb="25" eb="29">
      <t>メイサイブンショ</t>
    </rPh>
    <phoneticPr fontId="3"/>
  </si>
  <si>
    <t>明細文書課税分類コード</t>
    <rPh sb="0" eb="4">
      <t>メイサイブンショ</t>
    </rPh>
    <phoneticPr fontId="3"/>
  </si>
  <si>
    <t>明細文書の課税分類（標準税率、軽減税率、不課税、非課税、免税等）を識別するコード</t>
    <rPh sb="0" eb="4">
      <t>メイサイブンショ</t>
    </rPh>
    <rPh sb="5" eb="7">
      <t>カゼイ</t>
    </rPh>
    <rPh sb="7" eb="9">
      <t>ブンルイ</t>
    </rPh>
    <phoneticPr fontId="3"/>
  </si>
  <si>
    <t>CI_ Trade_ Tax. Category Name. Text</t>
    <phoneticPr fontId="8"/>
  </si>
  <si>
    <t>明細文書課税分類名</t>
    <rPh sb="0" eb="4">
      <t>メイサイブンショ</t>
    </rPh>
    <rPh sb="8" eb="9">
      <t>メイ</t>
    </rPh>
    <phoneticPr fontId="3"/>
  </si>
  <si>
    <t>明細文書の課税分類（標準税率、軽減税率、不課税、非課税、免税等）の名称</t>
    <rPh sb="0" eb="4">
      <t>メイサイブンショ</t>
    </rPh>
    <rPh sb="5" eb="9">
      <t>カゼイブンルイ</t>
    </rPh>
    <rPh sb="10" eb="14">
      <t>ヒョウジュンゼイリツ</t>
    </rPh>
    <rPh sb="15" eb="19">
      <t>ケイゲンゼイリツ</t>
    </rPh>
    <rPh sb="20" eb="23">
      <t>フカゼイ</t>
    </rPh>
    <rPh sb="24" eb="27">
      <t>ヒカゼイ</t>
    </rPh>
    <rPh sb="28" eb="30">
      <t>メンゼイ</t>
    </rPh>
    <rPh sb="30" eb="31">
      <t>トウ</t>
    </rPh>
    <rPh sb="33" eb="35">
      <t>メイショウ</t>
    </rPh>
    <phoneticPr fontId="3"/>
  </si>
  <si>
    <t>UN01007174</t>
  </si>
  <si>
    <t>明細文書税率</t>
    <rPh sb="0" eb="4">
      <t>メイサイブンショ</t>
    </rPh>
    <phoneticPr fontId="3"/>
  </si>
  <si>
    <t>明細文書ヘッダの課税分類毎の税額計算のための率。</t>
    <rPh sb="0" eb="4">
      <t>メイサイブンショ</t>
    </rPh>
    <rPh sb="8" eb="12">
      <t>カゼイブンルイ</t>
    </rPh>
    <rPh sb="12" eb="13">
      <t>ゴト</t>
    </rPh>
    <phoneticPr fontId="8"/>
  </si>
  <si>
    <t>UN01013040</t>
    <phoneticPr fontId="3"/>
  </si>
  <si>
    <t>CI_ Trade_ Tax. Grand Total. Amount</t>
    <phoneticPr fontId="3"/>
  </si>
  <si>
    <t>明細文書課税分類譲渡資産合計金額(税込み)</t>
    <rPh sb="0" eb="4">
      <t>メイサイブンショ</t>
    </rPh>
    <rPh sb="4" eb="8">
      <t>カゼイブンルイ</t>
    </rPh>
    <rPh sb="8" eb="10">
      <t>ジョウト</t>
    </rPh>
    <rPh sb="12" eb="14">
      <t>ゴウケイ</t>
    </rPh>
    <rPh sb="14" eb="16">
      <t>キンガク</t>
    </rPh>
    <rPh sb="17" eb="19">
      <t>ゼイコ</t>
    </rPh>
    <phoneticPr fontId="8"/>
  </si>
  <si>
    <t>明細行の課税分類毎の税額を含む譲渡資産金額の合計金額</t>
    <rPh sb="0" eb="3">
      <t>メイサイギョウ</t>
    </rPh>
    <rPh sb="4" eb="8">
      <t>カゼイブンルイ</t>
    </rPh>
    <rPh sb="8" eb="9">
      <t>ゴト</t>
    </rPh>
    <rPh sb="10" eb="12">
      <t>ゼイガク</t>
    </rPh>
    <rPh sb="13" eb="14">
      <t>フク</t>
    </rPh>
    <rPh sb="15" eb="19">
      <t>ジョウトシサン</t>
    </rPh>
    <rPh sb="19" eb="21">
      <t>キンガク</t>
    </rPh>
    <rPh sb="22" eb="24">
      <t>ゴウケイ</t>
    </rPh>
    <rPh sb="24" eb="26">
      <t>キンガク</t>
    </rPh>
    <phoneticPr fontId="8"/>
  </si>
  <si>
    <t>CI_ Trade_ Tax. Calculation Method. Code</t>
  </si>
  <si>
    <t>明細文書税計算方式</t>
    <rPh sb="0" eb="4">
      <t>メイサイブンショ</t>
    </rPh>
    <rPh sb="4" eb="5">
      <t>ゼイ</t>
    </rPh>
    <rPh sb="5" eb="7">
      <t>ケイサン</t>
    </rPh>
    <rPh sb="7" eb="9">
      <t>ホウシキ</t>
    </rPh>
    <phoneticPr fontId="4"/>
  </si>
  <si>
    <t>明細文書の金額の税込み、税抜きを指定。
デフォルトは「税抜き」</t>
    <rPh sb="0" eb="4">
      <t>メイサイブンショ</t>
    </rPh>
    <rPh sb="27" eb="29">
      <t>ゼイヌ</t>
    </rPh>
    <phoneticPr fontId="1"/>
  </si>
  <si>
    <t>CI_ Trade_ Tax. Local Tax System. Identifier</t>
  </si>
  <si>
    <t>明細文書適用税制識別子</t>
    <rPh sb="0" eb="4">
      <t>メイサイブンショ</t>
    </rPh>
    <rPh sb="4" eb="6">
      <t>テキヨウ</t>
    </rPh>
    <rPh sb="6" eb="8">
      <t>ゼイセイ</t>
    </rPh>
    <rPh sb="8" eb="11">
      <t>シキベツシ</t>
    </rPh>
    <phoneticPr fontId="3"/>
  </si>
  <si>
    <t>UN01005997</t>
    <phoneticPr fontId="3"/>
  </si>
  <si>
    <t>CIIL_ Supply Chain_ Trade Settlement. Billing. CI_ Specified_ Period</t>
  </si>
  <si>
    <t>明細文書決済／取引期間グループ</t>
    <rPh sb="0" eb="2">
      <t>メイサイ</t>
    </rPh>
    <rPh sb="2" eb="4">
      <t>ブンショ</t>
    </rPh>
    <rPh sb="7" eb="9">
      <t>トリヒキ</t>
    </rPh>
    <rPh sb="9" eb="11">
      <t>キカン</t>
    </rPh>
    <phoneticPr fontId="4"/>
  </si>
  <si>
    <t>明細文書の取引期間に関するグループ</t>
    <rPh sb="0" eb="4">
      <t>メイサイブンショ</t>
    </rPh>
    <rPh sb="5" eb="7">
      <t>トリヒキ</t>
    </rPh>
    <rPh sb="7" eb="9">
      <t>キカン</t>
    </rPh>
    <phoneticPr fontId="4"/>
  </si>
  <si>
    <t>明細文書取引期間クラス</t>
    <rPh sb="0" eb="4">
      <t>メイサイブンショ</t>
    </rPh>
    <rPh sb="4" eb="6">
      <t>トリヒキ</t>
    </rPh>
    <rPh sb="6" eb="8">
      <t>キカン</t>
    </rPh>
    <phoneticPr fontId="4"/>
  </si>
  <si>
    <t>取引期間に関する情報からなるクラス</t>
    <rPh sb="0" eb="2">
      <t>トリヒキ</t>
    </rPh>
    <rPh sb="2" eb="4">
      <t>キカン</t>
    </rPh>
    <rPh sb="8" eb="10">
      <t>ジョウホウ</t>
    </rPh>
    <phoneticPr fontId="4"/>
  </si>
  <si>
    <t>明細文書取引開始日</t>
    <rPh sb="0" eb="4">
      <t>メイサイブンショ</t>
    </rPh>
    <rPh sb="4" eb="6">
      <t>トリヒキ</t>
    </rPh>
    <rPh sb="6" eb="9">
      <t>カイシビ</t>
    </rPh>
    <phoneticPr fontId="4"/>
  </si>
  <si>
    <t>この明細文書の取引開始日</t>
    <rPh sb="2" eb="4">
      <t>メイサイ</t>
    </rPh>
    <rPh sb="4" eb="6">
      <t>ブンショ</t>
    </rPh>
    <rPh sb="7" eb="9">
      <t>トリヒキ</t>
    </rPh>
    <rPh sb="9" eb="12">
      <t>カイシビ</t>
    </rPh>
    <phoneticPr fontId="4"/>
  </si>
  <si>
    <t>明細文書取引終了日</t>
    <rPh sb="0" eb="4">
      <t>メイサイブンショ</t>
    </rPh>
    <rPh sb="4" eb="6">
      <t>トリヒキ</t>
    </rPh>
    <rPh sb="6" eb="9">
      <t>シュウリョウビ</t>
    </rPh>
    <phoneticPr fontId="4"/>
  </si>
  <si>
    <t>この明細文書の取引終了日</t>
    <rPh sb="2" eb="4">
      <t>メイサイ</t>
    </rPh>
    <rPh sb="4" eb="6">
      <t>ブンショ</t>
    </rPh>
    <rPh sb="7" eb="9">
      <t>トリヒキ</t>
    </rPh>
    <rPh sb="9" eb="12">
      <t>シュウリョウビ</t>
    </rPh>
    <phoneticPr fontId="4"/>
  </si>
  <si>
    <t>UN01006002</t>
  </si>
  <si>
    <t>CIIL_ Supply Chain_ Trade Settlement. Specified. CIIL_ Trade Settlement_ Monetary Summation</t>
  </si>
  <si>
    <t>明細文書決済／合計金額グループ</t>
    <phoneticPr fontId="3"/>
  </si>
  <si>
    <t>明細文書の合計金額に関するグループ。
文書タイプが「統合文書」を指定する場合にこのグループを実装。「単一文書」を指定する場合はこのグループは実装しない。</t>
    <rPh sb="32" eb="34">
      <t>シテイ</t>
    </rPh>
    <rPh sb="36" eb="38">
      <t>バアイ</t>
    </rPh>
    <rPh sb="46" eb="48">
      <t>ジッソウ</t>
    </rPh>
    <rPh sb="50" eb="52">
      <t>タンイツ</t>
    </rPh>
    <rPh sb="52" eb="54">
      <t>ブンショ</t>
    </rPh>
    <rPh sb="56" eb="58">
      <t>シテイ</t>
    </rPh>
    <phoneticPr fontId="3"/>
  </si>
  <si>
    <t>UN01006006</t>
    <phoneticPr fontId="4"/>
  </si>
  <si>
    <t>CIIL_ Trade Settlement_ Monetary Summation. Details</t>
  </si>
  <si>
    <t>明細文書合計金額クラス</t>
  </si>
  <si>
    <t>明細文書合計金額に関する情報からなるクラス</t>
    <rPh sb="0" eb="2">
      <t>メイサイ</t>
    </rPh>
    <rPh sb="2" eb="3">
      <t>ブン</t>
    </rPh>
    <phoneticPr fontId="4"/>
  </si>
  <si>
    <t>UN01006011</t>
  </si>
  <si>
    <t>CIIL_ Trade Settlement_ Monetary Summation. Tax Total. Amount</t>
  </si>
  <si>
    <t>明細文書合計税額</t>
    <rPh sb="4" eb="6">
      <t>ゴウケイ</t>
    </rPh>
    <rPh sb="6" eb="8">
      <t>ゼイガク</t>
    </rPh>
    <phoneticPr fontId="8"/>
  </si>
  <si>
    <t>明細文書の合計税額
統合請求書パターン１・パターン2の場合は明細文書の税額計算は行わない</t>
    <phoneticPr fontId="3"/>
  </si>
  <si>
    <t>UN01008456</t>
  </si>
  <si>
    <t>CIIL_ Trade Settlement_ Monetary Summation. Net_ Line Total. Amount</t>
  </si>
  <si>
    <t>明細文書合計金額(税抜き)</t>
    <rPh sb="0" eb="2">
      <t>メイサイ</t>
    </rPh>
    <rPh sb="2" eb="4">
      <t>ブンショ</t>
    </rPh>
    <rPh sb="4" eb="6">
      <t>ゴウケイ</t>
    </rPh>
    <rPh sb="9" eb="10">
      <t>ゼイ</t>
    </rPh>
    <rPh sb="10" eb="11">
      <t>ヌ</t>
    </rPh>
    <phoneticPr fontId="8"/>
  </si>
  <si>
    <t>明細文書明細行の合計金額（税抜き）</t>
    <rPh sb="0" eb="4">
      <t>メイサイブンショ</t>
    </rPh>
    <rPh sb="8" eb="10">
      <t>ゴウケイ</t>
    </rPh>
    <rPh sb="13" eb="15">
      <t>ゼイヌ</t>
    </rPh>
    <phoneticPr fontId="6"/>
  </si>
  <si>
    <t>UN01008457</t>
  </si>
  <si>
    <t>CIIL_ Trade Settlement_ Monetary Summation. Net Including Taxes_ Line Total. Amount</t>
  </si>
  <si>
    <t>明細文書合計金額(税込み)</t>
    <rPh sb="2" eb="4">
      <t>ブンショ</t>
    </rPh>
    <phoneticPr fontId="3"/>
  </si>
  <si>
    <t>明細文書明細行の合計金額（税込み）</t>
    <rPh sb="0" eb="4">
      <t>メイサイブンショ</t>
    </rPh>
    <rPh sb="8" eb="10">
      <t>ゴウケイ</t>
    </rPh>
    <rPh sb="13" eb="15">
      <t>ゼイコ</t>
    </rPh>
    <phoneticPr fontId="6"/>
  </si>
  <si>
    <t>UN01011519</t>
  </si>
  <si>
    <t>CIIL_ Trade Settlement_ Monetary Summation. Grand Total. Amount</t>
    <phoneticPr fontId="4"/>
  </si>
  <si>
    <t>明細文書総合計金額</t>
    <rPh sb="4" eb="5">
      <t>ソウ</t>
    </rPh>
    <phoneticPr fontId="8"/>
  </si>
  <si>
    <t>明細文書の総合計金額（税込み）
=明細文書合計金額（税抜き）＋明細文書合計税額</t>
    <rPh sb="0" eb="2">
      <t>メイサイ</t>
    </rPh>
    <rPh sb="2" eb="4">
      <t>ブンショ</t>
    </rPh>
    <rPh sb="5" eb="6">
      <t>ソウ</t>
    </rPh>
    <rPh sb="6" eb="8">
      <t>ゴウケイ</t>
    </rPh>
    <rPh sb="8" eb="10">
      <t>キンガク</t>
    </rPh>
    <rPh sb="11" eb="13">
      <t>ゼイコ</t>
    </rPh>
    <rPh sb="17" eb="19">
      <t>メイサイ</t>
    </rPh>
    <rPh sb="19" eb="21">
      <t>ブンショ</t>
    </rPh>
    <rPh sb="21" eb="23">
      <t>ゴウケイ</t>
    </rPh>
    <rPh sb="23" eb="25">
      <t>キンガク</t>
    </rPh>
    <rPh sb="26" eb="27">
      <t>ゼイ</t>
    </rPh>
    <rPh sb="27" eb="28">
      <t>ヌ</t>
    </rPh>
    <rPh sb="31" eb="35">
      <t>メイサイブンショ</t>
    </rPh>
    <rPh sb="35" eb="37">
      <t>ゴウケイ</t>
    </rPh>
    <rPh sb="37" eb="39">
      <t>ゼイガク</t>
    </rPh>
    <phoneticPr fontId="12"/>
  </si>
  <si>
    <t>UN01006003</t>
    <phoneticPr fontId="3"/>
  </si>
  <si>
    <t>CIIL_ Supply Chain_ Trade Settlement. Specified. CI_ Financial_ Adjustment</t>
  </si>
  <si>
    <t>明細文書決済／調整グループ</t>
    <rPh sb="7" eb="9">
      <t>チョウセイ</t>
    </rPh>
    <phoneticPr fontId="3"/>
  </si>
  <si>
    <t>明細文書の調整に関するグループ
調整ユースケースで文書タイプが「統合文書」を指定する場合にこのグループは必須。「単一文書」を指定する場合はこのグループは実装しない。</t>
    <rPh sb="16" eb="18">
      <t>チョウセイ</t>
    </rPh>
    <rPh sb="52" eb="54">
      <t>ヒッス</t>
    </rPh>
    <phoneticPr fontId="3"/>
  </si>
  <si>
    <t>明細文書調整クラス</t>
    <rPh sb="4" eb="6">
      <t>チョウセイ</t>
    </rPh>
    <phoneticPr fontId="4"/>
  </si>
  <si>
    <t>明細文書の調整に関する情報からなるクラス</t>
    <rPh sb="5" eb="7">
      <t>チョウセイ</t>
    </rPh>
    <phoneticPr fontId="4"/>
  </si>
  <si>
    <t>UN01005488</t>
  </si>
  <si>
    <t>明細文書調整理由コード</t>
    <rPh sb="0" eb="2">
      <t>メイサイ</t>
    </rPh>
    <rPh sb="2" eb="4">
      <t>ブンショ</t>
    </rPh>
    <rPh sb="4" eb="6">
      <t>チョウセイ</t>
    </rPh>
    <rPh sb="6" eb="8">
      <t>リユウ</t>
    </rPh>
    <phoneticPr fontId="3"/>
  </si>
  <si>
    <t>調明細文書の整理由を示す識別コード</t>
    <rPh sb="0" eb="1">
      <t>チョウ</t>
    </rPh>
    <rPh sb="1" eb="3">
      <t>メイサイ</t>
    </rPh>
    <rPh sb="3" eb="5">
      <t>ブンショ</t>
    </rPh>
    <rPh sb="6" eb="8">
      <t>セイリ</t>
    </rPh>
    <rPh sb="7" eb="9">
      <t>リユウ</t>
    </rPh>
    <rPh sb="10" eb="11">
      <t>シメ</t>
    </rPh>
    <rPh sb="12" eb="14">
      <t>シキベツ</t>
    </rPh>
    <phoneticPr fontId="3"/>
  </si>
  <si>
    <t>明細文書調整理由</t>
    <rPh sb="0" eb="4">
      <t>メイサイブンショ</t>
    </rPh>
    <rPh sb="4" eb="6">
      <t>チョウセイ</t>
    </rPh>
    <rPh sb="6" eb="8">
      <t>リユウ</t>
    </rPh>
    <phoneticPr fontId="3"/>
  </si>
  <si>
    <t>明細文書の調整理由を文字で表現した内容</t>
    <rPh sb="0" eb="4">
      <t>メイサイブンショ</t>
    </rPh>
    <rPh sb="5" eb="7">
      <t>チョウセイ</t>
    </rPh>
    <rPh sb="7" eb="9">
      <t>リユウ</t>
    </rPh>
    <rPh sb="10" eb="12">
      <t>モジ</t>
    </rPh>
    <rPh sb="13" eb="15">
      <t>ヒョウゲン</t>
    </rPh>
    <rPh sb="17" eb="19">
      <t>ナイヨウ</t>
    </rPh>
    <phoneticPr fontId="3"/>
  </si>
  <si>
    <t>明細文書調整金額</t>
    <rPh sb="0" eb="4">
      <t>メイサイブンショ</t>
    </rPh>
    <rPh sb="4" eb="6">
      <t>チョウセイ</t>
    </rPh>
    <rPh sb="6" eb="8">
      <t>キンガク</t>
    </rPh>
    <phoneticPr fontId="3"/>
  </si>
  <si>
    <t>明細文書の調整金額
'=（修正インボイス明細金額ー前回インボイス明細金額）</t>
    <rPh sb="0" eb="2">
      <t>メイサイ</t>
    </rPh>
    <rPh sb="2" eb="4">
      <t>ブンショ</t>
    </rPh>
    <rPh sb="5" eb="7">
      <t>チョウセイ</t>
    </rPh>
    <rPh sb="7" eb="8">
      <t>キン</t>
    </rPh>
    <rPh sb="8" eb="9">
      <t>ガク</t>
    </rPh>
    <rPh sb="13" eb="15">
      <t>シュウセイ</t>
    </rPh>
    <rPh sb="20" eb="22">
      <t>メイサイ</t>
    </rPh>
    <rPh sb="22" eb="24">
      <t>キンガク</t>
    </rPh>
    <rPh sb="25" eb="27">
      <t>ゼンカイ</t>
    </rPh>
    <rPh sb="32" eb="34">
      <t>メイサイ</t>
    </rPh>
    <rPh sb="34" eb="36">
      <t>キンガク</t>
    </rPh>
    <phoneticPr fontId="11"/>
  </si>
  <si>
    <t>明細文書調整取引方向コード</t>
    <rPh sb="0" eb="4">
      <t>メイサイブンショ</t>
    </rPh>
    <rPh sb="4" eb="6">
      <t>チョウセイ</t>
    </rPh>
    <rPh sb="6" eb="8">
      <t>トリヒキ</t>
    </rPh>
    <rPh sb="8" eb="10">
      <t>ホウコウ</t>
    </rPh>
    <phoneticPr fontId="3"/>
  </si>
  <si>
    <t>明細文書調整金額、および税額の＋ーを識別するコード
調整ユースケースでは必須</t>
    <rPh sb="0" eb="4">
      <t>メイサイブンショ</t>
    </rPh>
    <rPh sb="4" eb="6">
      <t>チョウセイ</t>
    </rPh>
    <rPh sb="6" eb="8">
      <t>キンガク</t>
    </rPh>
    <rPh sb="12" eb="14">
      <t>ゼイガク</t>
    </rPh>
    <rPh sb="18" eb="20">
      <t>シキベツ</t>
    </rPh>
    <rPh sb="26" eb="28">
      <t>チョウセイ</t>
    </rPh>
    <rPh sb="36" eb="38">
      <t>ヒッス</t>
    </rPh>
    <phoneticPr fontId="3"/>
  </si>
  <si>
    <t>CI_ Financial_ Adjustment. Invoice_ Reference. CI_ Referenced_ Document</t>
    <phoneticPr fontId="3"/>
  </si>
  <si>
    <t>明細文書調整／修正インボイス参照文書グループ</t>
    <rPh sb="0" eb="2">
      <t>メイサイ</t>
    </rPh>
    <rPh sb="4" eb="6">
      <t>チョウセイ</t>
    </rPh>
    <rPh sb="7" eb="9">
      <t>シュウセイ</t>
    </rPh>
    <rPh sb="14" eb="16">
      <t>サンショウ</t>
    </rPh>
    <rPh sb="16" eb="18">
      <t>ブンショ</t>
    </rPh>
    <phoneticPr fontId="8"/>
  </si>
  <si>
    <t>明細文書の調整で修正インボイス文書が参照する文書に関するグループ</t>
    <rPh sb="0" eb="2">
      <t>メイサイ</t>
    </rPh>
    <rPh sb="5" eb="7">
      <t>チョウセイ</t>
    </rPh>
    <rPh sb="8" eb="10">
      <t>シュウセイ</t>
    </rPh>
    <rPh sb="15" eb="17">
      <t>ブンショ</t>
    </rPh>
    <rPh sb="18" eb="20">
      <t>サンショウ</t>
    </rPh>
    <rPh sb="22" eb="24">
      <t>ブンショ</t>
    </rPh>
    <phoneticPr fontId="4"/>
  </si>
  <si>
    <t>修正インボイス参照明細文書クラス</t>
    <rPh sb="0" eb="2">
      <t>シュウセイ</t>
    </rPh>
    <rPh sb="7" eb="9">
      <t>サンショウ</t>
    </rPh>
    <rPh sb="9" eb="11">
      <t>メイサイ</t>
    </rPh>
    <rPh sb="11" eb="13">
      <t>ブンショ</t>
    </rPh>
    <phoneticPr fontId="4"/>
  </si>
  <si>
    <t>この明細文書調整で修正インボイス文書が参照する文書のクラス</t>
    <rPh sb="2" eb="6">
      <t>メイサイブンショ</t>
    </rPh>
    <rPh sb="6" eb="8">
      <t>チョウセイ</t>
    </rPh>
    <rPh sb="9" eb="11">
      <t>シュウセイ</t>
    </rPh>
    <rPh sb="16" eb="18">
      <t>ブンショ</t>
    </rPh>
    <rPh sb="19" eb="21">
      <t>サンショウ</t>
    </rPh>
    <rPh sb="23" eb="25">
      <t>ブンショ</t>
    </rPh>
    <phoneticPr fontId="4"/>
  </si>
  <si>
    <t>（明細文書調整）修正インボイス参照文書番号</t>
    <rPh sb="1" eb="3">
      <t>メイサイ</t>
    </rPh>
    <rPh sb="3" eb="5">
      <t>ブンショ</t>
    </rPh>
    <rPh sb="5" eb="7">
      <t>チョウセイ</t>
    </rPh>
    <rPh sb="8" eb="10">
      <t>シュウセイ</t>
    </rPh>
    <rPh sb="15" eb="17">
      <t>サンショウ</t>
    </rPh>
    <rPh sb="17" eb="19">
      <t>ブンショ</t>
    </rPh>
    <rPh sb="19" eb="21">
      <t>バンゴウ</t>
    </rPh>
    <rPh sb="20" eb="21">
      <t>ハツバン</t>
    </rPh>
    <phoneticPr fontId="8"/>
  </si>
  <si>
    <t>この明細文書調整で修正インボイス文書が参照する文書に記載の文書番号</t>
    <rPh sb="2" eb="6">
      <t>メイサイブンショ</t>
    </rPh>
    <rPh sb="6" eb="8">
      <t>チョウセイ</t>
    </rPh>
    <rPh sb="9" eb="11">
      <t>シュウセイ</t>
    </rPh>
    <rPh sb="16" eb="18">
      <t>ブンショ</t>
    </rPh>
    <rPh sb="19" eb="21">
      <t>サンショウ</t>
    </rPh>
    <rPh sb="23" eb="25">
      <t>ブンショ</t>
    </rPh>
    <rPh sb="26" eb="28">
      <t>キサイ</t>
    </rPh>
    <rPh sb="29" eb="31">
      <t>ブンショ</t>
    </rPh>
    <rPh sb="31" eb="33">
      <t>バンゴウ</t>
    </rPh>
    <phoneticPr fontId="6"/>
  </si>
  <si>
    <t>（明細文書調整）修正インボイス参照文書発行日</t>
    <rPh sb="1" eb="5">
      <t>メイサイブンショ</t>
    </rPh>
    <rPh sb="5" eb="7">
      <t>チョウセイ</t>
    </rPh>
    <rPh sb="8" eb="10">
      <t>シュウセイ</t>
    </rPh>
    <rPh sb="15" eb="17">
      <t>サンショウ</t>
    </rPh>
    <rPh sb="17" eb="19">
      <t>ブンショ</t>
    </rPh>
    <rPh sb="19" eb="22">
      <t>ハッコウビ</t>
    </rPh>
    <phoneticPr fontId="3"/>
  </si>
  <si>
    <t>この明細文書調整で修正インボイスが参照する文書に記載の発行日付</t>
    <rPh sb="2" eb="6">
      <t>メイサイブンショ</t>
    </rPh>
    <rPh sb="6" eb="8">
      <t>チョウセイ</t>
    </rPh>
    <rPh sb="9" eb="11">
      <t>シュウセイ</t>
    </rPh>
    <rPh sb="17" eb="19">
      <t>サンショウ</t>
    </rPh>
    <rPh sb="21" eb="23">
      <t>ブンショ</t>
    </rPh>
    <rPh sb="24" eb="26">
      <t>キサイ</t>
    </rPh>
    <rPh sb="27" eb="29">
      <t>ハッコウ</t>
    </rPh>
    <rPh sb="29" eb="31">
      <t>ヒヅケ</t>
    </rPh>
    <phoneticPr fontId="6"/>
  </si>
  <si>
    <t>UN01005586</t>
  </si>
  <si>
    <t>CI_ Referenced_ Document. Reference_ Type. Code</t>
  </si>
  <si>
    <t xml:space="preserve">（明細文書調整）修正インボイス参照文書参照タイプコード
</t>
    <rPh sb="5" eb="7">
      <t>チョウセイ</t>
    </rPh>
    <rPh sb="8" eb="10">
      <t>シュウセイ</t>
    </rPh>
    <phoneticPr fontId="11"/>
  </si>
  <si>
    <t>この明細文書調整で修正インボイスが参照する文書の参照タイプを識別するコード
デフォルトは前回インボイス参照</t>
    <rPh sb="9" eb="11">
      <t>シュウセイ</t>
    </rPh>
    <phoneticPr fontId="11"/>
  </si>
  <si>
    <t>UNCL1153</t>
    <phoneticPr fontId="3"/>
  </si>
  <si>
    <t>（明細文書調整）修正インボイス参照文書履歴番号</t>
    <rPh sb="1" eb="5">
      <t>メイサイブンショ</t>
    </rPh>
    <rPh sb="5" eb="7">
      <t>チョウセイ</t>
    </rPh>
    <rPh sb="8" eb="10">
      <t>シュウセイ</t>
    </rPh>
    <rPh sb="15" eb="17">
      <t>サンショウ</t>
    </rPh>
    <rPh sb="17" eb="19">
      <t>ブンショ</t>
    </rPh>
    <rPh sb="19" eb="21">
      <t>リレキ</t>
    </rPh>
    <phoneticPr fontId="4"/>
  </si>
  <si>
    <t>この明細文書調整で修正インボイスが参照する文書の変更履歴を管理する番号。</t>
    <rPh sb="2" eb="4">
      <t>メイサイ</t>
    </rPh>
    <rPh sb="4" eb="6">
      <t>ブンショ</t>
    </rPh>
    <rPh sb="6" eb="8">
      <t>チョウセイ</t>
    </rPh>
    <rPh sb="9" eb="11">
      <t>シュウセイ</t>
    </rPh>
    <rPh sb="17" eb="19">
      <t>サンショウ</t>
    </rPh>
    <rPh sb="21" eb="23">
      <t>ブンショ</t>
    </rPh>
    <rPh sb="23" eb="24">
      <t>ブンショ</t>
    </rPh>
    <rPh sb="24" eb="26">
      <t>ヘンコウ</t>
    </rPh>
    <rPh sb="26" eb="28">
      <t>リレキ</t>
    </rPh>
    <rPh sb="29" eb="31">
      <t>カンリ</t>
    </rPh>
    <rPh sb="33" eb="35">
      <t>バンゴウ</t>
    </rPh>
    <phoneticPr fontId="12"/>
  </si>
  <si>
    <t>（明細文書調整）修正インボイス参照文書タイプコード</t>
    <rPh sb="5" eb="7">
      <t>チョウセイ</t>
    </rPh>
    <rPh sb="8" eb="10">
      <t>シュウセイ</t>
    </rPh>
    <phoneticPr fontId="11"/>
  </si>
  <si>
    <t>この明細文書調整で修正インボイ文書が参照する文書のタイプを識別するコード</t>
    <rPh sb="9" eb="11">
      <t>シュウセイ</t>
    </rPh>
    <rPh sb="15" eb="17">
      <t>ブンショ</t>
    </rPh>
    <rPh sb="29" eb="31">
      <t>シキベツ</t>
    </rPh>
    <phoneticPr fontId="11"/>
  </si>
  <si>
    <t>（明細文書調整）修正インボイス参照文書サブタイプコード</t>
    <rPh sb="5" eb="7">
      <t>チョウセイ</t>
    </rPh>
    <rPh sb="8" eb="10">
      <t>シュウセイ</t>
    </rPh>
    <phoneticPr fontId="11"/>
  </si>
  <si>
    <t>この明細文書調整で修正インボイ文書が参照する文書のサブタイプを識別するコード</t>
    <rPh sb="9" eb="11">
      <t>シュウセイ</t>
    </rPh>
    <rPh sb="15" eb="17">
      <t>ブンショ</t>
    </rPh>
    <rPh sb="31" eb="33">
      <t>シキベツ</t>
    </rPh>
    <phoneticPr fontId="11"/>
  </si>
  <si>
    <t>明細文書調整／調整税グループ</t>
    <rPh sb="0" eb="2">
      <t>メイサイ</t>
    </rPh>
    <rPh sb="2" eb="4">
      <t>ブンショ</t>
    </rPh>
    <rPh sb="4" eb="6">
      <t>チョウセイ</t>
    </rPh>
    <rPh sb="7" eb="9">
      <t>チョウセイ</t>
    </rPh>
    <rPh sb="9" eb="10">
      <t>ゼイ</t>
    </rPh>
    <phoneticPr fontId="4"/>
  </si>
  <si>
    <t>明細文書の調整税クラスに関するグループ</t>
    <rPh sb="0" eb="2">
      <t>メイサイ</t>
    </rPh>
    <rPh sb="5" eb="7">
      <t>チョウセイ</t>
    </rPh>
    <rPh sb="7" eb="8">
      <t>ゼイ</t>
    </rPh>
    <phoneticPr fontId="4"/>
  </si>
  <si>
    <t>明細文書調整税クラス</t>
    <rPh sb="0" eb="2">
      <t>メイサイ</t>
    </rPh>
    <rPh sb="2" eb="4">
      <t>ブンショ</t>
    </rPh>
    <rPh sb="4" eb="6">
      <t>チョウセイ</t>
    </rPh>
    <rPh sb="6" eb="7">
      <t>ゼイ</t>
    </rPh>
    <phoneticPr fontId="4"/>
  </si>
  <si>
    <t>明細文書調整の税クラス</t>
    <rPh sb="0" eb="4">
      <t>メイサイブンショ</t>
    </rPh>
    <rPh sb="4" eb="6">
      <t>チョウセイ</t>
    </rPh>
    <rPh sb="7" eb="8">
      <t>ゼイ</t>
    </rPh>
    <phoneticPr fontId="4"/>
  </si>
  <si>
    <t>明細文書調整税額</t>
    <rPh sb="0" eb="2">
      <t>メイサイ</t>
    </rPh>
    <rPh sb="2" eb="4">
      <t>ブンショ</t>
    </rPh>
    <rPh sb="4" eb="6">
      <t>チョウセイ</t>
    </rPh>
    <rPh sb="6" eb="8">
      <t>ゼイガク</t>
    </rPh>
    <phoneticPr fontId="3"/>
  </si>
  <si>
    <t>明細文書の調整税額
＝明細文書課税分類税額ー明細文書調整参照文書課税分類税額</t>
    <rPh sb="0" eb="4">
      <t>メイサイブンショ</t>
    </rPh>
    <rPh sb="5" eb="7">
      <t>チョウセイ</t>
    </rPh>
    <rPh sb="7" eb="9">
      <t>ゼイガク</t>
    </rPh>
    <rPh sb="11" eb="13">
      <t>メイサイ</t>
    </rPh>
    <rPh sb="13" eb="15">
      <t>ブンショ</t>
    </rPh>
    <rPh sb="22" eb="26">
      <t>メイサイブンショ</t>
    </rPh>
    <rPh sb="26" eb="28">
      <t>チョウセイ</t>
    </rPh>
    <rPh sb="28" eb="30">
      <t>サンショウ</t>
    </rPh>
    <rPh sb="30" eb="32">
      <t>ブンショ</t>
    </rPh>
    <rPh sb="32" eb="34">
      <t>カゼイ</t>
    </rPh>
    <rPh sb="34" eb="36">
      <t>ブンルイ</t>
    </rPh>
    <rPh sb="36" eb="38">
      <t>ゼイガク</t>
    </rPh>
    <phoneticPr fontId="3"/>
  </si>
  <si>
    <t>明細文書調整税率</t>
    <rPh sb="0" eb="2">
      <t>メイサイ</t>
    </rPh>
    <rPh sb="2" eb="4">
      <t>ブンショ</t>
    </rPh>
    <rPh sb="4" eb="6">
      <t>チョウセイ</t>
    </rPh>
    <rPh sb="6" eb="8">
      <t>ゼイリツ</t>
    </rPh>
    <phoneticPr fontId="4"/>
  </si>
  <si>
    <t>明細文書調整の税率</t>
    <rPh sb="0" eb="2">
      <t>メイサイ</t>
    </rPh>
    <rPh sb="2" eb="4">
      <t>ブンショ</t>
    </rPh>
    <rPh sb="4" eb="6">
      <t>チョウセイ</t>
    </rPh>
    <rPh sb="7" eb="9">
      <t>ゼイリツ</t>
    </rPh>
    <phoneticPr fontId="4"/>
  </si>
  <si>
    <t>明細文書調整課税分類コード</t>
    <rPh sb="0" eb="2">
      <t>メイサイ</t>
    </rPh>
    <rPh sb="2" eb="4">
      <t>ブンショ</t>
    </rPh>
    <rPh sb="4" eb="6">
      <t>チョウセイ</t>
    </rPh>
    <rPh sb="6" eb="10">
      <t>カゼイブンルイ</t>
    </rPh>
    <phoneticPr fontId="3"/>
  </si>
  <si>
    <t>明細文書調整の課税分類コード</t>
    <rPh sb="0" eb="2">
      <t>メイサイ</t>
    </rPh>
    <rPh sb="2" eb="4">
      <t>ブンショ</t>
    </rPh>
    <rPh sb="4" eb="6">
      <t>チョウセイ</t>
    </rPh>
    <rPh sb="7" eb="11">
      <t>カゼイブンルイ</t>
    </rPh>
    <phoneticPr fontId="4"/>
  </si>
  <si>
    <t>UN01006004</t>
    <phoneticPr fontId="3"/>
  </si>
  <si>
    <t>CIIL_ Supply Chain_ Trade Settlement. Invoice_ Referenced. CI_ Referenced_ Document</t>
  </si>
  <si>
    <t>明細文書決済／参照インボイス文書グループ</t>
    <rPh sb="7" eb="9">
      <t>サンショウ</t>
    </rPh>
    <phoneticPr fontId="3"/>
  </si>
  <si>
    <t>明細文書決済の参照インボイス文書に関するグループ</t>
    <rPh sb="7" eb="9">
      <t>サンショウ</t>
    </rPh>
    <phoneticPr fontId="3"/>
  </si>
  <si>
    <t>UN01005579</t>
  </si>
  <si>
    <t>明細文書参照インボイス文書クラス</t>
    <rPh sb="0" eb="4">
      <t>メイサイブンショ</t>
    </rPh>
    <rPh sb="4" eb="6">
      <t>サンショウ</t>
    </rPh>
    <phoneticPr fontId="4"/>
  </si>
  <si>
    <t>明細文書が参照するインボイス文書クラス</t>
    <rPh sb="0" eb="4">
      <t>メイサイブンショ</t>
    </rPh>
    <rPh sb="5" eb="7">
      <t>サンショウ</t>
    </rPh>
    <phoneticPr fontId="3"/>
  </si>
  <si>
    <t>明細文書参照インボイス文書番号</t>
    <rPh sb="0" eb="2">
      <t>メイサイ</t>
    </rPh>
    <rPh sb="2" eb="4">
      <t>ブンショ</t>
    </rPh>
    <rPh sb="4" eb="6">
      <t>サンショウ</t>
    </rPh>
    <rPh sb="13" eb="15">
      <t>バンゴウ</t>
    </rPh>
    <rPh sb="14" eb="15">
      <t>ハツバン</t>
    </rPh>
    <phoneticPr fontId="8"/>
  </si>
  <si>
    <t>この明細文書が参照するインボイス文書に記載の文書番号</t>
    <rPh sb="2" eb="6">
      <t>メイサイブンショ</t>
    </rPh>
    <rPh sb="7" eb="9">
      <t>サンショウ</t>
    </rPh>
    <rPh sb="19" eb="21">
      <t>キサイ</t>
    </rPh>
    <rPh sb="22" eb="24">
      <t>ブンショ</t>
    </rPh>
    <rPh sb="24" eb="26">
      <t>バンゴウ</t>
    </rPh>
    <phoneticPr fontId="6"/>
  </si>
  <si>
    <t>明細文書参照インボイス文書発行日</t>
    <rPh sb="0" eb="4">
      <t>メイサイブンショ</t>
    </rPh>
    <rPh sb="4" eb="6">
      <t>サンショウ</t>
    </rPh>
    <rPh sb="13" eb="16">
      <t>ハッコウビ</t>
    </rPh>
    <phoneticPr fontId="3"/>
  </si>
  <si>
    <t>この明細文書が参照するインボイス文書に記載の発行日付</t>
    <rPh sb="2" eb="6">
      <t>メイサイブンショ</t>
    </rPh>
    <rPh sb="7" eb="9">
      <t>サンショウ</t>
    </rPh>
    <rPh sb="19" eb="21">
      <t>キサイ</t>
    </rPh>
    <rPh sb="22" eb="24">
      <t>ハッコウ</t>
    </rPh>
    <rPh sb="24" eb="26">
      <t>ヒヅケ</t>
    </rPh>
    <phoneticPr fontId="6"/>
  </si>
  <si>
    <t>明細文書参照インボイス文書履歴番号</t>
    <rPh sb="0" eb="4">
      <t>メイサイブンショ</t>
    </rPh>
    <rPh sb="4" eb="6">
      <t>サンショウ</t>
    </rPh>
    <rPh sb="11" eb="13">
      <t>ブンショ</t>
    </rPh>
    <rPh sb="13" eb="15">
      <t>リレキ</t>
    </rPh>
    <phoneticPr fontId="4"/>
  </si>
  <si>
    <t>この明細文書が参照するインボイス文書の変更履歴を管理する番号。</t>
    <rPh sb="2" eb="4">
      <t>メイサイ</t>
    </rPh>
    <rPh sb="4" eb="6">
      <t>ブンショ</t>
    </rPh>
    <rPh sb="7" eb="9">
      <t>サンショウ</t>
    </rPh>
    <rPh sb="16" eb="18">
      <t>ブンショ</t>
    </rPh>
    <rPh sb="18" eb="19">
      <t>ブンショ</t>
    </rPh>
    <rPh sb="19" eb="21">
      <t>ヘンコウ</t>
    </rPh>
    <rPh sb="21" eb="23">
      <t>リレキ</t>
    </rPh>
    <rPh sb="24" eb="26">
      <t>カンリ</t>
    </rPh>
    <rPh sb="28" eb="30">
      <t>バンゴウ</t>
    </rPh>
    <phoneticPr fontId="12"/>
  </si>
  <si>
    <t>明細文書参照インボイス文書タイプ</t>
    <rPh sb="0" eb="2">
      <t>メイサイ</t>
    </rPh>
    <rPh sb="2" eb="4">
      <t>ブンショ</t>
    </rPh>
    <rPh sb="4" eb="6">
      <t>サンショウ</t>
    </rPh>
    <phoneticPr fontId="3"/>
  </si>
  <si>
    <t>この明細文書が参照するインボイス文書のタイプを識別するコード</t>
    <rPh sb="2" eb="6">
      <t>メイサイブンショ</t>
    </rPh>
    <rPh sb="7" eb="9">
      <t>サンショウ</t>
    </rPh>
    <rPh sb="23" eb="25">
      <t>シキベツ</t>
    </rPh>
    <phoneticPr fontId="6"/>
  </si>
  <si>
    <t>明細文書参照インボイス文書サブタイプ</t>
    <rPh sb="0" eb="2">
      <t>メイサイ</t>
    </rPh>
    <rPh sb="2" eb="4">
      <t>ブンショ</t>
    </rPh>
    <rPh sb="4" eb="6">
      <t>サンショウ</t>
    </rPh>
    <phoneticPr fontId="3"/>
  </si>
  <si>
    <t>この明細文書が参照するインボイス文書のサブタイプを識別するコード</t>
    <rPh sb="25" eb="27">
      <t>シキベツ</t>
    </rPh>
    <phoneticPr fontId="11"/>
  </si>
  <si>
    <t>UN01006005</t>
  </si>
  <si>
    <t>CIIL_ Supply Chain_ Trade Settlement. Additional_ Referenced. CI_ Referenced_ Document</t>
  </si>
  <si>
    <t>明細文書決済／付加文書グループ</t>
    <rPh sb="7" eb="9">
      <t>フカ</t>
    </rPh>
    <rPh sb="9" eb="11">
      <t>ブンショ</t>
    </rPh>
    <phoneticPr fontId="3"/>
  </si>
  <si>
    <t>明細文書決済の付加文書に関するグループ</t>
    <rPh sb="7" eb="9">
      <t>フカ</t>
    </rPh>
    <phoneticPr fontId="3"/>
  </si>
  <si>
    <t>明細文書付加文書クラス</t>
    <rPh sb="0" eb="4">
      <t>メイサイブンショ</t>
    </rPh>
    <rPh sb="4" eb="6">
      <t>フカ</t>
    </rPh>
    <rPh sb="6" eb="8">
      <t>ブンショ</t>
    </rPh>
    <phoneticPr fontId="4"/>
  </si>
  <si>
    <t>明細文書の付加文書クラス</t>
    <rPh sb="0" eb="4">
      <t>メイサイブンショ</t>
    </rPh>
    <rPh sb="5" eb="7">
      <t>フカ</t>
    </rPh>
    <rPh sb="7" eb="9">
      <t>ブンショ</t>
    </rPh>
    <phoneticPr fontId="3"/>
  </si>
  <si>
    <t>明細文書付加文書番号</t>
    <rPh sb="0" eb="4">
      <t>メイサイブンショ</t>
    </rPh>
    <rPh sb="4" eb="8">
      <t>フカブンショ</t>
    </rPh>
    <rPh sb="8" eb="10">
      <t>バンゴウ</t>
    </rPh>
    <rPh sb="9" eb="10">
      <t>ハツバン</t>
    </rPh>
    <phoneticPr fontId="8"/>
  </si>
  <si>
    <t>この明細文書付加文書の文書番号</t>
    <rPh sb="2" eb="4">
      <t>メイサイ</t>
    </rPh>
    <rPh sb="4" eb="6">
      <t>ブンショ</t>
    </rPh>
    <rPh sb="6" eb="8">
      <t>フカ</t>
    </rPh>
    <rPh sb="8" eb="10">
      <t>ブンショ</t>
    </rPh>
    <rPh sb="11" eb="13">
      <t>ブンショ</t>
    </rPh>
    <rPh sb="13" eb="15">
      <t>バンゴウ</t>
    </rPh>
    <phoneticPr fontId="3"/>
  </si>
  <si>
    <t>明細文書参照付加文書発行日</t>
    <rPh sb="0" eb="4">
      <t>メイサイブンショ</t>
    </rPh>
    <rPh sb="4" eb="6">
      <t>サンショウ</t>
    </rPh>
    <rPh sb="6" eb="8">
      <t>フカ</t>
    </rPh>
    <rPh sb="8" eb="10">
      <t>ブンショ</t>
    </rPh>
    <rPh sb="10" eb="13">
      <t>ハッコウビ</t>
    </rPh>
    <phoneticPr fontId="3"/>
  </si>
  <si>
    <t>この明細文書付加文書に記載の発行日付</t>
    <rPh sb="2" eb="6">
      <t>メイサイブンショ</t>
    </rPh>
    <rPh sb="6" eb="8">
      <t>フカ</t>
    </rPh>
    <rPh sb="11" eb="13">
      <t>キサイ</t>
    </rPh>
    <rPh sb="14" eb="16">
      <t>ハッコウ</t>
    </rPh>
    <rPh sb="16" eb="18">
      <t>ヒヅケ</t>
    </rPh>
    <phoneticPr fontId="6"/>
  </si>
  <si>
    <t>明細文書付加文書履歴番号</t>
    <rPh sb="4" eb="6">
      <t>フカ</t>
    </rPh>
    <rPh sb="6" eb="8">
      <t>ブンショ</t>
    </rPh>
    <rPh sb="8" eb="10">
      <t>リレキ</t>
    </rPh>
    <phoneticPr fontId="4"/>
  </si>
  <si>
    <t>この明細文書付加文書の変更履歴を管理する番号。</t>
  </si>
  <si>
    <t>明細文書付加文書説明</t>
  </si>
  <si>
    <t>この明細文書付加文書の説明</t>
  </si>
  <si>
    <t>明細文書付加文書タイプ</t>
    <phoneticPr fontId="4"/>
  </si>
  <si>
    <t>この明細文書付加文書のタイプを識別するコード</t>
  </si>
  <si>
    <t>明細文書付加文書添付ファイル</t>
    <rPh sb="4" eb="8">
      <t>フカブンショ</t>
    </rPh>
    <rPh sb="8" eb="10">
      <t>テンプ</t>
    </rPh>
    <phoneticPr fontId="3"/>
  </si>
  <si>
    <t>この明細文書付加文書の添付バイナリファイルの有無を識別するコード
なしの場合はNULL（デファクト）
ありの場合はヘッダの添付バイナリファイル識別子（UN01006015）を指定する。</t>
  </si>
  <si>
    <t>CI_ Referenced_ Document. Subtype. Code</t>
    <phoneticPr fontId="3"/>
  </si>
  <si>
    <t>明細文書付加文書サブタイプコード</t>
    <rPh sb="0" eb="4">
      <t>メイサイブンショ</t>
    </rPh>
    <phoneticPr fontId="4"/>
  </si>
  <si>
    <t>この明細文書付加文書のサブタイプを識別するコード</t>
  </si>
  <si>
    <t>明細部</t>
    <rPh sb="0" eb="2">
      <t>メイサイ</t>
    </rPh>
    <rPh sb="2" eb="3">
      <t>ブ</t>
    </rPh>
    <phoneticPr fontId="6"/>
  </si>
  <si>
    <t>UN01009669</t>
    <phoneticPr fontId="3"/>
  </si>
  <si>
    <t>CIIL_ Supply Chain_ Trade Line Item. Subordinate. CIILB_ Subordinate_ Trade Line Item</t>
    <phoneticPr fontId="4"/>
  </si>
  <si>
    <t>請求明細文書／明細行グループ</t>
    <rPh sb="4" eb="6">
      <t>ブンショ</t>
    </rPh>
    <rPh sb="7" eb="9">
      <t>メイサイ</t>
    </rPh>
    <rPh sb="9" eb="10">
      <t>ギョウ</t>
    </rPh>
    <phoneticPr fontId="8"/>
  </si>
  <si>
    <t>請求明細文書の明細行に関するグループ。</t>
    <rPh sb="4" eb="6">
      <t>ブンショ</t>
    </rPh>
    <rPh sb="7" eb="9">
      <t>メイサイ</t>
    </rPh>
    <rPh sb="9" eb="10">
      <t>ギョウ</t>
    </rPh>
    <phoneticPr fontId="8"/>
  </si>
  <si>
    <t>1..n</t>
    <phoneticPr fontId="4"/>
  </si>
  <si>
    <t>UN01009647</t>
    <phoneticPr fontId="4"/>
  </si>
  <si>
    <t>CIILB_ Subordinate_ Trade Line Item. Details</t>
    <phoneticPr fontId="3"/>
  </si>
  <si>
    <t>明細行クラス</t>
    <rPh sb="0" eb="2">
      <t>メイサイ</t>
    </rPh>
    <rPh sb="2" eb="3">
      <t>ギョウ</t>
    </rPh>
    <phoneticPr fontId="4"/>
  </si>
  <si>
    <t>明細行に関する情報からなるクラス</t>
    <rPh sb="0" eb="2">
      <t>メイサイ</t>
    </rPh>
    <rPh sb="2" eb="3">
      <t>ギョウ</t>
    </rPh>
    <rPh sb="7" eb="9">
      <t>ジョウホウ</t>
    </rPh>
    <phoneticPr fontId="4"/>
  </si>
  <si>
    <t>UN01009648</t>
  </si>
  <si>
    <t>CIILB_ Subordinate_ Trade Line Item. Identification. Identifier</t>
    <phoneticPr fontId="4"/>
  </si>
  <si>
    <t>明細行番号</t>
    <rPh sb="0" eb="2">
      <t>メイサイ</t>
    </rPh>
    <rPh sb="2" eb="3">
      <t>ギョウ</t>
    </rPh>
    <rPh sb="3" eb="5">
      <t>バンゴウ</t>
    </rPh>
    <phoneticPr fontId="4"/>
  </si>
  <si>
    <t>この文書の明細行に関する情報を特定するために付与した行番号。明細行をユニークに識別するために付番する場合は文書番号との複合キーで明細行を特定する。</t>
    <rPh sb="7" eb="8">
      <t>ギョウ</t>
    </rPh>
    <rPh sb="9" eb="10">
      <t>カン</t>
    </rPh>
    <rPh sb="12" eb="14">
      <t>ジョウホウ</t>
    </rPh>
    <rPh sb="15" eb="17">
      <t>トクテイ</t>
    </rPh>
    <rPh sb="22" eb="24">
      <t>フヨ</t>
    </rPh>
    <rPh sb="26" eb="27">
      <t>ギョウ</t>
    </rPh>
    <rPh sb="32" eb="33">
      <t>ギョウ</t>
    </rPh>
    <rPh sb="39" eb="41">
      <t>シキベツ</t>
    </rPh>
    <rPh sb="46" eb="47">
      <t>フ</t>
    </rPh>
    <rPh sb="47" eb="48">
      <t>バン</t>
    </rPh>
    <rPh sb="50" eb="52">
      <t>バアイ</t>
    </rPh>
    <rPh sb="55" eb="57">
      <t>バンゴウ</t>
    </rPh>
    <rPh sb="59" eb="61">
      <t>フクゴウ</t>
    </rPh>
    <rPh sb="66" eb="67">
      <t>ギョウ</t>
    </rPh>
    <rPh sb="68" eb="70">
      <t>トクテイ</t>
    </rPh>
    <phoneticPr fontId="12"/>
  </si>
  <si>
    <t>UN01014637</t>
    <phoneticPr fontId="4"/>
  </si>
  <si>
    <t>CIILB_ Subordinate_ Trade Line Item. Category. Code</t>
    <phoneticPr fontId="4"/>
  </si>
  <si>
    <t>明細行類型コード</t>
    <rPh sb="0" eb="3">
      <t>メイサイギョウ</t>
    </rPh>
    <rPh sb="3" eb="5">
      <t>ルイケイ</t>
    </rPh>
    <phoneticPr fontId="4"/>
  </si>
  <si>
    <t>この明細行の取引類型（資産譲渡、返金・追加請求、調整等）を識別するコード。
デフォルトは「資産譲渡」</t>
    <rPh sb="2" eb="5">
      <t>メイサイギョウ</t>
    </rPh>
    <rPh sb="6" eb="8">
      <t>トリヒキ</t>
    </rPh>
    <rPh sb="8" eb="10">
      <t>ルイケイ</t>
    </rPh>
    <rPh sb="11" eb="13">
      <t>シサン</t>
    </rPh>
    <rPh sb="13" eb="15">
      <t>ジョウト</t>
    </rPh>
    <rPh sb="24" eb="26">
      <t>チョウセイ</t>
    </rPh>
    <rPh sb="26" eb="27">
      <t>トウ</t>
    </rPh>
    <rPh sb="29" eb="31">
      <t>シキベツ</t>
    </rPh>
    <rPh sb="45" eb="47">
      <t>シサン</t>
    </rPh>
    <rPh sb="47" eb="49">
      <t>ジョウト</t>
    </rPh>
    <phoneticPr fontId="4"/>
  </si>
  <si>
    <t>UN01009649</t>
    <phoneticPr fontId="4"/>
  </si>
  <si>
    <t>CIILB_ Subordinate_ Trade Line Item. Specified. CIILB_ Supply Chain_ Trade Agreement</t>
    <phoneticPr fontId="4"/>
  </si>
  <si>
    <t>明細行／取引契約グループ</t>
    <rPh sb="2" eb="3">
      <t>ギョウ</t>
    </rPh>
    <rPh sb="6" eb="8">
      <t>ケイヤク</t>
    </rPh>
    <phoneticPr fontId="8"/>
  </si>
  <si>
    <t>明細行の取引契約に関するグループ</t>
    <rPh sb="0" eb="2">
      <t>メイサイ</t>
    </rPh>
    <rPh sb="2" eb="3">
      <t>ギョウ</t>
    </rPh>
    <rPh sb="4" eb="6">
      <t>トリヒキ</t>
    </rPh>
    <rPh sb="6" eb="8">
      <t>ケイヤク</t>
    </rPh>
    <phoneticPr fontId="4"/>
  </si>
  <si>
    <t>UN01009653</t>
    <phoneticPr fontId="4"/>
  </si>
  <si>
    <t>CIILB_ Supply Chain_ Trade Agreement. Details</t>
  </si>
  <si>
    <t>取引契約クラス</t>
    <rPh sb="0" eb="2">
      <t>トリヒキ</t>
    </rPh>
    <rPh sb="2" eb="4">
      <t>ケイヤク</t>
    </rPh>
    <phoneticPr fontId="4"/>
  </si>
  <si>
    <t>取引契約に関する情報からなるクラス</t>
    <rPh sb="0" eb="2">
      <t>トリヒキ</t>
    </rPh>
    <rPh sb="2" eb="4">
      <t>ケイヤク</t>
    </rPh>
    <rPh sb="8" eb="10">
      <t>ジョウホウ</t>
    </rPh>
    <phoneticPr fontId="4"/>
  </si>
  <si>
    <t>UN01009654</t>
  </si>
  <si>
    <t>CIILB_ Supply Chain_ Trade Agreement. Seller Order_ Referenced. CI_ Referenced_ Document</t>
    <phoneticPr fontId="3"/>
  </si>
  <si>
    <t>明細行契約／明細行参照受注書グループ</t>
    <rPh sb="0" eb="2">
      <t>メイサイ</t>
    </rPh>
    <rPh sb="6" eb="11">
      <t>メイサイギョウサンショウ</t>
    </rPh>
    <rPh sb="11" eb="13">
      <t>ジュチュウ</t>
    </rPh>
    <rPh sb="13" eb="14">
      <t>ショ</t>
    </rPh>
    <phoneticPr fontId="8"/>
  </si>
  <si>
    <t>取引契約と明細行参照受注書に関するグループ</t>
    <rPh sb="0" eb="2">
      <t>トリヒキ</t>
    </rPh>
    <rPh sb="2" eb="4">
      <t>ケイヤク</t>
    </rPh>
    <rPh sb="5" eb="8">
      <t>メイサイギョウ</t>
    </rPh>
    <rPh sb="8" eb="10">
      <t>サンショウ</t>
    </rPh>
    <rPh sb="10" eb="12">
      <t>ジュチュウ</t>
    </rPh>
    <rPh sb="12" eb="13">
      <t>ショ</t>
    </rPh>
    <phoneticPr fontId="4"/>
  </si>
  <si>
    <t>明細行参照受注書クラス</t>
    <rPh sb="0" eb="3">
      <t>メイサイギョウ</t>
    </rPh>
    <rPh sb="3" eb="5">
      <t>サンショウ</t>
    </rPh>
    <rPh sb="5" eb="8">
      <t>ジュチュウショ</t>
    </rPh>
    <phoneticPr fontId="4"/>
  </si>
  <si>
    <t>明細行の参照受注書クラス</t>
    <rPh sb="0" eb="2">
      <t>メイサイ</t>
    </rPh>
    <rPh sb="2" eb="3">
      <t>ギョウ</t>
    </rPh>
    <rPh sb="4" eb="6">
      <t>サンショウ</t>
    </rPh>
    <rPh sb="6" eb="8">
      <t>ジュチュウ</t>
    </rPh>
    <rPh sb="8" eb="9">
      <t>ショ</t>
    </rPh>
    <phoneticPr fontId="4"/>
  </si>
  <si>
    <t>（明細行参照）受注書番号</t>
    <rPh sb="1" eb="4">
      <t>メイサイギョウ</t>
    </rPh>
    <rPh sb="4" eb="6">
      <t>サンショウ</t>
    </rPh>
    <rPh sb="7" eb="9">
      <t>ジュチュウ</t>
    </rPh>
    <rPh sb="9" eb="10">
      <t>ショ</t>
    </rPh>
    <rPh sb="10" eb="12">
      <t>バンゴウ</t>
    </rPh>
    <rPh sb="11" eb="12">
      <t>ハツバン</t>
    </rPh>
    <phoneticPr fontId="8"/>
  </si>
  <si>
    <t>この明細行が参照する受注書に記載の文書番号</t>
    <rPh sb="2" eb="4">
      <t>メイサイ</t>
    </rPh>
    <rPh sb="4" eb="5">
      <t>ギョウ</t>
    </rPh>
    <rPh sb="6" eb="8">
      <t>サンショウ</t>
    </rPh>
    <rPh sb="10" eb="12">
      <t>ジュチュウ</t>
    </rPh>
    <rPh sb="12" eb="13">
      <t>ショ</t>
    </rPh>
    <rPh sb="14" eb="16">
      <t>キサイ</t>
    </rPh>
    <rPh sb="17" eb="19">
      <t>ブンショ</t>
    </rPh>
    <rPh sb="19" eb="21">
      <t>バンゴウ</t>
    </rPh>
    <phoneticPr fontId="6"/>
  </si>
  <si>
    <t>UN01005585</t>
    <phoneticPr fontId="8"/>
  </si>
  <si>
    <t>CI_ Referenced_ Document. Line. Identifier</t>
  </si>
  <si>
    <t>（明細行参照）受注書明細行番号</t>
    <rPh sb="1" eb="4">
      <t>メイサイギョウ</t>
    </rPh>
    <rPh sb="4" eb="6">
      <t>サンショウ</t>
    </rPh>
    <rPh sb="7" eb="9">
      <t>ジュチュウ</t>
    </rPh>
    <rPh sb="9" eb="10">
      <t>ショ</t>
    </rPh>
    <rPh sb="10" eb="12">
      <t>メイサイ</t>
    </rPh>
    <rPh sb="12" eb="13">
      <t>ギョウ</t>
    </rPh>
    <rPh sb="13" eb="15">
      <t>バンゴウ</t>
    </rPh>
    <rPh sb="14" eb="15">
      <t>メイサイ</t>
    </rPh>
    <phoneticPr fontId="8"/>
  </si>
  <si>
    <t>この明細行が参照する受注書に記載の明細行番号</t>
    <rPh sb="2" eb="4">
      <t>メイサイ</t>
    </rPh>
    <rPh sb="4" eb="5">
      <t>ギョウ</t>
    </rPh>
    <rPh sb="5" eb="6">
      <t>ウケショ</t>
    </rPh>
    <rPh sb="6" eb="8">
      <t>サンショウ</t>
    </rPh>
    <rPh sb="10" eb="12">
      <t>ジュチュウ</t>
    </rPh>
    <rPh sb="12" eb="13">
      <t>ショ</t>
    </rPh>
    <rPh sb="14" eb="16">
      <t>キサイ</t>
    </rPh>
    <rPh sb="17" eb="19">
      <t>メイサイ</t>
    </rPh>
    <rPh sb="19" eb="20">
      <t>ギョウ</t>
    </rPh>
    <rPh sb="20" eb="22">
      <t>バンゴウ</t>
    </rPh>
    <phoneticPr fontId="6"/>
  </si>
  <si>
    <t>（明細行参照）受注書履歴番号</t>
    <rPh sb="1" eb="4">
      <t>メイサイギョウ</t>
    </rPh>
    <rPh sb="4" eb="6">
      <t>サンショウ</t>
    </rPh>
    <rPh sb="7" eb="10">
      <t>ジュチュウショ</t>
    </rPh>
    <rPh sb="10" eb="12">
      <t>リレキ</t>
    </rPh>
    <phoneticPr fontId="4"/>
  </si>
  <si>
    <t>この明細行が参照する受注書の変更履歴を管理する番号。</t>
    <rPh sb="2" eb="5">
      <t>メイサイギョウ</t>
    </rPh>
    <rPh sb="6" eb="8">
      <t>サンショウ</t>
    </rPh>
    <rPh sb="10" eb="12">
      <t>ジュチュウ</t>
    </rPh>
    <rPh sb="12" eb="13">
      <t>ショ</t>
    </rPh>
    <phoneticPr fontId="4"/>
  </si>
  <si>
    <t>UN01009655</t>
  </si>
  <si>
    <t>CIILB_ Supply Chain_ Trade Agreement. Buyer Order_ Referenced. CI_ Referenced_ Document</t>
  </si>
  <si>
    <t>明細行契約／明細行参照注文書グループ</t>
    <rPh sb="0" eb="2">
      <t>メイサイ</t>
    </rPh>
    <rPh sb="6" eb="11">
      <t>メイサイギョウサンショウ</t>
    </rPh>
    <rPh sb="11" eb="13">
      <t>チュウモン</t>
    </rPh>
    <rPh sb="13" eb="14">
      <t>ショ</t>
    </rPh>
    <phoneticPr fontId="8"/>
  </si>
  <si>
    <t>取引契約と明細行参照注文書に関するグループ</t>
    <rPh sb="0" eb="2">
      <t>トリヒキ</t>
    </rPh>
    <rPh sb="2" eb="4">
      <t>ケイヤク</t>
    </rPh>
    <rPh sb="5" eb="8">
      <t>メイサイギョウ</t>
    </rPh>
    <rPh sb="8" eb="10">
      <t>サンショウ</t>
    </rPh>
    <rPh sb="10" eb="12">
      <t>チュウモン</t>
    </rPh>
    <rPh sb="12" eb="13">
      <t>ショ</t>
    </rPh>
    <phoneticPr fontId="4"/>
  </si>
  <si>
    <t>明細行参照注文書クラス</t>
    <rPh sb="0" eb="3">
      <t>メイサイギョウ</t>
    </rPh>
    <rPh sb="3" eb="5">
      <t>サンショウ</t>
    </rPh>
    <rPh sb="5" eb="8">
      <t>チュウモンショ</t>
    </rPh>
    <phoneticPr fontId="4"/>
  </si>
  <si>
    <t>明細行の参照注文書クラス</t>
    <rPh sb="0" eb="2">
      <t>メイサイ</t>
    </rPh>
    <rPh sb="2" eb="3">
      <t>ギョウ</t>
    </rPh>
    <rPh sb="4" eb="6">
      <t>サンショウ</t>
    </rPh>
    <rPh sb="6" eb="8">
      <t>チュウモン</t>
    </rPh>
    <rPh sb="8" eb="9">
      <t>ショ</t>
    </rPh>
    <phoneticPr fontId="4"/>
  </si>
  <si>
    <t>（明細行参照）注文書番号</t>
    <rPh sb="1" eb="4">
      <t>メイサイギョウ</t>
    </rPh>
    <rPh sb="4" eb="6">
      <t>サンショウ</t>
    </rPh>
    <rPh sb="7" eb="9">
      <t>チュウモン</t>
    </rPh>
    <rPh sb="9" eb="10">
      <t>ショ</t>
    </rPh>
    <rPh sb="10" eb="12">
      <t>バンゴウ</t>
    </rPh>
    <rPh sb="11" eb="12">
      <t>ハツバン</t>
    </rPh>
    <phoneticPr fontId="8"/>
  </si>
  <si>
    <t>この明細行が参照する注文書に記載の文書番号</t>
    <rPh sb="2" eb="4">
      <t>メイサイ</t>
    </rPh>
    <rPh sb="4" eb="5">
      <t>ギョウ</t>
    </rPh>
    <rPh sb="6" eb="8">
      <t>サンショウ</t>
    </rPh>
    <rPh sb="10" eb="12">
      <t>チュウモン</t>
    </rPh>
    <rPh sb="12" eb="13">
      <t>ショ</t>
    </rPh>
    <rPh sb="14" eb="16">
      <t>キサイ</t>
    </rPh>
    <rPh sb="17" eb="19">
      <t>ブンショ</t>
    </rPh>
    <rPh sb="19" eb="21">
      <t>バンゴウ</t>
    </rPh>
    <phoneticPr fontId="6"/>
  </si>
  <si>
    <t>（明細行参照）注文書明細行番号</t>
    <rPh sb="1" eb="4">
      <t>メイサイギョウ</t>
    </rPh>
    <rPh sb="4" eb="6">
      <t>サンショウ</t>
    </rPh>
    <rPh sb="7" eb="9">
      <t>チュウモン</t>
    </rPh>
    <rPh sb="9" eb="10">
      <t>ショ</t>
    </rPh>
    <rPh sb="10" eb="12">
      <t>メイサイ</t>
    </rPh>
    <rPh sb="12" eb="13">
      <t>ギョウ</t>
    </rPh>
    <rPh sb="13" eb="15">
      <t>バンゴウ</t>
    </rPh>
    <rPh sb="14" eb="15">
      <t>メイサイ</t>
    </rPh>
    <phoneticPr fontId="8"/>
  </si>
  <si>
    <t>この明細行が参照する注文書に記載の明細行番号</t>
    <rPh sb="2" eb="4">
      <t>メイサイ</t>
    </rPh>
    <rPh sb="4" eb="5">
      <t>ギョウ</t>
    </rPh>
    <rPh sb="5" eb="6">
      <t>ウケショ</t>
    </rPh>
    <rPh sb="6" eb="8">
      <t>サンショウ</t>
    </rPh>
    <rPh sb="10" eb="11">
      <t>チュウ</t>
    </rPh>
    <rPh sb="11" eb="12">
      <t>モン</t>
    </rPh>
    <rPh sb="12" eb="13">
      <t>ショ</t>
    </rPh>
    <rPh sb="14" eb="16">
      <t>キサイ</t>
    </rPh>
    <rPh sb="17" eb="19">
      <t>メイサイ</t>
    </rPh>
    <rPh sb="19" eb="20">
      <t>ギョウ</t>
    </rPh>
    <rPh sb="20" eb="22">
      <t>バンゴウ</t>
    </rPh>
    <phoneticPr fontId="6"/>
  </si>
  <si>
    <t>（明細行参照）注文書履歴番号</t>
    <rPh sb="1" eb="4">
      <t>メイサイギョウ</t>
    </rPh>
    <rPh sb="4" eb="6">
      <t>サンショウ</t>
    </rPh>
    <rPh sb="7" eb="9">
      <t>チュウモン</t>
    </rPh>
    <rPh sb="9" eb="10">
      <t>ショ</t>
    </rPh>
    <rPh sb="10" eb="12">
      <t>リレキ</t>
    </rPh>
    <phoneticPr fontId="4"/>
  </si>
  <si>
    <t>この明細行が参照する注文書の変更履歴を管理する番号。</t>
    <rPh sb="2" eb="5">
      <t>メイサイギョウ</t>
    </rPh>
    <rPh sb="6" eb="8">
      <t>サンショウ</t>
    </rPh>
    <rPh sb="10" eb="12">
      <t>チュウモン</t>
    </rPh>
    <rPh sb="12" eb="13">
      <t>ショ</t>
    </rPh>
    <rPh sb="13" eb="14">
      <t>ウケショ</t>
    </rPh>
    <phoneticPr fontId="4"/>
  </si>
  <si>
    <t>UN01009656</t>
    <phoneticPr fontId="4"/>
  </si>
  <si>
    <t>CIILB_ Supply Chain_ Trade Agreement. Additional_ Referenced. CI_ Referenced_ Document</t>
    <phoneticPr fontId="4"/>
  </si>
  <si>
    <t>明細行契約／明細行参照文書グループ</t>
    <rPh sb="0" eb="2">
      <t>メイサイ</t>
    </rPh>
    <rPh sb="6" eb="9">
      <t>メイサイギョウ</t>
    </rPh>
    <rPh sb="9" eb="11">
      <t>サンショウ</t>
    </rPh>
    <rPh sb="11" eb="13">
      <t>ブンショ</t>
    </rPh>
    <phoneticPr fontId="8"/>
  </si>
  <si>
    <t>取引契約と明細行参照文書に関するグループ</t>
    <rPh sb="0" eb="2">
      <t>トリヒキ</t>
    </rPh>
    <rPh sb="2" eb="4">
      <t>ケイヤク</t>
    </rPh>
    <rPh sb="5" eb="8">
      <t>メイサイギョウ</t>
    </rPh>
    <rPh sb="8" eb="10">
      <t>サンショウ</t>
    </rPh>
    <rPh sb="10" eb="12">
      <t>ブンショ</t>
    </rPh>
    <phoneticPr fontId="4"/>
  </si>
  <si>
    <t>明細行参照文書クラス</t>
    <rPh sb="0" eb="3">
      <t>メイサイギョウ</t>
    </rPh>
    <rPh sb="3" eb="5">
      <t>サンショウ</t>
    </rPh>
    <rPh sb="5" eb="7">
      <t>ブンショ</t>
    </rPh>
    <phoneticPr fontId="4"/>
  </si>
  <si>
    <t>明細行の参照文書クラス</t>
    <phoneticPr fontId="4"/>
  </si>
  <si>
    <t>（明細行参照）文書番号</t>
    <rPh sb="1" eb="4">
      <t>メイサイギョウ</t>
    </rPh>
    <rPh sb="7" eb="9">
      <t>ブンショ</t>
    </rPh>
    <rPh sb="9" eb="11">
      <t>バンゴウ</t>
    </rPh>
    <rPh sb="10" eb="11">
      <t>ハツバン</t>
    </rPh>
    <phoneticPr fontId="8"/>
  </si>
  <si>
    <t>この明細行が参照する文書に記載の文書番号。
補完納品書の場合は必須</t>
    <rPh sb="2" eb="4">
      <t>メイサイ</t>
    </rPh>
    <rPh sb="4" eb="5">
      <t>ギョウ</t>
    </rPh>
    <rPh sb="6" eb="8">
      <t>サンショウ</t>
    </rPh>
    <rPh sb="10" eb="11">
      <t>ブン</t>
    </rPh>
    <rPh sb="11" eb="12">
      <t>ショ</t>
    </rPh>
    <rPh sb="13" eb="15">
      <t>キサイ</t>
    </rPh>
    <rPh sb="16" eb="18">
      <t>ブンショ</t>
    </rPh>
    <rPh sb="18" eb="20">
      <t>バンゴウ</t>
    </rPh>
    <rPh sb="22" eb="24">
      <t>ホカン</t>
    </rPh>
    <rPh sb="24" eb="27">
      <t>ノウヒンショ</t>
    </rPh>
    <rPh sb="28" eb="30">
      <t>バアイ</t>
    </rPh>
    <rPh sb="31" eb="33">
      <t>ヒッス</t>
    </rPh>
    <phoneticPr fontId="6"/>
  </si>
  <si>
    <t>CI_ Referenced_ Document. Line. Identifier</t>
    <phoneticPr fontId="3"/>
  </si>
  <si>
    <t>（明細行参照）文書明細行番号</t>
    <rPh sb="1" eb="4">
      <t>メイサイギョウ</t>
    </rPh>
    <rPh sb="4" eb="6">
      <t>サンショウ</t>
    </rPh>
    <rPh sb="7" eb="9">
      <t>ブンショ</t>
    </rPh>
    <rPh sb="9" eb="11">
      <t>メイサイ</t>
    </rPh>
    <rPh sb="11" eb="12">
      <t>ギョウ</t>
    </rPh>
    <rPh sb="12" eb="14">
      <t>バンゴウ</t>
    </rPh>
    <rPh sb="13" eb="14">
      <t>メイサイ</t>
    </rPh>
    <phoneticPr fontId="8"/>
  </si>
  <si>
    <t>この明細行が参照する文書に記載の文書明細行番号。デフォルトは納品書</t>
    <rPh sb="2" eb="4">
      <t>メイサイ</t>
    </rPh>
    <rPh sb="4" eb="5">
      <t>ギョウ</t>
    </rPh>
    <rPh sb="5" eb="6">
      <t>ウケショ</t>
    </rPh>
    <rPh sb="6" eb="8">
      <t>サンショウ</t>
    </rPh>
    <rPh sb="10" eb="11">
      <t>ブン</t>
    </rPh>
    <rPh sb="11" eb="12">
      <t>ショ</t>
    </rPh>
    <rPh sb="13" eb="15">
      <t>キサイ</t>
    </rPh>
    <rPh sb="16" eb="18">
      <t>ブンショ</t>
    </rPh>
    <rPh sb="18" eb="20">
      <t>メイサイ</t>
    </rPh>
    <rPh sb="20" eb="21">
      <t>ギョウ</t>
    </rPh>
    <rPh sb="21" eb="23">
      <t>バンゴウ</t>
    </rPh>
    <phoneticPr fontId="6"/>
  </si>
  <si>
    <t>（明細行参照）文書履歴番号</t>
    <rPh sb="1" eb="4">
      <t>メイサイギョウ</t>
    </rPh>
    <rPh sb="4" eb="6">
      <t>サンショウ</t>
    </rPh>
    <rPh sb="7" eb="9">
      <t>ブンショ</t>
    </rPh>
    <rPh sb="8" eb="9">
      <t>ショ</t>
    </rPh>
    <rPh sb="9" eb="11">
      <t>リレキ</t>
    </rPh>
    <phoneticPr fontId="4"/>
  </si>
  <si>
    <t>この明細行が参照する文書の変更履歴を管理する番号。</t>
    <rPh sb="2" eb="5">
      <t>メイサイギョウ</t>
    </rPh>
    <rPh sb="6" eb="8">
      <t>サンショウ</t>
    </rPh>
    <rPh sb="10" eb="12">
      <t>ブンショ</t>
    </rPh>
    <rPh sb="11" eb="12">
      <t>ショ</t>
    </rPh>
    <rPh sb="12" eb="13">
      <t>ウケショ</t>
    </rPh>
    <phoneticPr fontId="4"/>
  </si>
  <si>
    <t>（明細行参照）文書タイプコード</t>
    <rPh sb="1" eb="4">
      <t>メイサイギョウ</t>
    </rPh>
    <rPh sb="4" eb="6">
      <t>サンショウ</t>
    </rPh>
    <rPh sb="7" eb="9">
      <t>ブンショ</t>
    </rPh>
    <phoneticPr fontId="4"/>
  </si>
  <si>
    <t>この明細行が参照する文書のタイプを識別するコード。デフォルトは納品書</t>
  </si>
  <si>
    <t>（明細行参照）文書添付ファイル</t>
    <rPh sb="1" eb="3">
      <t>メイサイ</t>
    </rPh>
    <rPh sb="3" eb="4">
      <t>ギョウ</t>
    </rPh>
    <rPh sb="4" eb="6">
      <t>サンショウ</t>
    </rPh>
    <rPh sb="7" eb="9">
      <t>ブンショ</t>
    </rPh>
    <rPh sb="9" eb="11">
      <t>テンプ</t>
    </rPh>
    <phoneticPr fontId="3"/>
  </si>
  <si>
    <t>この明細行が参照する文書の添付バイナリファイルの有無を識別するコード
なしの場合はNULL（デファクト）
ありの場合はヘッダの添付バイナリファイル識別子（UN01006015）を指定する。</t>
    <rPh sb="2" eb="5">
      <t>メイサイギョウ</t>
    </rPh>
    <rPh sb="6" eb="8">
      <t>サンショウ</t>
    </rPh>
    <rPh sb="10" eb="12">
      <t>ブンショ</t>
    </rPh>
    <phoneticPr fontId="9"/>
  </si>
  <si>
    <t>（明細行参照）文書類型コード</t>
    <rPh sb="1" eb="4">
      <t>メイサイギョウ</t>
    </rPh>
    <rPh sb="4" eb="6">
      <t>サンショウ</t>
    </rPh>
    <rPh sb="7" eb="9">
      <t>ブンショ</t>
    </rPh>
    <rPh sb="9" eb="11">
      <t>ルイケイ</t>
    </rPh>
    <phoneticPr fontId="4"/>
  </si>
  <si>
    <t>この明細行が参照する文書の類型（適格請求書対応、適格請求書補完対応、適格請求書非適合）を識別するコード
デフォルトは「適格請求書非適合」</t>
    <rPh sb="2" eb="4">
      <t>メイサイ</t>
    </rPh>
    <rPh sb="4" eb="5">
      <t>ギョウ</t>
    </rPh>
    <rPh sb="6" eb="8">
      <t>サンショウ</t>
    </rPh>
    <rPh sb="10" eb="11">
      <t>ブン</t>
    </rPh>
    <rPh sb="13" eb="15">
      <t>ルイケイ</t>
    </rPh>
    <rPh sb="16" eb="18">
      <t>テキカク</t>
    </rPh>
    <rPh sb="18" eb="21">
      <t>セイキュウショ</t>
    </rPh>
    <rPh sb="21" eb="23">
      <t>タイオウ</t>
    </rPh>
    <rPh sb="24" eb="26">
      <t>テキカク</t>
    </rPh>
    <rPh sb="26" eb="29">
      <t>セイキュウショ</t>
    </rPh>
    <rPh sb="29" eb="31">
      <t>ホカン</t>
    </rPh>
    <rPh sb="31" eb="33">
      <t>タイオウ</t>
    </rPh>
    <rPh sb="34" eb="36">
      <t>テキカク</t>
    </rPh>
    <rPh sb="36" eb="39">
      <t>セイキュウショ</t>
    </rPh>
    <rPh sb="39" eb="42">
      <t>ヒテキゴウ</t>
    </rPh>
    <rPh sb="44" eb="46">
      <t>シキベツ</t>
    </rPh>
    <rPh sb="59" eb="64">
      <t>テキカクセイキュウショ</t>
    </rPh>
    <rPh sb="64" eb="67">
      <t>ヒテキゴウ</t>
    </rPh>
    <phoneticPr fontId="19"/>
  </si>
  <si>
    <t>（明細行参照）文書サブタイプコード</t>
    <rPh sb="1" eb="4">
      <t>メイサイギョウ</t>
    </rPh>
    <rPh sb="4" eb="6">
      <t>サンショウ</t>
    </rPh>
    <rPh sb="7" eb="9">
      <t>ブンショ</t>
    </rPh>
    <phoneticPr fontId="4"/>
  </si>
  <si>
    <t>UN01009658</t>
  </si>
  <si>
    <t>CIILB_ Supply Chain_ Trade Agreement. Net Price_ Product. CI_ Trade_ Price</t>
    <phoneticPr fontId="4"/>
  </si>
  <si>
    <t>明細行契約／契約単価グループ</t>
    <rPh sb="0" eb="2">
      <t>メイサイ</t>
    </rPh>
    <rPh sb="6" eb="8">
      <t>ケイヤク</t>
    </rPh>
    <rPh sb="8" eb="10">
      <t>タンカ</t>
    </rPh>
    <phoneticPr fontId="8"/>
  </si>
  <si>
    <t>明細行の契約単価に関するグループ。</t>
    <rPh sb="0" eb="2">
      <t>メイサイ</t>
    </rPh>
    <rPh sb="2" eb="3">
      <t>ギョウ</t>
    </rPh>
    <rPh sb="4" eb="6">
      <t>ケイヤク</t>
    </rPh>
    <rPh sb="6" eb="8">
      <t>タンカ</t>
    </rPh>
    <phoneticPr fontId="8"/>
  </si>
  <si>
    <t>UN01005790</t>
    <phoneticPr fontId="4"/>
  </si>
  <si>
    <t>CI_ Trade_ Price. Details</t>
  </si>
  <si>
    <t>契約単価クラス</t>
    <rPh sb="0" eb="2">
      <t>ケイヤク</t>
    </rPh>
    <rPh sb="2" eb="4">
      <t>タンカ</t>
    </rPh>
    <phoneticPr fontId="4"/>
  </si>
  <si>
    <t>明細行の契約単価に関する情報からなるクラス。</t>
    <rPh sb="0" eb="2">
      <t>メイサイ</t>
    </rPh>
    <rPh sb="4" eb="6">
      <t>ケイヤク</t>
    </rPh>
    <rPh sb="6" eb="8">
      <t>タンカ</t>
    </rPh>
    <phoneticPr fontId="8"/>
  </si>
  <si>
    <t>UN01005791</t>
    <phoneticPr fontId="4"/>
  </si>
  <si>
    <t>CI_ Trade_ Price. Type. Code</t>
  </si>
  <si>
    <t>単価コード</t>
    <rPh sb="0" eb="2">
      <t>タンカ</t>
    </rPh>
    <phoneticPr fontId="3"/>
  </si>
  <si>
    <t>単価の区分（確定、仮単価等）を識別するコード</t>
    <rPh sb="0" eb="2">
      <t>タンカ</t>
    </rPh>
    <rPh sb="3" eb="5">
      <t>クブン</t>
    </rPh>
    <rPh sb="6" eb="8">
      <t>カクテイ</t>
    </rPh>
    <rPh sb="9" eb="10">
      <t>カリ</t>
    </rPh>
    <rPh sb="10" eb="12">
      <t>タンカ</t>
    </rPh>
    <rPh sb="12" eb="13">
      <t>トウ</t>
    </rPh>
    <rPh sb="15" eb="17">
      <t>シキベツ</t>
    </rPh>
    <phoneticPr fontId="3"/>
  </si>
  <si>
    <t>UNCL5375</t>
    <phoneticPr fontId="3"/>
  </si>
  <si>
    <t>UN01005792</t>
  </si>
  <si>
    <t>CI_ Trade_ Price. Charge. Amount</t>
    <phoneticPr fontId="3"/>
  </si>
  <si>
    <t>契約単価</t>
    <rPh sb="0" eb="2">
      <t>ケイヤク</t>
    </rPh>
    <rPh sb="2" eb="4">
      <t>タンカ</t>
    </rPh>
    <phoneticPr fontId="8"/>
  </si>
  <si>
    <t>発注者と受注者が合意した明細発注品の単価。単価基準数量と単価基準数量単位の指定に従う。
税込み、税抜きの識別はヘッダ部の「UN01013096：税計算方式」で指定（指定がない場合（デフォルト）は税抜き）。</t>
    <rPh sb="0" eb="3">
      <t>ハッチュウシャ</t>
    </rPh>
    <rPh sb="4" eb="7">
      <t>ジュチュウシャ</t>
    </rPh>
    <rPh sb="8" eb="10">
      <t>ゴウイ</t>
    </rPh>
    <rPh sb="12" eb="14">
      <t>メイサイ</t>
    </rPh>
    <rPh sb="14" eb="16">
      <t>ハッチュウ</t>
    </rPh>
    <rPh sb="16" eb="17">
      <t>シナ</t>
    </rPh>
    <rPh sb="18" eb="20">
      <t>タンカ</t>
    </rPh>
    <rPh sb="21" eb="23">
      <t>タンカ</t>
    </rPh>
    <rPh sb="23" eb="27">
      <t>キジュンスウリョウ</t>
    </rPh>
    <rPh sb="28" eb="30">
      <t>タンカ</t>
    </rPh>
    <rPh sb="30" eb="32">
      <t>キジュン</t>
    </rPh>
    <rPh sb="32" eb="36">
      <t>スウリョウタンイ</t>
    </rPh>
    <rPh sb="37" eb="39">
      <t>シテイ</t>
    </rPh>
    <rPh sb="40" eb="41">
      <t>シタガ</t>
    </rPh>
    <rPh sb="44" eb="46">
      <t>ゼイコミ</t>
    </rPh>
    <rPh sb="48" eb="49">
      <t>ゼイ</t>
    </rPh>
    <rPh sb="49" eb="50">
      <t>ヌ</t>
    </rPh>
    <rPh sb="52" eb="54">
      <t>シキベツ</t>
    </rPh>
    <rPh sb="58" eb="59">
      <t>ブ</t>
    </rPh>
    <rPh sb="82" eb="84">
      <t>シテイ</t>
    </rPh>
    <rPh sb="87" eb="89">
      <t>バアイ</t>
    </rPh>
    <rPh sb="97" eb="98">
      <t>ゼイ</t>
    </rPh>
    <rPh sb="98" eb="99">
      <t>ヌ</t>
    </rPh>
    <phoneticPr fontId="4"/>
  </si>
  <si>
    <t>UN01005793</t>
  </si>
  <si>
    <t>CI_ Trade_ Price. Basis. Quantity</t>
    <phoneticPr fontId="3"/>
  </si>
  <si>
    <t>単価基準数量</t>
    <rPh sb="0" eb="2">
      <t>タンカ</t>
    </rPh>
    <rPh sb="2" eb="4">
      <t>キジュン</t>
    </rPh>
    <rPh sb="4" eb="5">
      <t>スウ</t>
    </rPh>
    <phoneticPr fontId="4"/>
  </si>
  <si>
    <t>不定貫品目（個数でカウントできない品目）の場合：
　単価基準数量＝単価の基準となる重量・容量
定貫品目（個数でカウントできる品目）の場合：
　単価基準数量＝１（デフォルト）</t>
    <rPh sb="21" eb="23">
      <t>バアイ</t>
    </rPh>
    <rPh sb="47" eb="51">
      <t>テイカンヒンモク</t>
    </rPh>
    <rPh sb="52" eb="54">
      <t>コスウ</t>
    </rPh>
    <rPh sb="62" eb="64">
      <t>ヒンモク</t>
    </rPh>
    <rPh sb="66" eb="68">
      <t>バアイ</t>
    </rPh>
    <rPh sb="71" eb="73">
      <t>タンカ</t>
    </rPh>
    <rPh sb="73" eb="75">
      <t>キジュン</t>
    </rPh>
    <rPh sb="75" eb="77">
      <t>スウリョウ</t>
    </rPh>
    <phoneticPr fontId="3"/>
  </si>
  <si>
    <t>UN01009650</t>
  </si>
  <si>
    <t>CIILB_ Subordinate_ Trade Line Item. Specified. CIILB_ Supply Chain_ Trade Delivery</t>
    <phoneticPr fontId="4"/>
  </si>
  <si>
    <t>明細行／配送グループ</t>
    <rPh sb="0" eb="2">
      <t>メイサイ</t>
    </rPh>
    <rPh sb="2" eb="3">
      <t>ギョウ</t>
    </rPh>
    <rPh sb="4" eb="6">
      <t>ハイソウ</t>
    </rPh>
    <phoneticPr fontId="8"/>
  </si>
  <si>
    <t>明細行の配送に関するグループ</t>
    <rPh sb="0" eb="2">
      <t>メイサイ</t>
    </rPh>
    <rPh sb="2" eb="3">
      <t>コウ</t>
    </rPh>
    <rPh sb="4" eb="6">
      <t>ハイソウ</t>
    </rPh>
    <rPh sb="7" eb="8">
      <t>カン</t>
    </rPh>
    <phoneticPr fontId="8"/>
  </si>
  <si>
    <t>UN01009659</t>
    <phoneticPr fontId="4"/>
  </si>
  <si>
    <t>CIILB_ Supply Chain_ Trade Delivery. Details</t>
    <phoneticPr fontId="4"/>
  </si>
  <si>
    <t>明細行納入クラス</t>
    <rPh sb="0" eb="2">
      <t>メイサイ</t>
    </rPh>
    <rPh sb="2" eb="3">
      <t>ギョウ</t>
    </rPh>
    <phoneticPr fontId="8"/>
  </si>
  <si>
    <t>明細行の納入に関する情報からなるクラス</t>
    <rPh sb="0" eb="2">
      <t>メイサイ</t>
    </rPh>
    <rPh sb="2" eb="3">
      <t>ギョウ</t>
    </rPh>
    <rPh sb="10" eb="12">
      <t>ジョウホウ</t>
    </rPh>
    <phoneticPr fontId="8"/>
  </si>
  <si>
    <t>-</t>
    <phoneticPr fontId="8"/>
  </si>
  <si>
    <t>UN01009660</t>
  </si>
  <si>
    <t>CIILB_ Supply Chain_ Trade Delivery. Package. Quantity</t>
    <phoneticPr fontId="4"/>
  </si>
  <si>
    <t>セット数量</t>
    <rPh sb="3" eb="5">
      <t>スウリョウ</t>
    </rPh>
    <phoneticPr fontId="8"/>
  </si>
  <si>
    <t>この明細行品目がセットで請求された場合のセット数量
流通業の固有仕様</t>
    <rPh sb="2" eb="4">
      <t>メイサイ</t>
    </rPh>
    <rPh sb="4" eb="5">
      <t>ギョウ</t>
    </rPh>
    <rPh sb="5" eb="7">
      <t>ヒンモク</t>
    </rPh>
    <rPh sb="12" eb="14">
      <t>セイキュウ</t>
    </rPh>
    <rPh sb="17" eb="19">
      <t>バアイ</t>
    </rPh>
    <rPh sb="23" eb="25">
      <t>スウリョウ</t>
    </rPh>
    <rPh sb="26" eb="29">
      <t>リュウツウギョウ</t>
    </rPh>
    <rPh sb="30" eb="34">
      <t>コユウシヨウ</t>
    </rPh>
    <phoneticPr fontId="8"/>
  </si>
  <si>
    <t>単位コード
UNECERec20</t>
    <phoneticPr fontId="3"/>
  </si>
  <si>
    <t>UN01009661</t>
  </si>
  <si>
    <t>CIILB_ Supply Chain_ Trade Delivery. Product_ Unit. Quantity</t>
    <phoneticPr fontId="4"/>
  </si>
  <si>
    <t>バラ数量</t>
    <rPh sb="2" eb="4">
      <t>スウリョウ</t>
    </rPh>
    <phoneticPr fontId="8"/>
  </si>
  <si>
    <t>この明細行品目が単体（バラ）で請求された場合の数量
流通業の固有仕様</t>
    <rPh sb="2" eb="4">
      <t>メイサイ</t>
    </rPh>
    <rPh sb="4" eb="5">
      <t>ギョウ</t>
    </rPh>
    <rPh sb="5" eb="7">
      <t>ヒンモク</t>
    </rPh>
    <rPh sb="8" eb="10">
      <t>タンタイ</t>
    </rPh>
    <rPh sb="15" eb="17">
      <t>セイキュウ</t>
    </rPh>
    <rPh sb="20" eb="22">
      <t>バアイ</t>
    </rPh>
    <rPh sb="23" eb="25">
      <t>スウリョウ</t>
    </rPh>
    <rPh sb="26" eb="29">
      <t>リュウツウギョウ</t>
    </rPh>
    <rPh sb="30" eb="32">
      <t>コユウ</t>
    </rPh>
    <rPh sb="32" eb="34">
      <t>シヨウ</t>
    </rPh>
    <phoneticPr fontId="8"/>
  </si>
  <si>
    <t>UN01009662</t>
  </si>
  <si>
    <t>CIILB_ Supply Chain_ Trade Delivery. Per Package_ Unit. Quantity</t>
    <phoneticPr fontId="4"/>
  </si>
  <si>
    <t>セット単位数量(入り数）</t>
    <rPh sb="3" eb="5">
      <t>タンイ</t>
    </rPh>
    <rPh sb="5" eb="7">
      <t>スウリョウ</t>
    </rPh>
    <rPh sb="8" eb="9">
      <t>イ</t>
    </rPh>
    <rPh sb="10" eb="11">
      <t>スウ</t>
    </rPh>
    <phoneticPr fontId="4"/>
  </si>
  <si>
    <t>●定貫品目の数量単位指定が「セット」の場合：1セット当たりのバラ数量。
●定貫品目の数量単位指定が「個」の場合：利用しない
●不定貫品目の数量単位指定の場合：
　利用しない。
●ハイブリッド品目の場合：指定した定貫品目数量単位の1単位当たりの重量等</t>
    <rPh sb="1" eb="5">
      <t>テイカンヒンモク</t>
    </rPh>
    <rPh sb="6" eb="10">
      <t>スウリョウタンイ</t>
    </rPh>
    <rPh sb="10" eb="12">
      <t>シテイ</t>
    </rPh>
    <rPh sb="19" eb="21">
      <t>バアイ</t>
    </rPh>
    <rPh sb="37" eb="41">
      <t>テイカンヒンモク</t>
    </rPh>
    <rPh sb="42" eb="48">
      <t>スウリョウタンイシテイ</t>
    </rPh>
    <rPh sb="50" eb="51">
      <t>コ</t>
    </rPh>
    <rPh sb="53" eb="55">
      <t>バアイ</t>
    </rPh>
    <rPh sb="56" eb="58">
      <t>リヨウ</t>
    </rPh>
    <rPh sb="69" eb="71">
      <t>スウリョウ</t>
    </rPh>
    <rPh sb="71" eb="73">
      <t>タンイ</t>
    </rPh>
    <rPh sb="73" eb="75">
      <t>シテイ</t>
    </rPh>
    <rPh sb="76" eb="78">
      <t>バアイ</t>
    </rPh>
    <rPh sb="81" eb="83">
      <t>リヨウ</t>
    </rPh>
    <rPh sb="95" eb="97">
      <t>ヒンモク</t>
    </rPh>
    <rPh sb="98" eb="100">
      <t>バアイ</t>
    </rPh>
    <rPh sb="101" eb="103">
      <t>シテイ</t>
    </rPh>
    <rPh sb="105" eb="107">
      <t>テイカン</t>
    </rPh>
    <rPh sb="107" eb="109">
      <t>ヒンモク</t>
    </rPh>
    <rPh sb="109" eb="111">
      <t>スウリョウ</t>
    </rPh>
    <rPh sb="111" eb="113">
      <t>タンイ</t>
    </rPh>
    <rPh sb="115" eb="118">
      <t>タンイア</t>
    </rPh>
    <rPh sb="121" eb="123">
      <t>ジュウリョウ</t>
    </rPh>
    <rPh sb="123" eb="124">
      <t>トウ</t>
    </rPh>
    <phoneticPr fontId="12"/>
  </si>
  <si>
    <t>UN01014639</t>
  </si>
  <si>
    <t>CIILB_ Supply Chain_ Trade Delivery. Billed. Quantity</t>
    <phoneticPr fontId="3"/>
  </si>
  <si>
    <t>請求数量</t>
    <rPh sb="0" eb="2">
      <t>セイキュウ</t>
    </rPh>
    <rPh sb="2" eb="4">
      <t>スウリョウ</t>
    </rPh>
    <phoneticPr fontId="3"/>
  </si>
  <si>
    <t>この明細行品目のバラ請求数量、またはセット請求数量。
バラ、セットの区分は数量単位コードで指定する
流通業取引では利用せず、「セット数量」「バラ数量」情報項目を利用する</t>
  </si>
  <si>
    <t>UN01009651</t>
    <phoneticPr fontId="3"/>
  </si>
  <si>
    <t>CIILB_ Subordinate_ Trade Line Item. Specified. CIILB_ Supply Chain_ Trade Settlement</t>
    <phoneticPr fontId="4"/>
  </si>
  <si>
    <t>明細行／決裁グループ</t>
    <rPh sb="0" eb="2">
      <t>メイサイ</t>
    </rPh>
    <rPh sb="2" eb="3">
      <t>ギョウ</t>
    </rPh>
    <rPh sb="4" eb="6">
      <t>ケッサイ</t>
    </rPh>
    <phoneticPr fontId="8"/>
  </si>
  <si>
    <t>明細行の決済に関するグループ</t>
    <rPh sb="0" eb="2">
      <t>メイサイ</t>
    </rPh>
    <rPh sb="2" eb="3">
      <t>コウ</t>
    </rPh>
    <rPh sb="4" eb="6">
      <t>ケッサイ</t>
    </rPh>
    <rPh sb="7" eb="8">
      <t>カン</t>
    </rPh>
    <phoneticPr fontId="8"/>
  </si>
  <si>
    <t>UN01009664</t>
    <phoneticPr fontId="3"/>
  </si>
  <si>
    <t>CIILB_ Supply Chain_ Trade Settlement. Details</t>
  </si>
  <si>
    <t>明細行決裁クラス</t>
    <rPh sb="0" eb="2">
      <t>メイサイ</t>
    </rPh>
    <rPh sb="2" eb="3">
      <t>ギョウ</t>
    </rPh>
    <rPh sb="3" eb="5">
      <t>ケッサイ</t>
    </rPh>
    <phoneticPr fontId="4"/>
  </si>
  <si>
    <t>明細行の決済入に関する情報からなるクラス</t>
    <rPh sb="0" eb="2">
      <t>メイサイ</t>
    </rPh>
    <rPh sb="2" eb="3">
      <t>ギョウ</t>
    </rPh>
    <rPh sb="4" eb="6">
      <t>ケッサイ</t>
    </rPh>
    <rPh sb="11" eb="13">
      <t>ジョウホウ</t>
    </rPh>
    <phoneticPr fontId="8"/>
  </si>
  <si>
    <t>v４</t>
  </si>
  <si>
    <t>UN01014641</t>
  </si>
  <si>
    <t>CIILB_ Supply Chain_ Trade Settlement. Direction. Code</t>
    <phoneticPr fontId="4"/>
  </si>
  <si>
    <t>明細行取引方向コード</t>
    <rPh sb="0" eb="3">
      <t>メイサイギョウ</t>
    </rPh>
    <rPh sb="3" eb="5">
      <t>トリヒキ</t>
    </rPh>
    <rPh sb="5" eb="7">
      <t>ホウコウ</t>
    </rPh>
    <phoneticPr fontId="3"/>
  </si>
  <si>
    <t>明細行の取引方向を識別するコード
デフォルトは「プラス」
明細行取引類型コードが「返金・追加請求」「調整」を指定場合に利用する。
金額の「プラス」「マイナス」表示を許容する場合は実装しない。</t>
    <rPh sb="0" eb="3">
      <t>メイサイギョウ</t>
    </rPh>
    <rPh sb="4" eb="6">
      <t>トリヒキ</t>
    </rPh>
    <rPh sb="6" eb="8">
      <t>ホウコウ</t>
    </rPh>
    <rPh sb="9" eb="11">
      <t>シキベツ</t>
    </rPh>
    <rPh sb="29" eb="32">
      <t>メイサイギョウ</t>
    </rPh>
    <rPh sb="32" eb="36">
      <t>トリヒキルイケイ</t>
    </rPh>
    <rPh sb="50" eb="52">
      <t>チョウセイ</t>
    </rPh>
    <rPh sb="54" eb="58">
      <t>シテイバアイ</t>
    </rPh>
    <rPh sb="59" eb="61">
      <t>リヨウ</t>
    </rPh>
    <rPh sb="65" eb="67">
      <t>キンガク</t>
    </rPh>
    <rPh sb="79" eb="81">
      <t>ヒョウジ</t>
    </rPh>
    <rPh sb="82" eb="84">
      <t>キョヨウ</t>
    </rPh>
    <rPh sb="86" eb="88">
      <t>バアイ</t>
    </rPh>
    <rPh sb="89" eb="91">
      <t>ジッソウ</t>
    </rPh>
    <phoneticPr fontId="3"/>
  </si>
  <si>
    <t>UN01009665</t>
  </si>
  <si>
    <t>CIILB_ Supply Chain_ Trade Settlement. Applicable. CI_ Trade_ Tax</t>
  </si>
  <si>
    <t>明細行決済／明細行税グループ</t>
    <rPh sb="6" eb="9">
      <t>メイサイギョウ</t>
    </rPh>
    <phoneticPr fontId="3"/>
  </si>
  <si>
    <t>明細行決済の税に関するグループ</t>
    <rPh sb="2" eb="3">
      <t>ギョウ</t>
    </rPh>
    <phoneticPr fontId="8"/>
  </si>
  <si>
    <t>明細行税クラス</t>
    <rPh sb="0" eb="3">
      <t>メイサイギョウ</t>
    </rPh>
    <phoneticPr fontId="3"/>
  </si>
  <si>
    <t>明細行の税に関する情報に関するクラス</t>
    <rPh sb="0" eb="3">
      <t>メイサイギョウ</t>
    </rPh>
    <rPh sb="12" eb="13">
      <t>カン</t>
    </rPh>
    <phoneticPr fontId="3"/>
  </si>
  <si>
    <t>明細部</t>
    <rPh sb="0" eb="2">
      <t>メイサイ</t>
    </rPh>
    <rPh sb="2" eb="3">
      <t>ブ</t>
    </rPh>
    <phoneticPr fontId="8"/>
  </si>
  <si>
    <t>UN01005834</t>
    <phoneticPr fontId="3"/>
  </si>
  <si>
    <t>明細行税タイプコード</t>
    <rPh sb="0" eb="3">
      <t>メイサイギョウ</t>
    </rPh>
    <phoneticPr fontId="4"/>
  </si>
  <si>
    <t>UN01005839</t>
    <phoneticPr fontId="3"/>
  </si>
  <si>
    <t>CI_ Trade_ Tax. Basis. Amount</t>
    <phoneticPr fontId="4"/>
  </si>
  <si>
    <t>明細行課税分類譲渡資産金額（税抜き）</t>
    <rPh sb="0" eb="2">
      <t>メイサイ</t>
    </rPh>
    <rPh sb="2" eb="3">
      <t>ギョウ</t>
    </rPh>
    <rPh sb="3" eb="7">
      <t>カゼイブンルイ</t>
    </rPh>
    <rPh sb="7" eb="9">
      <t>ジョウト</t>
    </rPh>
    <rPh sb="11" eb="13">
      <t>キンガク</t>
    </rPh>
    <rPh sb="14" eb="15">
      <t>ゼイ</t>
    </rPh>
    <rPh sb="15" eb="16">
      <t>ヌ</t>
    </rPh>
    <phoneticPr fontId="8"/>
  </si>
  <si>
    <t>この明細行の課税分類（明細行課税分類コード／税率）毎の税抜き譲渡資産金額（契約単価×請求数量）
契約単価×数量で指定できない場合は金額</t>
    <rPh sb="2" eb="5">
      <t>メイサイギョウ</t>
    </rPh>
    <rPh sb="11" eb="14">
      <t>メイサイギョウ</t>
    </rPh>
    <rPh sb="22" eb="24">
      <t>ゼイリツ</t>
    </rPh>
    <rPh sb="27" eb="28">
      <t>ゼイ</t>
    </rPh>
    <rPh sb="28" eb="29">
      <t>ヌ</t>
    </rPh>
    <rPh sb="30" eb="32">
      <t>ジョウト</t>
    </rPh>
    <rPh sb="34" eb="36">
      <t>キンガク</t>
    </rPh>
    <rPh sb="37" eb="41">
      <t>ケイヤクタンカ</t>
    </rPh>
    <rPh sb="42" eb="44">
      <t>セイキュウ</t>
    </rPh>
    <rPh sb="44" eb="46">
      <t>スウリョウ</t>
    </rPh>
    <rPh sb="48" eb="52">
      <t>ケイヤクタンカ</t>
    </rPh>
    <rPh sb="53" eb="55">
      <t>スウリョウ</t>
    </rPh>
    <rPh sb="56" eb="58">
      <t>シテイ</t>
    </rPh>
    <rPh sb="62" eb="64">
      <t>バアイ</t>
    </rPh>
    <rPh sb="65" eb="67">
      <t>キンガク</t>
    </rPh>
    <phoneticPr fontId="8"/>
  </si>
  <si>
    <t>明細行課税分類コード</t>
    <rPh sb="0" eb="3">
      <t>メイサイギョウ</t>
    </rPh>
    <phoneticPr fontId="3"/>
  </si>
  <si>
    <t>この明細行の消費税の課税分類（標準税率、軽減税率、不課税、非課税、免税等）を識別するコード</t>
    <rPh sb="2" eb="5">
      <t>メイサイギョウ</t>
    </rPh>
    <rPh sb="6" eb="9">
      <t>ショウヒゼイ</t>
    </rPh>
    <rPh sb="10" eb="14">
      <t>カゼイブンルイ</t>
    </rPh>
    <rPh sb="15" eb="19">
      <t>ヒョウジュンゼイリツ</t>
    </rPh>
    <rPh sb="20" eb="24">
      <t>ケイゲンゼイリツ</t>
    </rPh>
    <rPh sb="25" eb="28">
      <t>フカゼイ</t>
    </rPh>
    <rPh sb="29" eb="32">
      <t>ヒカゼイ</t>
    </rPh>
    <rPh sb="33" eb="35">
      <t>メンゼイ</t>
    </rPh>
    <rPh sb="35" eb="36">
      <t>トウ</t>
    </rPh>
    <rPh sb="38" eb="40">
      <t>シキベツ</t>
    </rPh>
    <phoneticPr fontId="3"/>
  </si>
  <si>
    <t>明細行課税分類名</t>
    <rPh sb="0" eb="3">
      <t>メイサイギョウ</t>
    </rPh>
    <rPh sb="7" eb="8">
      <t>メイ</t>
    </rPh>
    <phoneticPr fontId="3"/>
  </si>
  <si>
    <t>消費税の課税分類（標準税率、軽減税率、不課税、非課税、免税等）の名称</t>
    <rPh sb="0" eb="3">
      <t>ショウヒゼイ</t>
    </rPh>
    <rPh sb="4" eb="6">
      <t>カゼイ</t>
    </rPh>
    <rPh sb="6" eb="8">
      <t>ブンルイ</t>
    </rPh>
    <rPh sb="9" eb="13">
      <t>ヒョウジュンゼイリツ</t>
    </rPh>
    <rPh sb="14" eb="18">
      <t>ケイゲンゼイリツ</t>
    </rPh>
    <rPh sb="19" eb="22">
      <t>フカゼイ</t>
    </rPh>
    <rPh sb="23" eb="26">
      <t>ヒカゼイ</t>
    </rPh>
    <rPh sb="27" eb="29">
      <t>メンゼイ</t>
    </rPh>
    <rPh sb="29" eb="30">
      <t>トウ</t>
    </rPh>
    <rPh sb="32" eb="34">
      <t>メイショウ</t>
    </rPh>
    <phoneticPr fontId="3"/>
  </si>
  <si>
    <t>明細行税率</t>
    <rPh sb="0" eb="3">
      <t>メイサイギョウ</t>
    </rPh>
    <phoneticPr fontId="3"/>
  </si>
  <si>
    <t>この明細行の課税分類区分を識別するため、明細行課税分類コードと組み合わせて利用する。</t>
    <rPh sb="2" eb="5">
      <t>メイサイギョウ</t>
    </rPh>
    <rPh sb="6" eb="10">
      <t>カゼイブンルイ</t>
    </rPh>
    <rPh sb="10" eb="12">
      <t>クブン</t>
    </rPh>
    <rPh sb="13" eb="15">
      <t>シキベツ</t>
    </rPh>
    <rPh sb="20" eb="23">
      <t>メイサイギョウ</t>
    </rPh>
    <rPh sb="23" eb="27">
      <t>カゼイブンルイ</t>
    </rPh>
    <rPh sb="31" eb="32">
      <t>ク</t>
    </rPh>
    <rPh sb="33" eb="34">
      <t>ア</t>
    </rPh>
    <rPh sb="37" eb="39">
      <t>リヨウ</t>
    </rPh>
    <phoneticPr fontId="8"/>
  </si>
  <si>
    <t>明細行課税分類譲渡資産金額(税込み)</t>
    <rPh sb="0" eb="2">
      <t>メイサイ</t>
    </rPh>
    <rPh sb="2" eb="3">
      <t>ギョウ</t>
    </rPh>
    <rPh sb="3" eb="5">
      <t>カゼイ</t>
    </rPh>
    <rPh sb="5" eb="7">
      <t>ブンルイ</t>
    </rPh>
    <rPh sb="7" eb="9">
      <t>ジョウト</t>
    </rPh>
    <rPh sb="11" eb="13">
      <t>キンガク</t>
    </rPh>
    <rPh sb="14" eb="16">
      <t>ゼイコ</t>
    </rPh>
    <phoneticPr fontId="8"/>
  </si>
  <si>
    <t>この明細行の課税分類毎の税額を含む譲渡資産金額</t>
    <rPh sb="17" eb="19">
      <t>ジョウト</t>
    </rPh>
    <rPh sb="19" eb="21">
      <t>シサン</t>
    </rPh>
    <phoneticPr fontId="3"/>
  </si>
  <si>
    <t>明細行適用税制識別子</t>
    <rPh sb="0" eb="3">
      <t>メイサイギョウ</t>
    </rPh>
    <rPh sb="3" eb="5">
      <t>テキヨウ</t>
    </rPh>
    <rPh sb="5" eb="7">
      <t>ゼイセイ</t>
    </rPh>
    <rPh sb="7" eb="10">
      <t>シキベツシ</t>
    </rPh>
    <phoneticPr fontId="3"/>
  </si>
  <si>
    <t>この明細行取引の税制年度を識別するID
デフォルトは「2019」（2019年度税制）</t>
    <rPh sb="2" eb="5">
      <t>メイサイギョウ</t>
    </rPh>
    <rPh sb="5" eb="7">
      <t>トリヒキ</t>
    </rPh>
    <rPh sb="8" eb="10">
      <t>ゼイセイ</t>
    </rPh>
    <rPh sb="10" eb="12">
      <t>ネンド</t>
    </rPh>
    <rPh sb="13" eb="15">
      <t>シキベツ</t>
    </rPh>
    <rPh sb="37" eb="39">
      <t>ネンド</t>
    </rPh>
    <rPh sb="39" eb="41">
      <t>ゼイセイ</t>
    </rPh>
    <phoneticPr fontId="3"/>
  </si>
  <si>
    <t>UN01014642</t>
  </si>
  <si>
    <t>CIILB_ Supply Chain_ Trade Settlement. Invoice_ Referenced. CI_ Referenced_ Document</t>
    <phoneticPr fontId="3"/>
  </si>
  <si>
    <t>明細行決済／参照インボイス文書グループ</t>
    <rPh sb="0" eb="2">
      <t>メイサイ</t>
    </rPh>
    <rPh sb="2" eb="3">
      <t>ギョウ</t>
    </rPh>
    <rPh sb="6" eb="8">
      <t>サンショウ</t>
    </rPh>
    <rPh sb="13" eb="15">
      <t>ブンショ</t>
    </rPh>
    <phoneticPr fontId="3"/>
  </si>
  <si>
    <t>明細行が参照するインボイス文書（業界EDI電子インボイス等）に関するグループ</t>
  </si>
  <si>
    <t>明細行インボイス参照文書クラス</t>
    <rPh sb="0" eb="3">
      <t>メイサイギョウ</t>
    </rPh>
    <rPh sb="8" eb="10">
      <t>サンショウ</t>
    </rPh>
    <rPh sb="10" eb="12">
      <t>ブンショ</t>
    </rPh>
    <phoneticPr fontId="4"/>
  </si>
  <si>
    <t>明細行が参照するインボイス文書クラス</t>
    <rPh sb="0" eb="2">
      <t>メイサイ</t>
    </rPh>
    <rPh sb="2" eb="3">
      <t>ギョウ</t>
    </rPh>
    <rPh sb="4" eb="6">
      <t>サンショウ</t>
    </rPh>
    <rPh sb="13" eb="15">
      <t>ブンショ</t>
    </rPh>
    <phoneticPr fontId="3"/>
  </si>
  <si>
    <t>（明細行参照）インボイス文書番号</t>
    <rPh sb="1" eb="4">
      <t>メイサイギョウ</t>
    </rPh>
    <rPh sb="14" eb="16">
      <t>バンゴウ</t>
    </rPh>
    <rPh sb="15" eb="16">
      <t>ハツバン</t>
    </rPh>
    <phoneticPr fontId="8"/>
  </si>
  <si>
    <t>この明細行が参照するインボイス文書の番号</t>
    <rPh sb="2" eb="5">
      <t>メイサイギョウ</t>
    </rPh>
    <rPh sb="6" eb="8">
      <t>サンショウ</t>
    </rPh>
    <rPh sb="18" eb="20">
      <t>バンゴウ</t>
    </rPh>
    <phoneticPr fontId="3"/>
  </si>
  <si>
    <t>（明細行参照）インボイス文書発行日</t>
    <rPh sb="1" eb="4">
      <t>メイサイギョウ</t>
    </rPh>
    <rPh sb="14" eb="17">
      <t>ハッコウビ</t>
    </rPh>
    <phoneticPr fontId="8"/>
  </si>
  <si>
    <t>この明細行が参照するインボイス文書の発行日</t>
    <rPh sb="2" eb="5">
      <t>メイサイギョウ</t>
    </rPh>
    <rPh sb="6" eb="8">
      <t>サンショウ</t>
    </rPh>
    <rPh sb="18" eb="21">
      <t>ハッコウビ</t>
    </rPh>
    <phoneticPr fontId="3"/>
  </si>
  <si>
    <t>UN01005585</t>
  </si>
  <si>
    <t>（明細行参照）インボイス明細文書番号</t>
    <rPh sb="1" eb="4">
      <t>メイサイギョウ</t>
    </rPh>
    <rPh sb="4" eb="6">
      <t>サンショウ</t>
    </rPh>
    <rPh sb="12" eb="14">
      <t>メイサイ</t>
    </rPh>
    <phoneticPr fontId="3"/>
  </si>
  <si>
    <t>この明細行が参照するインボイス文書の明細文書番号</t>
    <rPh sb="20" eb="22">
      <t>ブンショ</t>
    </rPh>
    <phoneticPr fontId="3"/>
  </si>
  <si>
    <t>（明細行参照）インボイス文書履歴番号</t>
    <rPh sb="1" eb="4">
      <t>メイサイギョウ</t>
    </rPh>
    <rPh sb="4" eb="6">
      <t>サンショウ</t>
    </rPh>
    <rPh sb="12" eb="14">
      <t>ブンショ</t>
    </rPh>
    <rPh sb="13" eb="14">
      <t>ショ</t>
    </rPh>
    <rPh sb="14" eb="16">
      <t>リレキ</t>
    </rPh>
    <phoneticPr fontId="4"/>
  </si>
  <si>
    <t>この明細行が参照するインボイス文書の変更履歴を管理する番号。</t>
    <rPh sb="2" eb="5">
      <t>メイサイギョウ</t>
    </rPh>
    <rPh sb="6" eb="8">
      <t>サンショウ</t>
    </rPh>
    <rPh sb="15" eb="17">
      <t>ブンショ</t>
    </rPh>
    <rPh sb="16" eb="17">
      <t>ショ</t>
    </rPh>
    <rPh sb="17" eb="18">
      <t>ウケショ</t>
    </rPh>
    <phoneticPr fontId="4"/>
  </si>
  <si>
    <t>（明細行参照）インボイス文書情報</t>
    <rPh sb="1" eb="4">
      <t>メイサイギョウ</t>
    </rPh>
    <rPh sb="14" eb="16">
      <t>ジョウホウ</t>
    </rPh>
    <phoneticPr fontId="8"/>
  </si>
  <si>
    <t>この明細行が参照するインボイス文書に記載の情報</t>
    <rPh sb="2" eb="5">
      <t>メイサイギョウ</t>
    </rPh>
    <rPh sb="6" eb="8">
      <t>サンショウ</t>
    </rPh>
    <rPh sb="18" eb="20">
      <t>キサイ</t>
    </rPh>
    <rPh sb="21" eb="23">
      <t>ジョウホウ</t>
    </rPh>
    <phoneticPr fontId="3"/>
  </si>
  <si>
    <t>UN01012923</t>
    <phoneticPr fontId="3"/>
  </si>
  <si>
    <t>CI_ Referenced_ Document. Subordinate Line. Identifier</t>
  </si>
  <si>
    <t>（明細行参照）インボイス明細行番号</t>
    <rPh sb="1" eb="4">
      <t>メイサイギョウ</t>
    </rPh>
    <rPh sb="4" eb="6">
      <t>サンショウ</t>
    </rPh>
    <phoneticPr fontId="3"/>
  </si>
  <si>
    <t>この明細行が参照するインボイスの明細行番号</t>
    <rPh sb="18" eb="19">
      <t>ギョウ</t>
    </rPh>
    <phoneticPr fontId="3"/>
  </si>
  <si>
    <t>（明細行参照）文書サブタイプコード</t>
    <rPh sb="1" eb="4">
      <t>メイサイギョウ</t>
    </rPh>
    <rPh sb="4" eb="6">
      <t>サンショウ</t>
    </rPh>
    <rPh sb="7" eb="9">
      <t>ブンショ</t>
    </rPh>
    <phoneticPr fontId="3"/>
  </si>
  <si>
    <t>この明細行が参照する文書のサブタイプコード</t>
    <rPh sb="2" eb="5">
      <t>メイサイギョウ</t>
    </rPh>
    <rPh sb="6" eb="8">
      <t>サンショウ</t>
    </rPh>
    <phoneticPr fontId="3"/>
  </si>
  <si>
    <t>UN01014644</t>
  </si>
  <si>
    <t>CIILB_ Supply Chain_ Trade Settlement. Specified. CI_ Trade_ Allowance Charge</t>
    <phoneticPr fontId="3"/>
  </si>
  <si>
    <t>明細行決裁／返金グループ</t>
    <rPh sb="0" eb="3">
      <t>メイサイギョウ</t>
    </rPh>
    <rPh sb="3" eb="5">
      <t>ケッサイ</t>
    </rPh>
    <phoneticPr fontId="3"/>
  </si>
  <si>
    <t>明細行の返金に関するグループ
（金額にマイナスを許容する場合は使用しない）</t>
  </si>
  <si>
    <t>UN01005706</t>
    <phoneticPr fontId="3"/>
  </si>
  <si>
    <t>明細行返金クラス</t>
    <rPh sb="0" eb="3">
      <t>メイサイギョウ</t>
    </rPh>
    <phoneticPr fontId="3"/>
  </si>
  <si>
    <t>明細行返金のクラス
（金額にマイナスを許容する場合は使用しない）</t>
    <phoneticPr fontId="4"/>
  </si>
  <si>
    <t>明細行返金・追加請求識別コード</t>
    <rPh sb="0" eb="3">
      <t>メイサイギョウ</t>
    </rPh>
    <rPh sb="10" eb="12">
      <t>シキベツ</t>
    </rPh>
    <phoneticPr fontId="3"/>
  </si>
  <si>
    <t>この明細行が返金か、追加請求（チャージ）かを識別するコード。
属性：Fault=Allowance</t>
    <rPh sb="2" eb="5">
      <t>メイサイギョウ</t>
    </rPh>
    <rPh sb="10" eb="12">
      <t>ツイカ</t>
    </rPh>
    <rPh sb="12" eb="14">
      <t>セイキュウ</t>
    </rPh>
    <rPh sb="22" eb="24">
      <t>シキベツ</t>
    </rPh>
    <rPh sb="31" eb="33">
      <t>ゾクセイ</t>
    </rPh>
    <phoneticPr fontId="3"/>
  </si>
  <si>
    <t>明細部</t>
  </si>
  <si>
    <t>明細行返金計算率</t>
    <rPh sb="0" eb="3">
      <t>メイサイギョウ</t>
    </rPh>
    <rPh sb="3" eb="5">
      <t>ヘンキン</t>
    </rPh>
    <rPh sb="5" eb="8">
      <t>ケイサンリツ</t>
    </rPh>
    <phoneticPr fontId="4"/>
  </si>
  <si>
    <t>この明細行返金を計算するための率</t>
    <rPh sb="2" eb="5">
      <t>メイサイギョウ</t>
    </rPh>
    <rPh sb="5" eb="7">
      <t>ヘンキン</t>
    </rPh>
    <rPh sb="8" eb="10">
      <t>ケイサン</t>
    </rPh>
    <rPh sb="15" eb="16">
      <t>リツ</t>
    </rPh>
    <phoneticPr fontId="4"/>
  </si>
  <si>
    <t>明細行返金金額</t>
    <rPh sb="0" eb="3">
      <t>メイサイギョウ</t>
    </rPh>
    <rPh sb="5" eb="7">
      <t>キンガク</t>
    </rPh>
    <phoneticPr fontId="3"/>
  </si>
  <si>
    <t>この明細行の返金金額。
契約単価×返金数量、または金額。
契約単価×返金数量で指定できない場合には金額</t>
    <phoneticPr fontId="4"/>
  </si>
  <si>
    <t>明細行返金理由コード</t>
    <rPh sb="0" eb="3">
      <t>メイサイギョウ</t>
    </rPh>
    <rPh sb="5" eb="7">
      <t>リユウ</t>
    </rPh>
    <phoneticPr fontId="3"/>
  </si>
  <si>
    <t>この明細行の返金理由を識別するコード</t>
    <phoneticPr fontId="4"/>
  </si>
  <si>
    <t>UNCL5189</t>
    <phoneticPr fontId="3"/>
  </si>
  <si>
    <t>明細行返金理由</t>
    <rPh sb="0" eb="3">
      <t>メイサイギョウ</t>
    </rPh>
    <rPh sb="5" eb="7">
      <t>リユウ</t>
    </rPh>
    <phoneticPr fontId="3"/>
  </si>
  <si>
    <t>この明細行の返金理由（内容）の説明</t>
    <rPh sb="2" eb="4">
      <t>メイサイ</t>
    </rPh>
    <rPh sb="4" eb="5">
      <t>ギョウ</t>
    </rPh>
    <rPh sb="8" eb="10">
      <t>リユウ</t>
    </rPh>
    <rPh sb="11" eb="13">
      <t>ナイヨウ</t>
    </rPh>
    <rPh sb="15" eb="17">
      <t>セツメイ</t>
    </rPh>
    <phoneticPr fontId="3"/>
  </si>
  <si>
    <t>明細行返金計算金額</t>
    <rPh sb="0" eb="3">
      <t>メイサイギョウ</t>
    </rPh>
    <rPh sb="3" eb="5">
      <t>ヘンキン</t>
    </rPh>
    <rPh sb="5" eb="7">
      <t>ケイサン</t>
    </rPh>
    <rPh sb="7" eb="9">
      <t>キンガク</t>
    </rPh>
    <phoneticPr fontId="4"/>
  </si>
  <si>
    <t>この明細行返金の計算根拠となる金額</t>
    <rPh sb="2" eb="5">
      <t>メイサイギョウ</t>
    </rPh>
    <rPh sb="5" eb="7">
      <t>ヘンキン</t>
    </rPh>
    <rPh sb="8" eb="12">
      <t>ケイサンコンキョ</t>
    </rPh>
    <rPh sb="15" eb="17">
      <t>キンガク</t>
    </rPh>
    <phoneticPr fontId="4"/>
  </si>
  <si>
    <t>明細行決裁／追加請求グループ</t>
    <phoneticPr fontId="4"/>
  </si>
  <si>
    <t>明細行の追加請求に関するグループ
（金額にマイナスを許容する場合は使用しない）</t>
  </si>
  <si>
    <t>明細行追加請求クラス</t>
    <phoneticPr fontId="4"/>
  </si>
  <si>
    <t>明細行追加請求のクラス
（金額にマイナスを許容する場合は使用しない）</t>
  </si>
  <si>
    <t>明細行返金・追加請求識別コード</t>
    <phoneticPr fontId="4"/>
  </si>
  <si>
    <t>この明細行が返金か、追加請求（チャージ）かを識別するコード。
属性：True=Charge</t>
    <phoneticPr fontId="4"/>
  </si>
  <si>
    <t>明細行追加請求計算率</t>
    <rPh sb="0" eb="3">
      <t>メイサイギョウ</t>
    </rPh>
    <rPh sb="3" eb="7">
      <t>ツイカセイキュウ</t>
    </rPh>
    <rPh sb="7" eb="10">
      <t>ケイサンリツ</t>
    </rPh>
    <phoneticPr fontId="4"/>
  </si>
  <si>
    <t>この明細行追加請求を計算するための率</t>
    <rPh sb="2" eb="5">
      <t>メイサイギョウ</t>
    </rPh>
    <rPh sb="5" eb="7">
      <t>ツイカ</t>
    </rPh>
    <rPh sb="7" eb="9">
      <t>セイキュウ</t>
    </rPh>
    <rPh sb="10" eb="12">
      <t>ケイサン</t>
    </rPh>
    <rPh sb="17" eb="18">
      <t>リツ</t>
    </rPh>
    <phoneticPr fontId="4"/>
  </si>
  <si>
    <t>明細行追加請求金額</t>
    <rPh sb="3" eb="5">
      <t>ツイカ</t>
    </rPh>
    <rPh sb="5" eb="7">
      <t>セイキュウ</t>
    </rPh>
    <phoneticPr fontId="4"/>
  </si>
  <si>
    <t>この明細行の追加請求金額。
契約単価×追加請求数量、または金額。
契約単価×追加請求数量で指定できない場合には金額</t>
    <rPh sb="6" eb="10">
      <t>ツイカセイキュウ</t>
    </rPh>
    <rPh sb="19" eb="23">
      <t>ツイカセイキュウ</t>
    </rPh>
    <rPh sb="38" eb="42">
      <t>ツイカセイキュウ</t>
    </rPh>
    <phoneticPr fontId="4"/>
  </si>
  <si>
    <t>明細行追加請求理由コード</t>
    <rPh sb="3" eb="5">
      <t>ツイカ</t>
    </rPh>
    <rPh sb="5" eb="7">
      <t>セイキュウ</t>
    </rPh>
    <phoneticPr fontId="4"/>
  </si>
  <si>
    <t>この明細行の追加請求理由を識別するコード</t>
    <rPh sb="6" eb="10">
      <t>ツイカセイキュウ</t>
    </rPh>
    <phoneticPr fontId="4"/>
  </si>
  <si>
    <t>明細行追加請求理由</t>
    <rPh sb="3" eb="7">
      <t>ツイカセイキュウ</t>
    </rPh>
    <phoneticPr fontId="4"/>
  </si>
  <si>
    <t>この明細行の追加請求理由（内容）の説明</t>
    <rPh sb="6" eb="8">
      <t>ツイカ</t>
    </rPh>
    <rPh sb="8" eb="10">
      <t>セイキュウ</t>
    </rPh>
    <phoneticPr fontId="4"/>
  </si>
  <si>
    <t>明細行追加請求計算金額</t>
    <rPh sb="0" eb="3">
      <t>メイサイギョウ</t>
    </rPh>
    <rPh sb="3" eb="7">
      <t>ツイカセイキュウ</t>
    </rPh>
    <rPh sb="7" eb="9">
      <t>ケイサン</t>
    </rPh>
    <rPh sb="9" eb="11">
      <t>キンガク</t>
    </rPh>
    <phoneticPr fontId="4"/>
  </si>
  <si>
    <t>この明細行追加請求の計算根拠となる金額</t>
    <rPh sb="2" eb="5">
      <t>メイサイギョウ</t>
    </rPh>
    <rPh sb="5" eb="9">
      <t>ツイカセイキュウ</t>
    </rPh>
    <rPh sb="10" eb="14">
      <t>ケイサンコンキョ</t>
    </rPh>
    <rPh sb="17" eb="19">
      <t>キンガク</t>
    </rPh>
    <phoneticPr fontId="4"/>
  </si>
  <si>
    <t>UN01014643</t>
  </si>
  <si>
    <t>CIILB_ Supply Chain_ Trade Settlement. Specified. CI_ Financial_ Adjustment</t>
    <phoneticPr fontId="3"/>
  </si>
  <si>
    <t>明細行決済／調整グループ</t>
    <rPh sb="0" eb="3">
      <t>メイサイギョウ</t>
    </rPh>
    <rPh sb="6" eb="8">
      <t>チョウセイ</t>
    </rPh>
    <phoneticPr fontId="3"/>
  </si>
  <si>
    <t>明細行決済の調整に関するグループ</t>
    <rPh sb="0" eb="3">
      <t>メイサイギョウ</t>
    </rPh>
    <rPh sb="6" eb="8">
      <t>チョウセイ</t>
    </rPh>
    <phoneticPr fontId="3"/>
  </si>
  <si>
    <t>明細行調整クラス</t>
    <rPh sb="0" eb="3">
      <t>メイサイギョウ</t>
    </rPh>
    <rPh sb="3" eb="5">
      <t>チョウセイ</t>
    </rPh>
    <phoneticPr fontId="4"/>
  </si>
  <si>
    <t>明細行の調整に関する情報からなるクラス</t>
    <rPh sb="0" eb="3">
      <t>メイサイギョウ</t>
    </rPh>
    <rPh sb="4" eb="6">
      <t>チョウセイ</t>
    </rPh>
    <phoneticPr fontId="4"/>
  </si>
  <si>
    <t>明細行調整理由コード</t>
    <rPh sb="0" eb="3">
      <t>メイサイギョウ</t>
    </rPh>
    <rPh sb="3" eb="5">
      <t>チョウセイ</t>
    </rPh>
    <rPh sb="5" eb="7">
      <t>リユウ</t>
    </rPh>
    <phoneticPr fontId="3"/>
  </si>
  <si>
    <t>この明細行の調整理由を示す識別コード</t>
    <rPh sb="2" eb="5">
      <t>メイサイギョウ</t>
    </rPh>
    <rPh sb="6" eb="8">
      <t>チョウセイ</t>
    </rPh>
    <rPh sb="8" eb="10">
      <t>リユウ</t>
    </rPh>
    <rPh sb="11" eb="12">
      <t>シメ</t>
    </rPh>
    <rPh sb="13" eb="15">
      <t>シキベツ</t>
    </rPh>
    <phoneticPr fontId="3"/>
  </si>
  <si>
    <t>明細行調整理由</t>
    <rPh sb="2" eb="3">
      <t>ギョウ</t>
    </rPh>
    <rPh sb="3" eb="5">
      <t>チョウセイ</t>
    </rPh>
    <rPh sb="5" eb="7">
      <t>リユウ</t>
    </rPh>
    <phoneticPr fontId="3"/>
  </si>
  <si>
    <t>この明細行の調整理由を文字で表現した内容</t>
    <rPh sb="2" eb="5">
      <t>メイサイギョウ</t>
    </rPh>
    <phoneticPr fontId="3"/>
  </si>
  <si>
    <t>CI_ Financial_ Adjustment. Actual. Amount</t>
  </si>
  <si>
    <t>明細行調整金額</t>
    <rPh sb="2" eb="3">
      <t>ギョウ</t>
    </rPh>
    <rPh sb="3" eb="5">
      <t>チョウセイ</t>
    </rPh>
    <rPh sb="5" eb="7">
      <t>キンガク</t>
    </rPh>
    <phoneticPr fontId="3"/>
  </si>
  <si>
    <t>この明細行の調整金額
調整ユースケースの場合は必須</t>
    <rPh sb="2" eb="5">
      <t>メイサイギョウ</t>
    </rPh>
    <rPh sb="8" eb="10">
      <t>キンガク</t>
    </rPh>
    <rPh sb="11" eb="13">
      <t>チョウセイ</t>
    </rPh>
    <rPh sb="20" eb="22">
      <t>バアイ</t>
    </rPh>
    <rPh sb="23" eb="25">
      <t>ヒッス</t>
    </rPh>
    <phoneticPr fontId="3"/>
  </si>
  <si>
    <t>UN01014894</t>
  </si>
  <si>
    <t>CIILB_ Supply Chain_ Trade Settlement. Billing. CI_ Specified_ Period</t>
    <phoneticPr fontId="3"/>
  </si>
  <si>
    <t>明細行／取引期間グループ</t>
    <rPh sb="0" eb="2">
      <t>メイサイ</t>
    </rPh>
    <rPh sb="2" eb="3">
      <t>ギョウ</t>
    </rPh>
    <rPh sb="4" eb="6">
      <t>トリヒキ</t>
    </rPh>
    <rPh sb="6" eb="8">
      <t>キカン</t>
    </rPh>
    <phoneticPr fontId="4"/>
  </si>
  <si>
    <t>明細行の取引期間に関するグループ</t>
    <rPh sb="0" eb="2">
      <t>メイサイ</t>
    </rPh>
    <rPh sb="2" eb="3">
      <t>ギョウ</t>
    </rPh>
    <rPh sb="4" eb="6">
      <t>トリヒキ</t>
    </rPh>
    <rPh sb="6" eb="8">
      <t>キカン</t>
    </rPh>
    <phoneticPr fontId="4"/>
  </si>
  <si>
    <t>明細行取引期間クラス</t>
    <rPh sb="0" eb="3">
      <t>メイサイギョウ</t>
    </rPh>
    <rPh sb="3" eb="5">
      <t>トリヒキ</t>
    </rPh>
    <rPh sb="5" eb="7">
      <t>キカン</t>
    </rPh>
    <phoneticPr fontId="4"/>
  </si>
  <si>
    <t>明細行の取引期間に関する情報からなるクラス</t>
    <rPh sb="0" eb="3">
      <t>メイサイギョウ</t>
    </rPh>
    <rPh sb="4" eb="6">
      <t>トリヒキ</t>
    </rPh>
    <rPh sb="6" eb="8">
      <t>キカン</t>
    </rPh>
    <rPh sb="12" eb="14">
      <t>ジョウホウ</t>
    </rPh>
    <phoneticPr fontId="4"/>
  </si>
  <si>
    <t>明細行取引開始日</t>
    <rPh sb="0" eb="2">
      <t>メイサイ</t>
    </rPh>
    <rPh sb="2" eb="3">
      <t>ギョウ</t>
    </rPh>
    <rPh sb="3" eb="5">
      <t>トリヒキ</t>
    </rPh>
    <rPh sb="5" eb="8">
      <t>カイシビ</t>
    </rPh>
    <phoneticPr fontId="4"/>
  </si>
  <si>
    <t>この明細行の取引開始日</t>
    <rPh sb="2" eb="4">
      <t>メイサイ</t>
    </rPh>
    <rPh sb="4" eb="5">
      <t>ギョウ</t>
    </rPh>
    <rPh sb="6" eb="8">
      <t>トリヒキ</t>
    </rPh>
    <rPh sb="8" eb="11">
      <t>カイシビ</t>
    </rPh>
    <phoneticPr fontId="4"/>
  </si>
  <si>
    <t>明細行取引終了日</t>
    <rPh sb="3" eb="5">
      <t>トリヒキ</t>
    </rPh>
    <rPh sb="5" eb="8">
      <t>シュウリョウビ</t>
    </rPh>
    <phoneticPr fontId="3"/>
  </si>
  <si>
    <t>この明細行の取引終了日</t>
    <rPh sb="2" eb="4">
      <t>メイサイ</t>
    </rPh>
    <rPh sb="4" eb="5">
      <t>ギョウ</t>
    </rPh>
    <rPh sb="6" eb="8">
      <t>トリヒキ</t>
    </rPh>
    <rPh sb="8" eb="11">
      <t>シュウリョウビ</t>
    </rPh>
    <phoneticPr fontId="4"/>
  </si>
  <si>
    <t>UN01010016</t>
  </si>
  <si>
    <t>CIILB_ Subordinate_ Trade Line Item. Applicable. CI_ Trade_ Product</t>
    <phoneticPr fontId="3"/>
  </si>
  <si>
    <t>明細行／取引品目グループ</t>
    <rPh sb="0" eb="2">
      <t>メイサイ</t>
    </rPh>
    <phoneticPr fontId="8"/>
  </si>
  <si>
    <t>明細行の取引品目に関するグループ</t>
    <rPh sb="0" eb="2">
      <t>メイサイ</t>
    </rPh>
    <rPh sb="2" eb="3">
      <t>ギョウ</t>
    </rPh>
    <rPh sb="4" eb="6">
      <t>トリヒキ</t>
    </rPh>
    <rPh sb="6" eb="8">
      <t>ヒンモク</t>
    </rPh>
    <phoneticPr fontId="4"/>
  </si>
  <si>
    <t>UN01005809</t>
  </si>
  <si>
    <t>CI_ Trade_ Product. Details</t>
  </si>
  <si>
    <t>取引品目クラス</t>
    <phoneticPr fontId="6"/>
  </si>
  <si>
    <t>取引品目に関する情報からなるクラス。</t>
    <rPh sb="0" eb="2">
      <t>トリヒキ</t>
    </rPh>
    <rPh sb="2" eb="4">
      <t>ヒンモク</t>
    </rPh>
    <phoneticPr fontId="4"/>
  </si>
  <si>
    <t>UN01005810</t>
  </si>
  <si>
    <t>CI_ Trade_ Product. Identification. Identifier</t>
  </si>
  <si>
    <t>品目コード</t>
    <rPh sb="0" eb="2">
      <t>ヒンモク</t>
    </rPh>
    <phoneticPr fontId="8"/>
  </si>
  <si>
    <t>品名を特定するために付与したコード</t>
    <rPh sb="0" eb="2">
      <t>ヒンメイ</t>
    </rPh>
    <rPh sb="3" eb="5">
      <t>トクテイ</t>
    </rPh>
    <rPh sb="10" eb="12">
      <t>フヨ</t>
    </rPh>
    <phoneticPr fontId="12"/>
  </si>
  <si>
    <t>UN01005811</t>
  </si>
  <si>
    <t>CI_ Trade_ Product. Global_ Identification. Identifier</t>
  </si>
  <si>
    <t>グローバル品目コード</t>
    <rPh sb="5" eb="7">
      <t>ヒンモク</t>
    </rPh>
    <phoneticPr fontId="8"/>
  </si>
  <si>
    <t>GTIN、JANコードなどの国際的に登録された品目コード</t>
    <rPh sb="14" eb="17">
      <t>コクサイテキ</t>
    </rPh>
    <rPh sb="18" eb="20">
      <t>トウロク</t>
    </rPh>
    <rPh sb="23" eb="25">
      <t>ヒンモク</t>
    </rPh>
    <phoneticPr fontId="8"/>
  </si>
  <si>
    <t>品目コード表識別子</t>
  </si>
  <si>
    <t>UN01005812</t>
    <phoneticPr fontId="8"/>
  </si>
  <si>
    <t>CI_ Trade_ Product. Seller Assigned_ Identification. Identifier</t>
  </si>
  <si>
    <t>受注者品目コード</t>
    <rPh sb="0" eb="3">
      <t>ジュチュウシャ</t>
    </rPh>
    <rPh sb="3" eb="5">
      <t>ヒンモク</t>
    </rPh>
    <phoneticPr fontId="8"/>
  </si>
  <si>
    <t>受注者が品目を特定するために付与したコード</t>
    <rPh sb="0" eb="3">
      <t>ジュチュウシャ</t>
    </rPh>
    <rPh sb="4" eb="6">
      <t>ヒンモク</t>
    </rPh>
    <rPh sb="7" eb="9">
      <t>トクテイ</t>
    </rPh>
    <rPh sb="14" eb="16">
      <t>フヨ</t>
    </rPh>
    <phoneticPr fontId="8"/>
  </si>
  <si>
    <t>UN01005813</t>
  </si>
  <si>
    <t>CI_ Trade_ Product. Buyer Assigned_ Identification. Identifier</t>
    <phoneticPr fontId="8"/>
  </si>
  <si>
    <t>発注者品目コード</t>
    <rPh sb="0" eb="3">
      <t>ハッチュウシャ</t>
    </rPh>
    <rPh sb="3" eb="4">
      <t>ヒン</t>
    </rPh>
    <rPh sb="4" eb="5">
      <t>モク</t>
    </rPh>
    <phoneticPr fontId="8"/>
  </si>
  <si>
    <t>発注者が品目を特定するために付与したコード</t>
    <rPh sb="0" eb="3">
      <t>ハッチュウシャ</t>
    </rPh>
    <rPh sb="4" eb="6">
      <t>ヒンモク</t>
    </rPh>
    <rPh sb="7" eb="9">
      <t>トクテイ</t>
    </rPh>
    <rPh sb="14" eb="16">
      <t>フヨ</t>
    </rPh>
    <phoneticPr fontId="12"/>
  </si>
  <si>
    <t>UN01005814</t>
  </si>
  <si>
    <t>CI_ Trade_ Product. Manufacturer Assigned_ Identification. Identifier</t>
  </si>
  <si>
    <t>メーカー品目コード</t>
    <rPh sb="4" eb="6">
      <t>ヒンモク</t>
    </rPh>
    <phoneticPr fontId="8"/>
  </si>
  <si>
    <t>品目を特定するために製造者が付与したコード</t>
    <rPh sb="0" eb="2">
      <t>ヒンモク</t>
    </rPh>
    <rPh sb="3" eb="5">
      <t>トクテイ</t>
    </rPh>
    <rPh sb="10" eb="12">
      <t>セイゾウ</t>
    </rPh>
    <rPh sb="12" eb="13">
      <t>シャ</t>
    </rPh>
    <rPh sb="14" eb="16">
      <t>フヨ</t>
    </rPh>
    <phoneticPr fontId="8"/>
  </si>
  <si>
    <t>UN01005815</t>
  </si>
  <si>
    <t>CI_ Trade_ Product. Name. Text</t>
    <phoneticPr fontId="4"/>
  </si>
  <si>
    <t>品名</t>
    <rPh sb="0" eb="2">
      <t>ヒンメイ</t>
    </rPh>
    <phoneticPr fontId="8"/>
  </si>
  <si>
    <t>この取引の品名。</t>
    <rPh sb="2" eb="4">
      <t>トリヒキ</t>
    </rPh>
    <rPh sb="5" eb="7">
      <t>ヒンメイ</t>
    </rPh>
    <phoneticPr fontId="12"/>
  </si>
  <si>
    <t>UN01005817</t>
  </si>
  <si>
    <t>CI_ Trade_ Product. Description. Text</t>
    <phoneticPr fontId="4"/>
  </si>
  <si>
    <t>品目摘要</t>
    <rPh sb="2" eb="4">
      <t>テキヨウ</t>
    </rPh>
    <phoneticPr fontId="8"/>
  </si>
  <si>
    <t>この取引品目内容を文字で説明したもの</t>
    <rPh sb="6" eb="8">
      <t>ナイヨウ</t>
    </rPh>
    <phoneticPr fontId="3"/>
  </si>
  <si>
    <t>UN01005818</t>
    <phoneticPr fontId="8"/>
  </si>
  <si>
    <t>CI_ Trade_ Product. Type. Code</t>
  </si>
  <si>
    <t>品目タイプコード</t>
    <phoneticPr fontId="8"/>
  </si>
  <si>
    <t>品目のタイプ（定貫品目、不定貫品目、ハイブリッド品目）を識別するコード
デフォルトは定貫品目</t>
    <rPh sb="42" eb="46">
      <t>テイカンヒンモク</t>
    </rPh>
    <phoneticPr fontId="4"/>
  </si>
  <si>
    <t>UN01008524</t>
  </si>
  <si>
    <t>CI_ Trade_ Product. Product Group. Identifier</t>
  </si>
  <si>
    <t>品目分類</t>
    <rPh sb="0" eb="2">
      <t>ヒンモク</t>
    </rPh>
    <rPh sb="2" eb="4">
      <t>ブンルイ</t>
    </rPh>
    <phoneticPr fontId="4"/>
  </si>
  <si>
    <t>この取引品目の分類の識別子</t>
    <rPh sb="2" eb="4">
      <t>トリヒキ</t>
    </rPh>
    <rPh sb="4" eb="6">
      <t>ヒンモク</t>
    </rPh>
    <rPh sb="7" eb="9">
      <t>ブンルイ</t>
    </rPh>
    <rPh sb="10" eb="13">
      <t>シキベツシ</t>
    </rPh>
    <phoneticPr fontId="4"/>
  </si>
  <si>
    <t>UN01012942</t>
  </si>
  <si>
    <t>CI_ Trade_ Product. Additional_ Description. Text</t>
  </si>
  <si>
    <t>品目追加説明</t>
  </si>
  <si>
    <t>この取引品目の追加説明（属性説明など）</t>
    <rPh sb="2" eb="4">
      <t>トリヒキ</t>
    </rPh>
    <rPh sb="4" eb="6">
      <t>ヒンモク</t>
    </rPh>
    <rPh sb="7" eb="9">
      <t>ツイカ</t>
    </rPh>
    <rPh sb="9" eb="11">
      <t>セツメイ</t>
    </rPh>
    <rPh sb="12" eb="16">
      <t>ゾクセイセツメイ</t>
    </rPh>
    <phoneticPr fontId="4"/>
  </si>
  <si>
    <t>END</t>
    <phoneticPr fontId="8"/>
  </si>
  <si>
    <t>num</t>
    <phoneticPr fontId="6"/>
  </si>
  <si>
    <t>kind</t>
    <phoneticPr fontId="6"/>
  </si>
  <si>
    <t>group</t>
    <phoneticPr fontId="6"/>
  </si>
  <si>
    <t>den1</t>
    <phoneticPr fontId="8"/>
  </si>
  <si>
    <t>den2</t>
    <phoneticPr fontId="3"/>
  </si>
  <si>
    <t>den3</t>
    <phoneticPr fontId="3"/>
  </si>
  <si>
    <t>den4</t>
    <phoneticPr fontId="3"/>
  </si>
  <si>
    <t>den5</t>
    <phoneticPr fontId="3"/>
  </si>
  <si>
    <t>den6</t>
    <phoneticPr fontId="3"/>
  </si>
  <si>
    <t>den7</t>
    <phoneticPr fontId="3"/>
  </si>
  <si>
    <t>den8</t>
    <phoneticPr fontId="3"/>
  </si>
  <si>
    <t>den9</t>
    <phoneticPr fontId="3"/>
  </si>
  <si>
    <t>den10</t>
    <phoneticPr fontId="3"/>
  </si>
  <si>
    <t>den11</t>
    <phoneticPr fontId="3"/>
  </si>
  <si>
    <t>den12</t>
    <phoneticPr fontId="3"/>
  </si>
  <si>
    <t>card</t>
    <phoneticPr fontId="6"/>
  </si>
  <si>
    <t>ver</t>
    <phoneticPr fontId="4"/>
  </si>
  <si>
    <t>identifier</t>
    <phoneticPr fontId="3"/>
  </si>
  <si>
    <t>SME_ Consolidated Invoice</t>
  </si>
  <si>
    <t>den</t>
    <phoneticPr fontId="3"/>
  </si>
  <si>
    <t>name</t>
    <phoneticPr fontId="3"/>
  </si>
  <si>
    <t>name_ja</t>
    <phoneticPr fontId="8"/>
  </si>
  <si>
    <t>desc_ja</t>
    <phoneticPr fontId="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</si>
</sst>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11]\Te\x\t"/>
  </numFmts>
  <fonts count="21">
    <font>
      <sz val="11"/>
      <color theme="1"/>
      <name val="游ゴシック"/>
      <family val="2"/>
      <charset val="128"/>
      <scheme val="minor"/>
    </font>
    <font>
      <sz val="11"/>
      <color theme="1"/>
      <name val="游ゴシック"/>
      <family val="2"/>
      <charset val="128"/>
      <scheme val="minor"/>
    </font>
    <font>
      <sz val="11"/>
      <color theme="1"/>
      <name val="游ゴシック"/>
      <family val="3"/>
      <charset val="128"/>
      <scheme val="minor"/>
    </font>
    <font>
      <sz val="6"/>
      <name val="游ゴシック"/>
      <family val="2"/>
      <charset val="128"/>
      <scheme val="minor"/>
    </font>
    <font>
      <sz val="6"/>
      <name val="游ゴシック"/>
      <family val="3"/>
      <charset val="128"/>
      <scheme val="minor"/>
    </font>
    <font>
      <sz val="11"/>
      <color theme="1"/>
      <name val="Arial"/>
      <family val="2"/>
    </font>
    <font>
      <b/>
      <sz val="18"/>
      <color indexed="56"/>
      <name val="ＭＳ Ｐゴシック"/>
      <family val="3"/>
      <charset val="128"/>
    </font>
    <font>
      <sz val="11"/>
      <name val="游ゴシック"/>
      <family val="3"/>
      <charset val="128"/>
      <scheme val="minor"/>
    </font>
    <font>
      <sz val="6"/>
      <name val="ＭＳ Ｐゴシック"/>
      <family val="3"/>
      <charset val="128"/>
    </font>
    <font>
      <sz val="11"/>
      <color indexed="44"/>
      <name val="ＭＳ Ｐゴシック"/>
      <family val="3"/>
      <charset val="128"/>
    </font>
    <font>
      <sz val="22"/>
      <color theme="1"/>
      <name val="游ゴシック"/>
      <family val="3"/>
      <charset val="128"/>
      <scheme val="minor"/>
    </font>
    <font>
      <sz val="11"/>
      <color rgb="FFFF0000"/>
      <name val="游ゴシック"/>
      <family val="3"/>
      <charset val="128"/>
      <scheme val="minor"/>
    </font>
    <font>
      <b/>
      <sz val="10"/>
      <name val="Arial"/>
      <family val="2"/>
    </font>
    <font>
      <sz val="11"/>
      <name val="游ゴシック"/>
      <family val="2"/>
      <charset val="128"/>
      <scheme val="minor"/>
    </font>
    <font>
      <sz val="10"/>
      <name val="游ゴシック"/>
      <family val="3"/>
      <charset val="128"/>
      <scheme val="minor"/>
    </font>
    <font>
      <sz val="11"/>
      <name val="游ゴシック"/>
      <family val="3"/>
      <charset val="128"/>
    </font>
    <font>
      <sz val="24"/>
      <color theme="1"/>
      <name val="ＭＳ 明朝"/>
      <family val="1"/>
      <charset val="128"/>
    </font>
    <font>
      <sz val="11"/>
      <color theme="1"/>
      <name val="游ゴシック"/>
      <family val="3"/>
      <charset val="128"/>
    </font>
    <font>
      <sz val="36"/>
      <color theme="1"/>
      <name val="游ゴシック"/>
      <family val="3"/>
      <charset val="128"/>
      <scheme val="minor"/>
    </font>
    <font>
      <u/>
      <sz val="11"/>
      <color theme="11"/>
      <name val="游ゴシック"/>
      <family val="2"/>
      <charset val="128"/>
      <scheme val="minor"/>
    </font>
    <font>
      <sz val="10"/>
      <name val="Arial"/>
      <family val="2"/>
    </font>
  </fonts>
  <fills count="12">
    <fill>
      <patternFill patternType="none"/>
    </fill>
    <fill>
      <patternFill patternType="gray125"/>
    </fill>
    <fill>
      <patternFill patternType="solid">
        <fgColor theme="0"/>
        <bgColor indexed="64"/>
      </patternFill>
    </fill>
    <fill>
      <patternFill patternType="solid">
        <fgColor rgb="FFFF3399"/>
        <bgColor indexed="64"/>
      </patternFill>
    </fill>
    <fill>
      <patternFill patternType="solid">
        <fgColor rgb="FF00B0F0"/>
        <bgColor indexed="64"/>
      </patternFill>
    </fill>
    <fill>
      <patternFill patternType="solid">
        <fgColor theme="8" tint="0.59999389629810485"/>
        <bgColor indexed="64"/>
      </patternFill>
    </fill>
    <fill>
      <patternFill patternType="solid">
        <fgColor indexed="65"/>
        <bgColor indexed="64"/>
      </patternFill>
    </fill>
    <fill>
      <patternFill patternType="solid">
        <fgColor theme="5" tint="0.59999389629810485"/>
        <bgColor indexed="64"/>
      </patternFill>
    </fill>
    <fill>
      <patternFill patternType="solid">
        <fgColor rgb="FFFFFF00"/>
        <bgColor indexed="64"/>
      </patternFill>
    </fill>
    <fill>
      <patternFill patternType="solid">
        <fgColor indexed="9"/>
        <bgColor indexed="64"/>
      </patternFill>
    </fill>
    <fill>
      <patternFill patternType="solid">
        <fgColor rgb="FFBDD7EE"/>
        <bgColor indexed="64"/>
      </patternFill>
    </fill>
    <fill>
      <patternFill patternType="solid">
        <fgColor theme="8" tint="0.39997558519241921"/>
        <bgColor indexed="64"/>
      </patternFill>
    </fill>
  </fills>
  <borders count="21">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hair">
        <color indexed="64"/>
      </left>
      <right style="hair">
        <color indexed="64"/>
      </right>
      <top/>
      <bottom style="thin">
        <color indexed="64"/>
      </bottom>
      <diagonal/>
    </border>
    <border>
      <left style="hair">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hair">
        <color indexed="64"/>
      </right>
      <top/>
      <bottom style="thin">
        <color indexed="64"/>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right style="hair">
        <color indexed="64"/>
      </right>
      <top style="thin">
        <color indexed="64"/>
      </top>
      <bottom style="thin">
        <color indexed="64"/>
      </bottom>
      <diagonal/>
    </border>
    <border>
      <left style="dashed">
        <color indexed="64"/>
      </left>
      <right style="dashed">
        <color indexed="64"/>
      </right>
      <top style="thin">
        <color indexed="64"/>
      </top>
      <bottom style="thin">
        <color indexed="64"/>
      </bottom>
      <diagonal/>
    </border>
    <border>
      <left style="hair">
        <color indexed="64"/>
      </left>
      <right style="hair">
        <color indexed="64"/>
      </right>
      <top style="thin">
        <color indexed="64"/>
      </top>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6">
    <xf numFmtId="0" fontId="0" fillId="0" borderId="0">
      <alignment vertical="center"/>
    </xf>
    <xf numFmtId="38" fontId="2" fillId="0" borderId="0" applyFont="0" applyFill="0" applyBorder="0" applyAlignment="0" applyProtection="0">
      <alignment vertical="center"/>
    </xf>
    <xf numFmtId="176" fontId="2" fillId="0" borderId="0">
      <alignment vertical="center"/>
    </xf>
    <xf numFmtId="0" fontId="5" fillId="0" borderId="0"/>
    <xf numFmtId="0" fontId="1" fillId="0" borderId="0">
      <alignment vertical="center"/>
    </xf>
    <xf numFmtId="38" fontId="2" fillId="0" borderId="0" applyFont="0" applyFill="0" applyBorder="0" applyAlignment="0" applyProtection="0">
      <alignment vertical="center"/>
    </xf>
    <xf numFmtId="0" fontId="1" fillId="0" borderId="0">
      <alignment vertical="center"/>
    </xf>
    <xf numFmtId="0" fontId="1" fillId="0" borderId="0">
      <alignment vertical="center"/>
    </xf>
    <xf numFmtId="0" fontId="2" fillId="0" borderId="0">
      <alignment vertical="center"/>
    </xf>
    <xf numFmtId="0" fontId="1" fillId="0" borderId="0">
      <alignment vertical="center"/>
    </xf>
    <xf numFmtId="0" fontId="1" fillId="0" borderId="0">
      <alignment vertical="center"/>
    </xf>
    <xf numFmtId="176" fontId="1" fillId="0" borderId="0">
      <alignment vertical="center"/>
    </xf>
    <xf numFmtId="176" fontId="20" fillId="0" borderId="0"/>
    <xf numFmtId="0" fontId="1" fillId="0" borderId="0">
      <alignment vertical="center"/>
    </xf>
    <xf numFmtId="176" fontId="1" fillId="0" borderId="0">
      <alignment vertical="center"/>
    </xf>
    <xf numFmtId="176" fontId="1" fillId="0" borderId="0">
      <alignment vertical="center"/>
    </xf>
  </cellStyleXfs>
  <cellXfs count="291">
    <xf numFmtId="0" fontId="0" fillId="0" borderId="0" xfId="0">
      <alignment vertical="center"/>
    </xf>
    <xf numFmtId="176" fontId="7" fillId="5" borderId="3" xfId="2" applyFont="1" applyFill="1" applyBorder="1" applyAlignment="1">
      <alignment horizontal="left" vertical="center"/>
    </xf>
    <xf numFmtId="176" fontId="7" fillId="4" borderId="3" xfId="2" applyFont="1" applyFill="1" applyBorder="1" applyAlignment="1">
      <alignment horizontal="left" vertical="center"/>
    </xf>
    <xf numFmtId="176" fontId="7" fillId="2" borderId="13" xfId="2" applyFont="1" applyFill="1" applyBorder="1" applyAlignment="1">
      <alignment horizontal="left" vertical="center"/>
    </xf>
    <xf numFmtId="0" fontId="7" fillId="0" borderId="5" xfId="8" applyFont="1" applyBorder="1" applyAlignment="1">
      <alignment horizontal="center" vertical="center"/>
    </xf>
    <xf numFmtId="0" fontId="7" fillId="0" borderId="2" xfId="8" applyFont="1" applyBorder="1" applyAlignment="1">
      <alignment horizontal="center" vertical="center"/>
    </xf>
    <xf numFmtId="176" fontId="7" fillId="0" borderId="3" xfId="2" applyFont="1" applyBorder="1" applyAlignment="1">
      <alignment horizontal="left" vertical="center"/>
    </xf>
    <xf numFmtId="176" fontId="7" fillId="4" borderId="13" xfId="2" applyFont="1" applyFill="1" applyBorder="1" applyAlignment="1">
      <alignment horizontal="left" vertical="center"/>
    </xf>
    <xf numFmtId="176" fontId="7" fillId="0" borderId="13" xfId="2" applyFont="1" applyBorder="1" applyAlignment="1">
      <alignment horizontal="left" vertical="center"/>
    </xf>
    <xf numFmtId="176" fontId="7" fillId="0" borderId="5" xfId="2" applyFont="1" applyBorder="1" applyAlignment="1">
      <alignment horizontal="left" vertical="center"/>
    </xf>
    <xf numFmtId="176" fontId="7" fillId="0" borderId="12" xfId="2" applyFont="1" applyBorder="1" applyAlignment="1">
      <alignment horizontal="left" vertical="center"/>
    </xf>
    <xf numFmtId="176" fontId="7" fillId="5" borderId="13" xfId="2" applyFont="1" applyFill="1" applyBorder="1" applyAlignment="1">
      <alignment horizontal="left" vertical="center"/>
    </xf>
    <xf numFmtId="0" fontId="13" fillId="0" borderId="2" xfId="10" applyFont="1" applyBorder="1" applyAlignment="1">
      <alignment horizontal="center" vertical="center"/>
    </xf>
    <xf numFmtId="176" fontId="13" fillId="0" borderId="5" xfId="11" applyFont="1" applyBorder="1" applyAlignment="1">
      <alignment horizontal="center" vertical="center"/>
    </xf>
    <xf numFmtId="0" fontId="13" fillId="0" borderId="5" xfId="10" applyFont="1" applyBorder="1" applyAlignment="1">
      <alignment horizontal="center" vertical="center"/>
    </xf>
    <xf numFmtId="176" fontId="2" fillId="0" borderId="5" xfId="2" applyBorder="1" applyAlignment="1">
      <alignment horizontal="center" vertical="center"/>
    </xf>
    <xf numFmtId="49" fontId="7" fillId="8" borderId="5" xfId="12" applyNumberFormat="1" applyFont="1" applyFill="1" applyBorder="1" applyAlignment="1">
      <alignment vertical="center"/>
    </xf>
    <xf numFmtId="176" fontId="7" fillId="0" borderId="5" xfId="2" applyFont="1" applyBorder="1" applyAlignment="1">
      <alignment horizontal="center" vertical="center"/>
    </xf>
    <xf numFmtId="0" fontId="2" fillId="0" borderId="5" xfId="2" applyNumberFormat="1" applyBorder="1" applyAlignment="1">
      <alignment horizontal="center" vertical="center"/>
    </xf>
    <xf numFmtId="176" fontId="7" fillId="2" borderId="0" xfId="2" applyFont="1" applyFill="1" applyAlignment="1">
      <alignment horizontal="center" vertical="center"/>
    </xf>
    <xf numFmtId="176" fontId="2" fillId="0" borderId="0" xfId="2" applyAlignment="1">
      <alignment horizontal="center" vertical="center"/>
    </xf>
    <xf numFmtId="176" fontId="2" fillId="0" borderId="1" xfId="2" applyBorder="1" applyAlignment="1">
      <alignment horizontal="center" vertical="center"/>
    </xf>
    <xf numFmtId="176" fontId="2" fillId="0" borderId="5" xfId="2" applyBorder="1" applyAlignment="1">
      <alignment vertical="center"/>
    </xf>
    <xf numFmtId="176" fontId="7" fillId="0" borderId="5" xfId="2" applyFont="1" applyBorder="1" applyAlignment="1">
      <alignment vertical="center"/>
    </xf>
    <xf numFmtId="176" fontId="2" fillId="0" borderId="2" xfId="2" applyBorder="1" applyAlignment="1">
      <alignment vertical="center"/>
    </xf>
    <xf numFmtId="176" fontId="2" fillId="0" borderId="3" xfId="2" applyBorder="1" applyAlignment="1">
      <alignment vertical="center"/>
    </xf>
    <xf numFmtId="176" fontId="2" fillId="0" borderId="4" xfId="2" applyBorder="1" applyAlignment="1">
      <alignment vertical="center"/>
    </xf>
    <xf numFmtId="176" fontId="2" fillId="0" borderId="0" xfId="2" applyAlignment="1">
      <alignment vertical="center"/>
    </xf>
    <xf numFmtId="0" fontId="2" fillId="0" borderId="5" xfId="2" applyNumberFormat="1" applyBorder="1" applyAlignment="1">
      <alignment vertical="center"/>
    </xf>
    <xf numFmtId="176" fontId="7" fillId="3" borderId="6" xfId="2" applyFont="1" applyFill="1" applyBorder="1" applyAlignment="1">
      <alignment vertical="center"/>
    </xf>
    <xf numFmtId="176" fontId="7" fillId="3" borderId="7" xfId="2" applyFont="1" applyFill="1" applyBorder="1" applyAlignment="1">
      <alignment vertical="center"/>
    </xf>
    <xf numFmtId="176" fontId="7" fillId="3" borderId="8" xfId="2" applyFont="1" applyFill="1" applyBorder="1" applyAlignment="1">
      <alignment vertical="center"/>
    </xf>
    <xf numFmtId="176" fontId="7" fillId="3" borderId="9" xfId="2" applyFont="1" applyFill="1" applyBorder="1" applyAlignment="1">
      <alignment vertical="center"/>
    </xf>
    <xf numFmtId="176" fontId="7" fillId="3" borderId="10" xfId="2" applyFont="1" applyFill="1" applyBorder="1" applyAlignment="1">
      <alignment vertical="center"/>
    </xf>
    <xf numFmtId="176" fontId="7" fillId="3" borderId="5" xfId="2" applyFont="1" applyFill="1" applyBorder="1" applyAlignment="1">
      <alignment horizontal="center" vertical="center"/>
    </xf>
    <xf numFmtId="176" fontId="7" fillId="4" borderId="6" xfId="2" applyFont="1" applyFill="1" applyBorder="1" applyAlignment="1">
      <alignment vertical="center"/>
    </xf>
    <xf numFmtId="176" fontId="7" fillId="4" borderId="11" xfId="2" applyFont="1" applyFill="1" applyBorder="1" applyAlignment="1">
      <alignment vertical="center"/>
    </xf>
    <xf numFmtId="176" fontId="7" fillId="4" borderId="7" xfId="2" applyFont="1" applyFill="1" applyBorder="1" applyAlignment="1">
      <alignment vertical="center"/>
    </xf>
    <xf numFmtId="176" fontId="7" fillId="4" borderId="5" xfId="2" applyFont="1" applyFill="1" applyBorder="1" applyAlignment="1">
      <alignment horizontal="center" vertical="center"/>
    </xf>
    <xf numFmtId="176" fontId="7" fillId="0" borderId="0" xfId="2" applyFont="1" applyAlignment="1">
      <alignment vertical="center"/>
    </xf>
    <xf numFmtId="176" fontId="7" fillId="0" borderId="6" xfId="2" applyFont="1" applyBorder="1" applyAlignment="1">
      <alignment vertical="center"/>
    </xf>
    <xf numFmtId="176" fontId="7" fillId="0" borderId="11" xfId="2" applyFont="1" applyBorder="1" applyAlignment="1">
      <alignment vertical="center"/>
    </xf>
    <xf numFmtId="176" fontId="7" fillId="0" borderId="7" xfId="2" applyFont="1" applyBorder="1" applyAlignment="1">
      <alignment vertical="center"/>
    </xf>
    <xf numFmtId="176" fontId="7" fillId="0" borderId="6" xfId="2" applyFont="1" applyBorder="1" applyAlignment="1">
      <alignment horizontal="center" vertical="center"/>
    </xf>
    <xf numFmtId="176" fontId="7" fillId="2" borderId="7" xfId="2" applyFont="1" applyFill="1" applyBorder="1" applyAlignment="1">
      <alignment vertical="center"/>
    </xf>
    <xf numFmtId="176" fontId="7" fillId="5" borderId="6" xfId="2" applyFont="1" applyFill="1" applyBorder="1" applyAlignment="1">
      <alignment vertical="center"/>
    </xf>
    <xf numFmtId="176" fontId="7" fillId="5" borderId="11" xfId="2" applyFont="1" applyFill="1" applyBorder="1" applyAlignment="1">
      <alignment vertical="center"/>
    </xf>
    <xf numFmtId="176" fontId="7" fillId="5" borderId="12" xfId="2" applyFont="1" applyFill="1" applyBorder="1" applyAlignment="1">
      <alignment vertical="center"/>
    </xf>
    <xf numFmtId="176" fontId="7" fillId="5" borderId="3" xfId="2" applyFont="1" applyFill="1" applyBorder="1" applyAlignment="1">
      <alignment vertical="center"/>
    </xf>
    <xf numFmtId="176" fontId="7" fillId="5" borderId="4" xfId="2" applyFont="1" applyFill="1" applyBorder="1" applyAlignment="1">
      <alignment vertical="center"/>
    </xf>
    <xf numFmtId="176" fontId="7" fillId="5" borderId="5" xfId="2" applyFont="1" applyFill="1" applyBorder="1" applyAlignment="1">
      <alignment horizontal="center" vertical="center"/>
    </xf>
    <xf numFmtId="176" fontId="7" fillId="5" borderId="6" xfId="2" applyFont="1" applyFill="1" applyBorder="1" applyAlignment="1">
      <alignment horizontal="center" vertical="center"/>
    </xf>
    <xf numFmtId="176" fontId="7" fillId="4" borderId="6" xfId="2" applyFont="1" applyFill="1" applyBorder="1" applyAlignment="1">
      <alignment horizontal="center" vertical="center"/>
    </xf>
    <xf numFmtId="176" fontId="7" fillId="0" borderId="6" xfId="2" applyFont="1" applyBorder="1" applyAlignment="1">
      <alignment horizontal="left" vertical="center"/>
    </xf>
    <xf numFmtId="176" fontId="2" fillId="5" borderId="6" xfId="2" applyFill="1" applyBorder="1" applyAlignment="1">
      <alignment vertical="center"/>
    </xf>
    <xf numFmtId="176" fontId="2" fillId="5" borderId="11" xfId="2" applyFill="1" applyBorder="1" applyAlignment="1">
      <alignment vertical="center"/>
    </xf>
    <xf numFmtId="176" fontId="2" fillId="5" borderId="7" xfId="2" applyFill="1" applyBorder="1" applyAlignment="1">
      <alignment vertical="center"/>
    </xf>
    <xf numFmtId="176" fontId="2" fillId="5" borderId="12" xfId="2" applyFill="1" applyBorder="1" applyAlignment="1">
      <alignment vertical="center"/>
    </xf>
    <xf numFmtId="176" fontId="2" fillId="5" borderId="3" xfId="2" applyFill="1" applyBorder="1" applyAlignment="1">
      <alignment vertical="center"/>
    </xf>
    <xf numFmtId="176" fontId="2" fillId="5" borderId="4" xfId="2" applyFill="1" applyBorder="1" applyAlignment="1">
      <alignment vertical="center"/>
    </xf>
    <xf numFmtId="176" fontId="2" fillId="5" borderId="5" xfId="2" applyFill="1" applyBorder="1" applyAlignment="1">
      <alignment horizontal="center" vertical="center"/>
    </xf>
    <xf numFmtId="176" fontId="2" fillId="5" borderId="6" xfId="2" applyFill="1" applyBorder="1" applyAlignment="1">
      <alignment horizontal="center" vertical="center"/>
    </xf>
    <xf numFmtId="176" fontId="2" fillId="5" borderId="0" xfId="2" applyFill="1" applyAlignment="1">
      <alignment vertical="center"/>
    </xf>
    <xf numFmtId="176" fontId="2" fillId="4" borderId="6" xfId="2" applyFill="1" applyBorder="1" applyAlignment="1">
      <alignment vertical="center"/>
    </xf>
    <xf numFmtId="176" fontId="2" fillId="4" borderId="11" xfId="2" applyFill="1" applyBorder="1" applyAlignment="1">
      <alignment vertical="center"/>
    </xf>
    <xf numFmtId="176" fontId="2" fillId="4" borderId="7" xfId="2" applyFill="1" applyBorder="1" applyAlignment="1">
      <alignment vertical="center"/>
    </xf>
    <xf numFmtId="176" fontId="2" fillId="4" borderId="5" xfId="2" applyFill="1" applyBorder="1" applyAlignment="1">
      <alignment horizontal="center" vertical="center"/>
    </xf>
    <xf numFmtId="176" fontId="2" fillId="4" borderId="6" xfId="2" applyFill="1" applyBorder="1" applyAlignment="1">
      <alignment horizontal="center" vertical="center"/>
    </xf>
    <xf numFmtId="176" fontId="2" fillId="4" borderId="0" xfId="2" applyFill="1" applyAlignment="1">
      <alignment vertical="center"/>
    </xf>
    <xf numFmtId="176" fontId="2" fillId="0" borderId="6" xfId="2" applyBorder="1" applyAlignment="1">
      <alignment vertical="center"/>
    </xf>
    <xf numFmtId="176" fontId="2" fillId="0" borderId="11" xfId="2" applyBorder="1" applyAlignment="1">
      <alignment vertical="center"/>
    </xf>
    <xf numFmtId="176" fontId="2" fillId="0" borderId="7" xfId="2" applyBorder="1" applyAlignment="1">
      <alignment vertical="center"/>
    </xf>
    <xf numFmtId="176" fontId="2" fillId="0" borderId="6" xfId="2" applyBorder="1" applyAlignment="1">
      <alignment horizontal="center" vertical="center"/>
    </xf>
    <xf numFmtId="176" fontId="2" fillId="0" borderId="6" xfId="2" applyBorder="1" applyAlignment="1">
      <alignment horizontal="left" vertical="center"/>
    </xf>
    <xf numFmtId="49" fontId="2" fillId="5" borderId="5" xfId="2" applyNumberFormat="1" applyFill="1" applyBorder="1" applyAlignment="1">
      <alignment vertical="center"/>
    </xf>
    <xf numFmtId="176" fontId="0" fillId="4" borderId="5" xfId="2" applyFont="1" applyFill="1" applyBorder="1" applyAlignment="1">
      <alignment vertical="center"/>
    </xf>
    <xf numFmtId="176" fontId="2" fillId="4" borderId="5" xfId="2" applyFill="1" applyBorder="1" applyAlignment="1">
      <alignment vertical="center"/>
    </xf>
    <xf numFmtId="176" fontId="2" fillId="4" borderId="2" xfId="2" applyFill="1" applyBorder="1" applyAlignment="1">
      <alignment vertical="center"/>
    </xf>
    <xf numFmtId="176" fontId="2" fillId="4" borderId="13" xfId="2" applyFill="1" applyBorder="1" applyAlignment="1">
      <alignment vertical="center"/>
    </xf>
    <xf numFmtId="176" fontId="2" fillId="4" borderId="14" xfId="2" applyFill="1" applyBorder="1" applyAlignment="1">
      <alignment vertical="center"/>
    </xf>
    <xf numFmtId="49" fontId="2" fillId="0" borderId="5" xfId="2" applyNumberFormat="1" applyBorder="1" applyAlignment="1">
      <alignment vertical="center"/>
    </xf>
    <xf numFmtId="49" fontId="7" fillId="6" borderId="5" xfId="2" applyNumberFormat="1" applyFont="1" applyFill="1" applyBorder="1" applyAlignment="1">
      <alignment vertical="center"/>
    </xf>
    <xf numFmtId="176" fontId="2" fillId="6" borderId="2" xfId="2" applyFill="1" applyBorder="1" applyAlignment="1">
      <alignment vertical="top"/>
    </xf>
    <xf numFmtId="176" fontId="2" fillId="0" borderId="13" xfId="2" applyBorder="1" applyAlignment="1">
      <alignment vertical="center"/>
    </xf>
    <xf numFmtId="176" fontId="2" fillId="0" borderId="12" xfId="2" applyBorder="1" applyAlignment="1">
      <alignment vertical="center"/>
    </xf>
    <xf numFmtId="176" fontId="0" fillId="0" borderId="5" xfId="2" applyFont="1" applyBorder="1" applyAlignment="1">
      <alignment vertical="center"/>
    </xf>
    <xf numFmtId="176" fontId="2" fillId="6" borderId="15" xfId="2" applyFill="1" applyBorder="1" applyAlignment="1">
      <alignment vertical="top"/>
    </xf>
    <xf numFmtId="176" fontId="2" fillId="2" borderId="14" xfId="2" applyFill="1" applyBorder="1" applyAlignment="1">
      <alignment vertical="center"/>
    </xf>
    <xf numFmtId="176" fontId="7" fillId="0" borderId="15" xfId="2" applyFont="1" applyBorder="1" applyAlignment="1">
      <alignment vertical="center"/>
    </xf>
    <xf numFmtId="176" fontId="7" fillId="0" borderId="13" xfId="2" applyFont="1" applyBorder="1" applyAlignment="1">
      <alignment vertical="center"/>
    </xf>
    <xf numFmtId="176" fontId="7" fillId="0" borderId="14" xfId="2" applyFont="1" applyBorder="1" applyAlignment="1">
      <alignment vertical="center"/>
    </xf>
    <xf numFmtId="176" fontId="2" fillId="0" borderId="15" xfId="2" applyBorder="1" applyAlignment="1">
      <alignment vertical="center"/>
    </xf>
    <xf numFmtId="176" fontId="2" fillId="0" borderId="14" xfId="2" applyBorder="1" applyAlignment="1">
      <alignment vertical="center"/>
    </xf>
    <xf numFmtId="176" fontId="2" fillId="5" borderId="5" xfId="2" applyFill="1" applyBorder="1" applyAlignment="1">
      <alignment vertical="center"/>
    </xf>
    <xf numFmtId="176" fontId="7" fillId="5" borderId="5" xfId="2" applyFont="1" applyFill="1" applyBorder="1" applyAlignment="1">
      <alignment vertical="center"/>
    </xf>
    <xf numFmtId="176" fontId="2" fillId="5" borderId="15" xfId="2" applyFill="1" applyBorder="1" applyAlignment="1">
      <alignment vertical="center"/>
    </xf>
    <xf numFmtId="176" fontId="2" fillId="5" borderId="13" xfId="2" applyFill="1" applyBorder="1" applyAlignment="1">
      <alignment vertical="center"/>
    </xf>
    <xf numFmtId="176" fontId="2" fillId="5" borderId="14" xfId="2" applyFill="1" applyBorder="1" applyAlignment="1">
      <alignment vertical="center"/>
    </xf>
    <xf numFmtId="176" fontId="7" fillId="4" borderId="5" xfId="2" applyFont="1" applyFill="1" applyBorder="1" applyAlignment="1">
      <alignment vertical="center"/>
    </xf>
    <xf numFmtId="176" fontId="2" fillId="4" borderId="15" xfId="2" applyFill="1" applyBorder="1" applyAlignment="1">
      <alignment vertical="center"/>
    </xf>
    <xf numFmtId="176" fontId="7" fillId="2" borderId="13" xfId="2" applyFont="1" applyFill="1" applyBorder="1" applyAlignment="1">
      <alignment vertical="center"/>
    </xf>
    <xf numFmtId="176" fontId="7" fillId="2" borderId="3" xfId="2" applyFont="1" applyFill="1" applyBorder="1" applyAlignment="1">
      <alignment vertical="center"/>
    </xf>
    <xf numFmtId="176" fontId="7" fillId="2" borderId="4" xfId="2" applyFont="1" applyFill="1" applyBorder="1" applyAlignment="1">
      <alignment vertical="center"/>
    </xf>
    <xf numFmtId="176" fontId="7" fillId="0" borderId="3" xfId="2" applyFont="1" applyBorder="1" applyAlignment="1">
      <alignment vertical="center"/>
    </xf>
    <xf numFmtId="176" fontId="7" fillId="0" borderId="4" xfId="2" applyFont="1" applyBorder="1" applyAlignment="1">
      <alignment vertical="center"/>
    </xf>
    <xf numFmtId="176" fontId="7" fillId="5" borderId="15" xfId="2" applyFont="1" applyFill="1" applyBorder="1" applyAlignment="1">
      <alignment vertical="center"/>
    </xf>
    <xf numFmtId="176" fontId="7" fillId="5" borderId="13" xfId="2" applyFont="1" applyFill="1" applyBorder="1" applyAlignment="1">
      <alignment vertical="center"/>
    </xf>
    <xf numFmtId="176" fontId="7" fillId="4" borderId="16" xfId="2" applyFont="1" applyFill="1" applyBorder="1" applyAlignment="1">
      <alignment vertical="center"/>
    </xf>
    <xf numFmtId="176" fontId="7" fillId="4" borderId="13" xfId="2" applyFont="1" applyFill="1" applyBorder="1" applyAlignment="1">
      <alignment vertical="center"/>
    </xf>
    <xf numFmtId="176" fontId="7" fillId="4" borderId="3" xfId="2" applyFont="1" applyFill="1" applyBorder="1" applyAlignment="1">
      <alignment vertical="center"/>
    </xf>
    <xf numFmtId="176" fontId="7" fillId="4" borderId="12" xfId="2" applyFont="1" applyFill="1" applyBorder="1" applyAlignment="1">
      <alignment vertical="center"/>
    </xf>
    <xf numFmtId="0" fontId="1" fillId="0" borderId="0" xfId="4" applyAlignment="1">
      <alignment vertical="center"/>
    </xf>
    <xf numFmtId="176" fontId="7" fillId="0" borderId="16" xfId="2" applyFont="1" applyBorder="1" applyAlignment="1">
      <alignment vertical="center"/>
    </xf>
    <xf numFmtId="176" fontId="7" fillId="0" borderId="12" xfId="2" applyFont="1" applyBorder="1" applyAlignment="1">
      <alignment vertical="center"/>
    </xf>
    <xf numFmtId="38" fontId="7" fillId="0" borderId="5" xfId="1" applyFont="1" applyBorder="1" applyAlignment="1">
      <alignment horizontal="center" vertical="center"/>
    </xf>
    <xf numFmtId="38" fontId="7" fillId="0" borderId="5" xfId="1" applyFont="1" applyBorder="1" applyAlignment="1">
      <alignment vertical="center"/>
    </xf>
    <xf numFmtId="176" fontId="7" fillId="0" borderId="2" xfId="2" applyFont="1" applyBorder="1" applyAlignment="1">
      <alignment vertical="center"/>
    </xf>
    <xf numFmtId="38" fontId="7" fillId="0" borderId="5" xfId="5" applyFont="1" applyFill="1" applyBorder="1" applyAlignment="1">
      <alignment horizontal="center" vertical="center"/>
    </xf>
    <xf numFmtId="38" fontId="7" fillId="0" borderId="5" xfId="5" applyFont="1" applyFill="1" applyBorder="1" applyAlignment="1">
      <alignment vertical="center"/>
    </xf>
    <xf numFmtId="176" fontId="7" fillId="7" borderId="5" xfId="2" applyFont="1" applyFill="1" applyBorder="1" applyAlignment="1">
      <alignment vertical="center"/>
    </xf>
    <xf numFmtId="176" fontId="7" fillId="5" borderId="16" xfId="2" applyFont="1" applyFill="1" applyBorder="1" applyAlignment="1">
      <alignment vertical="center"/>
    </xf>
    <xf numFmtId="0" fontId="7" fillId="0" borderId="5" xfId="6" applyFont="1" applyBorder="1" applyAlignment="1">
      <alignment vertical="center"/>
    </xf>
    <xf numFmtId="0" fontId="7" fillId="0" borderId="16" xfId="6" applyFont="1" applyBorder="1" applyAlignment="1">
      <alignment vertical="center"/>
    </xf>
    <xf numFmtId="0" fontId="7" fillId="0" borderId="3" xfId="6" applyFont="1" applyBorder="1" applyAlignment="1">
      <alignment vertical="center"/>
    </xf>
    <xf numFmtId="0" fontId="7" fillId="0" borderId="13" xfId="6" applyFont="1" applyBorder="1" applyAlignment="1">
      <alignment vertical="center"/>
    </xf>
    <xf numFmtId="0" fontId="7" fillId="0" borderId="12" xfId="6" applyFont="1" applyBorder="1" applyAlignment="1">
      <alignment vertical="center"/>
    </xf>
    <xf numFmtId="0" fontId="7" fillId="0" borderId="5" xfId="6" applyFont="1" applyBorder="1" applyAlignment="1">
      <alignment horizontal="center" vertical="center"/>
    </xf>
    <xf numFmtId="0" fontId="7" fillId="0" borderId="15" xfId="6" applyFont="1" applyBorder="1" applyAlignment="1">
      <alignment vertical="center"/>
    </xf>
    <xf numFmtId="176" fontId="7" fillId="4" borderId="14" xfId="2" applyFont="1" applyFill="1" applyBorder="1" applyAlignment="1">
      <alignment vertical="center"/>
    </xf>
    <xf numFmtId="0" fontId="0" fillId="0" borderId="0" xfId="8" applyFont="1" applyAlignment="1">
      <alignment vertical="center"/>
    </xf>
    <xf numFmtId="176" fontId="7" fillId="5" borderId="14" xfId="2" applyFont="1" applyFill="1" applyBorder="1" applyAlignment="1">
      <alignment vertical="center"/>
    </xf>
    <xf numFmtId="49" fontId="7" fillId="4" borderId="5" xfId="2" applyNumberFormat="1" applyFont="1" applyFill="1" applyBorder="1" applyAlignment="1">
      <alignment horizontal="left" vertical="center"/>
    </xf>
    <xf numFmtId="49" fontId="7" fillId="5" borderId="5" xfId="2" applyNumberFormat="1" applyFont="1" applyFill="1" applyBorder="1" applyAlignment="1">
      <alignment horizontal="left" vertical="center"/>
    </xf>
    <xf numFmtId="176" fontId="7" fillId="0" borderId="2" xfId="2" applyFont="1" applyBorder="1" applyAlignment="1">
      <alignment horizontal="center" vertical="center"/>
    </xf>
    <xf numFmtId="49" fontId="7" fillId="0" borderId="5" xfId="2" applyNumberFormat="1" applyFont="1" applyBorder="1" applyAlignment="1">
      <alignment vertical="center"/>
    </xf>
    <xf numFmtId="0" fontId="13" fillId="0" borderId="5" xfId="8" applyFont="1" applyBorder="1" applyAlignment="1">
      <alignment vertical="center"/>
    </xf>
    <xf numFmtId="0" fontId="13" fillId="0" borderId="15" xfId="8" applyFont="1" applyBorder="1" applyAlignment="1">
      <alignment vertical="center"/>
    </xf>
    <xf numFmtId="0" fontId="13" fillId="0" borderId="13" xfId="8" applyFont="1" applyBorder="1" applyAlignment="1">
      <alignment vertical="center"/>
    </xf>
    <xf numFmtId="176" fontId="7" fillId="4" borderId="15" xfId="2" applyFont="1" applyFill="1" applyBorder="1" applyAlignment="1">
      <alignment vertical="center"/>
    </xf>
    <xf numFmtId="176" fontId="7" fillId="4" borderId="2" xfId="2" applyFont="1" applyFill="1" applyBorder="1" applyAlignment="1">
      <alignment vertical="center"/>
    </xf>
    <xf numFmtId="49" fontId="7" fillId="0" borderId="5" xfId="2" applyNumberFormat="1" applyFont="1" applyBorder="1" applyAlignment="1">
      <alignment horizontal="left" vertical="center"/>
    </xf>
    <xf numFmtId="176" fontId="7" fillId="2" borderId="12" xfId="2" applyFont="1" applyFill="1" applyBorder="1" applyAlignment="1">
      <alignment vertical="center"/>
    </xf>
    <xf numFmtId="176" fontId="7" fillId="5" borderId="2" xfId="2" applyFont="1" applyFill="1" applyBorder="1" applyAlignment="1">
      <alignment vertical="center"/>
    </xf>
    <xf numFmtId="176" fontId="7" fillId="4" borderId="4" xfId="2" applyFont="1" applyFill="1" applyBorder="1" applyAlignment="1">
      <alignment vertical="center"/>
    </xf>
    <xf numFmtId="176" fontId="7" fillId="2" borderId="14" xfId="2" applyFont="1" applyFill="1" applyBorder="1" applyAlignment="1">
      <alignment vertical="center"/>
    </xf>
    <xf numFmtId="176" fontId="7" fillId="8" borderId="5" xfId="2" applyFont="1" applyFill="1" applyBorder="1" applyAlignment="1">
      <alignment vertical="center"/>
    </xf>
    <xf numFmtId="0" fontId="7" fillId="5" borderId="5" xfId="2" applyNumberFormat="1" applyFont="1" applyFill="1" applyBorder="1" applyAlignment="1">
      <alignment horizontal="left" vertical="center"/>
    </xf>
    <xf numFmtId="0" fontId="0" fillId="5" borderId="0" xfId="8" applyFont="1" applyFill="1" applyAlignment="1">
      <alignment vertical="center"/>
    </xf>
    <xf numFmtId="0" fontId="7" fillId="4" borderId="5" xfId="2" applyNumberFormat="1" applyFont="1" applyFill="1" applyBorder="1" applyAlignment="1">
      <alignment horizontal="left" vertical="center"/>
    </xf>
    <xf numFmtId="0" fontId="0" fillId="4" borderId="0" xfId="8" applyFont="1" applyFill="1" applyAlignment="1">
      <alignment vertical="center"/>
    </xf>
    <xf numFmtId="0" fontId="7" fillId="0" borderId="5" xfId="2" applyNumberFormat="1" applyFont="1" applyBorder="1" applyAlignment="1">
      <alignment horizontal="left" vertical="center"/>
    </xf>
    <xf numFmtId="0" fontId="13" fillId="0" borderId="12" xfId="8" applyFont="1" applyBorder="1" applyAlignment="1">
      <alignment vertical="center"/>
    </xf>
    <xf numFmtId="0" fontId="13" fillId="0" borderId="16" xfId="8" applyFont="1" applyBorder="1" applyAlignment="1">
      <alignment vertical="center"/>
    </xf>
    <xf numFmtId="0" fontId="13" fillId="0" borderId="3" xfId="8" applyFont="1" applyBorder="1" applyAlignment="1">
      <alignment vertical="center"/>
    </xf>
    <xf numFmtId="176" fontId="7" fillId="5" borderId="0" xfId="2" applyFont="1" applyFill="1" applyAlignment="1">
      <alignment vertical="center"/>
    </xf>
    <xf numFmtId="176" fontId="7" fillId="4" borderId="0" xfId="2" applyFont="1" applyFill="1" applyAlignment="1">
      <alignment vertical="center"/>
    </xf>
    <xf numFmtId="0" fontId="7" fillId="0" borderId="0" xfId="4" applyFont="1" applyAlignment="1">
      <alignment vertical="center"/>
    </xf>
    <xf numFmtId="176" fontId="7" fillId="5" borderId="5" xfId="2" applyFont="1" applyFill="1" applyBorder="1" applyAlignment="1">
      <alignment horizontal="left" vertical="center"/>
    </xf>
    <xf numFmtId="176" fontId="7" fillId="4" borderId="2" xfId="2" applyFont="1" applyFill="1" applyBorder="1" applyAlignment="1">
      <alignment horizontal="center" vertical="center"/>
    </xf>
    <xf numFmtId="176" fontId="14" fillId="0" borderId="5" xfId="2" applyFont="1" applyBorder="1" applyAlignment="1">
      <alignment horizontal="left" vertical="center"/>
    </xf>
    <xf numFmtId="176" fontId="7" fillId="2" borderId="16" xfId="2" applyFont="1" applyFill="1" applyBorder="1" applyAlignment="1">
      <alignment vertical="center"/>
    </xf>
    <xf numFmtId="0" fontId="13" fillId="5" borderId="5" xfId="8" applyFont="1" applyFill="1" applyBorder="1" applyAlignment="1">
      <alignment vertical="center"/>
    </xf>
    <xf numFmtId="0" fontId="15" fillId="5" borderId="5" xfId="8" applyFont="1" applyFill="1" applyBorder="1" applyAlignment="1">
      <alignment vertical="center"/>
    </xf>
    <xf numFmtId="0" fontId="13" fillId="5" borderId="15" xfId="8" applyFont="1" applyFill="1" applyBorder="1" applyAlignment="1">
      <alignment vertical="center"/>
    </xf>
    <xf numFmtId="0" fontId="13" fillId="5" borderId="16" xfId="8" applyFont="1" applyFill="1" applyBorder="1" applyAlignment="1">
      <alignment vertical="center"/>
    </xf>
    <xf numFmtId="0" fontId="15" fillId="5" borderId="13" xfId="8" applyFont="1" applyFill="1" applyBorder="1" applyAlignment="1">
      <alignment vertical="center"/>
    </xf>
    <xf numFmtId="0" fontId="15" fillId="5" borderId="14" xfId="8" applyFont="1" applyFill="1" applyBorder="1" applyAlignment="1">
      <alignment vertical="center"/>
    </xf>
    <xf numFmtId="0" fontId="7" fillId="5" borderId="5" xfId="8" applyFont="1" applyFill="1" applyBorder="1" applyAlignment="1">
      <alignment horizontal="center" vertical="center"/>
    </xf>
    <xf numFmtId="0" fontId="13" fillId="4" borderId="5" xfId="8" applyFont="1" applyFill="1" applyBorder="1" applyAlignment="1">
      <alignment vertical="center"/>
    </xf>
    <xf numFmtId="0" fontId="15" fillId="4" borderId="5" xfId="8" applyFont="1" applyFill="1" applyBorder="1" applyAlignment="1">
      <alignment vertical="center"/>
    </xf>
    <xf numFmtId="0" fontId="13" fillId="4" borderId="15" xfId="8" applyFont="1" applyFill="1" applyBorder="1" applyAlignment="1">
      <alignment vertical="center"/>
    </xf>
    <xf numFmtId="0" fontId="13" fillId="4" borderId="16" xfId="8" applyFont="1" applyFill="1" applyBorder="1" applyAlignment="1">
      <alignment vertical="center"/>
    </xf>
    <xf numFmtId="0" fontId="15" fillId="4" borderId="13" xfId="8" applyFont="1" applyFill="1" applyBorder="1" applyAlignment="1">
      <alignment vertical="center"/>
    </xf>
    <xf numFmtId="0" fontId="15" fillId="4" borderId="14" xfId="8" applyFont="1" applyFill="1" applyBorder="1" applyAlignment="1">
      <alignment vertical="center"/>
    </xf>
    <xf numFmtId="0" fontId="13" fillId="4" borderId="5" xfId="8" applyFont="1" applyFill="1" applyBorder="1" applyAlignment="1">
      <alignment horizontal="center" vertical="center"/>
    </xf>
    <xf numFmtId="0" fontId="15" fillId="0" borderId="5" xfId="8" applyFont="1" applyBorder="1" applyAlignment="1">
      <alignment vertical="center"/>
    </xf>
    <xf numFmtId="0" fontId="15" fillId="0" borderId="13" xfId="8" applyFont="1" applyBorder="1" applyAlignment="1">
      <alignment vertical="center"/>
    </xf>
    <xf numFmtId="0" fontId="15" fillId="0" borderId="14" xfId="8" applyFont="1" applyBorder="1" applyAlignment="1">
      <alignment vertical="center"/>
    </xf>
    <xf numFmtId="0" fontId="14" fillId="0" borderId="5" xfId="8" applyFont="1" applyBorder="1" applyAlignment="1">
      <alignment horizontal="left" vertical="center"/>
    </xf>
    <xf numFmtId="0" fontId="7" fillId="0" borderId="5" xfId="8" applyFont="1" applyBorder="1" applyAlignment="1">
      <alignment vertical="center"/>
    </xf>
    <xf numFmtId="176" fontId="7" fillId="2" borderId="5" xfId="2" applyFont="1" applyFill="1" applyBorder="1" applyAlignment="1">
      <alignment horizontal="center" vertical="center"/>
    </xf>
    <xf numFmtId="0" fontId="0" fillId="2" borderId="0" xfId="8" applyFont="1" applyFill="1" applyAlignment="1">
      <alignment vertical="center"/>
    </xf>
    <xf numFmtId="0" fontId="15" fillId="0" borderId="12" xfId="8" applyFont="1" applyBorder="1" applyAlignment="1">
      <alignment vertical="center"/>
    </xf>
    <xf numFmtId="0" fontId="15" fillId="0" borderId="3" xfId="8" applyFont="1" applyBorder="1" applyAlignment="1">
      <alignment vertical="center"/>
    </xf>
    <xf numFmtId="0" fontId="15" fillId="0" borderId="4" xfId="8" applyFont="1" applyBorder="1" applyAlignment="1">
      <alignment vertical="center"/>
    </xf>
    <xf numFmtId="0" fontId="13" fillId="2" borderId="5" xfId="8" applyFont="1" applyFill="1" applyBorder="1" applyAlignment="1">
      <alignment vertical="center"/>
    </xf>
    <xf numFmtId="0" fontId="15" fillId="2" borderId="5" xfId="8" applyFont="1" applyFill="1" applyBorder="1" applyAlignment="1">
      <alignment vertical="center"/>
    </xf>
    <xf numFmtId="0" fontId="13" fillId="2" borderId="15" xfId="8" applyFont="1" applyFill="1" applyBorder="1" applyAlignment="1">
      <alignment vertical="center"/>
    </xf>
    <xf numFmtId="0" fontId="13" fillId="2" borderId="16" xfId="8" applyFont="1" applyFill="1" applyBorder="1" applyAlignment="1">
      <alignment vertical="center"/>
    </xf>
    <xf numFmtId="0" fontId="15" fillId="2" borderId="13" xfId="8" applyFont="1" applyFill="1" applyBorder="1" applyAlignment="1">
      <alignment vertical="center"/>
    </xf>
    <xf numFmtId="0" fontId="15" fillId="2" borderId="14" xfId="8" applyFont="1" applyFill="1" applyBorder="1" applyAlignment="1">
      <alignment vertical="center"/>
    </xf>
    <xf numFmtId="0" fontId="13" fillId="2" borderId="13" xfId="8" applyFont="1" applyFill="1" applyBorder="1" applyAlignment="1">
      <alignment vertical="center"/>
    </xf>
    <xf numFmtId="0" fontId="15" fillId="2" borderId="12" xfId="8" applyFont="1" applyFill="1" applyBorder="1" applyAlignment="1">
      <alignment vertical="center"/>
    </xf>
    <xf numFmtId="0" fontId="15" fillId="2" borderId="3" xfId="8" applyFont="1" applyFill="1" applyBorder="1" applyAlignment="1">
      <alignment vertical="center"/>
    </xf>
    <xf numFmtId="176" fontId="7" fillId="2" borderId="0" xfId="2" applyFont="1" applyFill="1" applyAlignment="1">
      <alignment vertical="center"/>
    </xf>
    <xf numFmtId="49" fontId="7" fillId="7" borderId="5" xfId="2" applyNumberFormat="1" applyFont="1" applyFill="1" applyBorder="1" applyAlignment="1">
      <alignment horizontal="left" vertical="center"/>
    </xf>
    <xf numFmtId="176" fontId="7" fillId="2" borderId="5" xfId="2" applyFont="1" applyFill="1" applyBorder="1" applyAlignment="1">
      <alignment vertical="center"/>
    </xf>
    <xf numFmtId="49" fontId="7" fillId="9" borderId="5" xfId="2" applyNumberFormat="1" applyFont="1" applyFill="1" applyBorder="1" applyAlignment="1">
      <alignment horizontal="left" vertical="center"/>
    </xf>
    <xf numFmtId="176" fontId="7" fillId="2" borderId="15" xfId="2" applyFont="1" applyFill="1" applyBorder="1" applyAlignment="1">
      <alignment vertical="center"/>
    </xf>
    <xf numFmtId="49" fontId="7" fillId="5" borderId="5" xfId="2" applyNumberFormat="1" applyFont="1" applyFill="1" applyBorder="1" applyAlignment="1">
      <alignment vertical="center"/>
    </xf>
    <xf numFmtId="176" fontId="14" fillId="5" borderId="5" xfId="2" applyFont="1" applyFill="1" applyBorder="1" applyAlignment="1">
      <alignment horizontal="left" vertical="center"/>
    </xf>
    <xf numFmtId="49" fontId="7" fillId="4" borderId="5" xfId="2" applyNumberFormat="1" applyFont="1" applyFill="1" applyBorder="1" applyAlignment="1">
      <alignment vertical="center"/>
    </xf>
    <xf numFmtId="176" fontId="14" fillId="4" borderId="5" xfId="2" applyFont="1" applyFill="1" applyBorder="1" applyAlignment="1">
      <alignment horizontal="left" vertical="center"/>
    </xf>
    <xf numFmtId="49" fontId="7" fillId="8" borderId="5" xfId="2" applyNumberFormat="1" applyFont="1" applyFill="1" applyBorder="1" applyAlignment="1">
      <alignment vertical="center"/>
    </xf>
    <xf numFmtId="176" fontId="7" fillId="4" borderId="5" xfId="2" applyFont="1" applyFill="1" applyBorder="1" applyAlignment="1">
      <alignment horizontal="left" vertical="center"/>
    </xf>
    <xf numFmtId="176" fontId="2" fillId="2" borderId="0" xfId="2" applyFill="1" applyAlignment="1">
      <alignment vertical="center"/>
    </xf>
    <xf numFmtId="49" fontId="15" fillId="0" borderId="5" xfId="8" applyNumberFormat="1" applyFont="1" applyBorder="1" applyAlignment="1">
      <alignment vertical="center"/>
    </xf>
    <xf numFmtId="0" fontId="13" fillId="2" borderId="3" xfId="8" applyFont="1" applyFill="1" applyBorder="1" applyAlignment="1">
      <alignment vertical="center"/>
    </xf>
    <xf numFmtId="0" fontId="13" fillId="2" borderId="4" xfId="8" applyFont="1" applyFill="1" applyBorder="1" applyAlignment="1">
      <alignment vertical="center"/>
    </xf>
    <xf numFmtId="0" fontId="13" fillId="2" borderId="5" xfId="8" applyFont="1" applyFill="1" applyBorder="1" applyAlignment="1">
      <alignment horizontal="center" vertical="center"/>
    </xf>
    <xf numFmtId="49" fontId="15" fillId="9" borderId="5" xfId="2" applyNumberFormat="1" applyFont="1" applyFill="1" applyBorder="1" applyAlignment="1">
      <alignment horizontal="left" vertical="center"/>
    </xf>
    <xf numFmtId="176" fontId="15" fillId="2" borderId="5" xfId="2" applyFont="1" applyFill="1" applyBorder="1" applyAlignment="1">
      <alignment vertical="center"/>
    </xf>
    <xf numFmtId="176" fontId="15" fillId="2" borderId="3" xfId="2" applyFont="1" applyFill="1" applyBorder="1" applyAlignment="1">
      <alignment vertical="center"/>
    </xf>
    <xf numFmtId="49" fontId="15" fillId="0" borderId="5" xfId="2" applyNumberFormat="1" applyFont="1" applyBorder="1" applyAlignment="1">
      <alignment vertical="center"/>
    </xf>
    <xf numFmtId="176" fontId="15" fillId="0" borderId="5" xfId="2" applyFont="1" applyBorder="1" applyAlignment="1">
      <alignment vertical="center"/>
    </xf>
    <xf numFmtId="176" fontId="7" fillId="2" borderId="17" xfId="2" applyFont="1" applyFill="1" applyBorder="1" applyAlignment="1">
      <alignment vertical="center"/>
    </xf>
    <xf numFmtId="176" fontId="15" fillId="0" borderId="17" xfId="2" applyFont="1" applyBorder="1" applyAlignment="1">
      <alignment vertical="center"/>
    </xf>
    <xf numFmtId="176" fontId="7" fillId="0" borderId="17" xfId="2" applyFont="1" applyBorder="1" applyAlignment="1">
      <alignment vertical="center"/>
    </xf>
    <xf numFmtId="38" fontId="13" fillId="0" borderId="5" xfId="5" applyFont="1" applyBorder="1" applyAlignment="1">
      <alignment horizontal="center" vertical="center"/>
    </xf>
    <xf numFmtId="38" fontId="7" fillId="0" borderId="5" xfId="5" applyFont="1" applyBorder="1" applyAlignment="1">
      <alignment vertical="center"/>
    </xf>
    <xf numFmtId="176" fontId="15" fillId="0" borderId="13" xfId="2" applyFont="1" applyBorder="1" applyAlignment="1">
      <alignment vertical="center"/>
    </xf>
    <xf numFmtId="0" fontId="13" fillId="0" borderId="17" xfId="8" applyFont="1" applyBorder="1" applyAlignment="1">
      <alignment vertical="center"/>
    </xf>
    <xf numFmtId="0" fontId="15" fillId="0" borderId="17" xfId="8" applyFont="1" applyBorder="1" applyAlignment="1">
      <alignment vertical="center"/>
    </xf>
    <xf numFmtId="0" fontId="13" fillId="0" borderId="4" xfId="8" applyFont="1" applyBorder="1" applyAlignment="1">
      <alignment vertical="center"/>
    </xf>
    <xf numFmtId="49" fontId="15" fillId="0" borderId="5" xfId="8" applyNumberFormat="1" applyFont="1" applyBorder="1" applyAlignment="1">
      <alignment horizontal="left" vertical="center"/>
    </xf>
    <xf numFmtId="0" fontId="13" fillId="2" borderId="12" xfId="8" applyFont="1" applyFill="1" applyBorder="1" applyAlignment="1">
      <alignment vertical="center"/>
    </xf>
    <xf numFmtId="0" fontId="13" fillId="2" borderId="17" xfId="8" applyFont="1" applyFill="1" applyBorder="1" applyAlignment="1">
      <alignment vertical="center"/>
    </xf>
    <xf numFmtId="0" fontId="17" fillId="0" borderId="0" xfId="4" applyFont="1" applyAlignment="1">
      <alignment horizontal="left" vertical="center"/>
    </xf>
    <xf numFmtId="176" fontId="7" fillId="0" borderId="4" xfId="2" applyFont="1" applyBorder="1" applyAlignment="1">
      <alignment horizontal="left" vertical="center"/>
    </xf>
    <xf numFmtId="176" fontId="7" fillId="4" borderId="4" xfId="2" applyFont="1" applyFill="1" applyBorder="1" applyAlignment="1">
      <alignment horizontal="left" vertical="center"/>
    </xf>
    <xf numFmtId="176" fontId="7" fillId="5" borderId="18" xfId="2" applyFont="1" applyFill="1" applyBorder="1" applyAlignment="1">
      <alignment vertical="center"/>
    </xf>
    <xf numFmtId="176" fontId="13" fillId="4" borderId="5" xfId="2" applyFont="1" applyFill="1" applyBorder="1" applyAlignment="1">
      <alignment vertical="center"/>
    </xf>
    <xf numFmtId="0" fontId="13" fillId="0" borderId="5" xfId="10" applyFont="1" applyBorder="1" applyAlignment="1">
      <alignment vertical="center"/>
    </xf>
    <xf numFmtId="49" fontId="7" fillId="0" borderId="5" xfId="10" applyNumberFormat="1" applyFont="1" applyBorder="1" applyAlignment="1">
      <alignment vertical="center"/>
    </xf>
    <xf numFmtId="49" fontId="14" fillId="6" borderId="5" xfId="10" applyNumberFormat="1" applyFont="1" applyFill="1" applyBorder="1" applyAlignment="1">
      <alignment vertical="center"/>
    </xf>
    <xf numFmtId="0" fontId="7" fillId="0" borderId="15" xfId="10" applyFont="1" applyBorder="1" applyAlignment="1">
      <alignment vertical="center"/>
    </xf>
    <xf numFmtId="0" fontId="7" fillId="0" borderId="13" xfId="10" applyFont="1" applyBorder="1" applyAlignment="1">
      <alignment vertical="center"/>
    </xf>
    <xf numFmtId="0" fontId="7" fillId="0" borderId="12" xfId="10" applyFont="1" applyBorder="1" applyAlignment="1">
      <alignment vertical="center"/>
    </xf>
    <xf numFmtId="0" fontId="7" fillId="0" borderId="3" xfId="10" applyFont="1" applyBorder="1" applyAlignment="1">
      <alignment vertical="center"/>
    </xf>
    <xf numFmtId="0" fontId="7" fillId="0" borderId="4" xfId="10" applyFont="1" applyBorder="1" applyAlignment="1">
      <alignment vertical="center"/>
    </xf>
    <xf numFmtId="176" fontId="7" fillId="0" borderId="5" xfId="11" applyFont="1" applyBorder="1" applyAlignment="1">
      <alignment vertical="center"/>
    </xf>
    <xf numFmtId="49" fontId="7" fillId="0" borderId="5" xfId="11" applyNumberFormat="1" applyFont="1" applyBorder="1" applyAlignment="1">
      <alignment vertical="center"/>
    </xf>
    <xf numFmtId="49" fontId="14" fillId="0" borderId="5" xfId="11" applyNumberFormat="1" applyFont="1" applyBorder="1" applyAlignment="1">
      <alignment vertical="center"/>
    </xf>
    <xf numFmtId="176" fontId="7" fillId="0" borderId="15" xfId="11" applyFont="1" applyBorder="1" applyAlignment="1">
      <alignment vertical="center"/>
    </xf>
    <xf numFmtId="176" fontId="7" fillId="0" borderId="13" xfId="11" applyFont="1" applyBorder="1" applyAlignment="1">
      <alignment vertical="center"/>
    </xf>
    <xf numFmtId="176" fontId="7" fillId="0" borderId="0" xfId="11" applyFont="1" applyAlignment="1">
      <alignment vertical="center"/>
    </xf>
    <xf numFmtId="176" fontId="7" fillId="0" borderId="14" xfId="11" applyFont="1" applyBorder="1" applyAlignment="1">
      <alignment vertical="center"/>
    </xf>
    <xf numFmtId="176" fontId="13" fillId="0" borderId="5" xfId="11" applyFont="1" applyBorder="1" applyAlignment="1">
      <alignment horizontal="left" vertical="center"/>
    </xf>
    <xf numFmtId="176" fontId="13" fillId="0" borderId="5" xfId="11" applyFont="1" applyBorder="1" applyAlignment="1">
      <alignment vertical="center"/>
    </xf>
    <xf numFmtId="38" fontId="13" fillId="0" borderId="5" xfId="5" applyFont="1" applyFill="1" applyBorder="1" applyAlignment="1">
      <alignment horizontal="center" vertical="center"/>
    </xf>
    <xf numFmtId="0" fontId="0" fillId="0" borderId="0" xfId="10" applyFont="1" applyAlignment="1">
      <alignment vertical="center"/>
    </xf>
    <xf numFmtId="0" fontId="7" fillId="2" borderId="5" xfId="2" applyNumberFormat="1" applyFont="1" applyFill="1" applyBorder="1" applyAlignment="1">
      <alignment vertical="center"/>
    </xf>
    <xf numFmtId="49" fontId="7" fillId="0" borderId="5" xfId="8" applyNumberFormat="1" applyFont="1" applyBorder="1" applyAlignment="1">
      <alignment vertical="center"/>
    </xf>
    <xf numFmtId="0" fontId="7" fillId="0" borderId="15" xfId="8" applyFont="1" applyBorder="1" applyAlignment="1">
      <alignment vertical="center"/>
    </xf>
    <xf numFmtId="0" fontId="7" fillId="0" borderId="13" xfId="8" applyFont="1" applyBorder="1" applyAlignment="1">
      <alignment vertical="center"/>
    </xf>
    <xf numFmtId="0" fontId="7" fillId="0" borderId="14" xfId="8" applyFont="1" applyBorder="1" applyAlignment="1">
      <alignment vertical="center"/>
    </xf>
    <xf numFmtId="0" fontId="13" fillId="0" borderId="5" xfId="8" applyFont="1" applyBorder="1" applyAlignment="1">
      <alignment horizontal="center" vertical="center"/>
    </xf>
    <xf numFmtId="176" fontId="0" fillId="0" borderId="0" xfId="11" applyFont="1" applyAlignment="1">
      <alignment vertical="center"/>
    </xf>
    <xf numFmtId="176" fontId="7" fillId="5" borderId="8" xfId="2" applyFont="1" applyFill="1" applyBorder="1" applyAlignment="1">
      <alignment vertical="center"/>
    </xf>
    <xf numFmtId="176" fontId="7" fillId="0" borderId="19" xfId="2" applyFont="1" applyBorder="1" applyAlignment="1">
      <alignment vertical="center"/>
    </xf>
    <xf numFmtId="176" fontId="7" fillId="0" borderId="20" xfId="2" applyFont="1" applyBorder="1" applyAlignment="1">
      <alignment vertical="center"/>
    </xf>
    <xf numFmtId="176" fontId="7" fillId="5" borderId="4" xfId="2" applyFont="1" applyFill="1" applyBorder="1" applyAlignment="1">
      <alignment horizontal="left" vertical="center"/>
    </xf>
    <xf numFmtId="176" fontId="7" fillId="0" borderId="14" xfId="2" applyFont="1" applyBorder="1" applyAlignment="1">
      <alignment horizontal="left" vertical="center"/>
    </xf>
    <xf numFmtId="176" fontId="7" fillId="0" borderId="5" xfId="2" applyFont="1" applyBorder="1" applyAlignment="1">
      <alignment vertical="top"/>
    </xf>
    <xf numFmtId="176" fontId="7" fillId="5" borderId="2" xfId="2" applyFont="1" applyFill="1" applyBorder="1" applyAlignment="1">
      <alignment horizontal="center" vertical="center"/>
    </xf>
    <xf numFmtId="0" fontId="7" fillId="0" borderId="12" xfId="8" applyFont="1" applyBorder="1" applyAlignment="1">
      <alignment vertical="center"/>
    </xf>
    <xf numFmtId="176" fontId="7" fillId="10" borderId="5" xfId="2" applyFont="1" applyFill="1" applyBorder="1" applyAlignment="1">
      <alignment vertical="center"/>
    </xf>
    <xf numFmtId="176" fontId="7" fillId="10" borderId="15" xfId="2" applyFont="1" applyFill="1" applyBorder="1" applyAlignment="1">
      <alignment vertical="center"/>
    </xf>
    <xf numFmtId="176" fontId="7" fillId="10" borderId="13" xfId="2" applyFont="1" applyFill="1" applyBorder="1" applyAlignment="1">
      <alignment vertical="center"/>
    </xf>
    <xf numFmtId="176" fontId="7" fillId="10" borderId="12" xfId="2" applyFont="1" applyFill="1" applyBorder="1" applyAlignment="1">
      <alignment vertical="center"/>
    </xf>
    <xf numFmtId="176" fontId="7" fillId="10" borderId="3" xfId="2" applyFont="1" applyFill="1" applyBorder="1" applyAlignment="1">
      <alignment vertical="center"/>
    </xf>
    <xf numFmtId="176" fontId="7" fillId="10" borderId="5" xfId="2" applyFont="1" applyFill="1" applyBorder="1" applyAlignment="1">
      <alignment horizontal="center" vertical="center"/>
    </xf>
    <xf numFmtId="176" fontId="7" fillId="10" borderId="0" xfId="2" applyFont="1" applyFill="1" applyAlignment="1">
      <alignment vertical="center"/>
    </xf>
    <xf numFmtId="49" fontId="7" fillId="11" borderId="5" xfId="2" applyNumberFormat="1" applyFont="1" applyFill="1" applyBorder="1" applyAlignment="1">
      <alignment horizontal="left" vertical="center"/>
    </xf>
    <xf numFmtId="176" fontId="7" fillId="10" borderId="5" xfId="2" applyFont="1" applyFill="1" applyBorder="1" applyAlignment="1">
      <alignment horizontal="left" vertical="center"/>
    </xf>
    <xf numFmtId="176" fontId="7" fillId="0" borderId="16" xfId="2" applyFont="1" applyBorder="1" applyAlignment="1">
      <alignment horizontal="left" vertical="center"/>
    </xf>
    <xf numFmtId="176" fontId="14" fillId="6" borderId="2" xfId="12" applyFont="1" applyFill="1" applyBorder="1" applyAlignment="1">
      <alignment vertical="top"/>
    </xf>
    <xf numFmtId="176" fontId="7" fillId="0" borderId="3" xfId="2" applyFont="1" applyBorder="1" applyAlignment="1">
      <alignment horizontal="center" vertical="center"/>
    </xf>
    <xf numFmtId="176" fontId="14" fillId="6" borderId="15" xfId="12" applyFont="1" applyFill="1" applyBorder="1" applyAlignment="1">
      <alignment vertical="top"/>
    </xf>
    <xf numFmtId="0" fontId="7" fillId="0" borderId="5" xfId="4" applyFont="1" applyBorder="1" applyAlignment="1">
      <alignment vertical="center"/>
    </xf>
    <xf numFmtId="49" fontId="7" fillId="0" borderId="5" xfId="4" applyNumberFormat="1" applyFont="1" applyBorder="1" applyAlignment="1">
      <alignment vertical="center"/>
    </xf>
    <xf numFmtId="0" fontId="7" fillId="2" borderId="16" xfId="4" applyFont="1" applyFill="1" applyBorder="1" applyAlignment="1">
      <alignment vertical="center"/>
    </xf>
    <xf numFmtId="0" fontId="7" fillId="2" borderId="13" xfId="4" applyFont="1" applyFill="1" applyBorder="1" applyAlignment="1">
      <alignment vertical="center"/>
    </xf>
    <xf numFmtId="0" fontId="7" fillId="2" borderId="3" xfId="4" applyFont="1" applyFill="1" applyBorder="1" applyAlignment="1">
      <alignment vertical="center"/>
    </xf>
    <xf numFmtId="0" fontId="7" fillId="0" borderId="16" xfId="4" applyFont="1" applyBorder="1" applyAlignment="1">
      <alignment vertical="center"/>
    </xf>
    <xf numFmtId="0" fontId="7" fillId="0" borderId="5" xfId="4" applyFont="1" applyBorder="1" applyAlignment="1">
      <alignment horizontal="center" vertical="center"/>
    </xf>
    <xf numFmtId="0" fontId="7" fillId="0" borderId="5" xfId="13" applyFont="1" applyBorder="1" applyAlignment="1">
      <alignment vertical="center"/>
    </xf>
    <xf numFmtId="0" fontId="2" fillId="0" borderId="15" xfId="2" applyNumberFormat="1" applyBorder="1" applyAlignment="1">
      <alignment vertical="center"/>
    </xf>
    <xf numFmtId="0" fontId="2" fillId="0" borderId="13" xfId="2" applyNumberFormat="1" applyBorder="1" applyAlignment="1">
      <alignment vertical="center"/>
    </xf>
    <xf numFmtId="0" fontId="2" fillId="0" borderId="14" xfId="2" applyNumberFormat="1" applyBorder="1" applyAlignment="1">
      <alignment vertical="center"/>
    </xf>
    <xf numFmtId="0" fontId="2" fillId="0" borderId="0" xfId="2" applyNumberFormat="1" applyAlignment="1">
      <alignment vertical="center"/>
    </xf>
  </cellXfs>
  <cellStyles count="16">
    <cellStyle name="Comma [0]" xfId="1" builtinId="6"/>
    <cellStyle name="Normal" xfId="0" builtinId="0"/>
    <cellStyle name="桁区切り 2" xfId="5" xr:uid="{83C75118-6E4B-194F-A993-B6295CFC8DE3}"/>
    <cellStyle name="標準 10 2 2 2" xfId="7" xr:uid="{8AACCB45-9BEC-944E-AB0F-7B3941069FB1}"/>
    <cellStyle name="標準 10 2 4" xfId="4" xr:uid="{F9D14863-94C2-E742-A4EB-2424517B55CF}"/>
    <cellStyle name="標準 10 2 4 2" xfId="13" xr:uid="{1CF81A86-D173-1841-9FB9-3BA9E164E1DE}"/>
    <cellStyle name="標準 11 2 2" xfId="6" xr:uid="{C80F0ED7-D261-D449-AF95-AB1655C89B1E}"/>
    <cellStyle name="標準 2" xfId="12" xr:uid="{4C847F2E-F0EC-BD4B-A360-468F1DC78F40}"/>
    <cellStyle name="標準 2 3" xfId="2" xr:uid="{6FAD9277-8418-7F4F-B181-A1D5E08AF157}"/>
    <cellStyle name="標準 2 3 2" xfId="3" xr:uid="{433BBB08-086F-1042-B409-E14875C95A10}"/>
    <cellStyle name="標準 3 3 2 4" xfId="9" xr:uid="{F5EEA3CA-C330-7E47-8772-E99916EAF632}"/>
    <cellStyle name="標準 4 2 2 2 2 2 2 2 4 2 2" xfId="14" xr:uid="{591D8070-B7DE-2A4D-AFA6-549859E5848F}"/>
    <cellStyle name="標準 4 2 2 2 2 2 2 2 4 4 2" xfId="15" xr:uid="{331E0D2A-3F88-3946-8B44-4F479DA30306}"/>
    <cellStyle name="標準 4 2 2 2 2 2 2 2 4 8" xfId="11" xr:uid="{C83E3FFC-037E-954E-8DC4-2362CA5AF41A}"/>
    <cellStyle name="標準 5" xfId="8" xr:uid="{4CEA9AEA-0B18-804D-AF52-D52E51165284}"/>
    <cellStyle name="標準 6 2 2 4 2 4" xfId="10" xr:uid="{956F868C-F4E5-5A40-AA29-C439B4259D45}"/>
  </cellStyles>
  <dxfs count="5">
    <dxf>
      <fill>
        <patternFill>
          <bgColor theme="9"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Georg/Documents/Verkefni/Peppol/Peppol%20Int%20Inv/Rounding%20evaluatio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unding"/>
    </sheetNames>
    <sheetDataSet>
      <sheetData sheetId="0">
        <row r="14">
          <cell r="Q14">
            <v>99</v>
          </cell>
        </row>
        <row r="15">
          <cell r="Q15">
            <v>99</v>
          </cell>
        </row>
        <row r="16">
          <cell r="Q16">
            <v>99</v>
          </cell>
        </row>
        <row r="17">
          <cell r="Q17">
            <v>99</v>
          </cell>
        </row>
        <row r="18">
          <cell r="Q18">
            <v>99</v>
          </cell>
        </row>
        <row r="19">
          <cell r="Q19">
            <v>2</v>
          </cell>
        </row>
        <row r="23">
          <cell r="Q23">
            <v>0.215</v>
          </cell>
        </row>
        <row r="24">
          <cell r="Q24">
            <v>0.115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26F45B-9693-E940-97E1-59D0FC5B6169}">
  <sheetPr>
    <pageSetUpPr fitToPage="1"/>
  </sheetPr>
  <dimension ref="A1:W804"/>
  <sheetViews>
    <sheetView tabSelected="1" topLeftCell="Q1" zoomScaleNormal="100" workbookViewId="0">
      <selection activeCell="W1" sqref="W1"/>
    </sheetView>
  </sheetViews>
  <sheetFormatPr baseColWidth="10" defaultColWidth="8.33203125" defaultRowHeight="18"/>
  <cols>
    <col min="1" max="1" width="5.6640625" style="27" customWidth="1"/>
    <col min="2" max="2" width="9.5" style="27" bestFit="1" customWidth="1"/>
    <col min="3" max="3" width="13.6640625" style="27" customWidth="1"/>
    <col min="4" max="4" width="6.6640625" style="39" customWidth="1"/>
    <col min="5" max="5" width="5.33203125" style="27" customWidth="1"/>
    <col min="6" max="6" width="2.6640625" style="27" customWidth="1"/>
    <col min="7" max="7" width="4.5" style="27" customWidth="1"/>
    <col min="8" max="8" width="1.33203125" style="27" customWidth="1"/>
    <col min="9" max="9" width="5" style="27" customWidth="1"/>
    <col min="10" max="10" width="1.6640625" style="27" customWidth="1"/>
    <col min="11" max="11" width="5.33203125" style="27" customWidth="1"/>
    <col min="12" max="12" width="2" style="27" customWidth="1"/>
    <col min="13" max="13" width="5.33203125" style="27" customWidth="1"/>
    <col min="14" max="14" width="1.83203125" style="27" customWidth="1"/>
    <col min="15" max="15" width="4.1640625" style="27" customWidth="1"/>
    <col min="16" max="18" width="42" style="27" customWidth="1"/>
    <col min="19" max="19" width="30" style="27" customWidth="1"/>
    <col min="20" max="20" width="49.6640625" style="27" customWidth="1"/>
    <col min="21" max="21" width="4.5" style="27" customWidth="1"/>
    <col min="22" max="22" width="7" style="20" customWidth="1"/>
    <col min="23" max="23" width="12.33203125" style="39" customWidth="1"/>
    <col min="24" max="16384" width="8.33203125" style="27"/>
  </cols>
  <sheetData>
    <row r="1" spans="1:23">
      <c r="A1" s="21" t="s">
        <v>1765</v>
      </c>
      <c r="B1" s="22" t="s">
        <v>1767</v>
      </c>
      <c r="C1" s="15" t="s">
        <v>0</v>
      </c>
      <c r="D1" s="23" t="s">
        <v>1766</v>
      </c>
      <c r="E1" s="24" t="s">
        <v>1768</v>
      </c>
      <c r="F1" s="25" t="s">
        <v>1769</v>
      </c>
      <c r="G1" s="25" t="s">
        <v>1770</v>
      </c>
      <c r="H1" s="25" t="s">
        <v>1771</v>
      </c>
      <c r="I1" s="25" t="s">
        <v>1772</v>
      </c>
      <c r="J1" s="25" t="s">
        <v>1773</v>
      </c>
      <c r="K1" s="25" t="s">
        <v>1774</v>
      </c>
      <c r="L1" s="25" t="s">
        <v>1775</v>
      </c>
      <c r="M1" s="25" t="s">
        <v>1776</v>
      </c>
      <c r="N1" s="25" t="s">
        <v>1777</v>
      </c>
      <c r="O1" s="25" t="s">
        <v>1778</v>
      </c>
      <c r="P1" s="26" t="s">
        <v>1779</v>
      </c>
      <c r="Q1" s="26" t="s">
        <v>1784</v>
      </c>
      <c r="R1" s="26" t="s">
        <v>1785</v>
      </c>
      <c r="S1" s="22" t="s">
        <v>1786</v>
      </c>
      <c r="T1" s="22" t="s">
        <v>1787</v>
      </c>
      <c r="U1" s="22" t="s">
        <v>1780</v>
      </c>
      <c r="V1" s="15" t="s">
        <v>1781</v>
      </c>
      <c r="W1" s="23" t="s">
        <v>1782</v>
      </c>
    </row>
    <row r="2" spans="1:23">
      <c r="A2" s="28">
        <v>1</v>
      </c>
      <c r="B2" s="29" t="s">
        <v>2</v>
      </c>
      <c r="C2" s="29"/>
      <c r="D2" s="29" t="s">
        <v>3</v>
      </c>
      <c r="E2" s="30" t="s">
        <v>4</v>
      </c>
      <c r="F2" s="30"/>
      <c r="G2" s="30"/>
      <c r="H2" s="30"/>
      <c r="I2" s="30"/>
      <c r="J2" s="30"/>
      <c r="K2" s="31"/>
      <c r="L2" s="32"/>
      <c r="M2" s="32"/>
      <c r="N2" s="32"/>
      <c r="O2" s="32"/>
      <c r="P2" s="33"/>
      <c r="Q2" t="str">
        <f t="shared" ref="Q2" si="0">E2&amp;F2&amp;G2&amp;H2&amp;I2&amp;J2&amp;K2&amp;L2&amp;M2&amp;N2</f>
        <v>SME_ Consolidated Invoice</v>
      </c>
      <c r="R2" t="s">
        <v>1783</v>
      </c>
      <c r="S2" s="29" t="s">
        <v>5</v>
      </c>
      <c r="T2" s="29" t="s">
        <v>6</v>
      </c>
      <c r="U2" s="29" t="s">
        <v>7</v>
      </c>
      <c r="V2" s="34" t="s">
        <v>8</v>
      </c>
      <c r="W2" s="29" t="s">
        <v>9</v>
      </c>
    </row>
    <row r="3" spans="1:23" s="39" customFormat="1">
      <c r="A3" s="28">
        <v>2</v>
      </c>
      <c r="B3" s="35" t="s">
        <v>2</v>
      </c>
      <c r="C3" s="35" t="s">
        <v>11</v>
      </c>
      <c r="D3" s="35" t="s">
        <v>12</v>
      </c>
      <c r="E3" s="36" t="s">
        <v>13</v>
      </c>
      <c r="F3" s="37"/>
      <c r="G3" s="37"/>
      <c r="H3" s="37"/>
      <c r="I3" s="37"/>
      <c r="J3" s="37"/>
      <c r="K3" s="37"/>
      <c r="L3" s="37"/>
      <c r="M3" s="37"/>
      <c r="N3" s="37"/>
      <c r="O3" s="37"/>
      <c r="P3" s="37"/>
      <c r="Q3" t="str">
        <f t="shared" ref="Q3" si="1">E3&amp;F3&amp;G3&amp;H3&amp;I3&amp;J3&amp;K3&amp;L3&amp;M3&amp;N3</f>
        <v>CI_ Exchanged Document_ Context. Details</v>
      </c>
      <c r="R3" t="str">
        <f>IF(OR("ASMA"=D3,"MA"=D3),"rsm:","ram:")&amp;
IF(OR("ASMA"=D3,"ABIE"=D3),
  SUBSTITUTE(
    SUBSTITUTE(
      SUBSTITUTE(Q3,". Details","Type"),
      "_",""
    ),
    " ",""
  ),
  SUBSTITUTE(
    SUBSTITUTE(
      SUBSTITUTE(
        SUBSTITUTE(
          SUBSTITUTE(
            SUBSTITUTE(
              MID(Q3,FIND(".",Q3)+2,LEN(Q3)-FIND(".",Q3)-1),
              "_",""
            ),
            "Identification",""
          ),
          "Text",""
        ),
        ".",""
      ),
      " ",""
    ),
    "Identifier","ID"
  )
)</f>
        <v>rsm:CIExchangedDocumentContextType</v>
      </c>
      <c r="S3" s="35" t="s">
        <v>14</v>
      </c>
      <c r="T3" s="35" t="s">
        <v>15</v>
      </c>
      <c r="U3" s="35" t="s">
        <v>16</v>
      </c>
      <c r="V3" s="38" t="s">
        <v>17</v>
      </c>
      <c r="W3" s="35" t="s">
        <v>10</v>
      </c>
    </row>
    <row r="4" spans="1:23" s="39" customFormat="1">
      <c r="A4" s="28">
        <v>3</v>
      </c>
      <c r="B4" s="40" t="s">
        <v>2</v>
      </c>
      <c r="C4" s="40" t="s">
        <v>19</v>
      </c>
      <c r="D4" s="40" t="s">
        <v>20</v>
      </c>
      <c r="E4" s="41"/>
      <c r="F4" s="42" t="s">
        <v>21</v>
      </c>
      <c r="G4" s="42"/>
      <c r="H4" s="42"/>
      <c r="I4" s="42"/>
      <c r="J4" s="42"/>
      <c r="K4" s="42"/>
      <c r="L4" s="42"/>
      <c r="M4" s="42"/>
      <c r="N4" s="42"/>
      <c r="O4" s="42"/>
      <c r="P4" s="42"/>
      <c r="Q4" t="str">
        <f t="shared" ref="Q4" si="2">E4&amp;F4&amp;G4&amp;H4&amp;I4&amp;J4&amp;K4&amp;L4&amp;M4&amp;N4</f>
        <v>CI_ Exchanged Document_ Context. Specified_ Transaction. Identifier</v>
      </c>
      <c r="R4" t="str">
        <f>IF(OR("ASMA"=D4,"MA"=D4),"rsm:","ram:")&amp;
IF(OR("ASMA"=D4,"ABIE"=D4),
  SUBSTITUTE(
    SUBSTITUTE(
      SUBSTITUTE(Q4,". Details","Type"),
      "_",""
    ),
    " ",""
  ),
  SUBSTITUTE(
    SUBSTITUTE(
      SUBSTITUTE(
        SUBSTITUTE(
          SUBSTITUTE(
            SUBSTITUTE(
              MID(Q4,FIND(".",Q4)+2,LEN(Q4)-FIND(".",Q4)-1),
              "_",""
            ),
            "Identification",""
          ),
          "Text",""
        ),
        ".",""
      ),
      " ",""
    ),
    "Identifier","ID"
  )
)</f>
        <v>ram:SpecifiedTransactionID</v>
      </c>
      <c r="S4" s="40" t="s">
        <v>22</v>
      </c>
      <c r="T4" s="40" t="s">
        <v>23</v>
      </c>
      <c r="U4" s="40" t="s">
        <v>24</v>
      </c>
      <c r="V4" s="17" t="s">
        <v>17</v>
      </c>
      <c r="W4" s="43" t="s">
        <v>25</v>
      </c>
    </row>
    <row r="5" spans="1:23" s="39" customFormat="1">
      <c r="A5" s="28">
        <v>4</v>
      </c>
      <c r="B5" s="40" t="s">
        <v>2</v>
      </c>
      <c r="C5" s="23" t="s">
        <v>26</v>
      </c>
      <c r="D5" s="40" t="s">
        <v>20</v>
      </c>
      <c r="E5" s="41"/>
      <c r="F5" s="44" t="s">
        <v>27</v>
      </c>
      <c r="G5" s="44"/>
      <c r="H5" s="44"/>
      <c r="I5" s="44"/>
      <c r="J5" s="44"/>
      <c r="K5" s="44"/>
      <c r="L5" s="44"/>
      <c r="M5" s="44"/>
      <c r="N5" s="44"/>
      <c r="O5" s="44"/>
      <c r="P5" s="44"/>
      <c r="Q5" t="str">
        <f t="shared" ref="Q5:Q68" si="3">E5&amp;F5&amp;G5&amp;H5&amp;I5&amp;J5&amp;K5&amp;L5&amp;M5&amp;N5</f>
        <v>CI_ Exchanged Document_ Context. Processing_ Transaction. Date Time</v>
      </c>
      <c r="R5" t="str">
        <f t="shared" ref="R5:R68" si="4">IF(OR("ASMA"=D5,"MA"=D5),"rsm:","ram:")&amp;
IF(OR("ASMA"=D5,"ABIE"=D5),
  SUBSTITUTE(
    SUBSTITUTE(
      SUBSTITUTE(Q5,". Details","Type"),
      "_",""
    ),
    " ",""
  ),
  SUBSTITUTE(
    SUBSTITUTE(
      SUBSTITUTE(
        SUBSTITUTE(
          SUBSTITUTE(
            SUBSTITUTE(
              MID(Q5,FIND(".",Q5)+2,LEN(Q5)-FIND(".",Q5)-1),
              "_",""
            ),
            "Identification",""
          ),
          "Text",""
        ),
        ".",""
      ),
      " ",""
    ),
    "Identifier","ID"
  )
)</f>
        <v>ram:ProcessingTransactionDateTime</v>
      </c>
      <c r="S5" s="40" t="s">
        <v>28</v>
      </c>
      <c r="T5" s="40" t="s">
        <v>29</v>
      </c>
      <c r="U5" s="40" t="s">
        <v>30</v>
      </c>
      <c r="V5" s="17" t="s">
        <v>31</v>
      </c>
      <c r="W5" s="43" t="s">
        <v>32</v>
      </c>
    </row>
    <row r="6" spans="1:23" s="39" customFormat="1">
      <c r="A6" s="28">
        <v>5</v>
      </c>
      <c r="B6" s="45" t="s">
        <v>2</v>
      </c>
      <c r="C6" s="45" t="s">
        <v>33</v>
      </c>
      <c r="D6" s="45" t="s">
        <v>34</v>
      </c>
      <c r="E6" s="46"/>
      <c r="F6" s="47" t="s">
        <v>35</v>
      </c>
      <c r="G6" s="48"/>
      <c r="H6" s="48"/>
      <c r="I6" s="48"/>
      <c r="J6" s="48"/>
      <c r="K6" s="48"/>
      <c r="L6" s="48"/>
      <c r="M6" s="48"/>
      <c r="N6" s="48"/>
      <c r="O6" s="48"/>
      <c r="P6" s="49"/>
      <c r="Q6" t="str">
        <f t="shared" si="3"/>
        <v>CI_ Exchanged Document_ Context. Business Process_ Specified. CI_ Document Context_ Parameter</v>
      </c>
      <c r="R6" t="str">
        <f t="shared" si="4"/>
        <v>ram:BusinessProcessSpecifiedCIDocumentContextParameter</v>
      </c>
      <c r="S6" s="45" t="s">
        <v>36</v>
      </c>
      <c r="T6" s="45" t="s">
        <v>37</v>
      </c>
      <c r="U6" s="45" t="s">
        <v>38</v>
      </c>
      <c r="V6" s="50" t="s">
        <v>17</v>
      </c>
      <c r="W6" s="51" t="s">
        <v>10</v>
      </c>
    </row>
    <row r="7" spans="1:23" s="39" customFormat="1">
      <c r="A7" s="28">
        <v>6</v>
      </c>
      <c r="B7" s="35" t="s">
        <v>2</v>
      </c>
      <c r="C7" s="35" t="s">
        <v>39</v>
      </c>
      <c r="D7" s="35" t="s">
        <v>40</v>
      </c>
      <c r="E7" s="36"/>
      <c r="F7" s="37"/>
      <c r="G7" s="37" t="s">
        <v>41</v>
      </c>
      <c r="H7" s="37"/>
      <c r="I7" s="37"/>
      <c r="J7" s="37"/>
      <c r="K7" s="37"/>
      <c r="L7" s="37"/>
      <c r="M7" s="37"/>
      <c r="N7" s="37"/>
      <c r="O7" s="37"/>
      <c r="P7" s="37"/>
      <c r="Q7" t="str">
        <f t="shared" si="3"/>
        <v>CI_ Document Context_ Parameter. Details</v>
      </c>
      <c r="R7" t="str">
        <f t="shared" si="4"/>
        <v>ram:CIDocumentContextParameterType</v>
      </c>
      <c r="S7" s="35" t="s">
        <v>42</v>
      </c>
      <c r="T7" s="35" t="s">
        <v>43</v>
      </c>
      <c r="U7" s="35" t="s">
        <v>44</v>
      </c>
      <c r="V7" s="38" t="s">
        <v>17</v>
      </c>
      <c r="W7" s="52" t="s">
        <v>10</v>
      </c>
    </row>
    <row r="8" spans="1:23" s="39" customFormat="1" ht="26">
      <c r="A8" s="28">
        <v>7</v>
      </c>
      <c r="B8" s="23" t="s">
        <v>2</v>
      </c>
      <c r="C8" s="23" t="s">
        <v>45</v>
      </c>
      <c r="D8" s="23" t="s">
        <v>46</v>
      </c>
      <c r="E8" s="41"/>
      <c r="F8" s="42"/>
      <c r="G8" s="42"/>
      <c r="H8" s="42" t="s">
        <v>47</v>
      </c>
      <c r="I8" s="42"/>
      <c r="J8" s="42"/>
      <c r="K8" s="42"/>
      <c r="L8" s="42"/>
      <c r="M8" s="42" ph="1"/>
      <c r="N8" s="42"/>
      <c r="O8" s="42"/>
      <c r="P8" s="42"/>
      <c r="Q8" t="str">
        <f t="shared" si="3"/>
        <v>CI_ Document Context_ Parameter. Identification. Identifier</v>
      </c>
      <c r="R8" t="str">
        <f t="shared" si="4"/>
        <v>ram:ID</v>
      </c>
      <c r="S8" s="40" t="s">
        <v>48</v>
      </c>
      <c r="T8" s="40" t="s">
        <v>49</v>
      </c>
      <c r="U8" s="40" t="s">
        <v>16</v>
      </c>
      <c r="V8" s="17" t="s">
        <v>17</v>
      </c>
      <c r="W8" s="53" t="s">
        <v>10</v>
      </c>
    </row>
    <row r="9" spans="1:23" s="39" customFormat="1">
      <c r="A9" s="28">
        <v>8</v>
      </c>
      <c r="B9" s="40" t="s">
        <v>2</v>
      </c>
      <c r="C9" s="40" t="s">
        <v>50</v>
      </c>
      <c r="D9" s="40" t="s">
        <v>20</v>
      </c>
      <c r="E9" s="41"/>
      <c r="F9" s="42"/>
      <c r="G9" s="42"/>
      <c r="H9" s="42" t="s">
        <v>51</v>
      </c>
      <c r="I9" s="42"/>
      <c r="J9" s="42"/>
      <c r="K9" s="42"/>
      <c r="L9" s="42"/>
      <c r="M9" s="42"/>
      <c r="N9" s="42"/>
      <c r="O9" s="42"/>
      <c r="P9" s="42"/>
      <c r="Q9" t="str">
        <f t="shared" si="3"/>
        <v>CI_ Document Context_ Parameter. Value. Text</v>
      </c>
      <c r="R9" t="str">
        <f t="shared" si="4"/>
        <v>ram:Value</v>
      </c>
      <c r="S9" s="40" t="s">
        <v>52</v>
      </c>
      <c r="T9" s="40" t="s">
        <v>53</v>
      </c>
      <c r="U9" s="40" t="s">
        <v>24</v>
      </c>
      <c r="V9" s="17" t="s">
        <v>17</v>
      </c>
      <c r="W9" s="53" t="s">
        <v>54</v>
      </c>
    </row>
    <row r="10" spans="1:23" s="62" customFormat="1">
      <c r="A10" s="28">
        <v>9</v>
      </c>
      <c r="B10" s="54" t="s">
        <v>2</v>
      </c>
      <c r="C10" s="54" t="s">
        <v>56</v>
      </c>
      <c r="D10" s="54" t="s">
        <v>34</v>
      </c>
      <c r="E10" s="55"/>
      <c r="F10" s="56"/>
      <c r="G10" s="56"/>
      <c r="H10" s="57" t="s">
        <v>57</v>
      </c>
      <c r="I10" s="58"/>
      <c r="J10" s="58"/>
      <c r="K10" s="58"/>
      <c r="L10" s="58"/>
      <c r="M10" s="58"/>
      <c r="N10" s="58"/>
      <c r="O10" s="58"/>
      <c r="P10" s="59"/>
      <c r="Q10" t="str">
        <f t="shared" si="3"/>
        <v>CI_ Document Context_ Parameter. Specified. CI_ Document_ Version</v>
      </c>
      <c r="R10" t="str">
        <f t="shared" si="4"/>
        <v>ram:SpecifiedCIDocumentVersion</v>
      </c>
      <c r="S10" s="54" t="s">
        <v>58</v>
      </c>
      <c r="T10" s="54" t="s">
        <v>59</v>
      </c>
      <c r="U10" s="54" t="s">
        <v>38</v>
      </c>
      <c r="V10" s="60" t="s">
        <v>17</v>
      </c>
      <c r="W10" s="61" t="s">
        <v>10</v>
      </c>
    </row>
    <row r="11" spans="1:23" s="68" customFormat="1">
      <c r="A11" s="28">
        <v>10</v>
      </c>
      <c r="B11" s="63" t="s">
        <v>2</v>
      </c>
      <c r="C11" s="63" t="s">
        <v>60</v>
      </c>
      <c r="D11" s="63" t="s">
        <v>40</v>
      </c>
      <c r="E11" s="64"/>
      <c r="F11" s="65"/>
      <c r="G11" s="65"/>
      <c r="H11" s="65"/>
      <c r="I11" s="65" t="s">
        <v>61</v>
      </c>
      <c r="J11" s="65"/>
      <c r="K11" s="65"/>
      <c r="L11" s="65"/>
      <c r="M11" s="65"/>
      <c r="N11" s="65"/>
      <c r="O11" s="65"/>
      <c r="P11" s="65"/>
      <c r="Q11" t="str">
        <f t="shared" si="3"/>
        <v>CI_ Document_ Version. Details</v>
      </c>
      <c r="R11" t="str">
        <f t="shared" si="4"/>
        <v>ram:CIDocumentVersionType</v>
      </c>
      <c r="S11" s="63" t="s">
        <v>62</v>
      </c>
      <c r="T11" s="63" t="s">
        <v>63</v>
      </c>
      <c r="U11" s="63" t="s">
        <v>64</v>
      </c>
      <c r="V11" s="66" t="s">
        <v>17</v>
      </c>
      <c r="W11" s="67" t="s">
        <v>10</v>
      </c>
    </row>
    <row r="12" spans="1:23">
      <c r="A12" s="28">
        <v>11</v>
      </c>
      <c r="B12" s="69" t="s">
        <v>2</v>
      </c>
      <c r="C12" s="69" t="s">
        <v>65</v>
      </c>
      <c r="D12" s="69" t="s">
        <v>20</v>
      </c>
      <c r="E12" s="70"/>
      <c r="F12" s="71"/>
      <c r="G12" s="71"/>
      <c r="H12" s="71"/>
      <c r="I12" s="71"/>
      <c r="J12" s="71" t="s">
        <v>66</v>
      </c>
      <c r="K12" s="71"/>
      <c r="L12" s="71"/>
      <c r="M12" s="71"/>
      <c r="N12" s="71"/>
      <c r="O12" s="71"/>
      <c r="P12" s="71"/>
      <c r="Q12" t="str">
        <f t="shared" si="3"/>
        <v>CI_ Document_ Version. Identification. Identifier</v>
      </c>
      <c r="R12" t="str">
        <f t="shared" si="4"/>
        <v>ram:ID</v>
      </c>
      <c r="S12" s="69" t="s">
        <v>67</v>
      </c>
      <c r="T12" s="69" t="s">
        <v>68</v>
      </c>
      <c r="U12" s="69" t="s">
        <v>38</v>
      </c>
      <c r="V12" s="15" t="s">
        <v>17</v>
      </c>
      <c r="W12" s="72" t="s">
        <v>69</v>
      </c>
    </row>
    <row r="13" spans="1:23">
      <c r="A13" s="28">
        <v>12</v>
      </c>
      <c r="B13" s="69" t="s">
        <v>2</v>
      </c>
      <c r="C13" s="69" t="s">
        <v>70</v>
      </c>
      <c r="D13" s="69" t="s">
        <v>20</v>
      </c>
      <c r="E13" s="70"/>
      <c r="F13" s="71"/>
      <c r="G13" s="71"/>
      <c r="H13" s="71"/>
      <c r="I13" s="71"/>
      <c r="J13" s="71" t="s">
        <v>71</v>
      </c>
      <c r="K13" s="71"/>
      <c r="L13" s="71"/>
      <c r="M13" s="71"/>
      <c r="N13" s="71"/>
      <c r="O13" s="71"/>
      <c r="P13" s="71"/>
      <c r="Q13" t="str">
        <f t="shared" si="3"/>
        <v>CI_ Document_ Version. Issue. Date Time</v>
      </c>
      <c r="R13" t="str">
        <f t="shared" si="4"/>
        <v>ram:IssueDateTime</v>
      </c>
      <c r="S13" s="69" t="s">
        <v>72</v>
      </c>
      <c r="T13" s="69" t="s">
        <v>73</v>
      </c>
      <c r="U13" s="69" t="s">
        <v>38</v>
      </c>
      <c r="V13" s="15" t="s">
        <v>17</v>
      </c>
      <c r="W13" s="72" t="s">
        <v>74</v>
      </c>
    </row>
    <row r="14" spans="1:23" s="62" customFormat="1">
      <c r="A14" s="28">
        <v>13</v>
      </c>
      <c r="B14" s="54" t="s">
        <v>2</v>
      </c>
      <c r="C14" s="54" t="s">
        <v>75</v>
      </c>
      <c r="D14" s="54" t="s">
        <v>34</v>
      </c>
      <c r="E14" s="55"/>
      <c r="F14" s="56" t="s">
        <v>76</v>
      </c>
      <c r="G14" s="56"/>
      <c r="H14" s="56"/>
      <c r="I14" s="56"/>
      <c r="J14" s="56"/>
      <c r="K14" s="56"/>
      <c r="L14" s="56"/>
      <c r="M14" s="56"/>
      <c r="N14" s="56"/>
      <c r="O14" s="56"/>
      <c r="P14" s="56"/>
      <c r="Q14" t="str">
        <f t="shared" si="3"/>
        <v>CI_ Exchanged Document_ Context. Scenario_ Specified. CI_ Document Context_ Parameter</v>
      </c>
      <c r="R14" t="str">
        <f t="shared" si="4"/>
        <v>ram:ScenarioSpecifiedCIDocumentContextParameter</v>
      </c>
      <c r="S14" s="54" t="s">
        <v>77</v>
      </c>
      <c r="T14" s="54" t="s">
        <v>78</v>
      </c>
      <c r="U14" s="54" t="s">
        <v>30</v>
      </c>
      <c r="V14" s="60" t="s">
        <v>17</v>
      </c>
      <c r="W14" s="61" t="s">
        <v>10</v>
      </c>
    </row>
    <row r="15" spans="1:23" s="68" customFormat="1">
      <c r="A15" s="28">
        <v>14</v>
      </c>
      <c r="B15" s="63" t="s">
        <v>2</v>
      </c>
      <c r="C15" s="63" t="s">
        <v>79</v>
      </c>
      <c r="D15" s="63" t="s">
        <v>40</v>
      </c>
      <c r="E15" s="64"/>
      <c r="F15" s="65"/>
      <c r="G15" s="65" t="s">
        <v>41</v>
      </c>
      <c r="H15" s="65"/>
      <c r="I15" s="65"/>
      <c r="J15" s="65"/>
      <c r="K15" s="65"/>
      <c r="L15" s="65"/>
      <c r="M15" s="65"/>
      <c r="N15" s="65"/>
      <c r="O15" s="65"/>
      <c r="P15" s="65"/>
      <c r="Q15" t="str">
        <f t="shared" si="3"/>
        <v>CI_ Document Context_ Parameter. Details</v>
      </c>
      <c r="R15" t="str">
        <f t="shared" si="4"/>
        <v>ram:CIDocumentContextParameterType</v>
      </c>
      <c r="S15" s="63" t="s">
        <v>80</v>
      </c>
      <c r="T15" s="63" t="s">
        <v>81</v>
      </c>
      <c r="U15" s="63" t="s">
        <v>44</v>
      </c>
      <c r="V15" s="66" t="s">
        <v>17</v>
      </c>
      <c r="W15" s="67" t="s">
        <v>10</v>
      </c>
    </row>
    <row r="16" spans="1:23">
      <c r="A16" s="28">
        <v>15</v>
      </c>
      <c r="B16" s="69" t="s">
        <v>2</v>
      </c>
      <c r="C16" s="69" t="s">
        <v>82</v>
      </c>
      <c r="D16" s="69" t="s">
        <v>20</v>
      </c>
      <c r="E16" s="70"/>
      <c r="F16" s="71"/>
      <c r="G16" s="71"/>
      <c r="H16" s="71" t="s">
        <v>83</v>
      </c>
      <c r="I16" s="71"/>
      <c r="J16" s="71"/>
      <c r="K16" s="71"/>
      <c r="L16" s="71"/>
      <c r="M16" s="71"/>
      <c r="N16" s="71"/>
      <c r="O16" s="71"/>
      <c r="P16" s="71"/>
      <c r="Q16" t="str">
        <f t="shared" si="3"/>
        <v>CI_ Document Context_ Parameter. Identification. Identifier</v>
      </c>
      <c r="R16" t="str">
        <f t="shared" si="4"/>
        <v>ram:ID</v>
      </c>
      <c r="S16" s="69" t="s">
        <v>84</v>
      </c>
      <c r="T16" s="69" t="s">
        <v>85</v>
      </c>
      <c r="U16" s="69" t="s">
        <v>30</v>
      </c>
      <c r="V16" s="15" t="s">
        <v>17</v>
      </c>
      <c r="W16" s="73" t="s">
        <v>10</v>
      </c>
    </row>
    <row r="17" spans="1:23">
      <c r="A17" s="28">
        <v>16</v>
      </c>
      <c r="B17" s="69" t="s">
        <v>2</v>
      </c>
      <c r="C17" s="69" t="s">
        <v>50</v>
      </c>
      <c r="D17" s="69" t="s">
        <v>20</v>
      </c>
      <c r="E17" s="70"/>
      <c r="F17" s="71"/>
      <c r="G17" s="71"/>
      <c r="H17" s="71" t="s">
        <v>86</v>
      </c>
      <c r="I17" s="71"/>
      <c r="J17" s="71"/>
      <c r="K17" s="71"/>
      <c r="L17" s="71"/>
      <c r="M17" s="71"/>
      <c r="N17" s="71"/>
      <c r="O17" s="71"/>
      <c r="P17" s="71"/>
      <c r="Q17" t="str">
        <f t="shared" si="3"/>
        <v>CI_ Document Context_ Parameter. Value. Text</v>
      </c>
      <c r="R17" t="str">
        <f t="shared" si="4"/>
        <v>ram:Value</v>
      </c>
      <c r="S17" s="69" t="s">
        <v>87</v>
      </c>
      <c r="T17" s="69" t="s">
        <v>88</v>
      </c>
      <c r="U17" s="69" t="s">
        <v>30</v>
      </c>
      <c r="V17" s="15" t="s">
        <v>17</v>
      </c>
      <c r="W17" s="73" t="s">
        <v>89</v>
      </c>
    </row>
    <row r="18" spans="1:23" s="62" customFormat="1">
      <c r="A18" s="28">
        <v>17</v>
      </c>
      <c r="B18" s="54" t="s">
        <v>2</v>
      </c>
      <c r="C18" s="54" t="s">
        <v>90</v>
      </c>
      <c r="D18" s="54" t="s">
        <v>34</v>
      </c>
      <c r="E18" s="55"/>
      <c r="F18" s="56" t="s">
        <v>91</v>
      </c>
      <c r="G18" s="56"/>
      <c r="H18" s="56"/>
      <c r="I18" s="56"/>
      <c r="J18" s="56"/>
      <c r="K18" s="56"/>
      <c r="L18" s="56"/>
      <c r="M18" s="56"/>
      <c r="N18" s="56"/>
      <c r="O18" s="56"/>
      <c r="P18" s="56"/>
      <c r="Q18" t="str">
        <f t="shared" si="3"/>
        <v>CI_ Exchanged Document_ Context. Application_ Specified. CI_ Document Context_ Parameter</v>
      </c>
      <c r="R18" t="str">
        <f t="shared" si="4"/>
        <v>ram:ApplicationSpecifiedCIDocumentContextParameter</v>
      </c>
      <c r="S18" s="54" t="s">
        <v>92</v>
      </c>
      <c r="T18" s="54" t="s">
        <v>93</v>
      </c>
      <c r="U18" s="54" t="s">
        <v>24</v>
      </c>
      <c r="V18" s="60" t="s">
        <v>17</v>
      </c>
      <c r="W18" s="61" t="s">
        <v>10</v>
      </c>
    </row>
    <row r="19" spans="1:23" s="68" customFormat="1">
      <c r="A19" s="28">
        <v>18</v>
      </c>
      <c r="B19" s="63" t="s">
        <v>2</v>
      </c>
      <c r="C19" s="63" t="s">
        <v>79</v>
      </c>
      <c r="D19" s="63" t="s">
        <v>40</v>
      </c>
      <c r="E19" s="64"/>
      <c r="F19" s="65"/>
      <c r="G19" s="65" t="s">
        <v>41</v>
      </c>
      <c r="H19" s="65"/>
      <c r="I19" s="65"/>
      <c r="J19" s="65"/>
      <c r="K19" s="65"/>
      <c r="L19" s="65"/>
      <c r="M19" s="65"/>
      <c r="N19" s="65"/>
      <c r="O19" s="65"/>
      <c r="P19" s="65"/>
      <c r="Q19" t="str">
        <f t="shared" si="3"/>
        <v>CI_ Document Context_ Parameter. Details</v>
      </c>
      <c r="R19" t="str">
        <f t="shared" si="4"/>
        <v>ram:CIDocumentContextParameterType</v>
      </c>
      <c r="S19" s="63" t="s">
        <v>94</v>
      </c>
      <c r="T19" s="63" t="s">
        <v>95</v>
      </c>
      <c r="U19" s="63" t="s">
        <v>44</v>
      </c>
      <c r="V19" s="66" t="s">
        <v>17</v>
      </c>
      <c r="W19" s="67" t="s">
        <v>10</v>
      </c>
    </row>
    <row r="20" spans="1:23">
      <c r="A20" s="28">
        <v>19</v>
      </c>
      <c r="B20" s="69" t="s">
        <v>2</v>
      </c>
      <c r="C20" s="69" t="s">
        <v>82</v>
      </c>
      <c r="D20" s="69" t="s">
        <v>20</v>
      </c>
      <c r="E20" s="70"/>
      <c r="F20" s="71"/>
      <c r="G20" s="71"/>
      <c r="H20" s="71" t="s">
        <v>83</v>
      </c>
      <c r="I20" s="71"/>
      <c r="J20" s="71"/>
      <c r="K20" s="71"/>
      <c r="L20" s="71"/>
      <c r="M20" s="71"/>
      <c r="N20" s="71"/>
      <c r="O20" s="71"/>
      <c r="P20" s="71"/>
      <c r="Q20" t="str">
        <f t="shared" si="3"/>
        <v>CI_ Document Context_ Parameter. Identification. Identifier</v>
      </c>
      <c r="R20" t="str">
        <f t="shared" si="4"/>
        <v>ram:ID</v>
      </c>
      <c r="S20" s="69" t="s">
        <v>96</v>
      </c>
      <c r="T20" s="69" t="s">
        <v>97</v>
      </c>
      <c r="U20" s="69" t="s">
        <v>30</v>
      </c>
      <c r="V20" s="15" t="s">
        <v>17</v>
      </c>
      <c r="W20" s="73" t="s">
        <v>10</v>
      </c>
    </row>
    <row r="21" spans="1:23">
      <c r="A21" s="28">
        <v>20</v>
      </c>
      <c r="B21" s="69" t="s">
        <v>2</v>
      </c>
      <c r="C21" s="69" t="s">
        <v>50</v>
      </c>
      <c r="D21" s="69" t="s">
        <v>20</v>
      </c>
      <c r="E21" s="70"/>
      <c r="F21" s="71"/>
      <c r="G21" s="71"/>
      <c r="H21" s="71" t="s">
        <v>86</v>
      </c>
      <c r="I21" s="71"/>
      <c r="J21" s="71"/>
      <c r="K21" s="71"/>
      <c r="L21" s="71"/>
      <c r="M21" s="71"/>
      <c r="N21" s="71"/>
      <c r="O21" s="71"/>
      <c r="P21" s="71"/>
      <c r="Q21" t="str">
        <f t="shared" si="3"/>
        <v>CI_ Document Context_ Parameter. Value. Text</v>
      </c>
      <c r="R21" t="str">
        <f t="shared" si="4"/>
        <v>ram:Value</v>
      </c>
      <c r="S21" s="69" t="s">
        <v>98</v>
      </c>
      <c r="T21" s="69" t="s">
        <v>99</v>
      </c>
      <c r="U21" s="69" t="s">
        <v>30</v>
      </c>
      <c r="V21" s="15" t="s">
        <v>17</v>
      </c>
      <c r="W21" s="73" t="s">
        <v>89</v>
      </c>
    </row>
    <row r="22" spans="1:23" s="62" customFormat="1">
      <c r="A22" s="28">
        <v>21</v>
      </c>
      <c r="B22" s="54" t="s">
        <v>2</v>
      </c>
      <c r="C22" s="74" t="s">
        <v>100</v>
      </c>
      <c r="D22" s="54" t="s">
        <v>34</v>
      </c>
      <c r="E22" s="55"/>
      <c r="F22" s="56" t="s">
        <v>101</v>
      </c>
      <c r="G22" s="56"/>
      <c r="H22" s="56"/>
      <c r="I22" s="56"/>
      <c r="J22" s="56"/>
      <c r="K22" s="56"/>
      <c r="L22" s="56"/>
      <c r="M22" s="56"/>
      <c r="N22" s="56"/>
      <c r="O22" s="56"/>
      <c r="P22" s="56"/>
      <c r="Q22" t="str">
        <f t="shared" si="3"/>
        <v>CI_ Exchanged Document_ Context. Subset_ Specified. CI_ Document Context_ Parameter</v>
      </c>
      <c r="R22" t="str">
        <f t="shared" si="4"/>
        <v>ram:SubsetSpecifiedCIDocumentContextParameter</v>
      </c>
      <c r="S22" s="54" t="s">
        <v>102</v>
      </c>
      <c r="T22" s="54" t="s">
        <v>103</v>
      </c>
      <c r="U22" s="54" t="s">
        <v>38</v>
      </c>
      <c r="V22" s="60" t="s">
        <v>17</v>
      </c>
      <c r="W22" s="54" t="s">
        <v>10</v>
      </c>
    </row>
    <row r="23" spans="1:23" s="68" customFormat="1">
      <c r="A23" s="28">
        <v>22</v>
      </c>
      <c r="B23" s="63" t="s">
        <v>2</v>
      </c>
      <c r="C23" s="63" t="s">
        <v>79</v>
      </c>
      <c r="D23" s="63" t="s">
        <v>40</v>
      </c>
      <c r="E23" s="64"/>
      <c r="F23" s="65"/>
      <c r="G23" s="65" t="s">
        <v>41</v>
      </c>
      <c r="H23" s="65"/>
      <c r="I23" s="65"/>
      <c r="J23" s="65"/>
      <c r="K23" s="65"/>
      <c r="L23" s="65"/>
      <c r="M23" s="65"/>
      <c r="N23" s="65"/>
      <c r="O23" s="65"/>
      <c r="P23" s="65"/>
      <c r="Q23" t="str">
        <f t="shared" si="3"/>
        <v>CI_ Document Context_ Parameter. Details</v>
      </c>
      <c r="R23" t="str">
        <f t="shared" si="4"/>
        <v>ram:CIDocumentContextParameterType</v>
      </c>
      <c r="S23" s="63" t="s">
        <v>104</v>
      </c>
      <c r="T23" s="63" t="s">
        <v>105</v>
      </c>
      <c r="U23" s="63" t="s">
        <v>44</v>
      </c>
      <c r="V23" s="66" t="s">
        <v>17</v>
      </c>
      <c r="W23" s="67" t="s">
        <v>10</v>
      </c>
    </row>
    <row r="24" spans="1:23">
      <c r="A24" s="28">
        <v>23</v>
      </c>
      <c r="B24" s="69" t="s">
        <v>2</v>
      </c>
      <c r="C24" s="69" t="s">
        <v>82</v>
      </c>
      <c r="D24" s="69" t="s">
        <v>20</v>
      </c>
      <c r="E24" s="70"/>
      <c r="F24" s="71"/>
      <c r="G24" s="71"/>
      <c r="H24" s="71" t="s">
        <v>83</v>
      </c>
      <c r="I24" s="71"/>
      <c r="J24" s="71"/>
      <c r="K24" s="71"/>
      <c r="L24" s="71"/>
      <c r="M24" s="71"/>
      <c r="N24" s="71"/>
      <c r="O24" s="71"/>
      <c r="P24" s="71"/>
      <c r="Q24" t="str">
        <f t="shared" si="3"/>
        <v>CI_ Document Context_ Parameter. Identification. Identifier</v>
      </c>
      <c r="R24" t="str">
        <f t="shared" si="4"/>
        <v>ram:ID</v>
      </c>
      <c r="S24" s="69" t="s">
        <v>106</v>
      </c>
      <c r="T24" s="69" t="s">
        <v>107</v>
      </c>
      <c r="U24" s="69" t="s">
        <v>38</v>
      </c>
      <c r="V24" s="15" t="s">
        <v>17</v>
      </c>
      <c r="W24" s="73" t="s">
        <v>69</v>
      </c>
    </row>
    <row r="25" spans="1:23">
      <c r="A25" s="28">
        <v>24</v>
      </c>
      <c r="B25" s="69" t="s">
        <v>2</v>
      </c>
      <c r="C25" s="69" t="s">
        <v>50</v>
      </c>
      <c r="D25" s="69" t="s">
        <v>20</v>
      </c>
      <c r="E25" s="70"/>
      <c r="F25" s="71"/>
      <c r="G25" s="71"/>
      <c r="H25" s="71" t="s">
        <v>86</v>
      </c>
      <c r="I25" s="71"/>
      <c r="J25" s="71"/>
      <c r="K25" s="71"/>
      <c r="L25" s="71"/>
      <c r="M25" s="71"/>
      <c r="N25" s="71"/>
      <c r="O25" s="71"/>
      <c r="P25" s="71"/>
      <c r="Q25" t="str">
        <f t="shared" si="3"/>
        <v>CI_ Document Context_ Parameter. Value. Text</v>
      </c>
      <c r="R25" t="str">
        <f t="shared" si="4"/>
        <v>ram:Value</v>
      </c>
      <c r="S25" s="69" t="s">
        <v>108</v>
      </c>
      <c r="T25" s="69" t="s">
        <v>109</v>
      </c>
      <c r="U25" s="69" t="s">
        <v>30</v>
      </c>
      <c r="V25" s="15" t="s">
        <v>17</v>
      </c>
      <c r="W25" s="73" t="s">
        <v>89</v>
      </c>
    </row>
    <row r="26" spans="1:23" s="62" customFormat="1">
      <c r="A26" s="28">
        <v>25</v>
      </c>
      <c r="B26" s="54" t="s">
        <v>2</v>
      </c>
      <c r="C26" s="54" t="s">
        <v>56</v>
      </c>
      <c r="D26" s="54" t="s">
        <v>34</v>
      </c>
      <c r="E26" s="55"/>
      <c r="F26" s="56"/>
      <c r="G26" s="56"/>
      <c r="H26" s="57" t="s">
        <v>57</v>
      </c>
      <c r="I26" s="58"/>
      <c r="J26" s="58"/>
      <c r="K26" s="58"/>
      <c r="L26" s="58"/>
      <c r="M26" s="58"/>
      <c r="N26" s="58"/>
      <c r="O26" s="58"/>
      <c r="P26" s="59"/>
      <c r="Q26" t="str">
        <f t="shared" si="3"/>
        <v>CI_ Document Context_ Parameter. Specified. CI_ Document_ Version</v>
      </c>
      <c r="R26" t="str">
        <f t="shared" si="4"/>
        <v>ram:SpecifiedCIDocumentVersion</v>
      </c>
      <c r="S26" s="54" t="s">
        <v>110</v>
      </c>
      <c r="T26" s="54" t="s">
        <v>111</v>
      </c>
      <c r="U26" s="54" t="s">
        <v>38</v>
      </c>
      <c r="V26" s="60" t="s">
        <v>17</v>
      </c>
      <c r="W26" s="61" t="s">
        <v>10</v>
      </c>
    </row>
    <row r="27" spans="1:23" s="68" customFormat="1">
      <c r="A27" s="28">
        <v>26</v>
      </c>
      <c r="B27" s="63" t="s">
        <v>2</v>
      </c>
      <c r="C27" s="63" t="s">
        <v>60</v>
      </c>
      <c r="D27" s="63" t="s">
        <v>40</v>
      </c>
      <c r="E27" s="64"/>
      <c r="F27" s="65"/>
      <c r="G27" s="65"/>
      <c r="H27" s="65"/>
      <c r="I27" s="65" t="s">
        <v>61</v>
      </c>
      <c r="J27" s="65"/>
      <c r="K27" s="65"/>
      <c r="L27" s="65"/>
      <c r="M27" s="65"/>
      <c r="N27" s="65"/>
      <c r="O27" s="65"/>
      <c r="P27" s="65"/>
      <c r="Q27" t="str">
        <f t="shared" si="3"/>
        <v>CI_ Document_ Version. Details</v>
      </c>
      <c r="R27" t="str">
        <f t="shared" si="4"/>
        <v>ram:CIDocumentVersionType</v>
      </c>
      <c r="S27" s="63" t="s">
        <v>62</v>
      </c>
      <c r="T27" s="63" t="s">
        <v>63</v>
      </c>
      <c r="U27" s="63" t="s">
        <v>64</v>
      </c>
      <c r="V27" s="66" t="s">
        <v>17</v>
      </c>
      <c r="W27" s="67" t="s">
        <v>10</v>
      </c>
    </row>
    <row r="28" spans="1:23">
      <c r="A28" s="28">
        <v>27</v>
      </c>
      <c r="B28" s="69" t="s">
        <v>2</v>
      </c>
      <c r="C28" s="69" t="s">
        <v>65</v>
      </c>
      <c r="D28" s="69" t="s">
        <v>20</v>
      </c>
      <c r="E28" s="70"/>
      <c r="F28" s="71"/>
      <c r="G28" s="71"/>
      <c r="H28" s="71"/>
      <c r="I28" s="71"/>
      <c r="J28" s="71" t="s">
        <v>66</v>
      </c>
      <c r="K28" s="71"/>
      <c r="L28" s="71"/>
      <c r="M28" s="71"/>
      <c r="N28" s="71"/>
      <c r="O28" s="71"/>
      <c r="P28" s="71"/>
      <c r="Q28" t="str">
        <f t="shared" si="3"/>
        <v>CI_ Document_ Version. Identification. Identifier</v>
      </c>
      <c r="R28" t="str">
        <f t="shared" si="4"/>
        <v>ram:ID</v>
      </c>
      <c r="S28" s="69" t="s">
        <v>67</v>
      </c>
      <c r="T28" s="69" t="s">
        <v>112</v>
      </c>
      <c r="U28" s="69" t="s">
        <v>38</v>
      </c>
      <c r="V28" s="15" t="s">
        <v>17</v>
      </c>
      <c r="W28" s="72" t="s">
        <v>10</v>
      </c>
    </row>
    <row r="29" spans="1:23">
      <c r="A29" s="28">
        <v>28</v>
      </c>
      <c r="B29" s="69" t="s">
        <v>2</v>
      </c>
      <c r="C29" s="69" t="s">
        <v>113</v>
      </c>
      <c r="D29" s="69" t="s">
        <v>20</v>
      </c>
      <c r="E29" s="70"/>
      <c r="F29" s="71"/>
      <c r="G29" s="71"/>
      <c r="H29" s="71"/>
      <c r="I29" s="71"/>
      <c r="J29" s="71" t="s">
        <v>71</v>
      </c>
      <c r="K29" s="71"/>
      <c r="L29" s="71"/>
      <c r="M29" s="71"/>
      <c r="N29" s="71"/>
      <c r="O29" s="71"/>
      <c r="P29" s="71"/>
      <c r="Q29" t="str">
        <f t="shared" si="3"/>
        <v>CI_ Document_ Version. Issue. Date Time</v>
      </c>
      <c r="R29" t="str">
        <f t="shared" si="4"/>
        <v>ram:IssueDateTime</v>
      </c>
      <c r="S29" s="69" t="s">
        <v>72</v>
      </c>
      <c r="T29" s="69" t="s">
        <v>114</v>
      </c>
      <c r="U29" s="69" t="s">
        <v>38</v>
      </c>
      <c r="V29" s="15" t="s">
        <v>17</v>
      </c>
      <c r="W29" s="72" t="s">
        <v>74</v>
      </c>
    </row>
    <row r="30" spans="1:23" s="68" customFormat="1">
      <c r="A30" s="28">
        <v>29</v>
      </c>
      <c r="B30" s="75" t="s">
        <v>115</v>
      </c>
      <c r="C30" s="75" t="s">
        <v>116</v>
      </c>
      <c r="D30" s="76" t="s">
        <v>117</v>
      </c>
      <c r="E30" s="77" t="s">
        <v>118</v>
      </c>
      <c r="F30" s="78"/>
      <c r="G30" s="78"/>
      <c r="H30" s="78"/>
      <c r="I30" s="78"/>
      <c r="J30" s="78"/>
      <c r="K30" s="78"/>
      <c r="L30" s="78"/>
      <c r="M30" s="78"/>
      <c r="N30" s="78"/>
      <c r="O30" s="78"/>
      <c r="P30" s="79"/>
      <c r="Q30" t="str">
        <f t="shared" si="3"/>
        <v>CIIH_ Exchanged_ Document. Details</v>
      </c>
      <c r="R30" t="str">
        <f t="shared" si="4"/>
        <v>rsm:CIIHExchangedDocumentType</v>
      </c>
      <c r="S30" s="76" t="s">
        <v>119</v>
      </c>
      <c r="T30" s="76" t="s">
        <v>120</v>
      </c>
      <c r="U30" s="76" t="s">
        <v>38</v>
      </c>
      <c r="V30" s="66" t="s">
        <v>8</v>
      </c>
      <c r="W30" s="76" t="s">
        <v>10</v>
      </c>
    </row>
    <row r="31" spans="1:23">
      <c r="A31" s="28">
        <v>30</v>
      </c>
      <c r="B31" s="22" t="s">
        <v>2</v>
      </c>
      <c r="C31" s="80" t="s">
        <v>121</v>
      </c>
      <c r="D31" s="81" t="s">
        <v>20</v>
      </c>
      <c r="E31" s="82"/>
      <c r="F31" s="83" t="s">
        <v>122</v>
      </c>
      <c r="G31" s="83"/>
      <c r="H31" s="83"/>
      <c r="I31" s="83"/>
      <c r="J31" s="83"/>
      <c r="K31" s="83"/>
      <c r="L31" s="83"/>
      <c r="M31" s="83"/>
      <c r="N31" s="83"/>
      <c r="O31" s="84"/>
      <c r="P31" s="26"/>
      <c r="Q31" t="str">
        <f t="shared" si="3"/>
        <v>CIIH_ Exchanged_ Document. Identification. Identifier</v>
      </c>
      <c r="R31" t="str">
        <f t="shared" si="4"/>
        <v>ram:ID</v>
      </c>
      <c r="S31" s="85" t="s">
        <v>123</v>
      </c>
      <c r="T31" s="22" t="s">
        <v>124</v>
      </c>
      <c r="U31" s="23" t="s">
        <v>16</v>
      </c>
      <c r="V31" s="17" t="s">
        <v>8</v>
      </c>
      <c r="W31" s="23" t="s">
        <v>10</v>
      </c>
    </row>
    <row r="32" spans="1:23" s="39" customFormat="1">
      <c r="A32" s="28">
        <v>31</v>
      </c>
      <c r="B32" s="22" t="s">
        <v>2</v>
      </c>
      <c r="C32" s="80" t="s">
        <v>125</v>
      </c>
      <c r="D32" s="81" t="s">
        <v>20</v>
      </c>
      <c r="E32" s="86"/>
      <c r="F32" s="83" t="s">
        <v>126</v>
      </c>
      <c r="G32" s="83"/>
      <c r="H32" s="83"/>
      <c r="I32" s="83"/>
      <c r="J32" s="83"/>
      <c r="K32" s="83"/>
      <c r="L32" s="83"/>
      <c r="M32" s="83"/>
      <c r="N32" s="83"/>
      <c r="O32" s="83"/>
      <c r="P32" s="87"/>
      <c r="Q32" t="str">
        <f t="shared" si="3"/>
        <v>CIIH_ Exchanged_ Document. Name. Text</v>
      </c>
      <c r="R32" t="str">
        <f t="shared" si="4"/>
        <v>ram:Name</v>
      </c>
      <c r="S32" s="22" t="s">
        <v>127</v>
      </c>
      <c r="T32" s="22" t="s">
        <v>128</v>
      </c>
      <c r="U32" s="23" t="s">
        <v>24</v>
      </c>
      <c r="V32" s="17" t="s">
        <v>8</v>
      </c>
      <c r="W32" s="23" t="s">
        <v>89</v>
      </c>
    </row>
    <row r="33" spans="1:23">
      <c r="A33" s="28">
        <v>32</v>
      </c>
      <c r="B33" s="23" t="s">
        <v>2</v>
      </c>
      <c r="C33" s="23" t="s">
        <v>129</v>
      </c>
      <c r="D33" s="23" t="s">
        <v>20</v>
      </c>
      <c r="E33" s="88"/>
      <c r="F33" s="89" t="s">
        <v>130</v>
      </c>
      <c r="G33" s="89"/>
      <c r="H33" s="89"/>
      <c r="I33" s="89"/>
      <c r="J33" s="89"/>
      <c r="K33" s="89"/>
      <c r="L33" s="89"/>
      <c r="M33" s="89"/>
      <c r="N33" s="89"/>
      <c r="O33" s="89"/>
      <c r="P33" s="90"/>
      <c r="Q33" t="str">
        <f t="shared" si="3"/>
        <v>CIIH_ Exchanged_ Document. Type. Code</v>
      </c>
      <c r="R33" t="str">
        <f t="shared" si="4"/>
        <v>ram:TypeCode</v>
      </c>
      <c r="S33" s="23" t="s">
        <v>131</v>
      </c>
      <c r="T33" s="23" t="s">
        <v>132</v>
      </c>
      <c r="U33" s="23" t="s">
        <v>16</v>
      </c>
      <c r="V33" s="17" t="s">
        <v>8</v>
      </c>
      <c r="W33" s="23" t="s">
        <v>133</v>
      </c>
    </row>
    <row r="34" spans="1:23">
      <c r="A34" s="28">
        <v>33</v>
      </c>
      <c r="B34" s="22" t="s">
        <v>2</v>
      </c>
      <c r="C34" s="22" t="s">
        <v>134</v>
      </c>
      <c r="D34" s="23" t="s">
        <v>135</v>
      </c>
      <c r="E34" s="91"/>
      <c r="F34" s="83" t="s">
        <v>136</v>
      </c>
      <c r="G34" s="83"/>
      <c r="H34" s="83"/>
      <c r="I34" s="83"/>
      <c r="J34" s="83"/>
      <c r="K34" s="83"/>
      <c r="L34" s="83"/>
      <c r="M34" s="83"/>
      <c r="N34" s="83"/>
      <c r="O34" s="83"/>
      <c r="P34" s="83"/>
      <c r="Q34" t="str">
        <f t="shared" si="3"/>
        <v>CIIH_ Exchanged_ Document. Issue. Date Time</v>
      </c>
      <c r="R34" t="str">
        <f t="shared" si="4"/>
        <v>ram:IssueDateTime</v>
      </c>
      <c r="S34" s="22" t="s">
        <v>137</v>
      </c>
      <c r="T34" s="23" t="s">
        <v>138</v>
      </c>
      <c r="U34" s="23" t="s">
        <v>16</v>
      </c>
      <c r="V34" s="17" t="s">
        <v>8</v>
      </c>
      <c r="W34" s="23" t="s">
        <v>139</v>
      </c>
    </row>
    <row r="35" spans="1:23">
      <c r="A35" s="28">
        <v>34</v>
      </c>
      <c r="B35" s="22" t="s">
        <v>2</v>
      </c>
      <c r="C35" s="22" t="s">
        <v>140</v>
      </c>
      <c r="D35" s="23" t="s">
        <v>135</v>
      </c>
      <c r="E35" s="91"/>
      <c r="F35" s="83" t="s">
        <v>141</v>
      </c>
      <c r="G35" s="83"/>
      <c r="H35" s="83"/>
      <c r="I35" s="83"/>
      <c r="J35" s="83"/>
      <c r="K35" s="83"/>
      <c r="L35" s="83"/>
      <c r="M35" s="83"/>
      <c r="N35" s="83"/>
      <c r="O35" s="83"/>
      <c r="P35" s="83"/>
      <c r="Q35" t="str">
        <f t="shared" si="3"/>
        <v>CIIH_ Exchanged_ Document. Previous Revision_ Identification. Identifier</v>
      </c>
      <c r="R35" t="str">
        <f t="shared" si="4"/>
        <v>ram:PreviousRevisionID</v>
      </c>
      <c r="S35" s="85" t="s">
        <v>142</v>
      </c>
      <c r="T35" s="23" t="s">
        <v>143</v>
      </c>
      <c r="U35" s="23" t="s">
        <v>144</v>
      </c>
      <c r="V35" s="15" t="s">
        <v>8</v>
      </c>
      <c r="W35" s="23"/>
    </row>
    <row r="36" spans="1:23" s="39" customFormat="1">
      <c r="A36" s="28">
        <v>35</v>
      </c>
      <c r="B36" s="22" t="s">
        <v>2</v>
      </c>
      <c r="C36" s="22" t="s">
        <v>145</v>
      </c>
      <c r="D36" s="23" t="s">
        <v>20</v>
      </c>
      <c r="E36" s="91"/>
      <c r="F36" s="83" t="s">
        <v>146</v>
      </c>
      <c r="G36" s="83"/>
      <c r="H36" s="83"/>
      <c r="I36" s="83"/>
      <c r="J36" s="83"/>
      <c r="K36" s="83"/>
      <c r="L36" s="83"/>
      <c r="M36" s="83"/>
      <c r="N36" s="83"/>
      <c r="O36" s="83"/>
      <c r="P36" s="92"/>
      <c r="Q36" t="str">
        <f t="shared" si="3"/>
        <v>CIIH_ Exchanged_ Document. Category. Code</v>
      </c>
      <c r="R36" t="str">
        <f t="shared" si="4"/>
        <v>ram:CategoryCode</v>
      </c>
      <c r="S36" s="22" t="s">
        <v>147</v>
      </c>
      <c r="T36" s="23" t="s">
        <v>148</v>
      </c>
      <c r="U36" s="23" t="s">
        <v>149</v>
      </c>
      <c r="V36" s="15" t="s">
        <v>8</v>
      </c>
      <c r="W36" s="23" t="s">
        <v>69</v>
      </c>
    </row>
    <row r="37" spans="1:23">
      <c r="A37" s="28">
        <v>36</v>
      </c>
      <c r="B37" s="23" t="s">
        <v>2</v>
      </c>
      <c r="C37" s="23" t="s">
        <v>150</v>
      </c>
      <c r="D37" s="23" t="s">
        <v>20</v>
      </c>
      <c r="E37" s="88"/>
      <c r="F37" s="89" t="s">
        <v>151</v>
      </c>
      <c r="G37" s="89"/>
      <c r="H37" s="89"/>
      <c r="I37" s="89"/>
      <c r="J37" s="89"/>
      <c r="K37" s="89"/>
      <c r="L37" s="89"/>
      <c r="M37" s="89"/>
      <c r="N37" s="89"/>
      <c r="O37" s="89"/>
      <c r="P37" s="89"/>
      <c r="Q37" t="str">
        <f t="shared" si="3"/>
        <v>CIIH_ Exchanged_ Document. Subtype. Code</v>
      </c>
      <c r="R37" t="str">
        <f t="shared" si="4"/>
        <v>ram:SubtypeCode</v>
      </c>
      <c r="S37" s="23" t="s">
        <v>152</v>
      </c>
      <c r="T37" s="23" t="s">
        <v>153</v>
      </c>
      <c r="U37" s="23" t="s">
        <v>38</v>
      </c>
      <c r="V37" s="17" t="s">
        <v>8</v>
      </c>
      <c r="W37" s="23" t="s">
        <v>69</v>
      </c>
    </row>
    <row r="38" spans="1:23" s="39" customFormat="1">
      <c r="A38" s="28">
        <v>37</v>
      </c>
      <c r="B38" s="93" t="s">
        <v>2</v>
      </c>
      <c r="C38" s="93" t="s">
        <v>154</v>
      </c>
      <c r="D38" s="94" t="s">
        <v>34</v>
      </c>
      <c r="E38" s="95"/>
      <c r="F38" s="96" t="s">
        <v>155</v>
      </c>
      <c r="G38" s="96"/>
      <c r="H38" s="96"/>
      <c r="I38" s="96"/>
      <c r="J38" s="96"/>
      <c r="K38" s="96"/>
      <c r="L38" s="96"/>
      <c r="M38" s="96"/>
      <c r="N38" s="96"/>
      <c r="O38" s="96"/>
      <c r="P38" s="97"/>
      <c r="Q38" t="str">
        <f t="shared" si="3"/>
        <v>CIIH_ Exchanged_ Document. Included. CI_ Note</v>
      </c>
      <c r="R38" t="str">
        <f t="shared" si="4"/>
        <v>ram:IncludedCINote</v>
      </c>
      <c r="S38" s="93" t="s">
        <v>156</v>
      </c>
      <c r="T38" s="93" t="s">
        <v>157</v>
      </c>
      <c r="U38" s="94" t="s">
        <v>158</v>
      </c>
      <c r="V38" s="60" t="s">
        <v>8</v>
      </c>
      <c r="W38" s="94" t="s">
        <v>10</v>
      </c>
    </row>
    <row r="39" spans="1:23" s="39" customFormat="1">
      <c r="A39" s="28">
        <v>38</v>
      </c>
      <c r="B39" s="76" t="s">
        <v>2</v>
      </c>
      <c r="C39" s="76" t="s">
        <v>159</v>
      </c>
      <c r="D39" s="98" t="s">
        <v>40</v>
      </c>
      <c r="E39" s="99"/>
      <c r="F39" s="78"/>
      <c r="G39" s="78" t="s">
        <v>160</v>
      </c>
      <c r="H39" s="78"/>
      <c r="I39" s="78"/>
      <c r="J39" s="78"/>
      <c r="K39" s="78"/>
      <c r="L39" s="78"/>
      <c r="M39" s="78"/>
      <c r="N39" s="78"/>
      <c r="O39" s="78"/>
      <c r="P39" s="79"/>
      <c r="Q39" t="str">
        <f t="shared" si="3"/>
        <v>CI_ Note. Details</v>
      </c>
      <c r="R39" t="str">
        <f t="shared" si="4"/>
        <v>ram:CINoteType</v>
      </c>
      <c r="S39" s="76" t="s">
        <v>161</v>
      </c>
      <c r="T39" s="76" t="s">
        <v>162</v>
      </c>
      <c r="U39" s="98" t="s">
        <v>163</v>
      </c>
      <c r="V39" s="66" t="s">
        <v>8</v>
      </c>
      <c r="W39" s="98" t="s">
        <v>10</v>
      </c>
    </row>
    <row r="40" spans="1:23" s="39" customFormat="1">
      <c r="A40" s="28">
        <v>39</v>
      </c>
      <c r="B40" s="22" t="s">
        <v>164</v>
      </c>
      <c r="C40" s="80" t="s">
        <v>165</v>
      </c>
      <c r="D40" s="23" t="s">
        <v>20</v>
      </c>
      <c r="E40" s="91"/>
      <c r="F40" s="83"/>
      <c r="G40" s="83"/>
      <c r="H40" s="89" t="s">
        <v>166</v>
      </c>
      <c r="I40" s="89"/>
      <c r="J40" s="89"/>
      <c r="K40" s="89"/>
      <c r="L40" s="89"/>
      <c r="M40" s="89"/>
      <c r="N40" s="89"/>
      <c r="O40" s="89"/>
      <c r="P40" s="90"/>
      <c r="Q40" t="str">
        <f t="shared" si="3"/>
        <v>CI_ Note. Subject. Text</v>
      </c>
      <c r="R40" t="str">
        <f t="shared" si="4"/>
        <v>ram:Subject</v>
      </c>
      <c r="S40" s="22" t="s">
        <v>167</v>
      </c>
      <c r="T40" s="22" t="s">
        <v>168</v>
      </c>
      <c r="U40" s="23" t="s">
        <v>24</v>
      </c>
      <c r="V40" s="17" t="s">
        <v>8</v>
      </c>
      <c r="W40" s="23" t="s">
        <v>89</v>
      </c>
    </row>
    <row r="41" spans="1:23" s="39" customFormat="1">
      <c r="A41" s="28">
        <v>40</v>
      </c>
      <c r="B41" s="23" t="s">
        <v>2</v>
      </c>
      <c r="C41" s="23" t="s">
        <v>169</v>
      </c>
      <c r="D41" s="23" t="s">
        <v>20</v>
      </c>
      <c r="E41" s="88"/>
      <c r="F41" s="89"/>
      <c r="G41" s="89"/>
      <c r="H41" s="89" t="s">
        <v>170</v>
      </c>
      <c r="I41" s="100"/>
      <c r="J41" s="100"/>
      <c r="K41" s="101"/>
      <c r="L41" s="101"/>
      <c r="M41" s="101"/>
      <c r="N41" s="101"/>
      <c r="O41" s="101"/>
      <c r="P41" s="102"/>
      <c r="Q41" t="str">
        <f t="shared" si="3"/>
        <v>CI_ Note. Content. Text</v>
      </c>
      <c r="R41" t="str">
        <f t="shared" si="4"/>
        <v>ram:Content</v>
      </c>
      <c r="S41" s="23" t="s">
        <v>171</v>
      </c>
      <c r="T41" s="23" t="s">
        <v>172</v>
      </c>
      <c r="U41" s="23" t="s">
        <v>24</v>
      </c>
      <c r="V41" s="17" t="s">
        <v>8</v>
      </c>
      <c r="W41" s="23" t="s">
        <v>89</v>
      </c>
    </row>
    <row r="42" spans="1:23">
      <c r="A42" s="28">
        <v>41</v>
      </c>
      <c r="B42" s="23" t="s">
        <v>164</v>
      </c>
      <c r="C42" s="23" t="s">
        <v>173</v>
      </c>
      <c r="D42" s="23" t="s">
        <v>20</v>
      </c>
      <c r="E42" s="88"/>
      <c r="F42" s="89"/>
      <c r="G42" s="89"/>
      <c r="H42" s="89" t="s">
        <v>174</v>
      </c>
      <c r="I42" s="89"/>
      <c r="J42" s="89"/>
      <c r="K42" s="103"/>
      <c r="L42" s="103"/>
      <c r="M42" s="103"/>
      <c r="N42" s="103"/>
      <c r="O42" s="103"/>
      <c r="P42" s="104"/>
      <c r="Q42" t="str">
        <f t="shared" si="3"/>
        <v>CI_ Note. Identification. Identifier</v>
      </c>
      <c r="R42" t="str">
        <f t="shared" si="4"/>
        <v>ram:ID</v>
      </c>
      <c r="S42" s="23" t="s">
        <v>175</v>
      </c>
      <c r="T42" s="23" t="s">
        <v>176</v>
      </c>
      <c r="U42" s="23" t="s">
        <v>24</v>
      </c>
      <c r="V42" s="17" t="s">
        <v>8</v>
      </c>
      <c r="W42" s="23" t="s">
        <v>10</v>
      </c>
    </row>
    <row r="43" spans="1:23">
      <c r="A43" s="28">
        <v>42</v>
      </c>
      <c r="B43" s="94" t="s">
        <v>164</v>
      </c>
      <c r="C43" s="94" t="s">
        <v>177</v>
      </c>
      <c r="D43" s="94" t="s">
        <v>34</v>
      </c>
      <c r="E43" s="48"/>
      <c r="F43" s="105" t="s">
        <v>178</v>
      </c>
      <c r="G43" s="106"/>
      <c r="H43" s="106"/>
      <c r="I43" s="106"/>
      <c r="J43" s="48"/>
      <c r="K43" s="106"/>
      <c r="L43" s="106"/>
      <c r="M43" s="48"/>
      <c r="N43" s="48"/>
      <c r="O43" s="48"/>
      <c r="P43" s="49"/>
      <c r="Q43" t="str">
        <f t="shared" si="3"/>
        <v>CIIH_ Exchanged_ Document. Reference. CI_ Referenced_ Document</v>
      </c>
      <c r="R43" t="str">
        <f t="shared" si="4"/>
        <v>ram:ReferenceCIReferencedDocument</v>
      </c>
      <c r="S43" s="94" t="s">
        <v>179</v>
      </c>
      <c r="T43" s="94" t="s">
        <v>180</v>
      </c>
      <c r="U43" s="94" t="s">
        <v>181</v>
      </c>
      <c r="V43" s="50" t="s">
        <v>182</v>
      </c>
      <c r="W43" s="94" t="s">
        <v>10</v>
      </c>
    </row>
    <row r="44" spans="1:23" s="111" customFormat="1">
      <c r="A44" s="28">
        <v>43</v>
      </c>
      <c r="B44" s="98" t="s">
        <v>183</v>
      </c>
      <c r="C44" s="98" t="s">
        <v>184</v>
      </c>
      <c r="D44" s="98" t="s">
        <v>40</v>
      </c>
      <c r="E44" s="107"/>
      <c r="F44" s="108"/>
      <c r="G44" s="109" t="s">
        <v>185</v>
      </c>
      <c r="H44" s="109"/>
      <c r="I44" s="108"/>
      <c r="J44" s="108"/>
      <c r="K44" s="110"/>
      <c r="L44" s="109"/>
      <c r="M44" s="109"/>
      <c r="N44" s="109"/>
      <c r="O44" s="109"/>
      <c r="P44" s="109"/>
      <c r="Q44" t="str">
        <f t="shared" si="3"/>
        <v>CI_ Referenced_ Document. Details</v>
      </c>
      <c r="R44" t="str">
        <f t="shared" si="4"/>
        <v>ram:CIReferencedDocumentType</v>
      </c>
      <c r="S44" s="98" t="s">
        <v>186</v>
      </c>
      <c r="T44" s="98" t="s">
        <v>187</v>
      </c>
      <c r="U44" s="98" t="s">
        <v>7</v>
      </c>
      <c r="V44" s="38" t="s">
        <v>8</v>
      </c>
      <c r="W44" s="98" t="s">
        <v>10</v>
      </c>
    </row>
    <row r="45" spans="1:23" s="111" customFormat="1">
      <c r="A45" s="28">
        <v>44</v>
      </c>
      <c r="B45" s="23" t="s">
        <v>183</v>
      </c>
      <c r="C45" s="23" t="s">
        <v>188</v>
      </c>
      <c r="D45" s="23" t="s">
        <v>20</v>
      </c>
      <c r="E45" s="112"/>
      <c r="F45" s="89"/>
      <c r="G45" s="103"/>
      <c r="H45" s="103" t="s">
        <v>189</v>
      </c>
      <c r="I45" s="89"/>
      <c r="J45" s="89"/>
      <c r="K45" s="113"/>
      <c r="L45" s="103"/>
      <c r="M45" s="103"/>
      <c r="N45" s="103"/>
      <c r="O45" s="103"/>
      <c r="P45" s="103"/>
      <c r="Q45" t="str">
        <f t="shared" si="3"/>
        <v>CI_ Referenced_ Document. Issuer Assigned_ Identification. Identifier</v>
      </c>
      <c r="R45" t="str">
        <f t="shared" si="4"/>
        <v>ram:IssuerAssignedID</v>
      </c>
      <c r="S45" s="23" t="s">
        <v>190</v>
      </c>
      <c r="T45" s="23" t="s">
        <v>191</v>
      </c>
      <c r="U45" s="23" t="s">
        <v>192</v>
      </c>
      <c r="V45" s="17" t="s">
        <v>8</v>
      </c>
      <c r="W45" s="23" t="s">
        <v>10</v>
      </c>
    </row>
    <row r="46" spans="1:23" s="111" customFormat="1">
      <c r="A46" s="28">
        <v>45</v>
      </c>
      <c r="B46" s="23" t="s">
        <v>183</v>
      </c>
      <c r="C46" s="23" t="s">
        <v>193</v>
      </c>
      <c r="D46" s="23" t="s">
        <v>20</v>
      </c>
      <c r="E46" s="112"/>
      <c r="F46" s="89"/>
      <c r="G46" s="103"/>
      <c r="H46" s="103" t="s">
        <v>194</v>
      </c>
      <c r="I46" s="89"/>
      <c r="J46" s="89"/>
      <c r="K46" s="113"/>
      <c r="L46" s="103"/>
      <c r="M46" s="103"/>
      <c r="N46" s="103"/>
      <c r="O46" s="103"/>
      <c r="P46" s="103"/>
      <c r="Q46" t="str">
        <f t="shared" si="3"/>
        <v>CI_ Referenced_ Document. Issue. Date Time</v>
      </c>
      <c r="R46" t="str">
        <f t="shared" si="4"/>
        <v>ram:IssueDateTime</v>
      </c>
      <c r="S46" s="23" t="s">
        <v>195</v>
      </c>
      <c r="T46" s="23" t="s">
        <v>196</v>
      </c>
      <c r="U46" s="23" t="s">
        <v>30</v>
      </c>
      <c r="V46" s="17" t="s">
        <v>8</v>
      </c>
      <c r="W46" s="23" t="s">
        <v>197</v>
      </c>
    </row>
    <row r="47" spans="1:23" s="39" customFormat="1">
      <c r="A47" s="28">
        <v>46</v>
      </c>
      <c r="B47" s="23" t="s">
        <v>2</v>
      </c>
      <c r="C47" s="23" t="s">
        <v>198</v>
      </c>
      <c r="D47" s="23" t="s">
        <v>20</v>
      </c>
      <c r="E47" s="88"/>
      <c r="F47" s="89"/>
      <c r="G47" s="89"/>
      <c r="H47" s="89" t="s">
        <v>199</v>
      </c>
      <c r="I47" s="89"/>
      <c r="J47" s="89"/>
      <c r="K47" s="89"/>
      <c r="L47" s="89"/>
      <c r="M47" s="89"/>
      <c r="N47" s="89"/>
      <c r="O47" s="89"/>
      <c r="P47" s="89"/>
      <c r="Q47" t="str">
        <f t="shared" si="3"/>
        <v>CI_ Referenced_ Document. Revision_ Identification. Identifier</v>
      </c>
      <c r="R47" t="str">
        <f t="shared" si="4"/>
        <v>ram:RevisionID</v>
      </c>
      <c r="S47" s="23" t="s">
        <v>200</v>
      </c>
      <c r="T47" s="23" t="s">
        <v>201</v>
      </c>
      <c r="U47" s="23" t="s">
        <v>30</v>
      </c>
      <c r="V47" s="114" t="s">
        <v>202</v>
      </c>
      <c r="W47" s="115"/>
    </row>
    <row r="48" spans="1:23" s="111" customFormat="1">
      <c r="A48" s="28">
        <v>47</v>
      </c>
      <c r="B48" s="23" t="s">
        <v>183</v>
      </c>
      <c r="C48" s="23" t="s">
        <v>203</v>
      </c>
      <c r="D48" s="23" t="s">
        <v>20</v>
      </c>
      <c r="E48" s="112"/>
      <c r="F48" s="89"/>
      <c r="G48" s="103"/>
      <c r="H48" s="103" t="s">
        <v>204</v>
      </c>
      <c r="I48" s="89"/>
      <c r="J48" s="89"/>
      <c r="K48" s="113"/>
      <c r="L48" s="103"/>
      <c r="M48" s="103"/>
      <c r="N48" s="103"/>
      <c r="O48" s="103"/>
      <c r="P48" s="103"/>
      <c r="Q48" t="str">
        <f t="shared" si="3"/>
        <v>CI_ Referenced_ Document. Information. Text</v>
      </c>
      <c r="R48" t="str">
        <f t="shared" si="4"/>
        <v>ram:Information</v>
      </c>
      <c r="S48" s="23" t="s">
        <v>205</v>
      </c>
      <c r="T48" s="23" t="s">
        <v>206</v>
      </c>
      <c r="U48" s="23" t="s">
        <v>30</v>
      </c>
      <c r="V48" s="17" t="s">
        <v>8</v>
      </c>
      <c r="W48" s="23" t="s">
        <v>89</v>
      </c>
    </row>
    <row r="49" spans="1:23" s="39" customFormat="1">
      <c r="A49" s="28">
        <v>48</v>
      </c>
      <c r="B49" s="23" t="s">
        <v>183</v>
      </c>
      <c r="C49" s="23" t="s">
        <v>207</v>
      </c>
      <c r="D49" s="23" t="s">
        <v>20</v>
      </c>
      <c r="E49" s="116"/>
      <c r="F49" s="103"/>
      <c r="G49" s="103"/>
      <c r="H49" s="89" t="s">
        <v>208</v>
      </c>
      <c r="I49" s="103"/>
      <c r="J49" s="103"/>
      <c r="K49" s="103"/>
      <c r="L49" s="103"/>
      <c r="M49" s="103"/>
      <c r="N49" s="103"/>
      <c r="O49" s="103"/>
      <c r="P49" s="103"/>
      <c r="Q49" t="str">
        <f t="shared" si="3"/>
        <v>CI_ Referenced_ Document. Type. Code</v>
      </c>
      <c r="R49" t="str">
        <f t="shared" si="4"/>
        <v>ram:TypeCode</v>
      </c>
      <c r="S49" s="23" t="s">
        <v>209</v>
      </c>
      <c r="T49" s="23" t="s">
        <v>210</v>
      </c>
      <c r="U49" s="23" t="s">
        <v>38</v>
      </c>
      <c r="V49" s="117" t="s">
        <v>8</v>
      </c>
      <c r="W49" s="118" t="s">
        <v>211</v>
      </c>
    </row>
    <row r="50" spans="1:23">
      <c r="A50" s="28">
        <v>49</v>
      </c>
      <c r="B50" s="23" t="s">
        <v>183</v>
      </c>
      <c r="C50" s="23" t="s">
        <v>212</v>
      </c>
      <c r="D50" s="23" t="s">
        <v>20</v>
      </c>
      <c r="E50" s="112"/>
      <c r="F50" s="89"/>
      <c r="G50" s="89"/>
      <c r="H50" s="103" t="s">
        <v>213</v>
      </c>
      <c r="I50" s="89"/>
      <c r="J50" s="113"/>
      <c r="K50" s="103"/>
      <c r="L50" s="103"/>
      <c r="M50" s="103"/>
      <c r="N50" s="103"/>
      <c r="O50" s="103"/>
      <c r="P50" s="103"/>
      <c r="Q50" t="str">
        <f t="shared" si="3"/>
        <v>CI_ Referenced_ Document. Attachment. Binary Object</v>
      </c>
      <c r="R50" t="str">
        <f t="shared" si="4"/>
        <v>ram:AttachmentBinaryObject</v>
      </c>
      <c r="S50" s="23" t="s">
        <v>214</v>
      </c>
      <c r="T50" s="23" t="s">
        <v>215</v>
      </c>
      <c r="U50" s="23" t="s">
        <v>216</v>
      </c>
      <c r="V50" s="17" t="s">
        <v>8</v>
      </c>
      <c r="W50" s="23" t="s">
        <v>69</v>
      </c>
    </row>
    <row r="51" spans="1:23" s="39" customFormat="1">
      <c r="A51" s="28">
        <v>50</v>
      </c>
      <c r="B51" s="23" t="s">
        <v>183</v>
      </c>
      <c r="C51" s="80" t="s">
        <v>217</v>
      </c>
      <c r="D51" s="23" t="s">
        <v>20</v>
      </c>
      <c r="E51" s="116"/>
      <c r="F51" s="103"/>
      <c r="G51" s="103"/>
      <c r="H51" s="89" t="s">
        <v>218</v>
      </c>
      <c r="I51" s="103"/>
      <c r="J51" s="103"/>
      <c r="K51" s="103"/>
      <c r="L51" s="103"/>
      <c r="M51" s="103"/>
      <c r="N51" s="103"/>
      <c r="O51" s="103"/>
      <c r="P51" s="103"/>
      <c r="Q51" t="str">
        <f t="shared" si="3"/>
        <v>CI_ Referenced_ Document. Subtype. Code</v>
      </c>
      <c r="R51" t="str">
        <f t="shared" si="4"/>
        <v>ram:SubtypeCode</v>
      </c>
      <c r="S51" s="23" t="s">
        <v>219</v>
      </c>
      <c r="T51" s="23" t="s">
        <v>220</v>
      </c>
      <c r="U51" s="23" t="s">
        <v>30</v>
      </c>
      <c r="V51" s="117" t="s">
        <v>8</v>
      </c>
      <c r="W51" s="118" t="s">
        <v>69</v>
      </c>
    </row>
    <row r="52" spans="1:23" s="62" customFormat="1">
      <c r="A52" s="28">
        <v>51</v>
      </c>
      <c r="B52" s="94" t="s">
        <v>183</v>
      </c>
      <c r="C52" s="119" t="s">
        <v>221</v>
      </c>
      <c r="D52" s="94" t="s">
        <v>34</v>
      </c>
      <c r="E52" s="120"/>
      <c r="F52" s="1" t="s">
        <v>222</v>
      </c>
      <c r="G52" s="48"/>
      <c r="H52" s="1"/>
      <c r="I52" s="11"/>
      <c r="J52" s="11"/>
      <c r="K52" s="11"/>
      <c r="L52" s="47"/>
      <c r="M52" s="48"/>
      <c r="N52" s="48"/>
      <c r="O52" s="1"/>
      <c r="P52" s="1"/>
      <c r="Q52" t="str">
        <f t="shared" si="3"/>
        <v>CIIH_ Exchanged_ Document. Attached. Specified_ Binary File</v>
      </c>
      <c r="R52" t="str">
        <f t="shared" si="4"/>
        <v>ram:AttachedSpecifiedBinaryFile</v>
      </c>
      <c r="S52" s="94" t="s">
        <v>223</v>
      </c>
      <c r="T52" s="94" t="s">
        <v>224</v>
      </c>
      <c r="U52" s="94" t="s">
        <v>181</v>
      </c>
      <c r="V52" s="50" t="s">
        <v>8</v>
      </c>
      <c r="W52" s="94" t="s">
        <v>10</v>
      </c>
    </row>
    <row r="53" spans="1:23">
      <c r="A53" s="28">
        <v>52</v>
      </c>
      <c r="B53" s="98" t="s">
        <v>183</v>
      </c>
      <c r="C53" s="98" t="s">
        <v>225</v>
      </c>
      <c r="D53" s="98" t="s">
        <v>40</v>
      </c>
      <c r="E53" s="107"/>
      <c r="F53" s="2"/>
      <c r="G53" s="2" t="s">
        <v>226</v>
      </c>
      <c r="H53" s="2"/>
      <c r="I53" s="108"/>
      <c r="J53" s="7"/>
      <c r="K53" s="108"/>
      <c r="L53" s="110"/>
      <c r="M53" s="2"/>
      <c r="N53" s="2"/>
      <c r="O53" s="109"/>
      <c r="P53" s="2"/>
      <c r="Q53" t="str">
        <f t="shared" si="3"/>
        <v>Specified_ Binary File. Details</v>
      </c>
      <c r="R53" t="str">
        <f t="shared" si="4"/>
        <v>ram:SpecifiedBinaryFileType</v>
      </c>
      <c r="S53" s="98" t="s">
        <v>227</v>
      </c>
      <c r="T53" s="98" t="s">
        <v>228</v>
      </c>
      <c r="U53" s="98" t="s">
        <v>7</v>
      </c>
      <c r="V53" s="38" t="s">
        <v>8</v>
      </c>
      <c r="W53" s="98" t="s">
        <v>10</v>
      </c>
    </row>
    <row r="54" spans="1:23">
      <c r="A54" s="28">
        <v>53</v>
      </c>
      <c r="B54" s="121" t="s">
        <v>183</v>
      </c>
      <c r="C54" s="121" t="s">
        <v>229</v>
      </c>
      <c r="D54" s="121" t="s">
        <v>20</v>
      </c>
      <c r="E54" s="122"/>
      <c r="F54" s="123"/>
      <c r="G54" s="123"/>
      <c r="H54" s="123" t="s">
        <v>230</v>
      </c>
      <c r="I54" s="124"/>
      <c r="J54" s="124"/>
      <c r="K54" s="124"/>
      <c r="L54" s="125"/>
      <c r="M54" s="123"/>
      <c r="N54" s="123"/>
      <c r="O54" s="123"/>
      <c r="P54" s="123"/>
      <c r="Q54" t="str">
        <f t="shared" si="3"/>
        <v>Specified_ Binary File. Identification. Identifier</v>
      </c>
      <c r="R54" t="str">
        <f t="shared" si="4"/>
        <v>ram:ID</v>
      </c>
      <c r="S54" s="121" t="s">
        <v>231</v>
      </c>
      <c r="T54" s="121" t="s">
        <v>232</v>
      </c>
      <c r="U54" s="121" t="s">
        <v>30</v>
      </c>
      <c r="V54" s="126" t="s">
        <v>8</v>
      </c>
      <c r="W54" s="121" t="s">
        <v>10</v>
      </c>
    </row>
    <row r="55" spans="1:23">
      <c r="A55" s="28">
        <v>54</v>
      </c>
      <c r="B55" s="121" t="s">
        <v>183</v>
      </c>
      <c r="C55" s="121" t="s">
        <v>233</v>
      </c>
      <c r="D55" s="121" t="s">
        <v>20</v>
      </c>
      <c r="E55" s="122"/>
      <c r="F55" s="123"/>
      <c r="G55" s="123"/>
      <c r="H55" s="123" t="s">
        <v>234</v>
      </c>
      <c r="I55" s="124"/>
      <c r="J55" s="124"/>
      <c r="K55" s="124"/>
      <c r="L55" s="125"/>
      <c r="M55" s="123"/>
      <c r="N55" s="123"/>
      <c r="O55" s="123"/>
      <c r="P55" s="123"/>
      <c r="Q55" t="str">
        <f t="shared" si="3"/>
        <v>Specified_ Binary File. File Name. Text</v>
      </c>
      <c r="R55" t="str">
        <f t="shared" si="4"/>
        <v>ram:FileName</v>
      </c>
      <c r="S55" s="121" t="s">
        <v>235</v>
      </c>
      <c r="T55" s="121" t="s">
        <v>236</v>
      </c>
      <c r="U55" s="121" t="s">
        <v>30</v>
      </c>
      <c r="V55" s="126" t="s">
        <v>8</v>
      </c>
      <c r="W55" s="121" t="s">
        <v>89</v>
      </c>
    </row>
    <row r="56" spans="1:23">
      <c r="A56" s="28">
        <v>55</v>
      </c>
      <c r="B56" s="121" t="s">
        <v>183</v>
      </c>
      <c r="C56" s="121" t="s">
        <v>237</v>
      </c>
      <c r="D56" s="121" t="s">
        <v>20</v>
      </c>
      <c r="E56" s="127"/>
      <c r="F56" s="124"/>
      <c r="G56" s="123"/>
      <c r="H56" s="123" t="s">
        <v>238</v>
      </c>
      <c r="I56" s="124"/>
      <c r="J56" s="124"/>
      <c r="K56" s="124"/>
      <c r="L56" s="124"/>
      <c r="M56" s="124"/>
      <c r="N56" s="124"/>
      <c r="O56" s="123"/>
      <c r="P56" s="123"/>
      <c r="Q56" t="str">
        <f t="shared" si="3"/>
        <v>Specified_ Binary File. URI. Identifier</v>
      </c>
      <c r="R56" t="str">
        <f t="shared" si="4"/>
        <v>ram:URIID</v>
      </c>
      <c r="S56" s="121" t="s">
        <v>239</v>
      </c>
      <c r="T56" s="121" t="s">
        <v>240</v>
      </c>
      <c r="U56" s="121" t="s">
        <v>30</v>
      </c>
      <c r="V56" s="126" t="s">
        <v>8</v>
      </c>
      <c r="W56" s="121" t="s">
        <v>10</v>
      </c>
    </row>
    <row r="57" spans="1:23">
      <c r="A57" s="28">
        <v>56</v>
      </c>
      <c r="B57" s="121" t="s">
        <v>183</v>
      </c>
      <c r="C57" s="121" t="s">
        <v>241</v>
      </c>
      <c r="D57" s="121" t="s">
        <v>20</v>
      </c>
      <c r="E57" s="127"/>
      <c r="F57" s="124"/>
      <c r="G57" s="123"/>
      <c r="H57" s="123" t="s">
        <v>242</v>
      </c>
      <c r="I57" s="124"/>
      <c r="J57" s="124"/>
      <c r="K57" s="124"/>
      <c r="L57" s="124"/>
      <c r="M57" s="124"/>
      <c r="N57" s="124"/>
      <c r="O57" s="125"/>
      <c r="P57" s="123"/>
      <c r="Q57" t="str">
        <f t="shared" si="3"/>
        <v>Specified_ Binary File. MIME. Code</v>
      </c>
      <c r="R57" t="str">
        <f t="shared" si="4"/>
        <v>ram:MIMECode</v>
      </c>
      <c r="S57" s="121" t="s">
        <v>243</v>
      </c>
      <c r="T57" s="121" t="s">
        <v>243</v>
      </c>
      <c r="U57" s="121" t="s">
        <v>192</v>
      </c>
      <c r="V57" s="126" t="s">
        <v>8</v>
      </c>
      <c r="W57" s="121" t="s">
        <v>244</v>
      </c>
    </row>
    <row r="58" spans="1:23" s="39" customFormat="1">
      <c r="A58" s="28">
        <v>57</v>
      </c>
      <c r="B58" s="121" t="s">
        <v>183</v>
      </c>
      <c r="C58" s="23" t="s">
        <v>245</v>
      </c>
      <c r="D58" s="23" t="s">
        <v>20</v>
      </c>
      <c r="E58" s="88"/>
      <c r="F58" s="89"/>
      <c r="G58" s="89"/>
      <c r="H58" s="89" t="s">
        <v>246</v>
      </c>
      <c r="I58" s="103"/>
      <c r="J58" s="113"/>
      <c r="K58" s="103"/>
      <c r="L58" s="89"/>
      <c r="M58" s="103"/>
      <c r="N58" s="103"/>
      <c r="O58" s="89"/>
      <c r="P58" s="103"/>
      <c r="Q58" t="str">
        <f t="shared" si="3"/>
        <v>Specified_ Binary File. Description. Text</v>
      </c>
      <c r="R58" t="str">
        <f t="shared" si="4"/>
        <v>ram:Description</v>
      </c>
      <c r="S58" s="23" t="s">
        <v>247</v>
      </c>
      <c r="T58" s="23" t="s">
        <v>247</v>
      </c>
      <c r="U58" s="23" t="s">
        <v>30</v>
      </c>
      <c r="V58" s="17" t="s">
        <v>248</v>
      </c>
      <c r="W58" s="23" t="s">
        <v>89</v>
      </c>
    </row>
    <row r="59" spans="1:23" s="129" customFormat="1">
      <c r="A59" s="28">
        <v>58</v>
      </c>
      <c r="B59" s="76" t="s">
        <v>2</v>
      </c>
      <c r="C59" s="76" t="s">
        <v>249</v>
      </c>
      <c r="D59" s="98" t="s">
        <v>117</v>
      </c>
      <c r="E59" s="99" t="s">
        <v>250</v>
      </c>
      <c r="F59" s="78"/>
      <c r="G59" s="78"/>
      <c r="H59" s="108"/>
      <c r="I59" s="108"/>
      <c r="J59" s="108"/>
      <c r="K59" s="108"/>
      <c r="L59" s="108"/>
      <c r="M59" s="108"/>
      <c r="N59" s="108"/>
      <c r="O59" s="108"/>
      <c r="P59" s="128"/>
      <c r="Q59" t="str">
        <f t="shared" si="3"/>
        <v>CIIH_ Supply Chain_ Trade Transaction. Details</v>
      </c>
      <c r="R59" t="str">
        <f t="shared" si="4"/>
        <v>rsm:CIIHSupplyChainTradeTransactionType</v>
      </c>
      <c r="S59" s="76" t="s">
        <v>251</v>
      </c>
      <c r="T59" s="76" t="s">
        <v>252</v>
      </c>
      <c r="U59" s="98" t="s">
        <v>16</v>
      </c>
      <c r="V59" s="66" t="s">
        <v>8</v>
      </c>
      <c r="W59" s="98" t="s">
        <v>10</v>
      </c>
    </row>
    <row r="60" spans="1:23" s="62" customFormat="1">
      <c r="A60" s="28">
        <v>59</v>
      </c>
      <c r="B60" s="93" t="s">
        <v>2</v>
      </c>
      <c r="C60" s="93" t="s">
        <v>253</v>
      </c>
      <c r="D60" s="94" t="s">
        <v>34</v>
      </c>
      <c r="E60" s="95"/>
      <c r="F60" s="96" t="s">
        <v>254</v>
      </c>
      <c r="G60" s="96"/>
      <c r="H60" s="106"/>
      <c r="I60" s="106"/>
      <c r="J60" s="106"/>
      <c r="K60" s="106"/>
      <c r="L60" s="106"/>
      <c r="M60" s="106"/>
      <c r="N60" s="106"/>
      <c r="O60" s="106"/>
      <c r="P60" s="130"/>
      <c r="Q60" t="str">
        <f t="shared" si="3"/>
        <v>CIIH_ Supply Chain_ Trade Transaction. Applicable. CIIH_ Supply Chain_ Trade Agreement</v>
      </c>
      <c r="R60" t="str">
        <f t="shared" si="4"/>
        <v>ram:ApplicableCIIHSupplyChainTradeAgreement</v>
      </c>
      <c r="S60" s="93" t="s">
        <v>255</v>
      </c>
      <c r="T60" s="93" t="s">
        <v>256</v>
      </c>
      <c r="U60" s="94" t="s">
        <v>149</v>
      </c>
      <c r="V60" s="50" t="s">
        <v>8</v>
      </c>
      <c r="W60" s="94" t="s">
        <v>10</v>
      </c>
    </row>
    <row r="61" spans="1:23" s="68" customFormat="1">
      <c r="A61" s="28">
        <v>60</v>
      </c>
      <c r="B61" s="76" t="s">
        <v>2</v>
      </c>
      <c r="C61" s="131" t="s">
        <v>257</v>
      </c>
      <c r="D61" s="98" t="s">
        <v>40</v>
      </c>
      <c r="E61" s="99"/>
      <c r="F61" s="78"/>
      <c r="G61" s="78" t="s">
        <v>258</v>
      </c>
      <c r="H61" s="108"/>
      <c r="I61" s="108"/>
      <c r="J61" s="108"/>
      <c r="K61" s="108"/>
      <c r="L61" s="108"/>
      <c r="M61" s="108"/>
      <c r="N61" s="108"/>
      <c r="O61" s="108"/>
      <c r="P61" s="128"/>
      <c r="Q61" t="str">
        <f t="shared" si="3"/>
        <v>CIIH_ Supply Chain_ Trade Agreement. Details</v>
      </c>
      <c r="R61" t="str">
        <f t="shared" si="4"/>
        <v>ram:CIIHSupplyChainTradeAgreementType</v>
      </c>
      <c r="S61" s="76" t="s">
        <v>259</v>
      </c>
      <c r="T61" s="76" t="s">
        <v>260</v>
      </c>
      <c r="U61" s="98" t="s">
        <v>7</v>
      </c>
      <c r="V61" s="66" t="s">
        <v>8</v>
      </c>
      <c r="W61" s="98" t="s">
        <v>10</v>
      </c>
    </row>
    <row r="62" spans="1:23">
      <c r="A62" s="28">
        <v>61</v>
      </c>
      <c r="B62" s="93" t="s">
        <v>2</v>
      </c>
      <c r="C62" s="132" t="s">
        <v>261</v>
      </c>
      <c r="D62" s="94" t="s">
        <v>34</v>
      </c>
      <c r="E62" s="95"/>
      <c r="F62" s="96"/>
      <c r="G62" s="96"/>
      <c r="H62" s="106" t="s">
        <v>262</v>
      </c>
      <c r="I62" s="106"/>
      <c r="J62" s="106"/>
      <c r="K62" s="106"/>
      <c r="L62" s="106"/>
      <c r="M62" s="106"/>
      <c r="N62" s="106"/>
      <c r="O62" s="106"/>
      <c r="P62" s="130"/>
      <c r="Q62" t="str">
        <f t="shared" si="3"/>
        <v>CIIH_ Supply Chain_ Trade Agreement. Seller. CI_ Trade_ Party</v>
      </c>
      <c r="R62" t="str">
        <f t="shared" si="4"/>
        <v>ram:SellerCITradeParty</v>
      </c>
      <c r="S62" s="93" t="s">
        <v>263</v>
      </c>
      <c r="T62" s="93" t="s">
        <v>264</v>
      </c>
      <c r="U62" s="94" t="s">
        <v>38</v>
      </c>
      <c r="V62" s="60" t="s">
        <v>8</v>
      </c>
      <c r="W62" s="94" t="s">
        <v>10</v>
      </c>
    </row>
    <row r="63" spans="1:23" s="39" customFormat="1">
      <c r="A63" s="28">
        <v>62</v>
      </c>
      <c r="B63" s="76" t="s">
        <v>2</v>
      </c>
      <c r="C63" s="76" t="s">
        <v>265</v>
      </c>
      <c r="D63" s="98" t="s">
        <v>40</v>
      </c>
      <c r="E63" s="99"/>
      <c r="F63" s="78"/>
      <c r="G63" s="78"/>
      <c r="H63" s="108"/>
      <c r="I63" s="108" t="s">
        <v>266</v>
      </c>
      <c r="J63" s="108"/>
      <c r="K63" s="108"/>
      <c r="L63" s="108"/>
      <c r="M63" s="108"/>
      <c r="N63" s="108"/>
      <c r="O63" s="108"/>
      <c r="P63" s="128"/>
      <c r="Q63" t="str">
        <f t="shared" si="3"/>
        <v>CI_ Trade_ Party. Details</v>
      </c>
      <c r="R63" t="str">
        <f t="shared" si="4"/>
        <v>ram:CITradePartyType</v>
      </c>
      <c r="S63" s="76" t="s">
        <v>267</v>
      </c>
      <c r="T63" s="76" t="s">
        <v>268</v>
      </c>
      <c r="U63" s="98" t="s">
        <v>7</v>
      </c>
      <c r="V63" s="66" t="s">
        <v>8</v>
      </c>
      <c r="W63" s="98" t="s">
        <v>10</v>
      </c>
    </row>
    <row r="64" spans="1:23">
      <c r="A64" s="28">
        <v>63</v>
      </c>
      <c r="B64" s="23" t="s">
        <v>2</v>
      </c>
      <c r="C64" s="23" t="s">
        <v>269</v>
      </c>
      <c r="D64" s="23" t="s">
        <v>20</v>
      </c>
      <c r="E64" s="88"/>
      <c r="F64" s="89"/>
      <c r="G64" s="89"/>
      <c r="H64" s="89"/>
      <c r="I64" s="89"/>
      <c r="J64" s="89" t="s">
        <v>270</v>
      </c>
      <c r="K64" s="89"/>
      <c r="L64" s="89"/>
      <c r="M64" s="89"/>
      <c r="N64" s="89"/>
      <c r="O64" s="89"/>
      <c r="P64" s="90"/>
      <c r="Q64" t="str">
        <f t="shared" si="3"/>
        <v>CI_ Trade_ Party. Identification. Identifier</v>
      </c>
      <c r="R64" t="str">
        <f t="shared" si="4"/>
        <v>ram:ID</v>
      </c>
      <c r="S64" s="23" t="s">
        <v>271</v>
      </c>
      <c r="T64" s="23" t="s">
        <v>272</v>
      </c>
      <c r="U64" s="23" t="s">
        <v>16</v>
      </c>
      <c r="V64" s="17" t="s">
        <v>8</v>
      </c>
      <c r="W64" s="23" t="s">
        <v>10</v>
      </c>
    </row>
    <row r="65" spans="1:23">
      <c r="A65" s="28">
        <v>64</v>
      </c>
      <c r="B65" s="23" t="s">
        <v>2</v>
      </c>
      <c r="C65" s="23" t="s">
        <v>273</v>
      </c>
      <c r="D65" s="23" t="s">
        <v>20</v>
      </c>
      <c r="E65" s="89"/>
      <c r="F65" s="89"/>
      <c r="G65" s="89"/>
      <c r="H65" s="89"/>
      <c r="I65" s="113"/>
      <c r="J65" s="89" t="s">
        <v>274</v>
      </c>
      <c r="K65" s="89"/>
      <c r="L65" s="88"/>
      <c r="M65" s="113"/>
      <c r="N65" s="103"/>
      <c r="O65" s="103"/>
      <c r="P65" s="103"/>
      <c r="Q65" t="str">
        <f t="shared" si="3"/>
        <v>CI_ Trade_ Party. Global_ Identification. Identifier</v>
      </c>
      <c r="R65" t="str">
        <f t="shared" si="4"/>
        <v>ram:GlobalID</v>
      </c>
      <c r="S65" s="23" t="s">
        <v>275</v>
      </c>
      <c r="T65" s="23" t="s">
        <v>276</v>
      </c>
      <c r="U65" s="23" t="s">
        <v>24</v>
      </c>
      <c r="V65" s="133" t="s">
        <v>8</v>
      </c>
      <c r="W65" s="23" t="s">
        <v>277</v>
      </c>
    </row>
    <row r="66" spans="1:23" s="39" customFormat="1">
      <c r="A66" s="28">
        <v>65</v>
      </c>
      <c r="B66" s="23" t="s">
        <v>2</v>
      </c>
      <c r="C66" s="134" t="s">
        <v>278</v>
      </c>
      <c r="D66" s="23" t="s">
        <v>20</v>
      </c>
      <c r="E66" s="88"/>
      <c r="F66" s="89"/>
      <c r="G66" s="89"/>
      <c r="H66" s="89"/>
      <c r="I66" s="89"/>
      <c r="J66" s="89" t="s">
        <v>279</v>
      </c>
      <c r="K66" s="89"/>
      <c r="L66" s="113"/>
      <c r="M66" s="103"/>
      <c r="N66" s="103"/>
      <c r="O66" s="103"/>
      <c r="P66" s="103"/>
      <c r="Q66" t="str">
        <f t="shared" si="3"/>
        <v>CI_ Trade_ Party. Name. Text</v>
      </c>
      <c r="R66" t="str">
        <f t="shared" si="4"/>
        <v>ram:Name</v>
      </c>
      <c r="S66" s="23" t="s">
        <v>280</v>
      </c>
      <c r="T66" s="23" t="s">
        <v>281</v>
      </c>
      <c r="U66" s="23" t="s">
        <v>149</v>
      </c>
      <c r="V66" s="17" t="s">
        <v>8</v>
      </c>
      <c r="W66" s="23" t="s">
        <v>89</v>
      </c>
    </row>
    <row r="67" spans="1:23" s="39" customFormat="1">
      <c r="A67" s="28">
        <v>66</v>
      </c>
      <c r="B67" s="135" t="s">
        <v>2</v>
      </c>
      <c r="C67" s="135" t="s">
        <v>282</v>
      </c>
      <c r="D67" s="135" t="s">
        <v>20</v>
      </c>
      <c r="E67" s="136"/>
      <c r="F67" s="137"/>
      <c r="G67" s="137"/>
      <c r="H67" s="137"/>
      <c r="I67" s="137"/>
      <c r="J67" s="137" t="s">
        <v>283</v>
      </c>
      <c r="K67" s="137"/>
      <c r="L67" s="137"/>
      <c r="M67" s="137"/>
      <c r="N67" s="137"/>
      <c r="O67" s="137"/>
      <c r="P67" s="137"/>
      <c r="Q67" t="str">
        <f t="shared" si="3"/>
        <v>CI_ Trade_ Party. Registered_ Identification. Identifier</v>
      </c>
      <c r="R67" t="str">
        <f t="shared" si="4"/>
        <v>ram:RegisteredID</v>
      </c>
      <c r="S67" s="135" t="s">
        <v>284</v>
      </c>
      <c r="T67" s="135" t="s">
        <v>285</v>
      </c>
      <c r="U67" s="135" t="s">
        <v>16</v>
      </c>
      <c r="V67" s="4" t="s">
        <v>182</v>
      </c>
      <c r="W67" s="135" t="s">
        <v>1</v>
      </c>
    </row>
    <row r="68" spans="1:23" s="39" customFormat="1">
      <c r="A68" s="28">
        <v>67</v>
      </c>
      <c r="B68" s="94" t="s">
        <v>2</v>
      </c>
      <c r="C68" s="94" t="s">
        <v>286</v>
      </c>
      <c r="D68" s="94" t="s">
        <v>34</v>
      </c>
      <c r="E68" s="105"/>
      <c r="F68" s="106"/>
      <c r="G68" s="106"/>
      <c r="H68" s="106"/>
      <c r="I68" s="106"/>
      <c r="J68" s="106" t="s">
        <v>287</v>
      </c>
      <c r="K68" s="106"/>
      <c r="L68" s="106"/>
      <c r="M68" s="106"/>
      <c r="N68" s="47"/>
      <c r="O68" s="48"/>
      <c r="P68" s="48"/>
      <c r="Q68" t="str">
        <f t="shared" si="3"/>
        <v>CI_ Trade_ Party. Defined. CI_ Trade_ Contact</v>
      </c>
      <c r="R68" t="str">
        <f t="shared" si="4"/>
        <v>ram:DefinedCITradeContact</v>
      </c>
      <c r="S68" s="94" t="s">
        <v>288</v>
      </c>
      <c r="T68" s="94" t="s">
        <v>289</v>
      </c>
      <c r="U68" s="94" t="s">
        <v>30</v>
      </c>
      <c r="V68" s="50" t="s">
        <v>8</v>
      </c>
      <c r="W68" s="94" t="s">
        <v>55</v>
      </c>
    </row>
    <row r="69" spans="1:23" s="68" customFormat="1">
      <c r="A69" s="28">
        <v>68</v>
      </c>
      <c r="B69" s="98" t="s">
        <v>2</v>
      </c>
      <c r="C69" s="98" t="s">
        <v>290</v>
      </c>
      <c r="D69" s="98" t="s">
        <v>40</v>
      </c>
      <c r="E69" s="138"/>
      <c r="F69" s="108"/>
      <c r="G69" s="108"/>
      <c r="H69" s="108"/>
      <c r="I69" s="108"/>
      <c r="J69" s="108"/>
      <c r="K69" s="108" t="s">
        <v>291</v>
      </c>
      <c r="L69" s="110"/>
      <c r="M69" s="109"/>
      <c r="N69" s="109"/>
      <c r="O69" s="109"/>
      <c r="P69" s="109"/>
      <c r="Q69" t="str">
        <f t="shared" ref="Q69:Q132" si="5">E69&amp;F69&amp;G69&amp;H69&amp;I69&amp;J69&amp;K69&amp;L69&amp;M69&amp;N69</f>
        <v>CI_ Trade_ Contact. Details</v>
      </c>
      <c r="R69" t="str">
        <f t="shared" ref="R69:R132" si="6">IF(OR("ASMA"=D69,"MA"=D69),"rsm:","ram:")&amp;
IF(OR("ASMA"=D69,"ABIE"=D69),
  SUBSTITUTE(
    SUBSTITUTE(
      SUBSTITUTE(Q69,". Details","Type"),
      "_",""
    ),
    " ",""
  ),
  SUBSTITUTE(
    SUBSTITUTE(
      SUBSTITUTE(
        SUBSTITUTE(
          SUBSTITUTE(
            SUBSTITUTE(
              MID(Q69,FIND(".",Q69)+2,LEN(Q69)-FIND(".",Q69)-1),
              "_",""
            ),
            "Identification",""
          ),
          "Text",""
        ),
        ".",""
      ),
      " ",""
    ),
    "Identifier","ID"
  )
)</f>
        <v>ram:CITradeContactType</v>
      </c>
      <c r="S69" s="98" t="s">
        <v>292</v>
      </c>
      <c r="T69" s="98" t="s">
        <v>293</v>
      </c>
      <c r="U69" s="98" t="s">
        <v>7</v>
      </c>
      <c r="V69" s="38" t="s">
        <v>8</v>
      </c>
      <c r="W69" s="98" t="s">
        <v>55</v>
      </c>
    </row>
    <row r="70" spans="1:23">
      <c r="A70" s="28">
        <v>69</v>
      </c>
      <c r="B70" s="23" t="s">
        <v>2</v>
      </c>
      <c r="C70" s="23" t="s">
        <v>294</v>
      </c>
      <c r="D70" s="23" t="s">
        <v>20</v>
      </c>
      <c r="E70" s="89"/>
      <c r="F70" s="89"/>
      <c r="G70" s="89"/>
      <c r="H70" s="89"/>
      <c r="I70" s="113"/>
      <c r="J70" s="103"/>
      <c r="K70" s="112"/>
      <c r="L70" s="112" t="s">
        <v>295</v>
      </c>
      <c r="M70" s="103"/>
      <c r="N70" s="103"/>
      <c r="O70" s="103"/>
      <c r="P70" s="104"/>
      <c r="Q70" t="str">
        <f t="shared" si="5"/>
        <v>CI_ Trade_ Contact. Identification. Identifier</v>
      </c>
      <c r="R70" t="str">
        <f t="shared" si="6"/>
        <v>ram:ID</v>
      </c>
      <c r="S70" s="23" t="s">
        <v>296</v>
      </c>
      <c r="T70" s="23" t="s">
        <v>297</v>
      </c>
      <c r="U70" s="23" t="s">
        <v>24</v>
      </c>
      <c r="V70" s="17" t="s">
        <v>8</v>
      </c>
      <c r="W70" s="23" t="s">
        <v>55</v>
      </c>
    </row>
    <row r="71" spans="1:23">
      <c r="A71" s="28">
        <v>70</v>
      </c>
      <c r="B71" s="23" t="s">
        <v>2</v>
      </c>
      <c r="C71" s="134" t="s">
        <v>298</v>
      </c>
      <c r="D71" s="23" t="s">
        <v>20</v>
      </c>
      <c r="E71" s="88"/>
      <c r="F71" s="89"/>
      <c r="G71" s="89"/>
      <c r="H71" s="89"/>
      <c r="I71" s="89"/>
      <c r="J71" s="89"/>
      <c r="K71" s="89"/>
      <c r="L71" s="89" t="s">
        <v>299</v>
      </c>
      <c r="M71" s="89"/>
      <c r="N71" s="89"/>
      <c r="O71" s="89"/>
      <c r="P71" s="89"/>
      <c r="Q71" t="str">
        <f t="shared" si="5"/>
        <v>CI_ Trade_ Contact. Person Name. Text</v>
      </c>
      <c r="R71" t="str">
        <f t="shared" si="6"/>
        <v>ram:PersonName</v>
      </c>
      <c r="S71" s="23" t="s">
        <v>300</v>
      </c>
      <c r="T71" s="9" t="s">
        <v>301</v>
      </c>
      <c r="U71" s="23" t="s">
        <v>30</v>
      </c>
      <c r="V71" s="17" t="s">
        <v>8</v>
      </c>
      <c r="W71" s="23" t="s">
        <v>89</v>
      </c>
    </row>
    <row r="72" spans="1:23">
      <c r="A72" s="28">
        <v>71</v>
      </c>
      <c r="B72" s="23" t="s">
        <v>2</v>
      </c>
      <c r="C72" s="23" t="s">
        <v>302</v>
      </c>
      <c r="D72" s="23" t="s">
        <v>20</v>
      </c>
      <c r="E72" s="88"/>
      <c r="F72" s="89"/>
      <c r="G72" s="89"/>
      <c r="H72" s="89"/>
      <c r="I72" s="89"/>
      <c r="J72" s="89"/>
      <c r="K72" s="89"/>
      <c r="L72" s="89" t="s">
        <v>303</v>
      </c>
      <c r="M72" s="89"/>
      <c r="N72" s="113"/>
      <c r="O72" s="103"/>
      <c r="P72" s="104"/>
      <c r="Q72" t="str">
        <f t="shared" si="5"/>
        <v>CI_ Trade_ Contact. Department Name. Text</v>
      </c>
      <c r="R72" t="str">
        <f t="shared" si="6"/>
        <v>ram:DepartmentName</v>
      </c>
      <c r="S72" s="23" t="s">
        <v>304</v>
      </c>
      <c r="T72" s="23" t="s">
        <v>305</v>
      </c>
      <c r="U72" s="23" t="s">
        <v>24</v>
      </c>
      <c r="V72" s="17" t="s">
        <v>8</v>
      </c>
      <c r="W72" s="23" t="s">
        <v>89</v>
      </c>
    </row>
    <row r="73" spans="1:23">
      <c r="A73" s="28">
        <v>72</v>
      </c>
      <c r="B73" s="23" t="s">
        <v>2</v>
      </c>
      <c r="C73" s="23" t="s">
        <v>306</v>
      </c>
      <c r="D73" s="23" t="s">
        <v>20</v>
      </c>
      <c r="E73" s="88"/>
      <c r="F73" s="89"/>
      <c r="G73" s="89"/>
      <c r="H73" s="89"/>
      <c r="I73" s="89"/>
      <c r="J73" s="89"/>
      <c r="K73" s="103"/>
      <c r="L73" s="103" t="s">
        <v>307</v>
      </c>
      <c r="M73" s="103"/>
      <c r="N73" s="103"/>
      <c r="O73" s="103"/>
      <c r="P73" s="103"/>
      <c r="Q73" t="str">
        <f t="shared" si="5"/>
        <v>CI_ Trade_ Contact. Person_ Identification. Identifier</v>
      </c>
      <c r="R73" t="str">
        <f t="shared" si="6"/>
        <v>ram:PersonID</v>
      </c>
      <c r="S73" s="23" t="s">
        <v>308</v>
      </c>
      <c r="T73" s="23" t="s">
        <v>309</v>
      </c>
      <c r="U73" s="23" t="s">
        <v>24</v>
      </c>
      <c r="V73" s="17" t="s">
        <v>8</v>
      </c>
      <c r="W73" s="23" t="s">
        <v>55</v>
      </c>
    </row>
    <row r="74" spans="1:23" s="68" customFormat="1">
      <c r="A74" s="28">
        <v>73</v>
      </c>
      <c r="B74" s="94" t="s">
        <v>2</v>
      </c>
      <c r="C74" s="132" t="s">
        <v>310</v>
      </c>
      <c r="D74" s="94" t="s">
        <v>311</v>
      </c>
      <c r="E74" s="105"/>
      <c r="F74" s="106"/>
      <c r="G74" s="106"/>
      <c r="H74" s="106"/>
      <c r="I74" s="106"/>
      <c r="J74" s="106"/>
      <c r="K74" s="48"/>
      <c r="L74" s="48" t="s">
        <v>312</v>
      </c>
      <c r="M74" s="48"/>
      <c r="N74" s="48"/>
      <c r="O74" s="48"/>
      <c r="P74" s="48"/>
      <c r="Q74" t="str">
        <f t="shared" si="5"/>
        <v>CI_ Trade_ Contact. Telephone. CI_ Universal_ Communication</v>
      </c>
      <c r="R74" t="str">
        <f t="shared" si="6"/>
        <v>ram:TelephoneCIUniversalCommunication</v>
      </c>
      <c r="S74" s="94" t="s">
        <v>313</v>
      </c>
      <c r="T74" s="94" t="s">
        <v>314</v>
      </c>
      <c r="U74" s="94" t="s">
        <v>30</v>
      </c>
      <c r="V74" s="50" t="s">
        <v>8</v>
      </c>
      <c r="W74" s="94" t="s">
        <v>55</v>
      </c>
    </row>
    <row r="75" spans="1:23">
      <c r="A75" s="28">
        <v>74</v>
      </c>
      <c r="B75" s="98" t="s">
        <v>2</v>
      </c>
      <c r="C75" s="131" t="s">
        <v>315</v>
      </c>
      <c r="D75" s="98" t="s">
        <v>316</v>
      </c>
      <c r="E75" s="139"/>
      <c r="F75" s="109"/>
      <c r="G75" s="109"/>
      <c r="H75" s="109"/>
      <c r="I75" s="109"/>
      <c r="J75" s="108"/>
      <c r="K75" s="109"/>
      <c r="L75" s="109"/>
      <c r="M75" s="109" t="s">
        <v>317</v>
      </c>
      <c r="N75" s="109"/>
      <c r="O75" s="109"/>
      <c r="P75" s="109"/>
      <c r="Q75" t="str">
        <f t="shared" si="5"/>
        <v>CI_ Universal_ Communication. Details</v>
      </c>
      <c r="R75" t="str">
        <f t="shared" si="6"/>
        <v>ram:CIUniversalCommunicationType</v>
      </c>
      <c r="S75" s="98" t="s">
        <v>318</v>
      </c>
      <c r="T75" s="98" t="s">
        <v>319</v>
      </c>
      <c r="U75" s="98" t="s">
        <v>7</v>
      </c>
      <c r="V75" s="38" t="s">
        <v>8</v>
      </c>
      <c r="W75" s="98" t="s">
        <v>55</v>
      </c>
    </row>
    <row r="76" spans="1:23">
      <c r="A76" s="28">
        <v>75</v>
      </c>
      <c r="B76" s="23" t="s">
        <v>2</v>
      </c>
      <c r="C76" s="140" t="s">
        <v>320</v>
      </c>
      <c r="D76" s="23" t="s">
        <v>135</v>
      </c>
      <c r="E76" s="116"/>
      <c r="F76" s="101"/>
      <c r="G76" s="101"/>
      <c r="H76" s="101"/>
      <c r="I76" s="101"/>
      <c r="J76" s="100"/>
      <c r="K76" s="101"/>
      <c r="L76" s="101"/>
      <c r="M76" s="101"/>
      <c r="N76" s="101" t="s">
        <v>321</v>
      </c>
      <c r="O76" s="103"/>
      <c r="P76" s="103"/>
      <c r="Q76" t="str">
        <f t="shared" si="5"/>
        <v>CI_ Universal_ Communication. Complete Number. Text</v>
      </c>
      <c r="R76" t="str">
        <f t="shared" si="6"/>
        <v>ram:CompleteNumber</v>
      </c>
      <c r="S76" s="23" t="s">
        <v>322</v>
      </c>
      <c r="T76" s="23" t="s">
        <v>323</v>
      </c>
      <c r="U76" s="23" t="s">
        <v>30</v>
      </c>
      <c r="V76" s="17" t="s">
        <v>8</v>
      </c>
      <c r="W76" s="23" t="s">
        <v>55</v>
      </c>
    </row>
    <row r="77" spans="1:23" s="62" customFormat="1">
      <c r="A77" s="28">
        <v>76</v>
      </c>
      <c r="B77" s="93" t="s">
        <v>2</v>
      </c>
      <c r="C77" s="93" t="s">
        <v>324</v>
      </c>
      <c r="D77" s="94" t="s">
        <v>311</v>
      </c>
      <c r="E77" s="95"/>
      <c r="F77" s="106"/>
      <c r="G77" s="106"/>
      <c r="H77" s="106"/>
      <c r="I77" s="106"/>
      <c r="J77" s="106"/>
      <c r="K77" s="106"/>
      <c r="L77" s="106" t="s">
        <v>325</v>
      </c>
      <c r="M77" s="106"/>
      <c r="N77" s="106"/>
      <c r="O77" s="106"/>
      <c r="P77" s="106"/>
      <c r="Q77" t="str">
        <f t="shared" si="5"/>
        <v>CI_ Trade_ Contact. Fax. CI_ Universal_ Communication</v>
      </c>
      <c r="R77" t="str">
        <f t="shared" si="6"/>
        <v>ram:FaxCIUniversalCommunication</v>
      </c>
      <c r="S77" s="93" t="s">
        <v>326</v>
      </c>
      <c r="T77" s="93" t="s">
        <v>327</v>
      </c>
      <c r="U77" s="94" t="s">
        <v>30</v>
      </c>
      <c r="V77" s="50" t="s">
        <v>8</v>
      </c>
      <c r="W77" s="94" t="s">
        <v>18</v>
      </c>
    </row>
    <row r="78" spans="1:23" s="68" customFormat="1">
      <c r="A78" s="28">
        <v>77</v>
      </c>
      <c r="B78" s="76" t="s">
        <v>2</v>
      </c>
      <c r="C78" s="131" t="s">
        <v>315</v>
      </c>
      <c r="D78" s="98" t="s">
        <v>316</v>
      </c>
      <c r="E78" s="99"/>
      <c r="F78" s="108"/>
      <c r="G78" s="108"/>
      <c r="H78" s="108"/>
      <c r="I78" s="108"/>
      <c r="J78" s="108"/>
      <c r="K78" s="108"/>
      <c r="L78" s="108"/>
      <c r="M78" s="108" t="s">
        <v>317</v>
      </c>
      <c r="N78" s="108"/>
      <c r="O78" s="108"/>
      <c r="P78" s="108"/>
      <c r="Q78" t="str">
        <f t="shared" si="5"/>
        <v>CI_ Universal_ Communication. Details</v>
      </c>
      <c r="R78" t="str">
        <f t="shared" si="6"/>
        <v>ram:CIUniversalCommunicationType</v>
      </c>
      <c r="S78" s="76" t="s">
        <v>328</v>
      </c>
      <c r="T78" s="76" t="s">
        <v>329</v>
      </c>
      <c r="U78" s="98" t="s">
        <v>7</v>
      </c>
      <c r="V78" s="38" t="s">
        <v>8</v>
      </c>
      <c r="W78" s="98" t="s">
        <v>18</v>
      </c>
    </row>
    <row r="79" spans="1:23">
      <c r="A79" s="28">
        <v>78</v>
      </c>
      <c r="B79" s="22" t="s">
        <v>2</v>
      </c>
      <c r="C79" s="140" t="s">
        <v>320</v>
      </c>
      <c r="D79" s="23" t="s">
        <v>135</v>
      </c>
      <c r="E79" s="91"/>
      <c r="F79" s="100"/>
      <c r="G79" s="100"/>
      <c r="H79" s="100"/>
      <c r="I79" s="100"/>
      <c r="J79" s="100"/>
      <c r="K79" s="100"/>
      <c r="L79" s="100"/>
      <c r="M79" s="100"/>
      <c r="N79" s="141" t="s">
        <v>321</v>
      </c>
      <c r="O79" s="25"/>
      <c r="P79" s="25"/>
      <c r="Q79" t="str">
        <f t="shared" si="5"/>
        <v>CI_ Universal_ Communication. Complete Number. Text</v>
      </c>
      <c r="R79" t="str">
        <f t="shared" si="6"/>
        <v>ram:CompleteNumber</v>
      </c>
      <c r="S79" s="22" t="s">
        <v>330</v>
      </c>
      <c r="T79" s="22" t="s">
        <v>331</v>
      </c>
      <c r="U79" s="23" t="s">
        <v>30</v>
      </c>
      <c r="V79" s="17" t="s">
        <v>8</v>
      </c>
      <c r="W79" s="23" t="s">
        <v>18</v>
      </c>
    </row>
    <row r="80" spans="1:23">
      <c r="A80" s="28">
        <v>79</v>
      </c>
      <c r="B80" s="94" t="s">
        <v>2</v>
      </c>
      <c r="C80" s="94" t="s">
        <v>332</v>
      </c>
      <c r="D80" s="94" t="s">
        <v>311</v>
      </c>
      <c r="E80" s="142"/>
      <c r="F80" s="48"/>
      <c r="G80" s="48"/>
      <c r="H80" s="48"/>
      <c r="I80" s="48"/>
      <c r="J80" s="106"/>
      <c r="K80" s="48"/>
      <c r="L80" s="48" t="s">
        <v>333</v>
      </c>
      <c r="M80" s="48"/>
      <c r="N80" s="48"/>
      <c r="O80" s="48"/>
      <c r="P80" s="48"/>
      <c r="Q80" t="str">
        <f t="shared" si="5"/>
        <v>CI_ Trade_ Contact. Email_ URI. CI_ Universal_ Communication</v>
      </c>
      <c r="R80" t="str">
        <f t="shared" si="6"/>
        <v>ram:EmailURICIUniversalCommunication</v>
      </c>
      <c r="S80" s="94" t="s">
        <v>334</v>
      </c>
      <c r="T80" s="94" t="s">
        <v>335</v>
      </c>
      <c r="U80" s="94" t="s">
        <v>30</v>
      </c>
      <c r="V80" s="50" t="s">
        <v>8</v>
      </c>
      <c r="W80" s="94" t="s">
        <v>55</v>
      </c>
    </row>
    <row r="81" spans="1:23">
      <c r="A81" s="28">
        <v>80</v>
      </c>
      <c r="B81" s="98" t="s">
        <v>2</v>
      </c>
      <c r="C81" s="131" t="s">
        <v>315</v>
      </c>
      <c r="D81" s="98" t="s">
        <v>316</v>
      </c>
      <c r="E81" s="139"/>
      <c r="F81" s="109"/>
      <c r="G81" s="109"/>
      <c r="H81" s="109"/>
      <c r="I81" s="109"/>
      <c r="J81" s="108"/>
      <c r="K81" s="109"/>
      <c r="L81" s="109"/>
      <c r="M81" s="109" t="s">
        <v>317</v>
      </c>
      <c r="N81" s="109"/>
      <c r="O81" s="109"/>
      <c r="P81" s="109"/>
      <c r="Q81" t="str">
        <f t="shared" si="5"/>
        <v>CI_ Universal_ Communication. Details</v>
      </c>
      <c r="R81" t="str">
        <f t="shared" si="6"/>
        <v>ram:CIUniversalCommunicationType</v>
      </c>
      <c r="S81" s="98" t="s">
        <v>336</v>
      </c>
      <c r="T81" s="98" t="s">
        <v>337</v>
      </c>
      <c r="U81" s="98" t="s">
        <v>7</v>
      </c>
      <c r="V81" s="38" t="s">
        <v>8</v>
      </c>
      <c r="W81" s="98" t="s">
        <v>55</v>
      </c>
    </row>
    <row r="82" spans="1:23">
      <c r="A82" s="28">
        <v>81</v>
      </c>
      <c r="B82" s="23" t="s">
        <v>2</v>
      </c>
      <c r="C82" s="23" t="s">
        <v>338</v>
      </c>
      <c r="D82" s="23" t="s">
        <v>135</v>
      </c>
      <c r="E82" s="116"/>
      <c r="F82" s="103"/>
      <c r="G82" s="103"/>
      <c r="H82" s="103"/>
      <c r="I82" s="103"/>
      <c r="J82" s="89"/>
      <c r="K82" s="103"/>
      <c r="L82" s="103"/>
      <c r="M82" s="103"/>
      <c r="N82" s="103" t="s">
        <v>339</v>
      </c>
      <c r="O82" s="103"/>
      <c r="P82" s="103"/>
      <c r="Q82" t="str">
        <f t="shared" si="5"/>
        <v>CI_ Universal_ Communication. URI. Identifier</v>
      </c>
      <c r="R82" t="str">
        <f t="shared" si="6"/>
        <v>ram:URIID</v>
      </c>
      <c r="S82" s="23" t="s">
        <v>340</v>
      </c>
      <c r="T82" s="23" t="s">
        <v>341</v>
      </c>
      <c r="U82" s="23" t="s">
        <v>30</v>
      </c>
      <c r="V82" s="17" t="s">
        <v>8</v>
      </c>
      <c r="W82" s="23" t="s">
        <v>55</v>
      </c>
    </row>
    <row r="83" spans="1:23" s="62" customFormat="1">
      <c r="A83" s="28">
        <v>82</v>
      </c>
      <c r="B83" s="94" t="s">
        <v>2</v>
      </c>
      <c r="C83" s="94" t="s">
        <v>342</v>
      </c>
      <c r="D83" s="94" t="s">
        <v>311</v>
      </c>
      <c r="E83" s="105"/>
      <c r="F83" s="106"/>
      <c r="G83" s="106"/>
      <c r="H83" s="106"/>
      <c r="I83" s="106"/>
      <c r="J83" s="106" t="s">
        <v>343</v>
      </c>
      <c r="K83" s="106"/>
      <c r="L83" s="106"/>
      <c r="M83" s="106"/>
      <c r="N83" s="106"/>
      <c r="O83" s="106"/>
      <c r="P83" s="130"/>
      <c r="Q83" t="str">
        <f t="shared" si="5"/>
        <v>CI_ Trade_ Party. Postal. CI_ Trade_ Address</v>
      </c>
      <c r="R83" t="str">
        <f t="shared" si="6"/>
        <v>ram:PostalCITradeAddress</v>
      </c>
      <c r="S83" s="94" t="s">
        <v>344</v>
      </c>
      <c r="T83" s="94" t="s">
        <v>345</v>
      </c>
      <c r="U83" s="94" t="s">
        <v>30</v>
      </c>
      <c r="V83" s="50" t="s">
        <v>8</v>
      </c>
      <c r="W83" s="94" t="s">
        <v>55</v>
      </c>
    </row>
    <row r="84" spans="1:23" s="68" customFormat="1">
      <c r="A84" s="28">
        <v>83</v>
      </c>
      <c r="B84" s="98" t="s">
        <v>2</v>
      </c>
      <c r="C84" s="98" t="s">
        <v>346</v>
      </c>
      <c r="D84" s="98" t="s">
        <v>316</v>
      </c>
      <c r="E84" s="138"/>
      <c r="F84" s="108"/>
      <c r="G84" s="108"/>
      <c r="H84" s="108"/>
      <c r="I84" s="108"/>
      <c r="J84" s="108"/>
      <c r="K84" s="108" t="s">
        <v>347</v>
      </c>
      <c r="L84" s="108"/>
      <c r="M84" s="110"/>
      <c r="N84" s="109"/>
      <c r="O84" s="109"/>
      <c r="P84" s="143"/>
      <c r="Q84" t="str">
        <f t="shared" si="5"/>
        <v>CI_ Trade_ Address. Details</v>
      </c>
      <c r="R84" t="str">
        <f t="shared" si="6"/>
        <v>ram:CITradeAddressType</v>
      </c>
      <c r="S84" s="98" t="s">
        <v>348</v>
      </c>
      <c r="T84" s="98" t="s">
        <v>349</v>
      </c>
      <c r="U84" s="98" t="s">
        <v>7</v>
      </c>
      <c r="V84" s="38" t="s">
        <v>8</v>
      </c>
      <c r="W84" s="98" t="s">
        <v>55</v>
      </c>
    </row>
    <row r="85" spans="1:23" s="39" customFormat="1">
      <c r="A85" s="28">
        <v>84</v>
      </c>
      <c r="B85" s="23" t="s">
        <v>2</v>
      </c>
      <c r="C85" s="23" t="s">
        <v>350</v>
      </c>
      <c r="D85" s="23" t="s">
        <v>20</v>
      </c>
      <c r="E85" s="88"/>
      <c r="F85" s="89"/>
      <c r="G85" s="89"/>
      <c r="H85" s="89"/>
      <c r="I85" s="89"/>
      <c r="J85" s="89"/>
      <c r="K85" s="100"/>
      <c r="L85" s="100" t="s">
        <v>351</v>
      </c>
      <c r="M85" s="100"/>
      <c r="N85" s="100"/>
      <c r="O85" s="100"/>
      <c r="P85" s="144"/>
      <c r="Q85" t="str">
        <f t="shared" si="5"/>
        <v>CI_ Trade_ Address. Postcode. Code</v>
      </c>
      <c r="R85" t="str">
        <f t="shared" si="6"/>
        <v>ram:PostcodeCode</v>
      </c>
      <c r="S85" s="23" t="s">
        <v>352</v>
      </c>
      <c r="T85" s="23" t="s">
        <v>353</v>
      </c>
      <c r="U85" s="23" t="s">
        <v>30</v>
      </c>
      <c r="V85" s="17" t="s">
        <v>8</v>
      </c>
      <c r="W85" s="23" t="s">
        <v>55</v>
      </c>
    </row>
    <row r="86" spans="1:23" s="39" customFormat="1">
      <c r="A86" s="28">
        <v>85</v>
      </c>
      <c r="B86" s="23" t="s">
        <v>2</v>
      </c>
      <c r="C86" s="23" t="s">
        <v>354</v>
      </c>
      <c r="D86" s="23" t="s">
        <v>20</v>
      </c>
      <c r="E86" s="88"/>
      <c r="F86" s="89"/>
      <c r="G86" s="89"/>
      <c r="H86" s="89"/>
      <c r="I86" s="89"/>
      <c r="J86" s="89"/>
      <c r="K86" s="100"/>
      <c r="L86" s="100" t="s">
        <v>355</v>
      </c>
      <c r="M86" s="141"/>
      <c r="N86" s="101"/>
      <c r="O86" s="101"/>
      <c r="P86" s="102"/>
      <c r="Q86" t="str">
        <f t="shared" si="5"/>
        <v>CI_ Trade_ Address. Line One. Text</v>
      </c>
      <c r="R86" t="str">
        <f t="shared" si="6"/>
        <v>ram:LineOne</v>
      </c>
      <c r="S86" s="23" t="s">
        <v>356</v>
      </c>
      <c r="T86" s="23" t="s">
        <v>357</v>
      </c>
      <c r="U86" s="23" t="s">
        <v>30</v>
      </c>
      <c r="V86" s="17" t="s">
        <v>358</v>
      </c>
      <c r="W86" s="23" t="s">
        <v>54</v>
      </c>
    </row>
    <row r="87" spans="1:23" s="39" customFormat="1">
      <c r="A87" s="28">
        <v>86</v>
      </c>
      <c r="B87" s="23" t="s">
        <v>2</v>
      </c>
      <c r="C87" s="23" t="s">
        <v>359</v>
      </c>
      <c r="D87" s="23" t="s">
        <v>20</v>
      </c>
      <c r="E87" s="88"/>
      <c r="F87" s="89"/>
      <c r="G87" s="89"/>
      <c r="H87" s="89"/>
      <c r="I87" s="89"/>
      <c r="J87" s="89"/>
      <c r="K87" s="100"/>
      <c r="L87" s="100" t="s">
        <v>360</v>
      </c>
      <c r="M87" s="100"/>
      <c r="N87" s="100"/>
      <c r="O87" s="100"/>
      <c r="P87" s="144"/>
      <c r="Q87" t="str">
        <f t="shared" si="5"/>
        <v>CI_ Trade_ Address. Line Two. Text</v>
      </c>
      <c r="R87" t="str">
        <f t="shared" si="6"/>
        <v>ram:LineTwo</v>
      </c>
      <c r="S87" s="23" t="s">
        <v>361</v>
      </c>
      <c r="T87" s="23" t="s">
        <v>362</v>
      </c>
      <c r="U87" s="23" t="s">
        <v>30</v>
      </c>
      <c r="V87" s="17" t="s">
        <v>182</v>
      </c>
      <c r="W87" s="23" t="s">
        <v>54</v>
      </c>
    </row>
    <row r="88" spans="1:23">
      <c r="A88" s="28">
        <v>87</v>
      </c>
      <c r="B88" s="23" t="s">
        <v>2</v>
      </c>
      <c r="C88" s="23" t="s">
        <v>363</v>
      </c>
      <c r="D88" s="23" t="s">
        <v>20</v>
      </c>
      <c r="E88" s="112"/>
      <c r="F88" s="89"/>
      <c r="G88" s="89"/>
      <c r="H88" s="89"/>
      <c r="I88" s="89"/>
      <c r="J88" s="89"/>
      <c r="K88" s="100"/>
      <c r="L88" s="101" t="s">
        <v>364</v>
      </c>
      <c r="M88" s="101"/>
      <c r="N88" s="101"/>
      <c r="O88" s="101"/>
      <c r="P88" s="101"/>
      <c r="Q88" t="str">
        <f t="shared" si="5"/>
        <v>CI_ Trade_ Address. Line Three. Text</v>
      </c>
      <c r="R88" t="str">
        <f t="shared" si="6"/>
        <v>ram:LineThree</v>
      </c>
      <c r="S88" s="23" t="s">
        <v>365</v>
      </c>
      <c r="T88" s="23" t="s">
        <v>366</v>
      </c>
      <c r="U88" s="23" t="s">
        <v>30</v>
      </c>
      <c r="V88" s="17" t="s">
        <v>8</v>
      </c>
      <c r="W88" s="23" t="s">
        <v>54</v>
      </c>
    </row>
    <row r="89" spans="1:23" s="129" customFormat="1">
      <c r="A89" s="28">
        <v>88</v>
      </c>
      <c r="B89" s="23" t="s">
        <v>2</v>
      </c>
      <c r="C89" s="23" t="s">
        <v>367</v>
      </c>
      <c r="D89" s="23" t="s">
        <v>20</v>
      </c>
      <c r="E89" s="88"/>
      <c r="F89" s="89"/>
      <c r="G89" s="89"/>
      <c r="H89" s="89"/>
      <c r="I89" s="89"/>
      <c r="J89" s="89"/>
      <c r="K89" s="100"/>
      <c r="L89" s="100" t="s">
        <v>368</v>
      </c>
      <c r="M89" s="100"/>
      <c r="N89" s="100"/>
      <c r="O89" s="100"/>
      <c r="P89" s="144"/>
      <c r="Q89" t="str">
        <f t="shared" si="5"/>
        <v>CI_ Trade_ Address. Country. Identifier</v>
      </c>
      <c r="R89" t="str">
        <f t="shared" si="6"/>
        <v>ram:CountryID</v>
      </c>
      <c r="S89" s="23" t="s">
        <v>369</v>
      </c>
      <c r="T89" s="23" t="s">
        <v>370</v>
      </c>
      <c r="U89" s="23" t="s">
        <v>192</v>
      </c>
      <c r="V89" s="17" t="s">
        <v>8</v>
      </c>
      <c r="W89" s="23" t="s">
        <v>371</v>
      </c>
    </row>
    <row r="90" spans="1:23" s="147" customFormat="1">
      <c r="A90" s="28">
        <v>89</v>
      </c>
      <c r="B90" s="94" t="s">
        <v>183</v>
      </c>
      <c r="C90" s="145" t="s">
        <v>372</v>
      </c>
      <c r="D90" s="94" t="s">
        <v>34</v>
      </c>
      <c r="E90" s="105"/>
      <c r="F90" s="106"/>
      <c r="G90" s="106"/>
      <c r="H90" s="106"/>
      <c r="I90" s="106"/>
      <c r="J90" s="106" t="s">
        <v>373</v>
      </c>
      <c r="K90" s="106"/>
      <c r="L90" s="106"/>
      <c r="M90" s="106"/>
      <c r="N90" s="106"/>
      <c r="O90" s="106"/>
      <c r="P90" s="130"/>
      <c r="Q90" t="str">
        <f t="shared" si="5"/>
        <v>CI_ Trade_ Party. URI. CI_ Universal_ Communication</v>
      </c>
      <c r="R90" t="str">
        <f t="shared" si="6"/>
        <v>ram:URICIUniversalCommunication</v>
      </c>
      <c r="S90" s="94" t="s">
        <v>374</v>
      </c>
      <c r="T90" s="94" t="s">
        <v>375</v>
      </c>
      <c r="U90" s="50" t="s">
        <v>38</v>
      </c>
      <c r="V90" s="50" t="s">
        <v>8</v>
      </c>
      <c r="W90" s="146"/>
    </row>
    <row r="91" spans="1:23" s="149" customFormat="1">
      <c r="A91" s="28">
        <v>90</v>
      </c>
      <c r="B91" s="98" t="s">
        <v>183</v>
      </c>
      <c r="C91" s="145" t="s">
        <v>315</v>
      </c>
      <c r="D91" s="98" t="s">
        <v>40</v>
      </c>
      <c r="E91" s="138"/>
      <c r="F91" s="108"/>
      <c r="G91" s="108"/>
      <c r="H91" s="108"/>
      <c r="I91" s="108"/>
      <c r="J91" s="108"/>
      <c r="K91" s="108" t="s">
        <v>376</v>
      </c>
      <c r="L91" s="108"/>
      <c r="M91" s="108"/>
      <c r="N91" s="108"/>
      <c r="O91" s="108"/>
      <c r="P91" s="128"/>
      <c r="Q91" t="str">
        <f t="shared" si="5"/>
        <v>CI_ Universal_ Communication. Details</v>
      </c>
      <c r="R91" t="str">
        <f t="shared" si="6"/>
        <v>ram:CIUniversalCommunicationType</v>
      </c>
      <c r="S91" s="98" t="s">
        <v>377</v>
      </c>
      <c r="T91" s="98" t="s">
        <v>377</v>
      </c>
      <c r="U91" s="38" t="s">
        <v>7</v>
      </c>
      <c r="V91" s="38" t="s">
        <v>8</v>
      </c>
      <c r="W91" s="148"/>
    </row>
    <row r="92" spans="1:23" s="129" customFormat="1">
      <c r="A92" s="28">
        <v>91</v>
      </c>
      <c r="B92" s="23" t="s">
        <v>183</v>
      </c>
      <c r="C92" s="145" t="s">
        <v>378</v>
      </c>
      <c r="D92" s="23" t="s">
        <v>20</v>
      </c>
      <c r="E92" s="88"/>
      <c r="F92" s="89"/>
      <c r="G92" s="89"/>
      <c r="H92" s="89"/>
      <c r="I92" s="89"/>
      <c r="J92" s="89"/>
      <c r="K92" s="100"/>
      <c r="L92" s="100" t="s">
        <v>379</v>
      </c>
      <c r="M92" s="100"/>
      <c r="N92" s="100"/>
      <c r="O92" s="100"/>
      <c r="P92" s="144"/>
      <c r="Q92" t="str">
        <f t="shared" si="5"/>
        <v>CI_ Universal_ Communication. Channel. Code</v>
      </c>
      <c r="R92" t="str">
        <f t="shared" si="6"/>
        <v>ram:ChannelCode</v>
      </c>
      <c r="S92" s="23" t="s">
        <v>380</v>
      </c>
      <c r="T92" s="23" t="s">
        <v>381</v>
      </c>
      <c r="U92" s="17" t="s">
        <v>149</v>
      </c>
      <c r="V92" s="17" t="s">
        <v>8</v>
      </c>
      <c r="W92" s="150" t="s">
        <v>382</v>
      </c>
    </row>
    <row r="93" spans="1:23" s="129" customFormat="1">
      <c r="A93" s="28">
        <v>92</v>
      </c>
      <c r="B93" s="23" t="s">
        <v>183</v>
      </c>
      <c r="C93" s="145" t="s">
        <v>320</v>
      </c>
      <c r="D93" s="23" t="s">
        <v>20</v>
      </c>
      <c r="E93" s="88"/>
      <c r="F93" s="89"/>
      <c r="G93" s="89"/>
      <c r="H93" s="89"/>
      <c r="I93" s="89"/>
      <c r="J93" s="89"/>
      <c r="K93" s="100"/>
      <c r="L93" s="100" t="s">
        <v>383</v>
      </c>
      <c r="M93" s="100"/>
      <c r="N93" s="100"/>
      <c r="O93" s="100"/>
      <c r="P93" s="144"/>
      <c r="Q93" t="str">
        <f t="shared" si="5"/>
        <v>CI_ Universal_ Communication. Complete Number. Text</v>
      </c>
      <c r="R93" t="str">
        <f t="shared" si="6"/>
        <v>ram:CompleteNumber</v>
      </c>
      <c r="S93" s="23" t="s">
        <v>384</v>
      </c>
      <c r="T93" s="23" t="s">
        <v>385</v>
      </c>
      <c r="U93" s="17" t="s">
        <v>149</v>
      </c>
      <c r="V93" s="17" t="s">
        <v>8</v>
      </c>
      <c r="W93" s="150"/>
    </row>
    <row r="94" spans="1:23" s="62" customFormat="1">
      <c r="A94" s="28">
        <v>93</v>
      </c>
      <c r="B94" s="94" t="s">
        <v>2</v>
      </c>
      <c r="C94" s="94" t="s">
        <v>386</v>
      </c>
      <c r="D94" s="94" t="s">
        <v>34</v>
      </c>
      <c r="E94" s="105"/>
      <c r="F94" s="106"/>
      <c r="G94" s="106"/>
      <c r="H94" s="106" t="s">
        <v>387</v>
      </c>
      <c r="I94" s="106"/>
      <c r="J94" s="106"/>
      <c r="K94" s="106"/>
      <c r="L94" s="106"/>
      <c r="M94" s="106"/>
      <c r="N94" s="106"/>
      <c r="O94" s="106"/>
      <c r="P94" s="130"/>
      <c r="Q94" t="str">
        <f t="shared" si="5"/>
        <v>CIIH_ Supply Chain_ Trade Agreement. Buyer. CI_ Trade_ Party</v>
      </c>
      <c r="R94" t="str">
        <f t="shared" si="6"/>
        <v>ram:BuyerCITradeParty</v>
      </c>
      <c r="S94" s="94" t="s">
        <v>388</v>
      </c>
      <c r="T94" s="94" t="s">
        <v>389</v>
      </c>
      <c r="U94" s="94" t="s">
        <v>192</v>
      </c>
      <c r="V94" s="50" t="s">
        <v>8</v>
      </c>
      <c r="W94" s="94" t="s">
        <v>55</v>
      </c>
    </row>
    <row r="95" spans="1:23" s="68" customFormat="1">
      <c r="A95" s="28">
        <v>94</v>
      </c>
      <c r="B95" s="98" t="s">
        <v>2</v>
      </c>
      <c r="C95" s="98" t="s">
        <v>265</v>
      </c>
      <c r="D95" s="98" t="s">
        <v>40</v>
      </c>
      <c r="E95" s="138"/>
      <c r="F95" s="108"/>
      <c r="G95" s="108"/>
      <c r="H95" s="108"/>
      <c r="I95" s="108" t="s">
        <v>266</v>
      </c>
      <c r="J95" s="108"/>
      <c r="K95" s="108"/>
      <c r="L95" s="108"/>
      <c r="M95" s="108"/>
      <c r="N95" s="108"/>
      <c r="O95" s="108"/>
      <c r="P95" s="128"/>
      <c r="Q95" t="str">
        <f t="shared" si="5"/>
        <v>CI_ Trade_ Party. Details</v>
      </c>
      <c r="R95" t="str">
        <f t="shared" si="6"/>
        <v>ram:CITradePartyType</v>
      </c>
      <c r="S95" s="98" t="s">
        <v>390</v>
      </c>
      <c r="T95" s="98" t="s">
        <v>391</v>
      </c>
      <c r="U95" s="98" t="s">
        <v>7</v>
      </c>
      <c r="V95" s="38" t="s">
        <v>8</v>
      </c>
      <c r="W95" s="98" t="s">
        <v>55</v>
      </c>
    </row>
    <row r="96" spans="1:23" s="39" customFormat="1">
      <c r="A96" s="28">
        <v>95</v>
      </c>
      <c r="B96" s="23" t="s">
        <v>2</v>
      </c>
      <c r="C96" s="23" t="s">
        <v>269</v>
      </c>
      <c r="D96" s="23" t="s">
        <v>20</v>
      </c>
      <c r="E96" s="88"/>
      <c r="F96" s="89"/>
      <c r="G96" s="89"/>
      <c r="H96" s="89"/>
      <c r="I96" s="89"/>
      <c r="J96" s="89" t="s">
        <v>270</v>
      </c>
      <c r="K96" s="89"/>
      <c r="L96" s="89"/>
      <c r="M96" s="89"/>
      <c r="N96" s="89"/>
      <c r="O96" s="89"/>
      <c r="P96" s="90"/>
      <c r="Q96" t="str">
        <f t="shared" si="5"/>
        <v>CI_ Trade_ Party. Identification. Identifier</v>
      </c>
      <c r="R96" t="str">
        <f t="shared" si="6"/>
        <v>ram:ID</v>
      </c>
      <c r="S96" s="23" t="s">
        <v>392</v>
      </c>
      <c r="T96" s="23" t="s">
        <v>393</v>
      </c>
      <c r="U96" s="23" t="s">
        <v>149</v>
      </c>
      <c r="V96" s="17" t="s">
        <v>8</v>
      </c>
      <c r="W96" s="23" t="s">
        <v>55</v>
      </c>
    </row>
    <row r="97" spans="1:23" s="39" customFormat="1">
      <c r="A97" s="28">
        <v>96</v>
      </c>
      <c r="B97" s="23" t="s">
        <v>2</v>
      </c>
      <c r="C97" s="23" t="s">
        <v>273</v>
      </c>
      <c r="D97" s="23" t="s">
        <v>20</v>
      </c>
      <c r="E97" s="88"/>
      <c r="F97" s="89"/>
      <c r="G97" s="89"/>
      <c r="H97" s="89"/>
      <c r="I97" s="89"/>
      <c r="J97" s="89" t="s">
        <v>274</v>
      </c>
      <c r="K97" s="89"/>
      <c r="L97" s="89"/>
      <c r="M97" s="89"/>
      <c r="N97" s="89"/>
      <c r="O97" s="89"/>
      <c r="P97" s="89"/>
      <c r="Q97" t="str">
        <f t="shared" si="5"/>
        <v>CI_ Trade_ Party. Global_ Identification. Identifier</v>
      </c>
      <c r="R97" t="str">
        <f t="shared" si="6"/>
        <v>ram:GlobalID</v>
      </c>
      <c r="S97" s="23" t="s">
        <v>394</v>
      </c>
      <c r="T97" s="23" t="s">
        <v>395</v>
      </c>
      <c r="U97" s="23" t="s">
        <v>24</v>
      </c>
      <c r="V97" s="17" t="s">
        <v>8</v>
      </c>
      <c r="W97" s="23" t="s">
        <v>277</v>
      </c>
    </row>
    <row r="98" spans="1:23" s="39" customFormat="1">
      <c r="A98" s="28">
        <v>97</v>
      </c>
      <c r="B98" s="23" t="s">
        <v>396</v>
      </c>
      <c r="C98" s="23" t="s">
        <v>278</v>
      </c>
      <c r="D98" s="23" t="s">
        <v>20</v>
      </c>
      <c r="E98" s="88"/>
      <c r="F98" s="89"/>
      <c r="G98" s="89"/>
      <c r="H98" s="89"/>
      <c r="I98" s="89"/>
      <c r="J98" s="89" t="s">
        <v>397</v>
      </c>
      <c r="K98" s="89"/>
      <c r="L98" s="89"/>
      <c r="M98" s="89"/>
      <c r="N98" s="89"/>
      <c r="O98" s="89"/>
      <c r="P98" s="89"/>
      <c r="Q98" t="str">
        <f t="shared" si="5"/>
        <v>CI_ Trade_ Party. Name. Text</v>
      </c>
      <c r="R98" t="str">
        <f t="shared" si="6"/>
        <v>ram:Name</v>
      </c>
      <c r="S98" s="23" t="s">
        <v>398</v>
      </c>
      <c r="T98" s="23" t="s">
        <v>399</v>
      </c>
      <c r="U98" s="23" t="s">
        <v>149</v>
      </c>
      <c r="V98" s="17" t="s">
        <v>17</v>
      </c>
      <c r="W98" s="23" t="s">
        <v>89</v>
      </c>
    </row>
    <row r="99" spans="1:23">
      <c r="A99" s="28">
        <v>98</v>
      </c>
      <c r="B99" s="135" t="s">
        <v>2</v>
      </c>
      <c r="C99" s="135" t="s">
        <v>282</v>
      </c>
      <c r="D99" s="135" t="s">
        <v>20</v>
      </c>
      <c r="E99" s="137"/>
      <c r="F99" s="137"/>
      <c r="G99" s="137"/>
      <c r="H99" s="137"/>
      <c r="I99" s="151"/>
      <c r="J99" s="137" t="s">
        <v>283</v>
      </c>
      <c r="K99" s="137"/>
      <c r="L99" s="152"/>
      <c r="M99" s="151"/>
      <c r="N99" s="153"/>
      <c r="O99" s="153"/>
      <c r="P99" s="153"/>
      <c r="Q99" t="str">
        <f t="shared" si="5"/>
        <v>CI_ Trade_ Party. Registered_ Identification. Identifier</v>
      </c>
      <c r="R99" t="str">
        <f t="shared" si="6"/>
        <v>ram:RegisteredID</v>
      </c>
      <c r="S99" s="135" t="s">
        <v>284</v>
      </c>
      <c r="T99" s="135" t="s">
        <v>400</v>
      </c>
      <c r="U99" s="135" t="s">
        <v>24</v>
      </c>
      <c r="V99" s="5" t="s">
        <v>182</v>
      </c>
      <c r="W99" s="135" t="s">
        <v>1</v>
      </c>
    </row>
    <row r="100" spans="1:23" s="154" customFormat="1">
      <c r="A100" s="28">
        <v>99</v>
      </c>
      <c r="B100" s="94" t="s">
        <v>2</v>
      </c>
      <c r="C100" s="94" t="s">
        <v>286</v>
      </c>
      <c r="D100" s="94" t="s">
        <v>34</v>
      </c>
      <c r="E100" s="105"/>
      <c r="F100" s="106"/>
      <c r="G100" s="106"/>
      <c r="H100" s="106"/>
      <c r="I100" s="106"/>
      <c r="J100" s="106" t="s">
        <v>287</v>
      </c>
      <c r="K100" s="106"/>
      <c r="L100" s="47"/>
      <c r="M100" s="48"/>
      <c r="N100" s="48"/>
      <c r="O100" s="48"/>
      <c r="P100" s="48"/>
      <c r="Q100" t="str">
        <f t="shared" si="5"/>
        <v>CI_ Trade_ Party. Defined. CI_ Trade_ Contact</v>
      </c>
      <c r="R100" t="str">
        <f t="shared" si="6"/>
        <v>ram:DefinedCITradeContact</v>
      </c>
      <c r="S100" s="94" t="s">
        <v>401</v>
      </c>
      <c r="T100" s="94" t="s">
        <v>402</v>
      </c>
      <c r="U100" s="94" t="s">
        <v>30</v>
      </c>
      <c r="V100" s="50" t="s">
        <v>8</v>
      </c>
      <c r="W100" s="94" t="s">
        <v>55</v>
      </c>
    </row>
    <row r="101" spans="1:23" s="155" customFormat="1">
      <c r="A101" s="28">
        <v>100</v>
      </c>
      <c r="B101" s="98" t="s">
        <v>2</v>
      </c>
      <c r="C101" s="98" t="s">
        <v>290</v>
      </c>
      <c r="D101" s="98" t="s">
        <v>40</v>
      </c>
      <c r="E101" s="138"/>
      <c r="F101" s="108"/>
      <c r="G101" s="108"/>
      <c r="H101" s="108"/>
      <c r="I101" s="108"/>
      <c r="J101" s="108"/>
      <c r="K101" s="108" t="s">
        <v>291</v>
      </c>
      <c r="L101" s="108"/>
      <c r="M101" s="108"/>
      <c r="N101" s="108"/>
      <c r="O101" s="108"/>
      <c r="P101" s="108"/>
      <c r="Q101" t="str">
        <f t="shared" si="5"/>
        <v>CI_ Trade_ Contact. Details</v>
      </c>
      <c r="R101" t="str">
        <f t="shared" si="6"/>
        <v>ram:CITradeContactType</v>
      </c>
      <c r="S101" s="98" t="s">
        <v>403</v>
      </c>
      <c r="T101" s="98" t="s">
        <v>293</v>
      </c>
      <c r="U101" s="98" t="s">
        <v>44</v>
      </c>
      <c r="V101" s="38" t="s">
        <v>8</v>
      </c>
      <c r="W101" s="98" t="s">
        <v>55</v>
      </c>
    </row>
    <row r="102" spans="1:23" s="39" customFormat="1">
      <c r="A102" s="28">
        <v>101</v>
      </c>
      <c r="B102" s="23" t="s">
        <v>2</v>
      </c>
      <c r="C102" s="23" t="s">
        <v>294</v>
      </c>
      <c r="D102" s="23" t="s">
        <v>20</v>
      </c>
      <c r="E102" s="88"/>
      <c r="F102" s="89"/>
      <c r="G102" s="89"/>
      <c r="H102" s="89"/>
      <c r="I102" s="89"/>
      <c r="J102" s="89"/>
      <c r="K102" s="89"/>
      <c r="L102" s="89" t="s">
        <v>295</v>
      </c>
      <c r="M102" s="89"/>
      <c r="N102" s="113"/>
      <c r="O102" s="103"/>
      <c r="P102" s="103"/>
      <c r="Q102" t="str">
        <f t="shared" si="5"/>
        <v>CI_ Trade_ Contact. Identification. Identifier</v>
      </c>
      <c r="R102" t="str">
        <f t="shared" si="6"/>
        <v>ram:ID</v>
      </c>
      <c r="S102" s="23" t="s">
        <v>404</v>
      </c>
      <c r="T102" s="23" t="s">
        <v>405</v>
      </c>
      <c r="U102" s="23" t="s">
        <v>30</v>
      </c>
      <c r="V102" s="17" t="s">
        <v>8</v>
      </c>
      <c r="W102" s="23" t="s">
        <v>55</v>
      </c>
    </row>
    <row r="103" spans="1:23">
      <c r="A103" s="28">
        <v>102</v>
      </c>
      <c r="B103" s="23" t="s">
        <v>2</v>
      </c>
      <c r="C103" s="23" t="s">
        <v>298</v>
      </c>
      <c r="D103" s="23" t="s">
        <v>20</v>
      </c>
      <c r="E103" s="88"/>
      <c r="F103" s="89"/>
      <c r="G103" s="89"/>
      <c r="H103" s="89"/>
      <c r="I103" s="89"/>
      <c r="J103" s="89"/>
      <c r="K103" s="89"/>
      <c r="L103" s="113" t="s">
        <v>406</v>
      </c>
      <c r="M103" s="103"/>
      <c r="N103" s="103"/>
      <c r="O103" s="103"/>
      <c r="P103" s="103"/>
      <c r="Q103" t="str">
        <f t="shared" si="5"/>
        <v>CI_ Trade_ Contact. Person Name. Text</v>
      </c>
      <c r="R103" t="str">
        <f t="shared" si="6"/>
        <v>ram:PersonName</v>
      </c>
      <c r="S103" s="23" t="s">
        <v>407</v>
      </c>
      <c r="T103" s="23" t="s">
        <v>408</v>
      </c>
      <c r="U103" s="23" t="s">
        <v>30</v>
      </c>
      <c r="V103" s="17" t="s">
        <v>8</v>
      </c>
      <c r="W103" s="23" t="s">
        <v>89</v>
      </c>
    </row>
    <row r="104" spans="1:23">
      <c r="A104" s="28">
        <v>103</v>
      </c>
      <c r="B104" s="23" t="s">
        <v>2</v>
      </c>
      <c r="C104" s="23" t="s">
        <v>302</v>
      </c>
      <c r="D104" s="23" t="s">
        <v>20</v>
      </c>
      <c r="E104" s="88"/>
      <c r="F104" s="89"/>
      <c r="G104" s="89"/>
      <c r="H104" s="89"/>
      <c r="I104" s="89"/>
      <c r="J104" s="89"/>
      <c r="K104" s="89"/>
      <c r="L104" s="89" t="s">
        <v>303</v>
      </c>
      <c r="M104" s="89"/>
      <c r="N104" s="89"/>
      <c r="O104" s="89"/>
      <c r="P104" s="89"/>
      <c r="Q104" t="str">
        <f t="shared" si="5"/>
        <v>CI_ Trade_ Contact. Department Name. Text</v>
      </c>
      <c r="R104" t="str">
        <f t="shared" si="6"/>
        <v>ram:DepartmentName</v>
      </c>
      <c r="S104" s="23" t="s">
        <v>409</v>
      </c>
      <c r="T104" s="23" t="s">
        <v>410</v>
      </c>
      <c r="U104" s="23" t="s">
        <v>24</v>
      </c>
      <c r="V104" s="17" t="s">
        <v>8</v>
      </c>
      <c r="W104" s="23" t="s">
        <v>89</v>
      </c>
    </row>
    <row r="105" spans="1:23">
      <c r="A105" s="28">
        <v>104</v>
      </c>
      <c r="B105" s="23" t="s">
        <v>2</v>
      </c>
      <c r="C105" s="23" t="s">
        <v>306</v>
      </c>
      <c r="D105" s="23" t="s">
        <v>20</v>
      </c>
      <c r="E105" s="88"/>
      <c r="F105" s="89"/>
      <c r="G105" s="89"/>
      <c r="H105" s="89"/>
      <c r="I105" s="89"/>
      <c r="J105" s="89"/>
      <c r="K105" s="89"/>
      <c r="L105" s="89" t="s">
        <v>307</v>
      </c>
      <c r="M105" s="89"/>
      <c r="N105" s="113"/>
      <c r="O105" s="103"/>
      <c r="P105" s="104"/>
      <c r="Q105" t="str">
        <f t="shared" si="5"/>
        <v>CI_ Trade_ Contact. Person_ Identification. Identifier</v>
      </c>
      <c r="R105" t="str">
        <f t="shared" si="6"/>
        <v>ram:PersonID</v>
      </c>
      <c r="S105" s="23" t="s">
        <v>411</v>
      </c>
      <c r="T105" s="23" t="s">
        <v>412</v>
      </c>
      <c r="U105" s="23" t="s">
        <v>24</v>
      </c>
      <c r="V105" s="17" t="s">
        <v>8</v>
      </c>
      <c r="W105" s="23" t="s">
        <v>55</v>
      </c>
    </row>
    <row r="106" spans="1:23" s="62" customFormat="1">
      <c r="A106" s="28">
        <v>105</v>
      </c>
      <c r="B106" s="94" t="s">
        <v>2</v>
      </c>
      <c r="C106" s="132" t="s">
        <v>310</v>
      </c>
      <c r="D106" s="94" t="s">
        <v>311</v>
      </c>
      <c r="E106" s="105"/>
      <c r="F106" s="106"/>
      <c r="G106" s="106"/>
      <c r="H106" s="106"/>
      <c r="I106" s="106"/>
      <c r="J106" s="106"/>
      <c r="K106" s="106"/>
      <c r="L106" s="106" t="s">
        <v>312</v>
      </c>
      <c r="M106" s="106"/>
      <c r="N106" s="106"/>
      <c r="O106" s="106"/>
      <c r="P106" s="106"/>
      <c r="Q106" t="str">
        <f t="shared" si="5"/>
        <v>CI_ Trade_ Contact. Telephone. CI_ Universal_ Communication</v>
      </c>
      <c r="R106" t="str">
        <f t="shared" si="6"/>
        <v>ram:TelephoneCIUniversalCommunication</v>
      </c>
      <c r="S106" s="94" t="s">
        <v>313</v>
      </c>
      <c r="T106" s="94" t="s">
        <v>314</v>
      </c>
      <c r="U106" s="94" t="s">
        <v>30</v>
      </c>
      <c r="V106" s="50" t="s">
        <v>8</v>
      </c>
      <c r="W106" s="94" t="s">
        <v>55</v>
      </c>
    </row>
    <row r="107" spans="1:23" s="68" customFormat="1">
      <c r="A107" s="28">
        <v>106</v>
      </c>
      <c r="B107" s="98" t="s">
        <v>2</v>
      </c>
      <c r="C107" s="131" t="s">
        <v>315</v>
      </c>
      <c r="D107" s="98" t="s">
        <v>316</v>
      </c>
      <c r="E107" s="138"/>
      <c r="F107" s="108"/>
      <c r="G107" s="108"/>
      <c r="H107" s="108"/>
      <c r="I107" s="108"/>
      <c r="J107" s="108"/>
      <c r="K107" s="108"/>
      <c r="L107" s="108"/>
      <c r="M107" s="108" t="s">
        <v>317</v>
      </c>
      <c r="N107" s="108"/>
      <c r="O107" s="108"/>
      <c r="P107" s="108"/>
      <c r="Q107" t="str">
        <f t="shared" si="5"/>
        <v>CI_ Universal_ Communication. Details</v>
      </c>
      <c r="R107" t="str">
        <f t="shared" si="6"/>
        <v>ram:CIUniversalCommunicationType</v>
      </c>
      <c r="S107" s="98" t="s">
        <v>318</v>
      </c>
      <c r="T107" s="98" t="s">
        <v>319</v>
      </c>
      <c r="U107" s="98" t="s">
        <v>7</v>
      </c>
      <c r="V107" s="38" t="s">
        <v>8</v>
      </c>
      <c r="W107" s="98" t="s">
        <v>55</v>
      </c>
    </row>
    <row r="108" spans="1:23">
      <c r="A108" s="28">
        <v>107</v>
      </c>
      <c r="B108" s="23" t="s">
        <v>2</v>
      </c>
      <c r="C108" s="140" t="s">
        <v>320</v>
      </c>
      <c r="D108" s="23" t="s">
        <v>135</v>
      </c>
      <c r="E108" s="88"/>
      <c r="F108" s="100"/>
      <c r="G108" s="100"/>
      <c r="H108" s="100"/>
      <c r="I108" s="100"/>
      <c r="J108" s="100"/>
      <c r="K108" s="100"/>
      <c r="L108" s="100"/>
      <c r="M108" s="100"/>
      <c r="N108" s="100" t="s">
        <v>321</v>
      </c>
      <c r="O108" s="89"/>
      <c r="P108" s="89"/>
      <c r="Q108" t="str">
        <f t="shared" si="5"/>
        <v>CI_ Universal_ Communication. Complete Number. Text</v>
      </c>
      <c r="R108" t="str">
        <f t="shared" si="6"/>
        <v>ram:CompleteNumber</v>
      </c>
      <c r="S108" s="23" t="s">
        <v>413</v>
      </c>
      <c r="T108" s="23" t="s">
        <v>414</v>
      </c>
      <c r="U108" s="23" t="s">
        <v>30</v>
      </c>
      <c r="V108" s="17" t="s">
        <v>8</v>
      </c>
      <c r="W108" s="23" t="s">
        <v>55</v>
      </c>
    </row>
    <row r="109" spans="1:23">
      <c r="A109" s="28">
        <v>108</v>
      </c>
      <c r="B109" s="93" t="s">
        <v>2</v>
      </c>
      <c r="C109" s="93" t="s">
        <v>324</v>
      </c>
      <c r="D109" s="94" t="s">
        <v>311</v>
      </c>
      <c r="E109" s="95"/>
      <c r="F109" s="106"/>
      <c r="G109" s="106"/>
      <c r="H109" s="106"/>
      <c r="I109" s="106"/>
      <c r="J109" s="106"/>
      <c r="K109" s="106"/>
      <c r="L109" s="106" t="s">
        <v>325</v>
      </c>
      <c r="M109" s="106"/>
      <c r="N109" s="106"/>
      <c r="O109" s="106"/>
      <c r="P109" s="106"/>
      <c r="Q109" t="str">
        <f t="shared" si="5"/>
        <v>CI_ Trade_ Contact. Fax. CI_ Universal_ Communication</v>
      </c>
      <c r="R109" t="str">
        <f t="shared" si="6"/>
        <v>ram:FaxCIUniversalCommunication</v>
      </c>
      <c r="S109" s="93" t="s">
        <v>326</v>
      </c>
      <c r="T109" s="93" t="s">
        <v>327</v>
      </c>
      <c r="U109" s="94" t="s">
        <v>30</v>
      </c>
      <c r="V109" s="50" t="s">
        <v>8</v>
      </c>
      <c r="W109" s="94" t="s">
        <v>18</v>
      </c>
    </row>
    <row r="110" spans="1:23">
      <c r="A110" s="28">
        <v>109</v>
      </c>
      <c r="B110" s="76" t="s">
        <v>2</v>
      </c>
      <c r="C110" s="131" t="s">
        <v>315</v>
      </c>
      <c r="D110" s="98" t="s">
        <v>316</v>
      </c>
      <c r="E110" s="99"/>
      <c r="F110" s="108"/>
      <c r="G110" s="108"/>
      <c r="H110" s="108"/>
      <c r="I110" s="108"/>
      <c r="J110" s="108"/>
      <c r="K110" s="108"/>
      <c r="L110" s="108"/>
      <c r="M110" s="108" t="s">
        <v>317</v>
      </c>
      <c r="N110" s="108"/>
      <c r="O110" s="108"/>
      <c r="P110" s="108"/>
      <c r="Q110" t="str">
        <f t="shared" si="5"/>
        <v>CI_ Universal_ Communication. Details</v>
      </c>
      <c r="R110" t="str">
        <f t="shared" si="6"/>
        <v>ram:CIUniversalCommunicationType</v>
      </c>
      <c r="S110" s="76" t="s">
        <v>328</v>
      </c>
      <c r="T110" s="76" t="s">
        <v>329</v>
      </c>
      <c r="U110" s="98" t="s">
        <v>7</v>
      </c>
      <c r="V110" s="38" t="s">
        <v>8</v>
      </c>
      <c r="W110" s="98" t="s">
        <v>18</v>
      </c>
    </row>
    <row r="111" spans="1:23">
      <c r="A111" s="28">
        <v>110</v>
      </c>
      <c r="B111" s="22" t="s">
        <v>2</v>
      </c>
      <c r="C111" s="140" t="s">
        <v>320</v>
      </c>
      <c r="D111" s="23" t="s">
        <v>135</v>
      </c>
      <c r="E111" s="91"/>
      <c r="F111" s="100"/>
      <c r="G111" s="100"/>
      <c r="H111" s="100"/>
      <c r="I111" s="100"/>
      <c r="J111" s="100"/>
      <c r="K111" s="100"/>
      <c r="L111" s="100"/>
      <c r="M111" s="100"/>
      <c r="N111" s="141" t="s">
        <v>321</v>
      </c>
      <c r="O111" s="25"/>
      <c r="P111" s="25"/>
      <c r="Q111" t="str">
        <f t="shared" si="5"/>
        <v>CI_ Universal_ Communication. Complete Number. Text</v>
      </c>
      <c r="R111" t="str">
        <f t="shared" si="6"/>
        <v>ram:CompleteNumber</v>
      </c>
      <c r="S111" s="85" t="s">
        <v>415</v>
      </c>
      <c r="T111" s="85" t="s">
        <v>416</v>
      </c>
      <c r="U111" s="23" t="s">
        <v>30</v>
      </c>
      <c r="V111" s="17" t="s">
        <v>8</v>
      </c>
      <c r="W111" s="23" t="s">
        <v>18</v>
      </c>
    </row>
    <row r="112" spans="1:23">
      <c r="A112" s="28">
        <v>111</v>
      </c>
      <c r="B112" s="94" t="s">
        <v>2</v>
      </c>
      <c r="C112" s="94" t="s">
        <v>332</v>
      </c>
      <c r="D112" s="94" t="s">
        <v>311</v>
      </c>
      <c r="E112" s="105"/>
      <c r="F112" s="106"/>
      <c r="G112" s="106"/>
      <c r="H112" s="106"/>
      <c r="I112" s="106"/>
      <c r="J112" s="106"/>
      <c r="K112" s="106"/>
      <c r="L112" s="106" t="s">
        <v>333</v>
      </c>
      <c r="M112" s="106"/>
      <c r="N112" s="106"/>
      <c r="O112" s="106"/>
      <c r="P112" s="106"/>
      <c r="Q112" t="str">
        <f t="shared" si="5"/>
        <v>CI_ Trade_ Contact. Email_ URI. CI_ Universal_ Communication</v>
      </c>
      <c r="R112" t="str">
        <f t="shared" si="6"/>
        <v>ram:EmailURICIUniversalCommunication</v>
      </c>
      <c r="S112" s="94" t="s">
        <v>334</v>
      </c>
      <c r="T112" s="94" t="s">
        <v>417</v>
      </c>
      <c r="U112" s="94" t="s">
        <v>30</v>
      </c>
      <c r="V112" s="50" t="s">
        <v>8</v>
      </c>
      <c r="W112" s="94" t="s">
        <v>55</v>
      </c>
    </row>
    <row r="113" spans="1:23">
      <c r="A113" s="28">
        <v>112</v>
      </c>
      <c r="B113" s="98" t="s">
        <v>2</v>
      </c>
      <c r="C113" s="131" t="s">
        <v>315</v>
      </c>
      <c r="D113" s="98" t="s">
        <v>316</v>
      </c>
      <c r="E113" s="139"/>
      <c r="F113" s="109"/>
      <c r="G113" s="109"/>
      <c r="H113" s="109"/>
      <c r="I113" s="109"/>
      <c r="J113" s="108"/>
      <c r="K113" s="109"/>
      <c r="L113" s="109"/>
      <c r="M113" s="109" t="s">
        <v>317</v>
      </c>
      <c r="N113" s="109"/>
      <c r="O113" s="109"/>
      <c r="P113" s="109"/>
      <c r="Q113" t="str">
        <f t="shared" si="5"/>
        <v>CI_ Universal_ Communication. Details</v>
      </c>
      <c r="R113" t="str">
        <f t="shared" si="6"/>
        <v>ram:CIUniversalCommunicationType</v>
      </c>
      <c r="S113" s="98" t="s">
        <v>336</v>
      </c>
      <c r="T113" s="98" t="s">
        <v>418</v>
      </c>
      <c r="U113" s="98" t="s">
        <v>7</v>
      </c>
      <c r="V113" s="38" t="s">
        <v>8</v>
      </c>
      <c r="W113" s="98" t="s">
        <v>55</v>
      </c>
    </row>
    <row r="114" spans="1:23">
      <c r="A114" s="28">
        <v>113</v>
      </c>
      <c r="B114" s="23" t="s">
        <v>2</v>
      </c>
      <c r="C114" s="23" t="s">
        <v>338</v>
      </c>
      <c r="D114" s="23" t="s">
        <v>135</v>
      </c>
      <c r="E114" s="116"/>
      <c r="F114" s="101"/>
      <c r="G114" s="101"/>
      <c r="H114" s="101"/>
      <c r="I114" s="101"/>
      <c r="J114" s="100"/>
      <c r="K114" s="101"/>
      <c r="L114" s="101"/>
      <c r="M114" s="101"/>
      <c r="N114" s="101" t="s">
        <v>339</v>
      </c>
      <c r="O114" s="101"/>
      <c r="P114" s="101"/>
      <c r="Q114" t="str">
        <f t="shared" si="5"/>
        <v>CI_ Universal_ Communication. URI. Identifier</v>
      </c>
      <c r="R114" t="str">
        <f t="shared" si="6"/>
        <v>ram:URIID</v>
      </c>
      <c r="S114" s="23" t="s">
        <v>419</v>
      </c>
      <c r="T114" s="23" t="s">
        <v>420</v>
      </c>
      <c r="U114" s="23" t="s">
        <v>30</v>
      </c>
      <c r="V114" s="17" t="s">
        <v>8</v>
      </c>
      <c r="W114" s="23" t="s">
        <v>55</v>
      </c>
    </row>
    <row r="115" spans="1:23" s="156" customFormat="1">
      <c r="A115" s="28">
        <v>114</v>
      </c>
      <c r="B115" s="94" t="s">
        <v>2</v>
      </c>
      <c r="C115" s="94" t="s">
        <v>342</v>
      </c>
      <c r="D115" s="94" t="s">
        <v>311</v>
      </c>
      <c r="E115" s="105"/>
      <c r="F115" s="106"/>
      <c r="G115" s="48"/>
      <c r="H115" s="47"/>
      <c r="I115" s="48"/>
      <c r="J115" s="106" t="s">
        <v>343</v>
      </c>
      <c r="K115" s="48"/>
      <c r="L115" s="106"/>
      <c r="M115" s="48"/>
      <c r="N115" s="106"/>
      <c r="O115" s="106"/>
      <c r="P115" s="48"/>
      <c r="Q115" t="str">
        <f t="shared" si="5"/>
        <v>CI_ Trade_ Party. Postal. CI_ Trade_ Address</v>
      </c>
      <c r="R115" t="str">
        <f t="shared" si="6"/>
        <v>ram:PostalCITradeAddress</v>
      </c>
      <c r="S115" s="94" t="s">
        <v>421</v>
      </c>
      <c r="T115" s="94" t="s">
        <v>422</v>
      </c>
      <c r="U115" s="94" t="s">
        <v>24</v>
      </c>
      <c r="V115" s="50" t="s">
        <v>8</v>
      </c>
      <c r="W115" s="94" t="s">
        <v>55</v>
      </c>
    </row>
    <row r="116" spans="1:23">
      <c r="A116" s="28">
        <v>115</v>
      </c>
      <c r="B116" s="98" t="s">
        <v>2</v>
      </c>
      <c r="C116" s="98" t="s">
        <v>423</v>
      </c>
      <c r="D116" s="98" t="s">
        <v>316</v>
      </c>
      <c r="E116" s="139"/>
      <c r="F116" s="109"/>
      <c r="G116" s="109"/>
      <c r="H116" s="109"/>
      <c r="I116" s="109"/>
      <c r="J116" s="108"/>
      <c r="K116" s="109" t="s">
        <v>347</v>
      </c>
      <c r="L116" s="109"/>
      <c r="M116" s="109"/>
      <c r="N116" s="109"/>
      <c r="O116" s="109"/>
      <c r="P116" s="109"/>
      <c r="Q116" t="str">
        <f t="shared" si="5"/>
        <v>CI_ Trade_ Address. Details</v>
      </c>
      <c r="R116" t="str">
        <f t="shared" si="6"/>
        <v>ram:CITradeAddressType</v>
      </c>
      <c r="S116" s="98" t="s">
        <v>424</v>
      </c>
      <c r="T116" s="98" t="s">
        <v>425</v>
      </c>
      <c r="U116" s="98" t="s">
        <v>7</v>
      </c>
      <c r="V116" s="38" t="s">
        <v>8</v>
      </c>
      <c r="W116" s="98" t="s">
        <v>55</v>
      </c>
    </row>
    <row r="117" spans="1:23" s="39" customFormat="1">
      <c r="A117" s="28">
        <v>116</v>
      </c>
      <c r="B117" s="23" t="s">
        <v>2</v>
      </c>
      <c r="C117" s="23" t="s">
        <v>350</v>
      </c>
      <c r="D117" s="23" t="s">
        <v>20</v>
      </c>
      <c r="E117" s="88"/>
      <c r="F117" s="89"/>
      <c r="G117" s="89"/>
      <c r="H117" s="89"/>
      <c r="I117" s="89"/>
      <c r="J117" s="89"/>
      <c r="K117" s="89"/>
      <c r="L117" s="89" t="s">
        <v>351</v>
      </c>
      <c r="M117" s="89"/>
      <c r="N117" s="89"/>
      <c r="O117" s="89"/>
      <c r="P117" s="90"/>
      <c r="Q117" t="str">
        <f t="shared" si="5"/>
        <v>CI_ Trade_ Address. Postcode. Code</v>
      </c>
      <c r="R117" t="str">
        <f t="shared" si="6"/>
        <v>ram:PostcodeCode</v>
      </c>
      <c r="S117" s="23" t="s">
        <v>426</v>
      </c>
      <c r="T117" s="23" t="s">
        <v>427</v>
      </c>
      <c r="U117" s="23" t="s">
        <v>30</v>
      </c>
      <c r="V117" s="17" t="s">
        <v>8</v>
      </c>
      <c r="W117" s="23" t="s">
        <v>55</v>
      </c>
    </row>
    <row r="118" spans="1:23" s="39" customFormat="1">
      <c r="A118" s="28">
        <v>117</v>
      </c>
      <c r="B118" s="23" t="s">
        <v>2</v>
      </c>
      <c r="C118" s="23" t="s">
        <v>354</v>
      </c>
      <c r="D118" s="23" t="s">
        <v>20</v>
      </c>
      <c r="E118" s="88"/>
      <c r="F118" s="89"/>
      <c r="G118" s="89"/>
      <c r="H118" s="89"/>
      <c r="I118" s="89"/>
      <c r="J118" s="89"/>
      <c r="K118" s="89"/>
      <c r="L118" s="89" t="s">
        <v>355</v>
      </c>
      <c r="M118" s="89"/>
      <c r="N118" s="103"/>
      <c r="O118" s="103"/>
      <c r="P118" s="104"/>
      <c r="Q118" t="str">
        <f t="shared" si="5"/>
        <v>CI_ Trade_ Address. Line One. Text</v>
      </c>
      <c r="R118" t="str">
        <f t="shared" si="6"/>
        <v>ram:LineOne</v>
      </c>
      <c r="S118" s="23" t="s">
        <v>428</v>
      </c>
      <c r="T118" s="23" t="s">
        <v>429</v>
      </c>
      <c r="U118" s="23" t="s">
        <v>30</v>
      </c>
      <c r="V118" s="17" t="s">
        <v>8</v>
      </c>
      <c r="W118" s="23" t="s">
        <v>89</v>
      </c>
    </row>
    <row r="119" spans="1:23" s="39" customFormat="1">
      <c r="A119" s="28">
        <v>118</v>
      </c>
      <c r="B119" s="23" t="s">
        <v>2</v>
      </c>
      <c r="C119" s="23" t="s">
        <v>359</v>
      </c>
      <c r="D119" s="23" t="s">
        <v>20</v>
      </c>
      <c r="E119" s="88"/>
      <c r="F119" s="89"/>
      <c r="G119" s="89"/>
      <c r="H119" s="89"/>
      <c r="I119" s="89"/>
      <c r="J119" s="89"/>
      <c r="K119" s="100"/>
      <c r="L119" s="100" t="s">
        <v>360</v>
      </c>
      <c r="M119" s="100"/>
      <c r="N119" s="101"/>
      <c r="O119" s="101"/>
      <c r="P119" s="102"/>
      <c r="Q119" t="str">
        <f t="shared" si="5"/>
        <v>CI_ Trade_ Address. Line Two. Text</v>
      </c>
      <c r="R119" t="str">
        <f t="shared" si="6"/>
        <v>ram:LineTwo</v>
      </c>
      <c r="S119" s="23" t="s">
        <v>430</v>
      </c>
      <c r="T119" s="23" t="s">
        <v>431</v>
      </c>
      <c r="U119" s="23" t="s">
        <v>30</v>
      </c>
      <c r="V119" s="17" t="s">
        <v>8</v>
      </c>
      <c r="W119" s="23" t="s">
        <v>54</v>
      </c>
    </row>
    <row r="120" spans="1:23" s="39" customFormat="1">
      <c r="A120" s="28">
        <v>119</v>
      </c>
      <c r="B120" s="23" t="s">
        <v>2</v>
      </c>
      <c r="C120" s="23" t="s">
        <v>363</v>
      </c>
      <c r="D120" s="23" t="s">
        <v>20</v>
      </c>
      <c r="E120" s="88"/>
      <c r="F120" s="89"/>
      <c r="G120" s="89"/>
      <c r="H120" s="89"/>
      <c r="I120" s="89"/>
      <c r="J120" s="89"/>
      <c r="K120" s="100"/>
      <c r="L120" s="100" t="s">
        <v>364</v>
      </c>
      <c r="M120" s="100"/>
      <c r="N120" s="101"/>
      <c r="O120" s="101"/>
      <c r="P120" s="102"/>
      <c r="Q120" t="str">
        <f t="shared" si="5"/>
        <v>CI_ Trade_ Address. Line Three. Text</v>
      </c>
      <c r="R120" t="str">
        <f t="shared" si="6"/>
        <v>ram:LineThree</v>
      </c>
      <c r="S120" s="23" t="s">
        <v>432</v>
      </c>
      <c r="T120" s="23" t="s">
        <v>433</v>
      </c>
      <c r="U120" s="23" t="s">
        <v>30</v>
      </c>
      <c r="V120" s="17" t="s">
        <v>8</v>
      </c>
      <c r="W120" s="23" t="s">
        <v>54</v>
      </c>
    </row>
    <row r="121" spans="1:23" s="39" customFormat="1">
      <c r="A121" s="28">
        <v>120</v>
      </c>
      <c r="B121" s="23" t="s">
        <v>2</v>
      </c>
      <c r="C121" s="23" t="s">
        <v>367</v>
      </c>
      <c r="D121" s="23" t="s">
        <v>20</v>
      </c>
      <c r="E121" s="88"/>
      <c r="F121" s="89"/>
      <c r="G121" s="89"/>
      <c r="H121" s="89"/>
      <c r="I121" s="89"/>
      <c r="J121" s="89"/>
      <c r="K121" s="89"/>
      <c r="L121" s="89" t="s">
        <v>368</v>
      </c>
      <c r="M121" s="89"/>
      <c r="N121" s="89"/>
      <c r="O121" s="89"/>
      <c r="P121" s="90"/>
      <c r="Q121" t="str">
        <f t="shared" si="5"/>
        <v>CI_ Trade_ Address. Country. Identifier</v>
      </c>
      <c r="R121" t="str">
        <f t="shared" si="6"/>
        <v>ram:CountryID</v>
      </c>
      <c r="S121" s="23" t="s">
        <v>434</v>
      </c>
      <c r="T121" s="23" t="s">
        <v>435</v>
      </c>
      <c r="U121" s="23" t="s">
        <v>192</v>
      </c>
      <c r="V121" s="17" t="s">
        <v>8</v>
      </c>
      <c r="W121" s="23" t="s">
        <v>436</v>
      </c>
    </row>
    <row r="122" spans="1:23" s="154" customFormat="1">
      <c r="A122" s="28">
        <v>121</v>
      </c>
      <c r="B122" s="94" t="s">
        <v>183</v>
      </c>
      <c r="C122" s="145" t="s">
        <v>437</v>
      </c>
      <c r="D122" s="94" t="s">
        <v>34</v>
      </c>
      <c r="E122" s="105"/>
      <c r="F122" s="106"/>
      <c r="G122" s="106"/>
      <c r="H122" s="106"/>
      <c r="I122" s="106"/>
      <c r="J122" s="106" t="s">
        <v>438</v>
      </c>
      <c r="K122" s="106"/>
      <c r="L122" s="106"/>
      <c r="M122" s="106"/>
      <c r="N122" s="106"/>
      <c r="O122" s="106"/>
      <c r="P122" s="130"/>
      <c r="Q122" t="str">
        <f t="shared" si="5"/>
        <v>CI_ Trade_ Party. End Point_ URI. CI_ Universal_ Communication</v>
      </c>
      <c r="R122" t="str">
        <f t="shared" si="6"/>
        <v>ram:EndPointURICIUniversalCommunication</v>
      </c>
      <c r="S122" s="94" t="s">
        <v>374</v>
      </c>
      <c r="T122" s="94" t="s">
        <v>375</v>
      </c>
      <c r="U122" s="50" t="s">
        <v>38</v>
      </c>
      <c r="V122" s="50"/>
      <c r="W122" s="157"/>
    </row>
    <row r="123" spans="1:23" s="149" customFormat="1">
      <c r="A123" s="28">
        <v>122</v>
      </c>
      <c r="B123" s="98" t="s">
        <v>183</v>
      </c>
      <c r="C123" s="145" t="s">
        <v>315</v>
      </c>
      <c r="D123" s="98" t="s">
        <v>40</v>
      </c>
      <c r="E123" s="138"/>
      <c r="F123" s="108"/>
      <c r="G123" s="108"/>
      <c r="H123" s="108"/>
      <c r="I123" s="108"/>
      <c r="J123" s="108"/>
      <c r="K123" s="108" t="s">
        <v>376</v>
      </c>
      <c r="L123" s="108"/>
      <c r="M123" s="108"/>
      <c r="N123" s="108"/>
      <c r="O123" s="108"/>
      <c r="P123" s="128"/>
      <c r="Q123" t="str">
        <f t="shared" si="5"/>
        <v>CI_ Universal_ Communication. Details</v>
      </c>
      <c r="R123" t="str">
        <f t="shared" si="6"/>
        <v>ram:CIUniversalCommunicationType</v>
      </c>
      <c r="S123" s="98" t="s">
        <v>377</v>
      </c>
      <c r="T123" s="98" t="s">
        <v>377</v>
      </c>
      <c r="U123" s="38" t="s">
        <v>7</v>
      </c>
      <c r="V123" s="38" t="s">
        <v>8</v>
      </c>
      <c r="W123" s="148"/>
    </row>
    <row r="124" spans="1:23" s="129" customFormat="1">
      <c r="A124" s="28">
        <v>123</v>
      </c>
      <c r="B124" s="23" t="s">
        <v>183</v>
      </c>
      <c r="C124" s="145" t="s">
        <v>378</v>
      </c>
      <c r="D124" s="23" t="s">
        <v>20</v>
      </c>
      <c r="E124" s="88"/>
      <c r="F124" s="89"/>
      <c r="G124" s="89"/>
      <c r="H124" s="89"/>
      <c r="I124" s="89"/>
      <c r="J124" s="89"/>
      <c r="K124" s="100"/>
      <c r="L124" s="100" t="s">
        <v>379</v>
      </c>
      <c r="M124" s="100"/>
      <c r="N124" s="100"/>
      <c r="O124" s="100"/>
      <c r="P124" s="144"/>
      <c r="Q124" t="str">
        <f t="shared" si="5"/>
        <v>CI_ Universal_ Communication. Channel. Code</v>
      </c>
      <c r="R124" t="str">
        <f t="shared" si="6"/>
        <v>ram:ChannelCode</v>
      </c>
      <c r="S124" s="23" t="s">
        <v>380</v>
      </c>
      <c r="T124" s="23" t="s">
        <v>381</v>
      </c>
      <c r="U124" s="17" t="s">
        <v>149</v>
      </c>
      <c r="V124" s="17" t="s">
        <v>8</v>
      </c>
      <c r="W124" s="150" t="s">
        <v>382</v>
      </c>
    </row>
    <row r="125" spans="1:23" s="129" customFormat="1">
      <c r="A125" s="28">
        <v>124</v>
      </c>
      <c r="B125" s="23" t="s">
        <v>183</v>
      </c>
      <c r="C125" s="145" t="s">
        <v>320</v>
      </c>
      <c r="D125" s="23" t="s">
        <v>20</v>
      </c>
      <c r="E125" s="88"/>
      <c r="F125" s="89"/>
      <c r="G125" s="89"/>
      <c r="H125" s="89"/>
      <c r="I125" s="89"/>
      <c r="J125" s="89"/>
      <c r="K125" s="100"/>
      <c r="L125" s="100" t="s">
        <v>383</v>
      </c>
      <c r="M125" s="100"/>
      <c r="N125" s="100"/>
      <c r="O125" s="100"/>
      <c r="P125" s="144"/>
      <c r="Q125" t="str">
        <f t="shared" si="5"/>
        <v>CI_ Universal_ Communication. Complete Number. Text</v>
      </c>
      <c r="R125" t="str">
        <f t="shared" si="6"/>
        <v>ram:CompleteNumber</v>
      </c>
      <c r="S125" s="23" t="s">
        <v>384</v>
      </c>
      <c r="T125" s="23" t="s">
        <v>385</v>
      </c>
      <c r="U125" s="17" t="s">
        <v>149</v>
      </c>
      <c r="V125" s="17" t="s">
        <v>8</v>
      </c>
      <c r="W125" s="150"/>
    </row>
    <row r="126" spans="1:23" s="154" customFormat="1">
      <c r="A126" s="28">
        <v>125</v>
      </c>
      <c r="B126" s="94" t="s">
        <v>2</v>
      </c>
      <c r="C126" s="94" t="s">
        <v>439</v>
      </c>
      <c r="D126" s="94" t="s">
        <v>34</v>
      </c>
      <c r="E126" s="105"/>
      <c r="F126" s="106"/>
      <c r="G126" s="106"/>
      <c r="H126" s="106" t="s">
        <v>440</v>
      </c>
      <c r="I126" s="106"/>
      <c r="J126" s="106"/>
      <c r="K126" s="106"/>
      <c r="L126" s="106"/>
      <c r="M126" s="106"/>
      <c r="N126" s="106"/>
      <c r="O126" s="106"/>
      <c r="P126" s="130"/>
      <c r="Q126" t="str">
        <f t="shared" si="5"/>
        <v>CIIH_ Supply Chain_ Trade Agreement. Specified. Procuring_ Project</v>
      </c>
      <c r="R126" t="str">
        <f t="shared" si="6"/>
        <v>ram:SpecifiedProcuringProject</v>
      </c>
      <c r="S126" s="94" t="s">
        <v>441</v>
      </c>
      <c r="T126" s="94" t="s">
        <v>442</v>
      </c>
      <c r="U126" s="94" t="s">
        <v>30</v>
      </c>
      <c r="V126" s="50" t="s">
        <v>8</v>
      </c>
      <c r="W126" s="94" t="s">
        <v>55</v>
      </c>
    </row>
    <row r="127" spans="1:23" s="39" customFormat="1">
      <c r="A127" s="28">
        <v>126</v>
      </c>
      <c r="B127" s="98" t="s">
        <v>2</v>
      </c>
      <c r="C127" s="98" t="s">
        <v>443</v>
      </c>
      <c r="D127" s="98" t="s">
        <v>316</v>
      </c>
      <c r="E127" s="138"/>
      <c r="F127" s="108"/>
      <c r="G127" s="108"/>
      <c r="H127" s="110"/>
      <c r="I127" s="109" t="s">
        <v>444</v>
      </c>
      <c r="J127" s="109"/>
      <c r="K127" s="109"/>
      <c r="L127" s="109"/>
      <c r="M127" s="109"/>
      <c r="N127" s="109"/>
      <c r="O127" s="109"/>
      <c r="P127" s="109"/>
      <c r="Q127" t="str">
        <f t="shared" si="5"/>
        <v>Procuring_ Project. Details</v>
      </c>
      <c r="R127" t="str">
        <f t="shared" si="6"/>
        <v>ram:ProcuringProjectType</v>
      </c>
      <c r="S127" s="98" t="s">
        <v>445</v>
      </c>
      <c r="T127" s="98" t="s">
        <v>446</v>
      </c>
      <c r="U127" s="98" t="s">
        <v>7</v>
      </c>
      <c r="V127" s="38" t="s">
        <v>8</v>
      </c>
      <c r="W127" s="98" t="s">
        <v>55</v>
      </c>
    </row>
    <row r="128" spans="1:23" s="39" customFormat="1">
      <c r="A128" s="28">
        <v>127</v>
      </c>
      <c r="B128" s="23" t="s">
        <v>2</v>
      </c>
      <c r="C128" s="23" t="s">
        <v>447</v>
      </c>
      <c r="D128" s="23" t="s">
        <v>20</v>
      </c>
      <c r="E128" s="88"/>
      <c r="F128" s="89"/>
      <c r="G128" s="89"/>
      <c r="H128" s="113"/>
      <c r="I128" s="103"/>
      <c r="J128" s="103" t="s">
        <v>448</v>
      </c>
      <c r="K128" s="103"/>
      <c r="L128" s="103"/>
      <c r="M128" s="103"/>
      <c r="N128" s="103"/>
      <c r="O128" s="103"/>
      <c r="P128" s="103"/>
      <c r="Q128" t="str">
        <f t="shared" si="5"/>
        <v>Procuring_ Project. Identification. Identifier</v>
      </c>
      <c r="R128" t="str">
        <f t="shared" si="6"/>
        <v>ram:ID</v>
      </c>
      <c r="S128" s="23" t="s">
        <v>449</v>
      </c>
      <c r="T128" s="23" t="s">
        <v>450</v>
      </c>
      <c r="U128" s="23" t="s">
        <v>24</v>
      </c>
      <c r="V128" s="17" t="s">
        <v>8</v>
      </c>
      <c r="W128" s="23" t="s">
        <v>55</v>
      </c>
    </row>
    <row r="129" spans="1:23" s="39" customFormat="1">
      <c r="A129" s="28">
        <v>128</v>
      </c>
      <c r="B129" s="23" t="s">
        <v>2</v>
      </c>
      <c r="C129" s="23" t="s">
        <v>451</v>
      </c>
      <c r="D129" s="23" t="s">
        <v>135</v>
      </c>
      <c r="E129" s="88"/>
      <c r="F129" s="89"/>
      <c r="G129" s="89"/>
      <c r="H129" s="113"/>
      <c r="I129" s="103"/>
      <c r="J129" s="103" t="s">
        <v>452</v>
      </c>
      <c r="K129" s="103"/>
      <c r="L129" s="103"/>
      <c r="M129" s="103"/>
      <c r="N129" s="103"/>
      <c r="O129" s="103"/>
      <c r="P129" s="103"/>
      <c r="Q129" t="str">
        <f t="shared" si="5"/>
        <v>Procuring_ Project. Name. Text</v>
      </c>
      <c r="R129" t="str">
        <f t="shared" si="6"/>
        <v>ram:Name</v>
      </c>
      <c r="S129" s="23" t="s">
        <v>453</v>
      </c>
      <c r="T129" s="23" t="s">
        <v>454</v>
      </c>
      <c r="U129" s="23" t="s">
        <v>24</v>
      </c>
      <c r="V129" s="17" t="s">
        <v>8</v>
      </c>
      <c r="W129" s="23" t="s">
        <v>89</v>
      </c>
    </row>
    <row r="130" spans="1:23" s="154" customFormat="1">
      <c r="A130" s="28">
        <v>129</v>
      </c>
      <c r="B130" s="94" t="s">
        <v>2</v>
      </c>
      <c r="C130" s="94" t="s">
        <v>455</v>
      </c>
      <c r="D130" s="94" t="s">
        <v>34</v>
      </c>
      <c r="E130" s="105"/>
      <c r="F130" s="106" t="s">
        <v>456</v>
      </c>
      <c r="G130" s="106"/>
      <c r="H130" s="47"/>
      <c r="I130" s="48"/>
      <c r="J130" s="48"/>
      <c r="K130" s="48"/>
      <c r="L130" s="48"/>
      <c r="M130" s="48"/>
      <c r="N130" s="48"/>
      <c r="O130" s="48"/>
      <c r="P130" s="48"/>
      <c r="Q130" t="str">
        <f t="shared" si="5"/>
        <v>CIIH_ Supply Chain_ Trade Transaction. Applicable. CIIH_ Supply Chain_ Trade Settlement</v>
      </c>
      <c r="R130" t="str">
        <f t="shared" si="6"/>
        <v>ram:ApplicableCIIHSupplyChainTradeSettlement</v>
      </c>
      <c r="S130" s="94" t="s">
        <v>457</v>
      </c>
      <c r="T130" s="94" t="s">
        <v>458</v>
      </c>
      <c r="U130" s="94" t="s">
        <v>149</v>
      </c>
      <c r="V130" s="50" t="s">
        <v>8</v>
      </c>
      <c r="W130" s="94" t="s">
        <v>55</v>
      </c>
    </row>
    <row r="131" spans="1:23" s="68" customFormat="1">
      <c r="A131" s="28">
        <v>130</v>
      </c>
      <c r="B131" s="98" t="s">
        <v>2</v>
      </c>
      <c r="C131" s="98" t="s">
        <v>459</v>
      </c>
      <c r="D131" s="98" t="s">
        <v>40</v>
      </c>
      <c r="E131" s="138"/>
      <c r="F131" s="108"/>
      <c r="G131" s="108" t="s">
        <v>460</v>
      </c>
      <c r="H131" s="108"/>
      <c r="I131" s="108"/>
      <c r="J131" s="110"/>
      <c r="K131" s="109"/>
      <c r="L131" s="109"/>
      <c r="M131" s="109"/>
      <c r="N131" s="109"/>
      <c r="O131" s="109"/>
      <c r="P131" s="109"/>
      <c r="Q131" t="str">
        <f t="shared" si="5"/>
        <v>CIIH_ Supply Chain_ Trade Settlement. Details</v>
      </c>
      <c r="R131" t="str">
        <f t="shared" si="6"/>
        <v>ram:CIIHSupplyChainTradeSettlementType</v>
      </c>
      <c r="S131" s="98" t="s">
        <v>461</v>
      </c>
      <c r="T131" s="98" t="s">
        <v>462</v>
      </c>
      <c r="U131" s="98" t="s">
        <v>7</v>
      </c>
      <c r="V131" s="38" t="s">
        <v>8</v>
      </c>
      <c r="W131" s="98" t="s">
        <v>55</v>
      </c>
    </row>
    <row r="132" spans="1:23" s="39" customFormat="1">
      <c r="A132" s="28">
        <v>131</v>
      </c>
      <c r="B132" s="23" t="s">
        <v>2</v>
      </c>
      <c r="C132" s="23" t="s">
        <v>463</v>
      </c>
      <c r="D132" s="23" t="s">
        <v>20</v>
      </c>
      <c r="E132" s="88"/>
      <c r="F132" s="89"/>
      <c r="G132" s="89"/>
      <c r="H132" s="89" t="s">
        <v>464</v>
      </c>
      <c r="I132" s="89"/>
      <c r="J132" s="89"/>
      <c r="K132" s="89"/>
      <c r="L132" s="89"/>
      <c r="M132" s="89"/>
      <c r="N132" s="89"/>
      <c r="O132" s="89"/>
      <c r="P132" s="89"/>
      <c r="Q132" t="str">
        <f t="shared" si="5"/>
        <v>CIIH_ Supply Chain_ Trade Settlement. Tax_ Currency. Code</v>
      </c>
      <c r="R132" t="str">
        <f t="shared" si="6"/>
        <v>ram:TaxCurrencyCode</v>
      </c>
      <c r="S132" s="23" t="s">
        <v>465</v>
      </c>
      <c r="T132" s="23" t="s">
        <v>466</v>
      </c>
      <c r="U132" s="23" t="s">
        <v>192</v>
      </c>
      <c r="V132" s="17" t="s">
        <v>8</v>
      </c>
      <c r="W132" s="23" t="s">
        <v>467</v>
      </c>
    </row>
    <row r="133" spans="1:23" s="39" customFormat="1">
      <c r="A133" s="28">
        <v>132</v>
      </c>
      <c r="B133" s="23" t="s">
        <v>2</v>
      </c>
      <c r="C133" s="23" t="s">
        <v>468</v>
      </c>
      <c r="D133" s="23" t="s">
        <v>20</v>
      </c>
      <c r="E133" s="88"/>
      <c r="F133" s="89"/>
      <c r="G133" s="89"/>
      <c r="H133" s="89" t="s">
        <v>469</v>
      </c>
      <c r="I133" s="89"/>
      <c r="J133" s="89"/>
      <c r="K133" s="89"/>
      <c r="L133" s="112"/>
      <c r="M133" s="89"/>
      <c r="N133" s="89"/>
      <c r="O133" s="89"/>
      <c r="P133" s="113"/>
      <c r="Q133" t="str">
        <f t="shared" ref="Q133:Q196" si="7">E133&amp;F133&amp;G133&amp;H133&amp;I133&amp;J133&amp;K133&amp;L133&amp;M133&amp;N133</f>
        <v>CIIH_ Supply Chain_ Trade Settlement. Invoice_ Currency. Code</v>
      </c>
      <c r="R133" t="str">
        <f t="shared" ref="R133:R196" si="8">IF(OR("ASMA"=D133,"MA"=D133),"rsm:","ram:")&amp;
IF(OR("ASMA"=D133,"ABIE"=D133),
  SUBSTITUTE(
    SUBSTITUTE(
      SUBSTITUTE(Q133,". Details","Type"),
      "_",""
    ),
    " ",""
  ),
  SUBSTITUTE(
    SUBSTITUTE(
      SUBSTITUTE(
        SUBSTITUTE(
          SUBSTITUTE(
            SUBSTITUTE(
              MID(Q133,FIND(".",Q133)+2,LEN(Q133)-FIND(".",Q133)-1),
              "_",""
            ),
            "Identification",""
          ),
          "Text",""
        ),
        ".",""
      ),
      " ",""
    ),
    "Identifier","ID"
  )
)</f>
        <v>ram:InvoiceCurrencyCode</v>
      </c>
      <c r="S133" s="23" t="s">
        <v>470</v>
      </c>
      <c r="T133" s="23" t="s">
        <v>471</v>
      </c>
      <c r="U133" s="23" t="s">
        <v>192</v>
      </c>
      <c r="V133" s="17" t="s">
        <v>8</v>
      </c>
      <c r="W133" s="23" t="s">
        <v>467</v>
      </c>
    </row>
    <row r="134" spans="1:23" s="39" customFormat="1">
      <c r="A134" s="28">
        <v>133</v>
      </c>
      <c r="B134" s="23" t="s">
        <v>2</v>
      </c>
      <c r="C134" s="23" t="s">
        <v>472</v>
      </c>
      <c r="D134" s="23" t="s">
        <v>20</v>
      </c>
      <c r="E134" s="88"/>
      <c r="F134" s="89"/>
      <c r="G134" s="89"/>
      <c r="H134" s="89" t="s">
        <v>473</v>
      </c>
      <c r="I134" s="89"/>
      <c r="J134" s="89"/>
      <c r="K134" s="103"/>
      <c r="L134" s="103"/>
      <c r="M134" s="103"/>
      <c r="N134" s="103"/>
      <c r="O134" s="103"/>
      <c r="P134" s="103"/>
      <c r="Q134" t="str">
        <f t="shared" si="7"/>
        <v>CIIH_ Supply Chain_ Trade Settlement. Payment_ Currency. Code</v>
      </c>
      <c r="R134" t="str">
        <f t="shared" si="8"/>
        <v>ram:PaymentCurrencyCode</v>
      </c>
      <c r="S134" s="23" t="s">
        <v>474</v>
      </c>
      <c r="T134" s="23" t="s">
        <v>475</v>
      </c>
      <c r="U134" s="23" t="s">
        <v>216</v>
      </c>
      <c r="V134" s="17" t="s">
        <v>182</v>
      </c>
      <c r="W134" s="23" t="s">
        <v>467</v>
      </c>
    </row>
    <row r="135" spans="1:23">
      <c r="A135" s="28">
        <v>134</v>
      </c>
      <c r="B135" s="94" t="s">
        <v>2</v>
      </c>
      <c r="C135" s="94" t="s">
        <v>476</v>
      </c>
      <c r="D135" s="94" t="s">
        <v>34</v>
      </c>
      <c r="E135" s="105"/>
      <c r="F135" s="106"/>
      <c r="G135" s="106"/>
      <c r="H135" s="106" t="s">
        <v>477</v>
      </c>
      <c r="I135" s="106"/>
      <c r="J135" s="106"/>
      <c r="K135" s="48"/>
      <c r="L135" s="48"/>
      <c r="M135" s="48"/>
      <c r="N135" s="48"/>
      <c r="O135" s="48"/>
      <c r="P135" s="48"/>
      <c r="Q135" t="str">
        <f t="shared" si="7"/>
        <v>CIIH_ Supply Chain_ Trade Settlement. Invoicer. CI_ Trade_ Party</v>
      </c>
      <c r="R135" t="str">
        <f t="shared" si="8"/>
        <v>ram:InvoicerCITradeParty</v>
      </c>
      <c r="S135" s="94" t="s">
        <v>478</v>
      </c>
      <c r="T135" s="94" t="s">
        <v>479</v>
      </c>
      <c r="U135" s="94" t="s">
        <v>144</v>
      </c>
      <c r="V135" s="50" t="s">
        <v>8</v>
      </c>
      <c r="W135" s="94" t="s">
        <v>55</v>
      </c>
    </row>
    <row r="136" spans="1:23" s="129" customFormat="1">
      <c r="A136" s="28">
        <v>135</v>
      </c>
      <c r="B136" s="98" t="s">
        <v>2</v>
      </c>
      <c r="C136" s="98" t="s">
        <v>480</v>
      </c>
      <c r="D136" s="98" t="s">
        <v>40</v>
      </c>
      <c r="E136" s="138"/>
      <c r="F136" s="108"/>
      <c r="G136" s="108"/>
      <c r="H136" s="108"/>
      <c r="I136" s="108" t="s">
        <v>266</v>
      </c>
      <c r="J136" s="108"/>
      <c r="K136" s="108"/>
      <c r="L136" s="108"/>
      <c r="M136" s="108"/>
      <c r="N136" s="108"/>
      <c r="O136" s="108"/>
      <c r="P136" s="128"/>
      <c r="Q136" t="str">
        <f t="shared" si="7"/>
        <v>CI_ Trade_ Party. Details</v>
      </c>
      <c r="R136" t="str">
        <f t="shared" si="8"/>
        <v>ram:CITradePartyType</v>
      </c>
      <c r="S136" s="98" t="s">
        <v>481</v>
      </c>
      <c r="T136" s="98" t="s">
        <v>482</v>
      </c>
      <c r="U136" s="98" t="s">
        <v>7</v>
      </c>
      <c r="V136" s="38" t="s">
        <v>8</v>
      </c>
      <c r="W136" s="98" t="s">
        <v>55</v>
      </c>
    </row>
    <row r="137" spans="1:23" s="62" customFormat="1">
      <c r="A137" s="28">
        <v>136</v>
      </c>
      <c r="B137" s="23" t="s">
        <v>2</v>
      </c>
      <c r="C137" s="23" t="s">
        <v>269</v>
      </c>
      <c r="D137" s="23" t="s">
        <v>20</v>
      </c>
      <c r="E137" s="88"/>
      <c r="F137" s="89"/>
      <c r="G137" s="89"/>
      <c r="H137" s="89"/>
      <c r="I137" s="89"/>
      <c r="J137" s="89" t="s">
        <v>270</v>
      </c>
      <c r="K137" s="89"/>
      <c r="L137" s="89"/>
      <c r="M137" s="89"/>
      <c r="N137" s="89"/>
      <c r="O137" s="89"/>
      <c r="P137" s="89"/>
      <c r="Q137" t="str">
        <f t="shared" si="7"/>
        <v>CI_ Trade_ Party. Identification. Identifier</v>
      </c>
      <c r="R137" t="str">
        <f t="shared" si="8"/>
        <v>ram:ID</v>
      </c>
      <c r="S137" s="23" t="s">
        <v>483</v>
      </c>
      <c r="T137" s="23" t="s">
        <v>484</v>
      </c>
      <c r="U137" s="23" t="s">
        <v>24</v>
      </c>
      <c r="V137" s="17" t="s">
        <v>8</v>
      </c>
      <c r="W137" s="23" t="s">
        <v>55</v>
      </c>
    </row>
    <row r="138" spans="1:23" s="68" customFormat="1">
      <c r="A138" s="28">
        <v>137</v>
      </c>
      <c r="B138" s="23" t="s">
        <v>2</v>
      </c>
      <c r="C138" s="23" t="s">
        <v>273</v>
      </c>
      <c r="D138" s="23" t="s">
        <v>20</v>
      </c>
      <c r="E138" s="88"/>
      <c r="F138" s="89"/>
      <c r="G138" s="89"/>
      <c r="H138" s="89"/>
      <c r="I138" s="89"/>
      <c r="J138" s="89" t="s">
        <v>274</v>
      </c>
      <c r="K138" s="89"/>
      <c r="L138" s="89"/>
      <c r="M138" s="89"/>
      <c r="N138" s="89"/>
      <c r="O138" s="89"/>
      <c r="P138" s="89"/>
      <c r="Q138" t="str">
        <f t="shared" si="7"/>
        <v>CI_ Trade_ Party. Global_ Identification. Identifier</v>
      </c>
      <c r="R138" t="str">
        <f t="shared" si="8"/>
        <v>ram:GlobalID</v>
      </c>
      <c r="S138" s="23" t="s">
        <v>485</v>
      </c>
      <c r="T138" s="23" t="s">
        <v>486</v>
      </c>
      <c r="U138" s="23" t="s">
        <v>24</v>
      </c>
      <c r="V138" s="17" t="s">
        <v>8</v>
      </c>
      <c r="W138" s="23" t="s">
        <v>277</v>
      </c>
    </row>
    <row r="139" spans="1:23">
      <c r="A139" s="28">
        <v>138</v>
      </c>
      <c r="B139" s="23" t="s">
        <v>2</v>
      </c>
      <c r="C139" s="134" t="s">
        <v>278</v>
      </c>
      <c r="D139" s="23" t="s">
        <v>20</v>
      </c>
      <c r="E139" s="88"/>
      <c r="F139" s="100"/>
      <c r="G139" s="100"/>
      <c r="H139" s="100"/>
      <c r="I139" s="100"/>
      <c r="J139" s="89" t="s">
        <v>279</v>
      </c>
      <c r="K139" s="100"/>
      <c r="L139" s="100"/>
      <c r="M139" s="100"/>
      <c r="N139" s="100"/>
      <c r="O139" s="100"/>
      <c r="P139" s="100"/>
      <c r="Q139" t="str">
        <f t="shared" si="7"/>
        <v>CI_ Trade_ Party. Name. Text</v>
      </c>
      <c r="R139" t="str">
        <f t="shared" si="8"/>
        <v>ram:Name</v>
      </c>
      <c r="S139" s="23" t="s">
        <v>487</v>
      </c>
      <c r="T139" s="23" t="s">
        <v>488</v>
      </c>
      <c r="U139" s="23" t="s">
        <v>30</v>
      </c>
      <c r="V139" s="17" t="s">
        <v>8</v>
      </c>
      <c r="W139" s="23" t="s">
        <v>89</v>
      </c>
    </row>
    <row r="140" spans="1:23" s="39" customFormat="1">
      <c r="A140" s="28">
        <v>139</v>
      </c>
      <c r="B140" s="135" t="s">
        <v>2</v>
      </c>
      <c r="C140" s="135" t="s">
        <v>282</v>
      </c>
      <c r="D140" s="135" t="s">
        <v>20</v>
      </c>
      <c r="E140" s="136"/>
      <c r="F140" s="137"/>
      <c r="G140" s="137"/>
      <c r="H140" s="137"/>
      <c r="I140" s="137"/>
      <c r="J140" s="137" t="s">
        <v>283</v>
      </c>
      <c r="K140" s="137"/>
      <c r="L140" s="137"/>
      <c r="M140" s="137"/>
      <c r="N140" s="137"/>
      <c r="O140" s="137"/>
      <c r="P140" s="137"/>
      <c r="Q140" t="str">
        <f t="shared" si="7"/>
        <v>CI_ Trade_ Party. Registered_ Identification. Identifier</v>
      </c>
      <c r="R140" t="str">
        <f t="shared" si="8"/>
        <v>ram:RegisteredID</v>
      </c>
      <c r="S140" s="135" t="s">
        <v>489</v>
      </c>
      <c r="T140" s="135" t="s">
        <v>490</v>
      </c>
      <c r="U140" s="135" t="s">
        <v>24</v>
      </c>
      <c r="V140" s="4" t="s">
        <v>182</v>
      </c>
      <c r="W140" s="135" t="s">
        <v>1</v>
      </c>
    </row>
    <row r="141" spans="1:23">
      <c r="A141" s="28">
        <v>140</v>
      </c>
      <c r="B141" s="94" t="s">
        <v>2</v>
      </c>
      <c r="C141" s="94" t="s">
        <v>286</v>
      </c>
      <c r="D141" s="94" t="s">
        <v>34</v>
      </c>
      <c r="E141" s="105"/>
      <c r="F141" s="106"/>
      <c r="G141" s="106"/>
      <c r="H141" s="106"/>
      <c r="I141" s="106"/>
      <c r="J141" s="106" t="s">
        <v>287</v>
      </c>
      <c r="K141" s="106"/>
      <c r="L141" s="106"/>
      <c r="M141" s="106"/>
      <c r="N141" s="106"/>
      <c r="O141" s="106"/>
      <c r="P141" s="106"/>
      <c r="Q141" t="str">
        <f t="shared" si="7"/>
        <v>CI_ Trade_ Party. Defined. CI_ Trade_ Contact</v>
      </c>
      <c r="R141" t="str">
        <f t="shared" si="8"/>
        <v>ram:DefinedCITradeContact</v>
      </c>
      <c r="S141" s="94" t="s">
        <v>491</v>
      </c>
      <c r="T141" s="94" t="s">
        <v>492</v>
      </c>
      <c r="U141" s="94" t="s">
        <v>30</v>
      </c>
      <c r="V141" s="50" t="s">
        <v>8</v>
      </c>
      <c r="W141" s="94" t="s">
        <v>55</v>
      </c>
    </row>
    <row r="142" spans="1:23">
      <c r="A142" s="28">
        <v>141</v>
      </c>
      <c r="B142" s="98" t="s">
        <v>2</v>
      </c>
      <c r="C142" s="98" t="s">
        <v>290</v>
      </c>
      <c r="D142" s="98" t="s">
        <v>40</v>
      </c>
      <c r="E142" s="108"/>
      <c r="F142" s="108"/>
      <c r="G142" s="108"/>
      <c r="H142" s="108"/>
      <c r="I142" s="110"/>
      <c r="J142" s="108"/>
      <c r="K142" s="108" t="s">
        <v>291</v>
      </c>
      <c r="L142" s="138"/>
      <c r="M142" s="110"/>
      <c r="N142" s="109"/>
      <c r="O142" s="109"/>
      <c r="P142" s="109"/>
      <c r="Q142" t="str">
        <f t="shared" si="7"/>
        <v>CI_ Trade_ Contact. Details</v>
      </c>
      <c r="R142" t="str">
        <f t="shared" si="8"/>
        <v>ram:CITradeContactType</v>
      </c>
      <c r="S142" s="98" t="s">
        <v>493</v>
      </c>
      <c r="T142" s="98" t="s">
        <v>293</v>
      </c>
      <c r="U142" s="98" t="s">
        <v>7</v>
      </c>
      <c r="V142" s="158" t="s">
        <v>8</v>
      </c>
      <c r="W142" s="98" t="s">
        <v>55</v>
      </c>
    </row>
    <row r="143" spans="1:23" s="154" customFormat="1">
      <c r="A143" s="28">
        <v>142</v>
      </c>
      <c r="B143" s="23" t="s">
        <v>2</v>
      </c>
      <c r="C143" s="23" t="s">
        <v>294</v>
      </c>
      <c r="D143" s="23" t="s">
        <v>20</v>
      </c>
      <c r="E143" s="88"/>
      <c r="F143" s="89"/>
      <c r="G143" s="89"/>
      <c r="H143" s="89"/>
      <c r="I143" s="89"/>
      <c r="J143" s="89"/>
      <c r="K143" s="89"/>
      <c r="L143" s="113" t="s">
        <v>295</v>
      </c>
      <c r="M143" s="103"/>
      <c r="N143" s="103"/>
      <c r="O143" s="103"/>
      <c r="P143" s="103"/>
      <c r="Q143" t="str">
        <f t="shared" si="7"/>
        <v>CI_ Trade_ Contact. Identification. Identifier</v>
      </c>
      <c r="R143" t="str">
        <f t="shared" si="8"/>
        <v>ram:ID</v>
      </c>
      <c r="S143" s="23" t="s">
        <v>494</v>
      </c>
      <c r="T143" s="23" t="s">
        <v>495</v>
      </c>
      <c r="U143" s="23" t="s">
        <v>24</v>
      </c>
      <c r="V143" s="17" t="s">
        <v>8</v>
      </c>
      <c r="W143" s="23" t="s">
        <v>55</v>
      </c>
    </row>
    <row r="144" spans="1:23" s="155" customFormat="1">
      <c r="A144" s="28">
        <v>143</v>
      </c>
      <c r="B144" s="23" t="s">
        <v>2</v>
      </c>
      <c r="C144" s="134" t="s">
        <v>298</v>
      </c>
      <c r="D144" s="23" t="s">
        <v>20</v>
      </c>
      <c r="E144" s="88"/>
      <c r="F144" s="89"/>
      <c r="G144" s="89"/>
      <c r="H144" s="89"/>
      <c r="I144" s="89"/>
      <c r="J144" s="89"/>
      <c r="K144" s="89"/>
      <c r="L144" s="89" t="s">
        <v>299</v>
      </c>
      <c r="M144" s="89"/>
      <c r="N144" s="89"/>
      <c r="O144" s="89"/>
      <c r="P144" s="89"/>
      <c r="Q144" t="str">
        <f t="shared" si="7"/>
        <v>CI_ Trade_ Contact. Person Name. Text</v>
      </c>
      <c r="R144" t="str">
        <f t="shared" si="8"/>
        <v>ram:PersonName</v>
      </c>
      <c r="S144" s="23" t="s">
        <v>496</v>
      </c>
      <c r="T144" s="159" t="s">
        <v>497</v>
      </c>
      <c r="U144" s="23" t="s">
        <v>30</v>
      </c>
      <c r="V144" s="17" t="s">
        <v>8</v>
      </c>
      <c r="W144" s="23" t="s">
        <v>89</v>
      </c>
    </row>
    <row r="145" spans="1:23" s="39" customFormat="1">
      <c r="A145" s="28">
        <v>144</v>
      </c>
      <c r="B145" s="23" t="s">
        <v>2</v>
      </c>
      <c r="C145" s="23" t="s">
        <v>302</v>
      </c>
      <c r="D145" s="23" t="s">
        <v>20</v>
      </c>
      <c r="E145" s="88"/>
      <c r="F145" s="89"/>
      <c r="G145" s="89"/>
      <c r="H145" s="89"/>
      <c r="I145" s="89"/>
      <c r="J145" s="89"/>
      <c r="K145" s="89"/>
      <c r="L145" s="89" t="s">
        <v>303</v>
      </c>
      <c r="M145" s="89"/>
      <c r="N145" s="113"/>
      <c r="O145" s="103"/>
      <c r="P145" s="103"/>
      <c r="Q145" t="str">
        <f t="shared" si="7"/>
        <v>CI_ Trade_ Contact. Department Name. Text</v>
      </c>
      <c r="R145" t="str">
        <f t="shared" si="8"/>
        <v>ram:DepartmentName</v>
      </c>
      <c r="S145" s="23" t="s">
        <v>498</v>
      </c>
      <c r="T145" s="23" t="s">
        <v>499</v>
      </c>
      <c r="U145" s="23" t="s">
        <v>24</v>
      </c>
      <c r="V145" s="17" t="s">
        <v>8</v>
      </c>
      <c r="W145" s="23" t="s">
        <v>89</v>
      </c>
    </row>
    <row r="146" spans="1:23">
      <c r="A146" s="28">
        <v>145</v>
      </c>
      <c r="B146" s="23" t="s">
        <v>2</v>
      </c>
      <c r="C146" s="23" t="s">
        <v>306</v>
      </c>
      <c r="D146" s="23" t="s">
        <v>20</v>
      </c>
      <c r="E146" s="88"/>
      <c r="F146" s="89"/>
      <c r="G146" s="89"/>
      <c r="H146" s="89"/>
      <c r="I146" s="89"/>
      <c r="J146" s="89"/>
      <c r="K146" s="89"/>
      <c r="L146" s="113" t="s">
        <v>307</v>
      </c>
      <c r="M146" s="103"/>
      <c r="N146" s="103"/>
      <c r="O146" s="103"/>
      <c r="P146" s="103"/>
      <c r="Q146" t="str">
        <f t="shared" si="7"/>
        <v>CI_ Trade_ Contact. Person_ Identification. Identifier</v>
      </c>
      <c r="R146" t="str">
        <f t="shared" si="8"/>
        <v>ram:PersonID</v>
      </c>
      <c r="S146" s="23" t="s">
        <v>500</v>
      </c>
      <c r="T146" s="23" t="s">
        <v>501</v>
      </c>
      <c r="U146" s="23" t="s">
        <v>24</v>
      </c>
      <c r="V146" s="17" t="s">
        <v>8</v>
      </c>
      <c r="W146" s="23" t="s">
        <v>55</v>
      </c>
    </row>
    <row r="147" spans="1:23" s="39" customFormat="1">
      <c r="A147" s="28">
        <v>146</v>
      </c>
      <c r="B147" s="94" t="s">
        <v>2</v>
      </c>
      <c r="C147" s="132" t="s">
        <v>310</v>
      </c>
      <c r="D147" s="94" t="s">
        <v>311</v>
      </c>
      <c r="E147" s="105"/>
      <c r="F147" s="106"/>
      <c r="G147" s="106"/>
      <c r="H147" s="106"/>
      <c r="I147" s="106"/>
      <c r="J147" s="106"/>
      <c r="K147" s="106"/>
      <c r="L147" s="106" t="s">
        <v>312</v>
      </c>
      <c r="M147" s="106"/>
      <c r="N147" s="47"/>
      <c r="O147" s="48"/>
      <c r="P147" s="48"/>
      <c r="Q147" t="str">
        <f t="shared" si="7"/>
        <v>CI_ Trade_ Contact. Telephone. CI_ Universal_ Communication</v>
      </c>
      <c r="R147" t="str">
        <f t="shared" si="8"/>
        <v>ram:TelephoneCIUniversalCommunication</v>
      </c>
      <c r="S147" s="94" t="s">
        <v>313</v>
      </c>
      <c r="T147" s="94" t="s">
        <v>314</v>
      </c>
      <c r="U147" s="94" t="s">
        <v>30</v>
      </c>
      <c r="V147" s="50" t="s">
        <v>8</v>
      </c>
      <c r="W147" s="94" t="s">
        <v>55</v>
      </c>
    </row>
    <row r="148" spans="1:23" s="68" customFormat="1">
      <c r="A148" s="28">
        <v>147</v>
      </c>
      <c r="B148" s="98" t="s">
        <v>2</v>
      </c>
      <c r="C148" s="131" t="s">
        <v>315</v>
      </c>
      <c r="D148" s="98" t="s">
        <v>316</v>
      </c>
      <c r="E148" s="138"/>
      <c r="F148" s="108"/>
      <c r="G148" s="108"/>
      <c r="H148" s="108"/>
      <c r="I148" s="108"/>
      <c r="J148" s="108"/>
      <c r="K148" s="108"/>
      <c r="L148" s="108"/>
      <c r="M148" s="108" t="s">
        <v>317</v>
      </c>
      <c r="N148" s="108"/>
      <c r="O148" s="108"/>
      <c r="P148" s="108"/>
      <c r="Q148" t="str">
        <f t="shared" si="7"/>
        <v>CI_ Universal_ Communication. Details</v>
      </c>
      <c r="R148" t="str">
        <f t="shared" si="8"/>
        <v>ram:CIUniversalCommunicationType</v>
      </c>
      <c r="S148" s="98" t="s">
        <v>318</v>
      </c>
      <c r="T148" s="98" t="s">
        <v>319</v>
      </c>
      <c r="U148" s="98" t="s">
        <v>7</v>
      </c>
      <c r="V148" s="38" t="s">
        <v>8</v>
      </c>
      <c r="W148" s="98" t="s">
        <v>55</v>
      </c>
    </row>
    <row r="149" spans="1:23">
      <c r="A149" s="28">
        <v>148</v>
      </c>
      <c r="B149" s="23" t="s">
        <v>2</v>
      </c>
      <c r="C149" s="140" t="s">
        <v>320</v>
      </c>
      <c r="D149" s="23" t="s">
        <v>135</v>
      </c>
      <c r="E149" s="88"/>
      <c r="F149" s="100"/>
      <c r="G149" s="100"/>
      <c r="H149" s="100"/>
      <c r="I149" s="100"/>
      <c r="J149" s="100"/>
      <c r="K149" s="100"/>
      <c r="L149" s="100"/>
      <c r="M149" s="100"/>
      <c r="N149" s="141" t="s">
        <v>321</v>
      </c>
      <c r="O149" s="103"/>
      <c r="P149" s="104"/>
      <c r="Q149" t="str">
        <f t="shared" si="7"/>
        <v>CI_ Universal_ Communication. Complete Number. Text</v>
      </c>
      <c r="R149" t="str">
        <f t="shared" si="8"/>
        <v>ram:CompleteNumber</v>
      </c>
      <c r="S149" s="23" t="s">
        <v>502</v>
      </c>
      <c r="T149" s="23" t="s">
        <v>503</v>
      </c>
      <c r="U149" s="23" t="s">
        <v>30</v>
      </c>
      <c r="V149" s="17" t="s">
        <v>8</v>
      </c>
      <c r="W149" s="23" t="s">
        <v>55</v>
      </c>
    </row>
    <row r="150" spans="1:23" s="62" customFormat="1">
      <c r="A150" s="28">
        <v>149</v>
      </c>
      <c r="B150" s="93" t="s">
        <v>2</v>
      </c>
      <c r="C150" s="93" t="s">
        <v>324</v>
      </c>
      <c r="D150" s="94" t="s">
        <v>311</v>
      </c>
      <c r="E150" s="95"/>
      <c r="F150" s="106"/>
      <c r="G150" s="106"/>
      <c r="H150" s="106"/>
      <c r="I150" s="106"/>
      <c r="J150" s="106"/>
      <c r="K150" s="106"/>
      <c r="L150" s="106" t="s">
        <v>325</v>
      </c>
      <c r="M150" s="106"/>
      <c r="N150" s="106"/>
      <c r="O150" s="106"/>
      <c r="P150" s="106"/>
      <c r="Q150" t="str">
        <f t="shared" si="7"/>
        <v>CI_ Trade_ Contact. Fax. CI_ Universal_ Communication</v>
      </c>
      <c r="R150" t="str">
        <f t="shared" si="8"/>
        <v>ram:FaxCIUniversalCommunication</v>
      </c>
      <c r="S150" s="93" t="s">
        <v>326</v>
      </c>
      <c r="T150" s="93" t="s">
        <v>327</v>
      </c>
      <c r="U150" s="94" t="s">
        <v>30</v>
      </c>
      <c r="V150" s="50" t="s">
        <v>8</v>
      </c>
      <c r="W150" s="94" t="s">
        <v>18</v>
      </c>
    </row>
    <row r="151" spans="1:23" s="68" customFormat="1">
      <c r="A151" s="28">
        <v>150</v>
      </c>
      <c r="B151" s="76" t="s">
        <v>2</v>
      </c>
      <c r="C151" s="131" t="s">
        <v>315</v>
      </c>
      <c r="D151" s="98" t="s">
        <v>316</v>
      </c>
      <c r="E151" s="99"/>
      <c r="F151" s="108"/>
      <c r="G151" s="108"/>
      <c r="H151" s="108"/>
      <c r="I151" s="108"/>
      <c r="J151" s="108"/>
      <c r="K151" s="108"/>
      <c r="L151" s="108"/>
      <c r="M151" s="108" t="s">
        <v>317</v>
      </c>
      <c r="N151" s="108"/>
      <c r="O151" s="108"/>
      <c r="P151" s="108"/>
      <c r="Q151" t="str">
        <f t="shared" si="7"/>
        <v>CI_ Universal_ Communication. Details</v>
      </c>
      <c r="R151" t="str">
        <f t="shared" si="8"/>
        <v>ram:CIUniversalCommunicationType</v>
      </c>
      <c r="S151" s="76" t="s">
        <v>328</v>
      </c>
      <c r="T151" s="76" t="s">
        <v>329</v>
      </c>
      <c r="U151" s="98" t="s">
        <v>7</v>
      </c>
      <c r="V151" s="38" t="s">
        <v>8</v>
      </c>
      <c r="W151" s="98" t="s">
        <v>18</v>
      </c>
    </row>
    <row r="152" spans="1:23">
      <c r="A152" s="28">
        <v>151</v>
      </c>
      <c r="B152" s="22" t="s">
        <v>2</v>
      </c>
      <c r="C152" s="140" t="s">
        <v>320</v>
      </c>
      <c r="D152" s="23" t="s">
        <v>135</v>
      </c>
      <c r="E152" s="91"/>
      <c r="F152" s="100"/>
      <c r="G152" s="100"/>
      <c r="H152" s="100"/>
      <c r="I152" s="100"/>
      <c r="J152" s="100"/>
      <c r="K152" s="100"/>
      <c r="L152" s="100"/>
      <c r="M152" s="100"/>
      <c r="N152" s="141" t="s">
        <v>321</v>
      </c>
      <c r="O152" s="25"/>
      <c r="P152" s="25"/>
      <c r="Q152" t="str">
        <f t="shared" si="7"/>
        <v>CI_ Universal_ Communication. Complete Number. Text</v>
      </c>
      <c r="R152" t="str">
        <f t="shared" si="8"/>
        <v>ram:CompleteNumber</v>
      </c>
      <c r="S152" s="85" t="s">
        <v>504</v>
      </c>
      <c r="T152" s="85" t="s">
        <v>505</v>
      </c>
      <c r="U152" s="23" t="s">
        <v>30</v>
      </c>
      <c r="V152" s="17" t="s">
        <v>8</v>
      </c>
      <c r="W152" s="23" t="s">
        <v>18</v>
      </c>
    </row>
    <row r="153" spans="1:23" s="62" customFormat="1">
      <c r="A153" s="28">
        <v>152</v>
      </c>
      <c r="B153" s="94" t="s">
        <v>2</v>
      </c>
      <c r="C153" s="94" t="s">
        <v>332</v>
      </c>
      <c r="D153" s="94" t="s">
        <v>311</v>
      </c>
      <c r="E153" s="105"/>
      <c r="F153" s="106"/>
      <c r="G153" s="106"/>
      <c r="H153" s="106"/>
      <c r="I153" s="106"/>
      <c r="J153" s="106"/>
      <c r="K153" s="106"/>
      <c r="L153" s="106" t="s">
        <v>333</v>
      </c>
      <c r="M153" s="106"/>
      <c r="N153" s="106"/>
      <c r="O153" s="106"/>
      <c r="P153" s="106"/>
      <c r="Q153" t="str">
        <f t="shared" si="7"/>
        <v>CI_ Trade_ Contact. Email_ URI. CI_ Universal_ Communication</v>
      </c>
      <c r="R153" t="str">
        <f t="shared" si="8"/>
        <v>ram:EmailURICIUniversalCommunication</v>
      </c>
      <c r="S153" s="94" t="s">
        <v>334</v>
      </c>
      <c r="T153" s="94" t="s">
        <v>417</v>
      </c>
      <c r="U153" s="94" t="s">
        <v>30</v>
      </c>
      <c r="V153" s="50" t="s">
        <v>182</v>
      </c>
      <c r="W153" s="94" t="s">
        <v>55</v>
      </c>
    </row>
    <row r="154" spans="1:23" s="68" customFormat="1">
      <c r="A154" s="28">
        <v>153</v>
      </c>
      <c r="B154" s="98" t="s">
        <v>2</v>
      </c>
      <c r="C154" s="131" t="s">
        <v>315</v>
      </c>
      <c r="D154" s="98" t="s">
        <v>316</v>
      </c>
      <c r="E154" s="138"/>
      <c r="F154" s="108"/>
      <c r="G154" s="108"/>
      <c r="H154" s="108"/>
      <c r="I154" s="108"/>
      <c r="J154" s="108"/>
      <c r="K154" s="108"/>
      <c r="L154" s="108"/>
      <c r="M154" s="108" t="s">
        <v>317</v>
      </c>
      <c r="N154" s="108"/>
      <c r="O154" s="108"/>
      <c r="P154" s="108"/>
      <c r="Q154" t="str">
        <f t="shared" si="7"/>
        <v>CI_ Universal_ Communication. Details</v>
      </c>
      <c r="R154" t="str">
        <f t="shared" si="8"/>
        <v>ram:CIUniversalCommunicationType</v>
      </c>
      <c r="S154" s="98" t="s">
        <v>336</v>
      </c>
      <c r="T154" s="98" t="s">
        <v>418</v>
      </c>
      <c r="U154" s="98" t="s">
        <v>7</v>
      </c>
      <c r="V154" s="38" t="s">
        <v>8</v>
      </c>
      <c r="W154" s="98" t="s">
        <v>55</v>
      </c>
    </row>
    <row r="155" spans="1:23">
      <c r="A155" s="28">
        <v>154</v>
      </c>
      <c r="B155" s="23" t="s">
        <v>2</v>
      </c>
      <c r="C155" s="23" t="s">
        <v>338</v>
      </c>
      <c r="D155" s="23" t="s">
        <v>135</v>
      </c>
      <c r="E155" s="88"/>
      <c r="F155" s="100"/>
      <c r="G155" s="100"/>
      <c r="H155" s="100"/>
      <c r="I155" s="100"/>
      <c r="J155" s="100"/>
      <c r="K155" s="100"/>
      <c r="L155" s="100"/>
      <c r="M155" s="100"/>
      <c r="N155" s="100" t="s">
        <v>339</v>
      </c>
      <c r="O155" s="100"/>
      <c r="P155" s="100"/>
      <c r="Q155" t="str">
        <f t="shared" si="7"/>
        <v>CI_ Universal_ Communication. URI. Identifier</v>
      </c>
      <c r="R155" t="str">
        <f t="shared" si="8"/>
        <v>ram:URIID</v>
      </c>
      <c r="S155" s="23" t="s">
        <v>506</v>
      </c>
      <c r="T155" s="23" t="s">
        <v>507</v>
      </c>
      <c r="U155" s="23" t="s">
        <v>30</v>
      </c>
      <c r="V155" s="17" t="s">
        <v>8</v>
      </c>
      <c r="W155" s="23" t="s">
        <v>55</v>
      </c>
    </row>
    <row r="156" spans="1:23">
      <c r="A156" s="28">
        <v>155</v>
      </c>
      <c r="B156" s="94" t="s">
        <v>2</v>
      </c>
      <c r="C156" s="94" t="s">
        <v>342</v>
      </c>
      <c r="D156" s="94" t="s">
        <v>311</v>
      </c>
      <c r="E156" s="105"/>
      <c r="F156" s="106"/>
      <c r="G156" s="106"/>
      <c r="H156" s="106"/>
      <c r="I156" s="106"/>
      <c r="J156" s="106" t="s">
        <v>343</v>
      </c>
      <c r="K156" s="106"/>
      <c r="L156" s="106"/>
      <c r="M156" s="106"/>
      <c r="N156" s="106"/>
      <c r="O156" s="106"/>
      <c r="P156" s="106"/>
      <c r="Q156" t="str">
        <f t="shared" si="7"/>
        <v>CI_ Trade_ Party. Postal. CI_ Trade_ Address</v>
      </c>
      <c r="R156" t="str">
        <f t="shared" si="8"/>
        <v>ram:PostalCITradeAddress</v>
      </c>
      <c r="S156" s="94" t="s">
        <v>508</v>
      </c>
      <c r="T156" s="94" t="s">
        <v>509</v>
      </c>
      <c r="U156" s="94" t="s">
        <v>24</v>
      </c>
      <c r="V156" s="50" t="s">
        <v>8</v>
      </c>
      <c r="W156" s="94" t="s">
        <v>55</v>
      </c>
    </row>
    <row r="157" spans="1:23">
      <c r="A157" s="28">
        <v>156</v>
      </c>
      <c r="B157" s="98" t="s">
        <v>2</v>
      </c>
      <c r="C157" s="98" t="s">
        <v>423</v>
      </c>
      <c r="D157" s="98" t="s">
        <v>316</v>
      </c>
      <c r="E157" s="139"/>
      <c r="F157" s="109"/>
      <c r="G157" s="109"/>
      <c r="H157" s="109"/>
      <c r="I157" s="109"/>
      <c r="J157" s="108"/>
      <c r="K157" s="109" t="s">
        <v>347</v>
      </c>
      <c r="L157" s="109"/>
      <c r="M157" s="109"/>
      <c r="N157" s="109"/>
      <c r="O157" s="109"/>
      <c r="P157" s="109"/>
      <c r="Q157" t="str">
        <f t="shared" si="7"/>
        <v>CI_ Trade_ Address. Details</v>
      </c>
      <c r="R157" t="str">
        <f t="shared" si="8"/>
        <v>ram:CITradeAddressType</v>
      </c>
      <c r="S157" s="98" t="s">
        <v>510</v>
      </c>
      <c r="T157" s="98" t="s">
        <v>511</v>
      </c>
      <c r="U157" s="98" t="s">
        <v>7</v>
      </c>
      <c r="V157" s="38" t="s">
        <v>8</v>
      </c>
      <c r="W157" s="98" t="s">
        <v>55</v>
      </c>
    </row>
    <row r="158" spans="1:23">
      <c r="A158" s="28">
        <v>157</v>
      </c>
      <c r="B158" s="23" t="s">
        <v>2</v>
      </c>
      <c r="C158" s="23" t="s">
        <v>350</v>
      </c>
      <c r="D158" s="116" t="s">
        <v>20</v>
      </c>
      <c r="E158" s="88"/>
      <c r="F158" s="100"/>
      <c r="G158" s="100"/>
      <c r="H158" s="100"/>
      <c r="I158" s="100"/>
      <c r="J158" s="89"/>
      <c r="K158" s="100"/>
      <c r="L158" s="101" t="s">
        <v>351</v>
      </c>
      <c r="M158" s="101"/>
      <c r="N158" s="101"/>
      <c r="O158" s="101"/>
      <c r="P158" s="101"/>
      <c r="Q158" t="str">
        <f t="shared" si="7"/>
        <v>CI_ Trade_ Address. Postcode. Code</v>
      </c>
      <c r="R158" t="str">
        <f t="shared" si="8"/>
        <v>ram:PostcodeCode</v>
      </c>
      <c r="S158" s="23" t="s">
        <v>512</v>
      </c>
      <c r="T158" s="23" t="s">
        <v>513</v>
      </c>
      <c r="U158" s="23" t="s">
        <v>30</v>
      </c>
      <c r="V158" s="17" t="s">
        <v>8</v>
      </c>
      <c r="W158" s="23" t="s">
        <v>55</v>
      </c>
    </row>
    <row r="159" spans="1:23" s="39" customFormat="1">
      <c r="A159" s="28">
        <v>158</v>
      </c>
      <c r="B159" s="23" t="s">
        <v>2</v>
      </c>
      <c r="C159" s="23" t="s">
        <v>354</v>
      </c>
      <c r="D159" s="116" t="s">
        <v>20</v>
      </c>
      <c r="E159" s="88"/>
      <c r="F159" s="89"/>
      <c r="G159" s="89"/>
      <c r="H159" s="89"/>
      <c r="I159" s="89"/>
      <c r="J159" s="89"/>
      <c r="K159" s="89"/>
      <c r="L159" s="103" t="s">
        <v>355</v>
      </c>
      <c r="M159" s="103"/>
      <c r="N159" s="103"/>
      <c r="O159" s="103"/>
      <c r="P159" s="103"/>
      <c r="Q159" t="str">
        <f t="shared" si="7"/>
        <v>CI_ Trade_ Address. Line One. Text</v>
      </c>
      <c r="R159" t="str">
        <f t="shared" si="8"/>
        <v>ram:LineOne</v>
      </c>
      <c r="S159" s="23" t="s">
        <v>514</v>
      </c>
      <c r="T159" s="23" t="s">
        <v>515</v>
      </c>
      <c r="U159" s="23" t="s">
        <v>30</v>
      </c>
      <c r="V159" s="17" t="s">
        <v>8</v>
      </c>
      <c r="W159" s="23" t="s">
        <v>89</v>
      </c>
    </row>
    <row r="160" spans="1:23" s="68" customFormat="1">
      <c r="A160" s="28">
        <v>159</v>
      </c>
      <c r="B160" s="23" t="s">
        <v>2</v>
      </c>
      <c r="C160" s="23" t="s">
        <v>359</v>
      </c>
      <c r="D160" s="116" t="s">
        <v>20</v>
      </c>
      <c r="E160" s="88"/>
      <c r="F160" s="89"/>
      <c r="G160" s="89"/>
      <c r="H160" s="89"/>
      <c r="I160" s="89"/>
      <c r="J160" s="89"/>
      <c r="K160" s="100"/>
      <c r="L160" s="160" t="s">
        <v>360</v>
      </c>
      <c r="M160" s="141"/>
      <c r="N160" s="101"/>
      <c r="O160" s="101"/>
      <c r="P160" s="101"/>
      <c r="Q160" t="str">
        <f t="shared" si="7"/>
        <v>CI_ Trade_ Address. Line Two. Text</v>
      </c>
      <c r="R160" t="str">
        <f t="shared" si="8"/>
        <v>ram:LineTwo</v>
      </c>
      <c r="S160" s="23" t="s">
        <v>516</v>
      </c>
      <c r="T160" s="23" t="s">
        <v>517</v>
      </c>
      <c r="U160" s="23" t="s">
        <v>30</v>
      </c>
      <c r="V160" s="17" t="s">
        <v>8</v>
      </c>
      <c r="W160" s="23" t="s">
        <v>54</v>
      </c>
    </row>
    <row r="161" spans="1:23" s="39" customFormat="1">
      <c r="A161" s="28">
        <v>160</v>
      </c>
      <c r="B161" s="23" t="s">
        <v>2</v>
      </c>
      <c r="C161" s="23" t="s">
        <v>363</v>
      </c>
      <c r="D161" s="23" t="s">
        <v>20</v>
      </c>
      <c r="E161" s="88"/>
      <c r="F161" s="89"/>
      <c r="G161" s="89"/>
      <c r="H161" s="89"/>
      <c r="I161" s="89"/>
      <c r="J161" s="89"/>
      <c r="K161" s="100"/>
      <c r="L161" s="100" t="s">
        <v>364</v>
      </c>
      <c r="M161" s="100"/>
      <c r="N161" s="100"/>
      <c r="O161" s="100"/>
      <c r="P161" s="100"/>
      <c r="Q161" t="str">
        <f t="shared" si="7"/>
        <v>CI_ Trade_ Address. Line Three. Text</v>
      </c>
      <c r="R161" t="str">
        <f t="shared" si="8"/>
        <v>ram:LineThree</v>
      </c>
      <c r="S161" s="23" t="s">
        <v>518</v>
      </c>
      <c r="T161" s="23" t="s">
        <v>519</v>
      </c>
      <c r="U161" s="23" t="s">
        <v>30</v>
      </c>
      <c r="V161" s="17" t="s">
        <v>8</v>
      </c>
      <c r="W161" s="23" t="s">
        <v>54</v>
      </c>
    </row>
    <row r="162" spans="1:23" s="39" customFormat="1">
      <c r="A162" s="28">
        <v>161</v>
      </c>
      <c r="B162" s="23" t="s">
        <v>2</v>
      </c>
      <c r="C162" s="23" t="s">
        <v>367</v>
      </c>
      <c r="D162" s="23" t="s">
        <v>20</v>
      </c>
      <c r="E162" s="88"/>
      <c r="F162" s="89"/>
      <c r="G162" s="89"/>
      <c r="H162" s="89"/>
      <c r="I162" s="89"/>
      <c r="J162" s="89"/>
      <c r="K162" s="100"/>
      <c r="L162" s="100" t="s">
        <v>368</v>
      </c>
      <c r="M162" s="141"/>
      <c r="N162" s="101"/>
      <c r="O162" s="101"/>
      <c r="P162" s="101"/>
      <c r="Q162" t="str">
        <f t="shared" si="7"/>
        <v>CI_ Trade_ Address. Country. Identifier</v>
      </c>
      <c r="R162" t="str">
        <f t="shared" si="8"/>
        <v>ram:CountryID</v>
      </c>
      <c r="S162" s="23" t="s">
        <v>520</v>
      </c>
      <c r="T162" s="23" t="s">
        <v>521</v>
      </c>
      <c r="U162" s="23" t="s">
        <v>192</v>
      </c>
      <c r="V162" s="17" t="s">
        <v>8</v>
      </c>
      <c r="W162" s="23" t="s">
        <v>436</v>
      </c>
    </row>
    <row r="163" spans="1:23" s="129" customFormat="1">
      <c r="A163" s="28">
        <v>162</v>
      </c>
      <c r="B163" s="94" t="s">
        <v>183</v>
      </c>
      <c r="C163" s="145" t="s">
        <v>372</v>
      </c>
      <c r="D163" s="94" t="s">
        <v>34</v>
      </c>
      <c r="E163" s="105"/>
      <c r="F163" s="106"/>
      <c r="G163" s="106"/>
      <c r="H163" s="106"/>
      <c r="I163" s="106"/>
      <c r="J163" s="106" t="s">
        <v>373</v>
      </c>
      <c r="K163" s="106"/>
      <c r="L163" s="106"/>
      <c r="M163" s="106"/>
      <c r="N163" s="106"/>
      <c r="O163" s="106"/>
      <c r="P163" s="130"/>
      <c r="Q163" t="str">
        <f t="shared" si="7"/>
        <v>CI_ Trade_ Party. URI. CI_ Universal_ Communication</v>
      </c>
      <c r="R163" t="str">
        <f t="shared" si="8"/>
        <v>ram:URICIUniversalCommunication</v>
      </c>
      <c r="S163" s="94" t="s">
        <v>374</v>
      </c>
      <c r="T163" s="94" t="s">
        <v>375</v>
      </c>
      <c r="U163" s="50" t="s">
        <v>38</v>
      </c>
      <c r="V163" s="50" t="s">
        <v>8</v>
      </c>
      <c r="W163" s="146"/>
    </row>
    <row r="164" spans="1:23" s="129" customFormat="1">
      <c r="A164" s="28">
        <v>163</v>
      </c>
      <c r="B164" s="98" t="s">
        <v>183</v>
      </c>
      <c r="C164" s="145" t="s">
        <v>315</v>
      </c>
      <c r="D164" s="98" t="s">
        <v>40</v>
      </c>
      <c r="E164" s="138"/>
      <c r="F164" s="108"/>
      <c r="G164" s="108"/>
      <c r="H164" s="108"/>
      <c r="I164" s="108"/>
      <c r="J164" s="108"/>
      <c r="K164" s="108" t="s">
        <v>376</v>
      </c>
      <c r="L164" s="108"/>
      <c r="M164" s="108"/>
      <c r="N164" s="108"/>
      <c r="O164" s="108"/>
      <c r="P164" s="128"/>
      <c r="Q164" t="str">
        <f t="shared" si="7"/>
        <v>CI_ Universal_ Communication. Details</v>
      </c>
      <c r="R164" t="str">
        <f t="shared" si="8"/>
        <v>ram:CIUniversalCommunicationType</v>
      </c>
      <c r="S164" s="98" t="s">
        <v>377</v>
      </c>
      <c r="T164" s="98" t="s">
        <v>377</v>
      </c>
      <c r="U164" s="38" t="s">
        <v>7</v>
      </c>
      <c r="V164" s="38" t="s">
        <v>8</v>
      </c>
      <c r="W164" s="148"/>
    </row>
    <row r="165" spans="1:23" s="129" customFormat="1">
      <c r="A165" s="28">
        <v>164</v>
      </c>
      <c r="B165" s="23" t="s">
        <v>183</v>
      </c>
      <c r="C165" s="145" t="s">
        <v>378</v>
      </c>
      <c r="D165" s="23" t="s">
        <v>20</v>
      </c>
      <c r="E165" s="88"/>
      <c r="F165" s="89"/>
      <c r="G165" s="89"/>
      <c r="H165" s="89"/>
      <c r="I165" s="89"/>
      <c r="J165" s="89"/>
      <c r="K165" s="100"/>
      <c r="L165" s="100" t="s">
        <v>379</v>
      </c>
      <c r="M165" s="100"/>
      <c r="N165" s="100"/>
      <c r="O165" s="100"/>
      <c r="P165" s="144"/>
      <c r="Q165" t="str">
        <f t="shared" si="7"/>
        <v>CI_ Universal_ Communication. Channel. Code</v>
      </c>
      <c r="R165" t="str">
        <f t="shared" si="8"/>
        <v>ram:ChannelCode</v>
      </c>
      <c r="S165" s="23" t="s">
        <v>380</v>
      </c>
      <c r="T165" s="23" t="s">
        <v>381</v>
      </c>
      <c r="U165" s="17" t="s">
        <v>149</v>
      </c>
      <c r="V165" s="17" t="s">
        <v>8</v>
      </c>
      <c r="W165" s="150" t="s">
        <v>382</v>
      </c>
    </row>
    <row r="166" spans="1:23" s="129" customFormat="1">
      <c r="A166" s="28">
        <v>165</v>
      </c>
      <c r="B166" s="23" t="s">
        <v>183</v>
      </c>
      <c r="C166" s="145" t="s">
        <v>320</v>
      </c>
      <c r="D166" s="23" t="s">
        <v>20</v>
      </c>
      <c r="E166" s="88"/>
      <c r="F166" s="89"/>
      <c r="G166" s="89"/>
      <c r="H166" s="89"/>
      <c r="I166" s="89"/>
      <c r="J166" s="89"/>
      <c r="K166" s="100"/>
      <c r="L166" s="100" t="s">
        <v>383</v>
      </c>
      <c r="M166" s="100"/>
      <c r="N166" s="100"/>
      <c r="O166" s="100"/>
      <c r="P166" s="144"/>
      <c r="Q166" t="str">
        <f t="shared" si="7"/>
        <v>CI_ Universal_ Communication. Complete Number. Text</v>
      </c>
      <c r="R166" t="str">
        <f t="shared" si="8"/>
        <v>ram:CompleteNumber</v>
      </c>
      <c r="S166" s="23" t="s">
        <v>384</v>
      </c>
      <c r="T166" s="23" t="s">
        <v>385</v>
      </c>
      <c r="U166" s="17" t="s">
        <v>149</v>
      </c>
      <c r="V166" s="17" t="s">
        <v>8</v>
      </c>
      <c r="W166" s="150"/>
    </row>
    <row r="167" spans="1:23" s="39" customFormat="1">
      <c r="A167" s="28">
        <v>166</v>
      </c>
      <c r="B167" s="94" t="s">
        <v>2</v>
      </c>
      <c r="C167" s="94" t="s">
        <v>522</v>
      </c>
      <c r="D167" s="94" t="s">
        <v>34</v>
      </c>
      <c r="E167" s="105"/>
      <c r="F167" s="106"/>
      <c r="G167" s="106"/>
      <c r="H167" s="106" t="s">
        <v>523</v>
      </c>
      <c r="I167" s="106"/>
      <c r="J167" s="106"/>
      <c r="K167" s="106"/>
      <c r="L167" s="106"/>
      <c r="M167" s="106"/>
      <c r="N167" s="106"/>
      <c r="O167" s="106"/>
      <c r="P167" s="106"/>
      <c r="Q167" t="str">
        <f t="shared" si="7"/>
        <v>CIIH_ Supply Chain_ Trade Settlement. Invoicee. CI_ Trade_ Party</v>
      </c>
      <c r="R167" t="str">
        <f t="shared" si="8"/>
        <v>ram:InvoiceeCITradeParty</v>
      </c>
      <c r="S167" s="94" t="s">
        <v>524</v>
      </c>
      <c r="T167" s="94" t="s">
        <v>525</v>
      </c>
      <c r="U167" s="94" t="s">
        <v>30</v>
      </c>
      <c r="V167" s="50" t="s">
        <v>8</v>
      </c>
      <c r="W167" s="94" t="s">
        <v>55</v>
      </c>
    </row>
    <row r="168" spans="1:23" s="39" customFormat="1">
      <c r="A168" s="28">
        <v>167</v>
      </c>
      <c r="B168" s="98" t="s">
        <v>2</v>
      </c>
      <c r="C168" s="98" t="s">
        <v>265</v>
      </c>
      <c r="D168" s="98" t="s">
        <v>40</v>
      </c>
      <c r="E168" s="138"/>
      <c r="F168" s="108"/>
      <c r="G168" s="108"/>
      <c r="H168" s="108"/>
      <c r="I168" s="108" t="s">
        <v>266</v>
      </c>
      <c r="J168" s="108"/>
      <c r="K168" s="108"/>
      <c r="L168" s="108"/>
      <c r="M168" s="108"/>
      <c r="N168" s="110"/>
      <c r="O168" s="109"/>
      <c r="P168" s="109"/>
      <c r="Q168" t="str">
        <f t="shared" si="7"/>
        <v>CI_ Trade_ Party. Details</v>
      </c>
      <c r="R168" t="str">
        <f t="shared" si="8"/>
        <v>ram:CITradePartyType</v>
      </c>
      <c r="S168" s="98" t="s">
        <v>526</v>
      </c>
      <c r="T168" s="98" t="s">
        <v>527</v>
      </c>
      <c r="U168" s="98" t="s">
        <v>7</v>
      </c>
      <c r="V168" s="38" t="s">
        <v>8</v>
      </c>
      <c r="W168" s="98" t="s">
        <v>55</v>
      </c>
    </row>
    <row r="169" spans="1:23" s="62" customFormat="1">
      <c r="A169" s="28">
        <v>168</v>
      </c>
      <c r="B169" s="23" t="s">
        <v>2</v>
      </c>
      <c r="C169" s="23" t="s">
        <v>269</v>
      </c>
      <c r="D169" s="23" t="s">
        <v>20</v>
      </c>
      <c r="E169" s="88"/>
      <c r="F169" s="89"/>
      <c r="G169" s="89"/>
      <c r="H169" s="89"/>
      <c r="I169" s="89"/>
      <c r="J169" s="89" t="s">
        <v>270</v>
      </c>
      <c r="K169" s="89"/>
      <c r="L169" s="89"/>
      <c r="M169" s="89"/>
      <c r="N169" s="89"/>
      <c r="O169" s="89"/>
      <c r="P169" s="89"/>
      <c r="Q169" t="str">
        <f t="shared" si="7"/>
        <v>CI_ Trade_ Party. Identification. Identifier</v>
      </c>
      <c r="R169" t="str">
        <f t="shared" si="8"/>
        <v>ram:ID</v>
      </c>
      <c r="S169" s="23" t="s">
        <v>528</v>
      </c>
      <c r="T169" s="23" t="s">
        <v>529</v>
      </c>
      <c r="U169" s="23" t="s">
        <v>30</v>
      </c>
      <c r="V169" s="17" t="s">
        <v>8</v>
      </c>
      <c r="W169" s="23" t="s">
        <v>55</v>
      </c>
    </row>
    <row r="170" spans="1:23" s="68" customFormat="1">
      <c r="A170" s="28">
        <v>169</v>
      </c>
      <c r="B170" s="23" t="s">
        <v>2</v>
      </c>
      <c r="C170" s="23" t="s">
        <v>273</v>
      </c>
      <c r="D170" s="23" t="s">
        <v>20</v>
      </c>
      <c r="E170" s="88"/>
      <c r="F170" s="89"/>
      <c r="G170" s="89"/>
      <c r="H170" s="89"/>
      <c r="I170" s="89"/>
      <c r="J170" s="89" t="s">
        <v>274</v>
      </c>
      <c r="K170" s="89"/>
      <c r="L170" s="89"/>
      <c r="M170" s="89"/>
      <c r="N170" s="89"/>
      <c r="O170" s="89"/>
      <c r="P170" s="89"/>
      <c r="Q170" t="str">
        <f t="shared" si="7"/>
        <v>CI_ Trade_ Party. Global_ Identification. Identifier</v>
      </c>
      <c r="R170" t="str">
        <f t="shared" si="8"/>
        <v>ram:GlobalID</v>
      </c>
      <c r="S170" s="23" t="s">
        <v>530</v>
      </c>
      <c r="T170" s="23" t="s">
        <v>531</v>
      </c>
      <c r="U170" s="23" t="s">
        <v>24</v>
      </c>
      <c r="V170" s="17" t="s">
        <v>8</v>
      </c>
      <c r="W170" s="23" t="s">
        <v>277</v>
      </c>
    </row>
    <row r="171" spans="1:23" s="39" customFormat="1">
      <c r="A171" s="28">
        <v>170</v>
      </c>
      <c r="B171" s="23" t="s">
        <v>396</v>
      </c>
      <c r="C171" s="23" t="s">
        <v>278</v>
      </c>
      <c r="D171" s="23" t="s">
        <v>20</v>
      </c>
      <c r="E171" s="88"/>
      <c r="F171" s="89"/>
      <c r="G171" s="89"/>
      <c r="H171" s="89"/>
      <c r="I171" s="89"/>
      <c r="J171" s="89" t="s">
        <v>397</v>
      </c>
      <c r="K171" s="89"/>
      <c r="L171" s="89"/>
      <c r="M171" s="89"/>
      <c r="N171" s="89"/>
      <c r="O171" s="89"/>
      <c r="P171" s="89"/>
      <c r="Q171" t="str">
        <f t="shared" si="7"/>
        <v>CI_ Trade_ Party. Name. Text</v>
      </c>
      <c r="R171" t="str">
        <f t="shared" si="8"/>
        <v>ram:Name</v>
      </c>
      <c r="S171" s="23" t="s">
        <v>532</v>
      </c>
      <c r="T171" s="23" t="s">
        <v>533</v>
      </c>
      <c r="U171" s="23" t="s">
        <v>30</v>
      </c>
      <c r="V171" s="17" t="s">
        <v>8</v>
      </c>
      <c r="W171" s="23" t="s">
        <v>89</v>
      </c>
    </row>
    <row r="172" spans="1:23" s="39" customFormat="1">
      <c r="A172" s="28">
        <v>171</v>
      </c>
      <c r="B172" s="94" t="s">
        <v>2</v>
      </c>
      <c r="C172" s="94" t="s">
        <v>286</v>
      </c>
      <c r="D172" s="94" t="s">
        <v>34</v>
      </c>
      <c r="E172" s="105"/>
      <c r="F172" s="106"/>
      <c r="G172" s="106"/>
      <c r="H172" s="106"/>
      <c r="I172" s="106"/>
      <c r="J172" s="106" t="s">
        <v>287</v>
      </c>
      <c r="K172" s="106"/>
      <c r="L172" s="106"/>
      <c r="M172" s="106"/>
      <c r="N172" s="106"/>
      <c r="O172" s="106"/>
      <c r="P172" s="106"/>
      <c r="Q172" t="str">
        <f t="shared" si="7"/>
        <v>CI_ Trade_ Party. Defined. CI_ Trade_ Contact</v>
      </c>
      <c r="R172" t="str">
        <f t="shared" si="8"/>
        <v>ram:DefinedCITradeContact</v>
      </c>
      <c r="S172" s="94" t="s">
        <v>534</v>
      </c>
      <c r="T172" s="94" t="s">
        <v>535</v>
      </c>
      <c r="U172" s="94" t="s">
        <v>30</v>
      </c>
      <c r="V172" s="50" t="s">
        <v>8</v>
      </c>
      <c r="W172" s="94" t="s">
        <v>55</v>
      </c>
    </row>
    <row r="173" spans="1:23" s="39" customFormat="1">
      <c r="A173" s="28">
        <v>172</v>
      </c>
      <c r="B173" s="98" t="s">
        <v>2</v>
      </c>
      <c r="C173" s="98" t="s">
        <v>290</v>
      </c>
      <c r="D173" s="98" t="s">
        <v>40</v>
      </c>
      <c r="E173" s="138"/>
      <c r="F173" s="108"/>
      <c r="G173" s="108"/>
      <c r="H173" s="108"/>
      <c r="I173" s="108"/>
      <c r="J173" s="108"/>
      <c r="K173" s="108" t="s">
        <v>291</v>
      </c>
      <c r="L173" s="108"/>
      <c r="M173" s="108"/>
      <c r="N173" s="108"/>
      <c r="O173" s="108"/>
      <c r="P173" s="108"/>
      <c r="Q173" t="str">
        <f t="shared" si="7"/>
        <v>CI_ Trade_ Contact. Details</v>
      </c>
      <c r="R173" t="str">
        <f t="shared" si="8"/>
        <v>ram:CITradeContactType</v>
      </c>
      <c r="S173" s="98" t="s">
        <v>536</v>
      </c>
      <c r="T173" s="98" t="s">
        <v>293</v>
      </c>
      <c r="U173" s="98" t="s">
        <v>7</v>
      </c>
      <c r="V173" s="38" t="s">
        <v>8</v>
      </c>
      <c r="W173" s="98" t="s">
        <v>55</v>
      </c>
    </row>
    <row r="174" spans="1:23">
      <c r="A174" s="28">
        <v>173</v>
      </c>
      <c r="B174" s="23" t="s">
        <v>2</v>
      </c>
      <c r="C174" s="23" t="s">
        <v>294</v>
      </c>
      <c r="D174" s="23" t="s">
        <v>20</v>
      </c>
      <c r="E174" s="89"/>
      <c r="F174" s="89"/>
      <c r="G174" s="89"/>
      <c r="H174" s="89"/>
      <c r="I174" s="113"/>
      <c r="J174" s="89"/>
      <c r="K174" s="89"/>
      <c r="L174" s="88" t="s">
        <v>295</v>
      </c>
      <c r="M174" s="113"/>
      <c r="N174" s="103"/>
      <c r="O174" s="103"/>
      <c r="P174" s="103"/>
      <c r="Q174" t="str">
        <f t="shared" si="7"/>
        <v>CI_ Trade_ Contact. Identification. Identifier</v>
      </c>
      <c r="R174" t="str">
        <f t="shared" si="8"/>
        <v>ram:ID</v>
      </c>
      <c r="S174" s="23" t="s">
        <v>537</v>
      </c>
      <c r="T174" s="23" t="s">
        <v>538</v>
      </c>
      <c r="U174" s="23" t="s">
        <v>30</v>
      </c>
      <c r="V174" s="133" t="s">
        <v>539</v>
      </c>
      <c r="W174" s="23" t="s">
        <v>55</v>
      </c>
    </row>
    <row r="175" spans="1:23" s="154" customFormat="1">
      <c r="A175" s="28">
        <v>174</v>
      </c>
      <c r="B175" s="23" t="s">
        <v>2</v>
      </c>
      <c r="C175" s="23" t="s">
        <v>298</v>
      </c>
      <c r="D175" s="23" t="s">
        <v>20</v>
      </c>
      <c r="E175" s="88"/>
      <c r="F175" s="89"/>
      <c r="G175" s="89"/>
      <c r="H175" s="89"/>
      <c r="I175" s="89"/>
      <c r="J175" s="89"/>
      <c r="K175" s="89"/>
      <c r="L175" s="113" t="s">
        <v>406</v>
      </c>
      <c r="M175" s="103"/>
      <c r="N175" s="103"/>
      <c r="O175" s="103"/>
      <c r="P175" s="103"/>
      <c r="Q175" t="str">
        <f t="shared" si="7"/>
        <v>CI_ Trade_ Contact. Person Name. Text</v>
      </c>
      <c r="R175" t="str">
        <f t="shared" si="8"/>
        <v>ram:PersonName</v>
      </c>
      <c r="S175" s="23" t="s">
        <v>540</v>
      </c>
      <c r="T175" s="23" t="s">
        <v>541</v>
      </c>
      <c r="U175" s="23" t="s">
        <v>30</v>
      </c>
      <c r="V175" s="17" t="s">
        <v>539</v>
      </c>
      <c r="W175" s="23" t="s">
        <v>89</v>
      </c>
    </row>
    <row r="176" spans="1:23" s="155" customFormat="1">
      <c r="A176" s="28">
        <v>175</v>
      </c>
      <c r="B176" s="23" t="s">
        <v>2</v>
      </c>
      <c r="C176" s="23" t="s">
        <v>302</v>
      </c>
      <c r="D176" s="23" t="s">
        <v>20</v>
      </c>
      <c r="E176" s="88"/>
      <c r="F176" s="89"/>
      <c r="G176" s="89"/>
      <c r="H176" s="89"/>
      <c r="I176" s="89"/>
      <c r="J176" s="89"/>
      <c r="K176" s="89"/>
      <c r="L176" s="89" t="s">
        <v>542</v>
      </c>
      <c r="M176" s="89"/>
      <c r="N176" s="89"/>
      <c r="O176" s="89"/>
      <c r="P176" s="89"/>
      <c r="Q176" t="str">
        <f t="shared" si="7"/>
        <v>CI_ Trade_ Contact. Department Name. Text</v>
      </c>
      <c r="R176" t="str">
        <f t="shared" si="8"/>
        <v>ram:DepartmentName</v>
      </c>
      <c r="S176" s="23" t="s">
        <v>543</v>
      </c>
      <c r="T176" s="23" t="s">
        <v>544</v>
      </c>
      <c r="U176" s="23" t="s">
        <v>30</v>
      </c>
      <c r="V176" s="17" t="s">
        <v>539</v>
      </c>
      <c r="W176" s="23" t="s">
        <v>89</v>
      </c>
    </row>
    <row r="177" spans="1:23" s="39" customFormat="1">
      <c r="A177" s="28">
        <v>176</v>
      </c>
      <c r="B177" s="23" t="s">
        <v>2</v>
      </c>
      <c r="C177" s="23" t="s">
        <v>306</v>
      </c>
      <c r="D177" s="23" t="s">
        <v>20</v>
      </c>
      <c r="E177" s="88"/>
      <c r="F177" s="89"/>
      <c r="G177" s="89"/>
      <c r="H177" s="89"/>
      <c r="I177" s="89"/>
      <c r="J177" s="89"/>
      <c r="K177" s="89"/>
      <c r="L177" s="89" t="s">
        <v>307</v>
      </c>
      <c r="M177" s="89"/>
      <c r="N177" s="113"/>
      <c r="O177" s="103"/>
      <c r="P177" s="103"/>
      <c r="Q177" t="str">
        <f t="shared" si="7"/>
        <v>CI_ Trade_ Contact. Person_ Identification. Identifier</v>
      </c>
      <c r="R177" t="str">
        <f t="shared" si="8"/>
        <v>ram:PersonID</v>
      </c>
      <c r="S177" s="23" t="s">
        <v>545</v>
      </c>
      <c r="T177" s="23" t="s">
        <v>546</v>
      </c>
      <c r="U177" s="23" t="s">
        <v>24</v>
      </c>
      <c r="V177" s="17" t="s">
        <v>182</v>
      </c>
      <c r="W177" s="23" t="s">
        <v>55</v>
      </c>
    </row>
    <row r="178" spans="1:23" s="62" customFormat="1">
      <c r="A178" s="28">
        <v>177</v>
      </c>
      <c r="B178" s="94" t="s">
        <v>2</v>
      </c>
      <c r="C178" s="132" t="s">
        <v>310</v>
      </c>
      <c r="D178" s="94" t="s">
        <v>311</v>
      </c>
      <c r="E178" s="105"/>
      <c r="F178" s="106"/>
      <c r="G178" s="106"/>
      <c r="H178" s="106"/>
      <c r="I178" s="106"/>
      <c r="J178" s="106"/>
      <c r="K178" s="106"/>
      <c r="L178" s="47" t="s">
        <v>312</v>
      </c>
      <c r="M178" s="48"/>
      <c r="N178" s="48"/>
      <c r="O178" s="48"/>
      <c r="P178" s="48"/>
      <c r="Q178" t="str">
        <f t="shared" si="7"/>
        <v>CI_ Trade_ Contact. Telephone. CI_ Universal_ Communication</v>
      </c>
      <c r="R178" t="str">
        <f t="shared" si="8"/>
        <v>ram:TelephoneCIUniversalCommunication</v>
      </c>
      <c r="S178" s="94" t="s">
        <v>313</v>
      </c>
      <c r="T178" s="94" t="s">
        <v>314</v>
      </c>
      <c r="U178" s="94" t="s">
        <v>30</v>
      </c>
      <c r="V178" s="50" t="s">
        <v>539</v>
      </c>
      <c r="W178" s="94" t="s">
        <v>55</v>
      </c>
    </row>
    <row r="179" spans="1:23" s="68" customFormat="1">
      <c r="A179" s="28">
        <v>178</v>
      </c>
      <c r="B179" s="98" t="s">
        <v>2</v>
      </c>
      <c r="C179" s="131" t="s">
        <v>315</v>
      </c>
      <c r="D179" s="98" t="s">
        <v>316</v>
      </c>
      <c r="E179" s="138"/>
      <c r="F179" s="108"/>
      <c r="G179" s="108"/>
      <c r="H179" s="108"/>
      <c r="I179" s="108"/>
      <c r="J179" s="108"/>
      <c r="K179" s="108"/>
      <c r="L179" s="108"/>
      <c r="M179" s="108" t="s">
        <v>317</v>
      </c>
      <c r="N179" s="108"/>
      <c r="O179" s="108"/>
      <c r="P179" s="108"/>
      <c r="Q179" t="str">
        <f t="shared" si="7"/>
        <v>CI_ Universal_ Communication. Details</v>
      </c>
      <c r="R179" t="str">
        <f t="shared" si="8"/>
        <v>ram:CIUniversalCommunicationType</v>
      </c>
      <c r="S179" s="98" t="s">
        <v>318</v>
      </c>
      <c r="T179" s="98" t="s">
        <v>319</v>
      </c>
      <c r="U179" s="98" t="s">
        <v>7</v>
      </c>
      <c r="V179" s="38" t="s">
        <v>539</v>
      </c>
      <c r="W179" s="98" t="s">
        <v>55</v>
      </c>
    </row>
    <row r="180" spans="1:23">
      <c r="A180" s="28">
        <v>179</v>
      </c>
      <c r="B180" s="23" t="s">
        <v>2</v>
      </c>
      <c r="C180" s="140" t="s">
        <v>320</v>
      </c>
      <c r="D180" s="23" t="s">
        <v>135</v>
      </c>
      <c r="E180" s="88"/>
      <c r="F180" s="100"/>
      <c r="G180" s="100"/>
      <c r="H180" s="100"/>
      <c r="I180" s="100"/>
      <c r="J180" s="100"/>
      <c r="K180" s="100"/>
      <c r="L180" s="100"/>
      <c r="M180" s="100"/>
      <c r="N180" s="141" t="s">
        <v>321</v>
      </c>
      <c r="O180" s="103"/>
      <c r="P180" s="104"/>
      <c r="Q180" t="str">
        <f t="shared" si="7"/>
        <v>CI_ Universal_ Communication. Complete Number. Text</v>
      </c>
      <c r="R180" t="str">
        <f t="shared" si="8"/>
        <v>ram:CompleteNumber</v>
      </c>
      <c r="S180" s="23" t="s">
        <v>547</v>
      </c>
      <c r="T180" s="23" t="s">
        <v>548</v>
      </c>
      <c r="U180" s="23" t="s">
        <v>30</v>
      </c>
      <c r="V180" s="17" t="s">
        <v>539</v>
      </c>
      <c r="W180" s="23" t="s">
        <v>55</v>
      </c>
    </row>
    <row r="181" spans="1:23" s="62" customFormat="1">
      <c r="A181" s="28">
        <v>180</v>
      </c>
      <c r="B181" s="93" t="s">
        <v>2</v>
      </c>
      <c r="C181" s="93" t="s">
        <v>324</v>
      </c>
      <c r="D181" s="94" t="s">
        <v>311</v>
      </c>
      <c r="E181" s="95"/>
      <c r="F181" s="106"/>
      <c r="G181" s="106"/>
      <c r="H181" s="106"/>
      <c r="I181" s="106"/>
      <c r="J181" s="106"/>
      <c r="K181" s="106"/>
      <c r="L181" s="106" t="s">
        <v>325</v>
      </c>
      <c r="M181" s="106"/>
      <c r="N181" s="106"/>
      <c r="O181" s="106"/>
      <c r="P181" s="106"/>
      <c r="Q181" t="str">
        <f t="shared" si="7"/>
        <v>CI_ Trade_ Contact. Fax. CI_ Universal_ Communication</v>
      </c>
      <c r="R181" t="str">
        <f t="shared" si="8"/>
        <v>ram:FaxCIUniversalCommunication</v>
      </c>
      <c r="S181" s="93" t="s">
        <v>326</v>
      </c>
      <c r="T181" s="93" t="s">
        <v>327</v>
      </c>
      <c r="U181" s="94" t="s">
        <v>30</v>
      </c>
      <c r="V181" s="50" t="s">
        <v>17</v>
      </c>
      <c r="W181" s="94" t="s">
        <v>18</v>
      </c>
    </row>
    <row r="182" spans="1:23" s="68" customFormat="1">
      <c r="A182" s="28">
        <v>181</v>
      </c>
      <c r="B182" s="76" t="s">
        <v>2</v>
      </c>
      <c r="C182" s="131" t="s">
        <v>315</v>
      </c>
      <c r="D182" s="98" t="s">
        <v>316</v>
      </c>
      <c r="E182" s="99"/>
      <c r="F182" s="108"/>
      <c r="G182" s="108"/>
      <c r="H182" s="108"/>
      <c r="I182" s="108"/>
      <c r="J182" s="108"/>
      <c r="K182" s="108"/>
      <c r="L182" s="108"/>
      <c r="M182" s="108" t="s">
        <v>317</v>
      </c>
      <c r="N182" s="108"/>
      <c r="O182" s="108"/>
      <c r="P182" s="108"/>
      <c r="Q182" t="str">
        <f t="shared" si="7"/>
        <v>CI_ Universal_ Communication. Details</v>
      </c>
      <c r="R182" t="str">
        <f t="shared" si="8"/>
        <v>ram:CIUniversalCommunicationType</v>
      </c>
      <c r="S182" s="76" t="s">
        <v>328</v>
      </c>
      <c r="T182" s="76" t="s">
        <v>329</v>
      </c>
      <c r="U182" s="98" t="s">
        <v>7</v>
      </c>
      <c r="V182" s="38" t="s">
        <v>17</v>
      </c>
      <c r="W182" s="98" t="s">
        <v>18</v>
      </c>
    </row>
    <row r="183" spans="1:23">
      <c r="A183" s="28">
        <v>182</v>
      </c>
      <c r="B183" s="22" t="s">
        <v>2</v>
      </c>
      <c r="C183" s="140" t="s">
        <v>320</v>
      </c>
      <c r="D183" s="23" t="s">
        <v>135</v>
      </c>
      <c r="E183" s="91"/>
      <c r="F183" s="100"/>
      <c r="G183" s="100"/>
      <c r="H183" s="100"/>
      <c r="I183" s="100"/>
      <c r="J183" s="100"/>
      <c r="K183" s="100"/>
      <c r="L183" s="100"/>
      <c r="M183" s="100"/>
      <c r="N183" s="141" t="s">
        <v>321</v>
      </c>
      <c r="O183" s="25"/>
      <c r="P183" s="25"/>
      <c r="Q183" t="str">
        <f t="shared" si="7"/>
        <v>CI_ Universal_ Communication. Complete Number. Text</v>
      </c>
      <c r="R183" t="str">
        <f t="shared" si="8"/>
        <v>ram:CompleteNumber</v>
      </c>
      <c r="S183" s="85" t="s">
        <v>549</v>
      </c>
      <c r="T183" s="85" t="s">
        <v>550</v>
      </c>
      <c r="U183" s="23" t="s">
        <v>30</v>
      </c>
      <c r="V183" s="17" t="s">
        <v>17</v>
      </c>
      <c r="W183" s="23" t="s">
        <v>18</v>
      </c>
    </row>
    <row r="184" spans="1:23" s="62" customFormat="1">
      <c r="A184" s="28">
        <v>183</v>
      </c>
      <c r="B184" s="94" t="s">
        <v>2</v>
      </c>
      <c r="C184" s="94" t="s">
        <v>332</v>
      </c>
      <c r="D184" s="94" t="s">
        <v>311</v>
      </c>
      <c r="E184" s="105"/>
      <c r="F184" s="106"/>
      <c r="G184" s="106"/>
      <c r="H184" s="106"/>
      <c r="I184" s="106"/>
      <c r="J184" s="106"/>
      <c r="K184" s="106"/>
      <c r="L184" s="106" t="s">
        <v>333</v>
      </c>
      <c r="M184" s="106"/>
      <c r="N184" s="106"/>
      <c r="O184" s="106"/>
      <c r="P184" s="106"/>
      <c r="Q184" t="str">
        <f t="shared" si="7"/>
        <v>CI_ Trade_ Contact. Email_ URI. CI_ Universal_ Communication</v>
      </c>
      <c r="R184" t="str">
        <f t="shared" si="8"/>
        <v>ram:EmailURICIUniversalCommunication</v>
      </c>
      <c r="S184" s="94" t="s">
        <v>334</v>
      </c>
      <c r="T184" s="94" t="s">
        <v>417</v>
      </c>
      <c r="U184" s="94" t="s">
        <v>30</v>
      </c>
      <c r="V184" s="50" t="s">
        <v>8</v>
      </c>
      <c r="W184" s="94" t="s">
        <v>55</v>
      </c>
    </row>
    <row r="185" spans="1:23" s="68" customFormat="1">
      <c r="A185" s="28">
        <v>184</v>
      </c>
      <c r="B185" s="98" t="s">
        <v>2</v>
      </c>
      <c r="C185" s="131" t="s">
        <v>315</v>
      </c>
      <c r="D185" s="98" t="s">
        <v>316</v>
      </c>
      <c r="E185" s="138"/>
      <c r="F185" s="108"/>
      <c r="G185" s="108"/>
      <c r="H185" s="108"/>
      <c r="I185" s="108"/>
      <c r="J185" s="108"/>
      <c r="K185" s="108"/>
      <c r="L185" s="108"/>
      <c r="M185" s="108" t="s">
        <v>317</v>
      </c>
      <c r="N185" s="108"/>
      <c r="O185" s="108"/>
      <c r="P185" s="108"/>
      <c r="Q185" t="str">
        <f t="shared" si="7"/>
        <v>CI_ Universal_ Communication. Details</v>
      </c>
      <c r="R185" t="str">
        <f t="shared" si="8"/>
        <v>ram:CIUniversalCommunicationType</v>
      </c>
      <c r="S185" s="98" t="s">
        <v>336</v>
      </c>
      <c r="T185" s="98" t="s">
        <v>418</v>
      </c>
      <c r="U185" s="98" t="s">
        <v>7</v>
      </c>
      <c r="V185" s="38" t="s">
        <v>8</v>
      </c>
      <c r="W185" s="98" t="s">
        <v>55</v>
      </c>
    </row>
    <row r="186" spans="1:23">
      <c r="A186" s="28">
        <v>185</v>
      </c>
      <c r="B186" s="23" t="s">
        <v>2</v>
      </c>
      <c r="C186" s="23" t="s">
        <v>338</v>
      </c>
      <c r="D186" s="23" t="s">
        <v>135</v>
      </c>
      <c r="E186" s="88"/>
      <c r="F186" s="100"/>
      <c r="G186" s="100"/>
      <c r="H186" s="100"/>
      <c r="I186" s="100"/>
      <c r="J186" s="100"/>
      <c r="K186" s="100"/>
      <c r="L186" s="100"/>
      <c r="M186" s="100"/>
      <c r="N186" s="3" t="s">
        <v>339</v>
      </c>
      <c r="O186" s="100"/>
      <c r="P186" s="100"/>
      <c r="Q186" t="str">
        <f t="shared" si="7"/>
        <v>CI_ Universal_ Communication. URI. Identifier</v>
      </c>
      <c r="R186" t="str">
        <f t="shared" si="8"/>
        <v>ram:URIID</v>
      </c>
      <c r="S186" s="23" t="s">
        <v>551</v>
      </c>
      <c r="T186" s="23" t="s">
        <v>552</v>
      </c>
      <c r="U186" s="23" t="s">
        <v>30</v>
      </c>
      <c r="V186" s="17" t="s">
        <v>8</v>
      </c>
      <c r="W186" s="23" t="s">
        <v>55</v>
      </c>
    </row>
    <row r="187" spans="1:23">
      <c r="A187" s="28">
        <v>186</v>
      </c>
      <c r="B187" s="94" t="s">
        <v>2</v>
      </c>
      <c r="C187" s="94" t="s">
        <v>342</v>
      </c>
      <c r="D187" s="94" t="s">
        <v>311</v>
      </c>
      <c r="E187" s="105"/>
      <c r="F187" s="106"/>
      <c r="G187" s="106"/>
      <c r="H187" s="106"/>
      <c r="I187" s="106"/>
      <c r="J187" s="106" t="s">
        <v>343</v>
      </c>
      <c r="K187" s="106"/>
      <c r="L187" s="106"/>
      <c r="M187" s="106"/>
      <c r="N187" s="106"/>
      <c r="O187" s="106"/>
      <c r="P187" s="106"/>
      <c r="Q187" t="str">
        <f t="shared" si="7"/>
        <v>CI_ Trade_ Party. Postal. CI_ Trade_ Address</v>
      </c>
      <c r="R187" t="str">
        <f t="shared" si="8"/>
        <v>ram:PostalCITradeAddress</v>
      </c>
      <c r="S187" s="94" t="s">
        <v>553</v>
      </c>
      <c r="T187" s="94" t="s">
        <v>554</v>
      </c>
      <c r="U187" s="94" t="s">
        <v>24</v>
      </c>
      <c r="V187" s="50" t="s">
        <v>8</v>
      </c>
      <c r="W187" s="94" t="s">
        <v>55</v>
      </c>
    </row>
    <row r="188" spans="1:23">
      <c r="A188" s="28">
        <v>187</v>
      </c>
      <c r="B188" s="98" t="s">
        <v>2</v>
      </c>
      <c r="C188" s="98" t="s">
        <v>423</v>
      </c>
      <c r="D188" s="98" t="s">
        <v>316</v>
      </c>
      <c r="E188" s="139"/>
      <c r="F188" s="109"/>
      <c r="G188" s="109"/>
      <c r="H188" s="109"/>
      <c r="I188" s="109"/>
      <c r="J188" s="108"/>
      <c r="K188" s="109" t="s">
        <v>347</v>
      </c>
      <c r="L188" s="109"/>
      <c r="M188" s="109"/>
      <c r="N188" s="109"/>
      <c r="O188" s="109"/>
      <c r="P188" s="109"/>
      <c r="Q188" t="str">
        <f t="shared" si="7"/>
        <v>CI_ Trade_ Address. Details</v>
      </c>
      <c r="R188" t="str">
        <f t="shared" si="8"/>
        <v>ram:CITradeAddressType</v>
      </c>
      <c r="S188" s="98" t="s">
        <v>555</v>
      </c>
      <c r="T188" s="98" t="s">
        <v>556</v>
      </c>
      <c r="U188" s="98" t="s">
        <v>7</v>
      </c>
      <c r="V188" s="38" t="s">
        <v>8</v>
      </c>
      <c r="W188" s="98" t="s">
        <v>55</v>
      </c>
    </row>
    <row r="189" spans="1:23">
      <c r="A189" s="28">
        <v>188</v>
      </c>
      <c r="B189" s="23" t="s">
        <v>2</v>
      </c>
      <c r="C189" s="23" t="s">
        <v>350</v>
      </c>
      <c r="D189" s="23" t="s">
        <v>20</v>
      </c>
      <c r="E189" s="88"/>
      <c r="F189" s="100"/>
      <c r="G189" s="100"/>
      <c r="H189" s="100"/>
      <c r="I189" s="100"/>
      <c r="J189" s="89"/>
      <c r="K189" s="100"/>
      <c r="L189" s="101" t="s">
        <v>351</v>
      </c>
      <c r="M189" s="101"/>
      <c r="N189" s="101"/>
      <c r="O189" s="101"/>
      <c r="P189" s="101"/>
      <c r="Q189" t="str">
        <f t="shared" si="7"/>
        <v>CI_ Trade_ Address. Postcode. Code</v>
      </c>
      <c r="R189" t="str">
        <f t="shared" si="8"/>
        <v>ram:PostcodeCode</v>
      </c>
      <c r="S189" s="23" t="s">
        <v>557</v>
      </c>
      <c r="T189" s="23" t="s">
        <v>558</v>
      </c>
      <c r="U189" s="23" t="s">
        <v>30</v>
      </c>
      <c r="V189" s="17" t="s">
        <v>8</v>
      </c>
      <c r="W189" s="23" t="s">
        <v>55</v>
      </c>
    </row>
    <row r="190" spans="1:23">
      <c r="A190" s="28">
        <v>189</v>
      </c>
      <c r="B190" s="23" t="s">
        <v>2</v>
      </c>
      <c r="C190" s="23" t="s">
        <v>354</v>
      </c>
      <c r="D190" s="23" t="s">
        <v>20</v>
      </c>
      <c r="E190" s="88"/>
      <c r="F190" s="100"/>
      <c r="G190" s="100"/>
      <c r="H190" s="100"/>
      <c r="I190" s="100"/>
      <c r="J190" s="89"/>
      <c r="K190" s="100"/>
      <c r="L190" s="101" t="s">
        <v>355</v>
      </c>
      <c r="M190" s="101"/>
      <c r="N190" s="101"/>
      <c r="O190" s="101"/>
      <c r="P190" s="101"/>
      <c r="Q190" t="str">
        <f t="shared" si="7"/>
        <v>CI_ Trade_ Address. Line One. Text</v>
      </c>
      <c r="R190" t="str">
        <f t="shared" si="8"/>
        <v>ram:LineOne</v>
      </c>
      <c r="S190" s="23" t="s">
        <v>559</v>
      </c>
      <c r="T190" s="23" t="s">
        <v>560</v>
      </c>
      <c r="U190" s="23" t="s">
        <v>30</v>
      </c>
      <c r="V190" s="17" t="s">
        <v>8</v>
      </c>
      <c r="W190" s="23" t="s">
        <v>89</v>
      </c>
    </row>
    <row r="191" spans="1:23" s="39" customFormat="1">
      <c r="A191" s="28">
        <v>190</v>
      </c>
      <c r="B191" s="23" t="s">
        <v>2</v>
      </c>
      <c r="C191" s="23" t="s">
        <v>359</v>
      </c>
      <c r="D191" s="23" t="s">
        <v>20</v>
      </c>
      <c r="E191" s="88"/>
      <c r="F191" s="89"/>
      <c r="G191" s="89"/>
      <c r="H191" s="89"/>
      <c r="I191" s="89"/>
      <c r="J191" s="89"/>
      <c r="K191" s="89"/>
      <c r="L191" s="103" t="s">
        <v>360</v>
      </c>
      <c r="M191" s="103"/>
      <c r="N191" s="103"/>
      <c r="O191" s="103"/>
      <c r="P191" s="103"/>
      <c r="Q191" t="str">
        <f t="shared" si="7"/>
        <v>CI_ Trade_ Address. Line Two. Text</v>
      </c>
      <c r="R191" t="str">
        <f t="shared" si="8"/>
        <v>ram:LineTwo</v>
      </c>
      <c r="S191" s="23" t="s">
        <v>561</v>
      </c>
      <c r="T191" s="23" t="s">
        <v>562</v>
      </c>
      <c r="U191" s="23" t="s">
        <v>30</v>
      </c>
      <c r="V191" s="17" t="s">
        <v>8</v>
      </c>
      <c r="W191" s="23" t="s">
        <v>54</v>
      </c>
    </row>
    <row r="192" spans="1:23" s="68" customFormat="1">
      <c r="A192" s="28">
        <v>191</v>
      </c>
      <c r="B192" s="23" t="s">
        <v>2</v>
      </c>
      <c r="C192" s="23" t="s">
        <v>363</v>
      </c>
      <c r="D192" s="23" t="s">
        <v>20</v>
      </c>
      <c r="E192" s="88"/>
      <c r="F192" s="89"/>
      <c r="G192" s="89"/>
      <c r="H192" s="89"/>
      <c r="I192" s="89"/>
      <c r="J192" s="89"/>
      <c r="K192" s="100"/>
      <c r="L192" s="101" t="s">
        <v>364</v>
      </c>
      <c r="M192" s="101"/>
      <c r="N192" s="101"/>
      <c r="O192" s="101"/>
      <c r="P192" s="101"/>
      <c r="Q192" t="str">
        <f t="shared" si="7"/>
        <v>CI_ Trade_ Address. Line Three. Text</v>
      </c>
      <c r="R192" t="str">
        <f t="shared" si="8"/>
        <v>ram:LineThree</v>
      </c>
      <c r="S192" s="23" t="s">
        <v>563</v>
      </c>
      <c r="T192" s="23" t="s">
        <v>564</v>
      </c>
      <c r="U192" s="23" t="s">
        <v>30</v>
      </c>
      <c r="V192" s="17" t="s">
        <v>8</v>
      </c>
      <c r="W192" s="23" t="s">
        <v>54</v>
      </c>
    </row>
    <row r="193" spans="1:23" s="39" customFormat="1">
      <c r="A193" s="28">
        <v>192</v>
      </c>
      <c r="B193" s="23" t="s">
        <v>2</v>
      </c>
      <c r="C193" s="23" t="s">
        <v>367</v>
      </c>
      <c r="D193" s="23" t="s">
        <v>20</v>
      </c>
      <c r="E193" s="88"/>
      <c r="F193" s="89"/>
      <c r="G193" s="89"/>
      <c r="H193" s="89"/>
      <c r="I193" s="89"/>
      <c r="J193" s="89"/>
      <c r="K193" s="100"/>
      <c r="L193" s="100" t="s">
        <v>368</v>
      </c>
      <c r="M193" s="100"/>
      <c r="N193" s="100"/>
      <c r="O193" s="100"/>
      <c r="P193" s="100"/>
      <c r="Q193" t="str">
        <f t="shared" si="7"/>
        <v>CI_ Trade_ Address. Country. Identifier</v>
      </c>
      <c r="R193" t="str">
        <f t="shared" si="8"/>
        <v>ram:CountryID</v>
      </c>
      <c r="S193" s="23" t="s">
        <v>565</v>
      </c>
      <c r="T193" s="23" t="s">
        <v>566</v>
      </c>
      <c r="U193" s="23" t="s">
        <v>192</v>
      </c>
      <c r="V193" s="17" t="s">
        <v>8</v>
      </c>
      <c r="W193" s="23" t="s">
        <v>436</v>
      </c>
    </row>
    <row r="194" spans="1:23" s="39" customFormat="1">
      <c r="A194" s="28">
        <v>193</v>
      </c>
      <c r="B194" s="94" t="s">
        <v>183</v>
      </c>
      <c r="C194" s="145" t="s">
        <v>437</v>
      </c>
      <c r="D194" s="94" t="s">
        <v>34</v>
      </c>
      <c r="E194" s="105"/>
      <c r="F194" s="106"/>
      <c r="G194" s="106"/>
      <c r="H194" s="106"/>
      <c r="I194" s="106"/>
      <c r="J194" s="106" t="s">
        <v>567</v>
      </c>
      <c r="K194" s="48"/>
      <c r="L194" s="48"/>
      <c r="M194" s="48"/>
      <c r="N194" s="48"/>
      <c r="O194" s="48"/>
      <c r="P194" s="48"/>
      <c r="Q194" t="str">
        <f t="shared" si="7"/>
        <v>CI_ Trade_ Party. End Point_ URI. CI_ Universal_ Communication</v>
      </c>
      <c r="R194" t="str">
        <f t="shared" si="8"/>
        <v>ram:EndPointURICIUniversalCommunication</v>
      </c>
      <c r="S194" s="94" t="s">
        <v>374</v>
      </c>
      <c r="T194" s="94" t="s">
        <v>375</v>
      </c>
      <c r="U194" s="94" t="s">
        <v>38</v>
      </c>
      <c r="V194" s="50"/>
      <c r="W194" s="94"/>
    </row>
    <row r="195" spans="1:23" s="39" customFormat="1">
      <c r="A195" s="28">
        <v>194</v>
      </c>
      <c r="B195" s="98" t="s">
        <v>183</v>
      </c>
      <c r="C195" s="145" t="s">
        <v>315</v>
      </c>
      <c r="D195" s="98" t="s">
        <v>40</v>
      </c>
      <c r="E195" s="138"/>
      <c r="F195" s="108"/>
      <c r="G195" s="108"/>
      <c r="H195" s="108"/>
      <c r="I195" s="108"/>
      <c r="J195" s="108"/>
      <c r="K195" s="109" t="s">
        <v>376</v>
      </c>
      <c r="L195" s="109"/>
      <c r="M195" s="109"/>
      <c r="N195" s="109"/>
      <c r="O195" s="109"/>
      <c r="P195" s="109"/>
      <c r="Q195" t="str">
        <f t="shared" si="7"/>
        <v>CI_ Universal_ Communication. Details</v>
      </c>
      <c r="R195" t="str">
        <f t="shared" si="8"/>
        <v>ram:CIUniversalCommunicationType</v>
      </c>
      <c r="S195" s="98" t="s">
        <v>377</v>
      </c>
      <c r="T195" s="98" t="s">
        <v>377</v>
      </c>
      <c r="U195" s="98" t="s">
        <v>7</v>
      </c>
      <c r="V195" s="38" t="s">
        <v>8</v>
      </c>
      <c r="W195" s="98"/>
    </row>
    <row r="196" spans="1:23" s="39" customFormat="1">
      <c r="A196" s="28">
        <v>195</v>
      </c>
      <c r="B196" s="23" t="s">
        <v>183</v>
      </c>
      <c r="C196" s="145" t="s">
        <v>378</v>
      </c>
      <c r="D196" s="23" t="s">
        <v>20</v>
      </c>
      <c r="E196" s="88"/>
      <c r="F196" s="89"/>
      <c r="G196" s="89"/>
      <c r="H196" s="89"/>
      <c r="I196" s="89"/>
      <c r="J196" s="89"/>
      <c r="K196" s="101"/>
      <c r="L196" s="101" t="s">
        <v>379</v>
      </c>
      <c r="M196" s="101"/>
      <c r="N196" s="101"/>
      <c r="O196" s="101"/>
      <c r="P196" s="101"/>
      <c r="Q196" t="str">
        <f t="shared" si="7"/>
        <v>CI_ Universal_ Communication. Channel. Code</v>
      </c>
      <c r="R196" t="str">
        <f t="shared" si="8"/>
        <v>ram:ChannelCode</v>
      </c>
      <c r="S196" s="23" t="s">
        <v>380</v>
      </c>
      <c r="T196" s="23" t="s">
        <v>381</v>
      </c>
      <c r="U196" s="23" t="s">
        <v>38</v>
      </c>
      <c r="V196" s="17" t="s">
        <v>8</v>
      </c>
      <c r="W196" s="23" t="s">
        <v>568</v>
      </c>
    </row>
    <row r="197" spans="1:23" s="39" customFormat="1">
      <c r="A197" s="28">
        <v>196</v>
      </c>
      <c r="B197" s="23" t="s">
        <v>183</v>
      </c>
      <c r="C197" s="145" t="s">
        <v>320</v>
      </c>
      <c r="D197" s="23" t="s">
        <v>20</v>
      </c>
      <c r="E197" s="88"/>
      <c r="F197" s="89"/>
      <c r="G197" s="89"/>
      <c r="H197" s="89"/>
      <c r="I197" s="89"/>
      <c r="J197" s="89"/>
      <c r="K197" s="101"/>
      <c r="L197" s="101" t="s">
        <v>383</v>
      </c>
      <c r="M197" s="101"/>
      <c r="N197" s="101"/>
      <c r="O197" s="101"/>
      <c r="P197" s="101"/>
      <c r="Q197" t="str">
        <f t="shared" ref="Q197:Q260" si="9">E197&amp;F197&amp;G197&amp;H197&amp;I197&amp;J197&amp;K197&amp;L197&amp;M197&amp;N197</f>
        <v>CI_ Universal_ Communication. Complete Number. Text</v>
      </c>
      <c r="R197" t="str">
        <f t="shared" ref="R197:R260" si="10">IF(OR("ASMA"=D197,"MA"=D197),"rsm:","ram:")&amp;
IF(OR("ASMA"=D197,"ABIE"=D197),
  SUBSTITUTE(
    SUBSTITUTE(
      SUBSTITUTE(Q197,". Details","Type"),
      "_",""
    ),
    " ",""
  ),
  SUBSTITUTE(
    SUBSTITUTE(
      SUBSTITUTE(
        SUBSTITUTE(
          SUBSTITUTE(
            SUBSTITUTE(
              MID(Q197,FIND(".",Q197)+2,LEN(Q197)-FIND(".",Q197)-1),
              "_",""
            ),
            "Identification",""
          ),
          "Text",""
        ),
        ".",""
      ),
      " ",""
    ),
    "Identifier","ID"
  )
)</f>
        <v>ram:CompleteNumber</v>
      </c>
      <c r="S197" s="23" t="s">
        <v>384</v>
      </c>
      <c r="T197" s="23" t="s">
        <v>385</v>
      </c>
      <c r="U197" s="23" t="s">
        <v>38</v>
      </c>
      <c r="V197" s="17" t="s">
        <v>8</v>
      </c>
      <c r="W197" s="23"/>
    </row>
    <row r="198" spans="1:23" s="39" customFormat="1">
      <c r="A198" s="28">
        <v>197</v>
      </c>
      <c r="B198" s="94" t="s">
        <v>2</v>
      </c>
      <c r="C198" s="94" t="s">
        <v>569</v>
      </c>
      <c r="D198" s="94" t="s">
        <v>34</v>
      </c>
      <c r="E198" s="105"/>
      <c r="F198" s="106"/>
      <c r="G198" s="106"/>
      <c r="H198" s="106" t="s">
        <v>570</v>
      </c>
      <c r="I198" s="106"/>
      <c r="J198" s="106"/>
      <c r="K198" s="48"/>
      <c r="L198" s="48"/>
      <c r="M198" s="48"/>
      <c r="N198" s="48"/>
      <c r="O198" s="48"/>
      <c r="P198" s="48"/>
      <c r="Q198" t="str">
        <f t="shared" si="9"/>
        <v>CIIH_ Supply Chain_ Trade Settlement. Payee. CI_ Trade_ Party</v>
      </c>
      <c r="R198" t="str">
        <f t="shared" si="10"/>
        <v>ram:PayeeCITradeParty</v>
      </c>
      <c r="S198" s="94" t="s">
        <v>571</v>
      </c>
      <c r="T198" s="94" t="s">
        <v>572</v>
      </c>
      <c r="U198" s="94" t="s">
        <v>144</v>
      </c>
      <c r="V198" s="50" t="s">
        <v>8</v>
      </c>
      <c r="W198" s="94" t="s">
        <v>55</v>
      </c>
    </row>
    <row r="199" spans="1:23">
      <c r="A199" s="28">
        <v>198</v>
      </c>
      <c r="B199" s="98" t="s">
        <v>2</v>
      </c>
      <c r="C199" s="98" t="s">
        <v>265</v>
      </c>
      <c r="D199" s="98" t="s">
        <v>40</v>
      </c>
      <c r="E199" s="138"/>
      <c r="F199" s="108"/>
      <c r="G199" s="108"/>
      <c r="H199" s="108"/>
      <c r="I199" s="108" t="s">
        <v>266</v>
      </c>
      <c r="J199" s="108"/>
      <c r="K199" s="109"/>
      <c r="L199" s="109"/>
      <c r="M199" s="109"/>
      <c r="N199" s="109"/>
      <c r="O199" s="109"/>
      <c r="P199" s="109"/>
      <c r="Q199" t="str">
        <f t="shared" si="9"/>
        <v>CI_ Trade_ Party. Details</v>
      </c>
      <c r="R199" t="str">
        <f t="shared" si="10"/>
        <v>ram:CITradePartyType</v>
      </c>
      <c r="S199" s="98" t="s">
        <v>573</v>
      </c>
      <c r="T199" s="98" t="s">
        <v>574</v>
      </c>
      <c r="U199" s="98" t="s">
        <v>7</v>
      </c>
      <c r="V199" s="38" t="s">
        <v>8</v>
      </c>
      <c r="W199" s="98" t="s">
        <v>55</v>
      </c>
    </row>
    <row r="200" spans="1:23" s="62" customFormat="1">
      <c r="A200" s="28">
        <v>199</v>
      </c>
      <c r="B200" s="23" t="s">
        <v>2</v>
      </c>
      <c r="C200" s="23" t="s">
        <v>269</v>
      </c>
      <c r="D200" s="23" t="s">
        <v>20</v>
      </c>
      <c r="E200" s="88"/>
      <c r="F200" s="89"/>
      <c r="G200" s="89"/>
      <c r="H200" s="89"/>
      <c r="I200" s="89"/>
      <c r="J200" s="89" t="s">
        <v>270</v>
      </c>
      <c r="K200" s="89"/>
      <c r="L200" s="89"/>
      <c r="M200" s="89"/>
      <c r="N200" s="89"/>
      <c r="O200" s="89"/>
      <c r="P200" s="89"/>
      <c r="Q200" t="str">
        <f t="shared" si="9"/>
        <v>CI_ Trade_ Party. Identification. Identifier</v>
      </c>
      <c r="R200" t="str">
        <f t="shared" si="10"/>
        <v>ram:ID</v>
      </c>
      <c r="S200" s="23" t="s">
        <v>575</v>
      </c>
      <c r="T200" s="23" t="s">
        <v>576</v>
      </c>
      <c r="U200" s="23" t="s">
        <v>24</v>
      </c>
      <c r="V200" s="17" t="s">
        <v>8</v>
      </c>
      <c r="W200" s="23" t="s">
        <v>55</v>
      </c>
    </row>
    <row r="201" spans="1:23" s="68" customFormat="1">
      <c r="A201" s="28">
        <v>200</v>
      </c>
      <c r="B201" s="23" t="s">
        <v>2</v>
      </c>
      <c r="C201" s="23" t="s">
        <v>273</v>
      </c>
      <c r="D201" s="23" t="s">
        <v>20</v>
      </c>
      <c r="E201" s="88"/>
      <c r="F201" s="89"/>
      <c r="G201" s="89"/>
      <c r="H201" s="89"/>
      <c r="I201" s="89"/>
      <c r="J201" s="89" t="s">
        <v>274</v>
      </c>
      <c r="K201" s="89"/>
      <c r="L201" s="89"/>
      <c r="M201" s="89"/>
      <c r="N201" s="89"/>
      <c r="O201" s="89"/>
      <c r="P201" s="89"/>
      <c r="Q201" t="str">
        <f t="shared" si="9"/>
        <v>CI_ Trade_ Party. Global_ Identification. Identifier</v>
      </c>
      <c r="R201" t="str">
        <f t="shared" si="10"/>
        <v>ram:GlobalID</v>
      </c>
      <c r="S201" s="23" t="s">
        <v>577</v>
      </c>
      <c r="T201" s="23" t="s">
        <v>578</v>
      </c>
      <c r="U201" s="23" t="s">
        <v>24</v>
      </c>
      <c r="V201" s="17" t="s">
        <v>8</v>
      </c>
      <c r="W201" s="23" t="s">
        <v>277</v>
      </c>
    </row>
    <row r="202" spans="1:23">
      <c r="A202" s="28">
        <v>201</v>
      </c>
      <c r="B202" s="23" t="s">
        <v>2</v>
      </c>
      <c r="C202" s="134" t="s">
        <v>278</v>
      </c>
      <c r="D202" s="23" t="s">
        <v>20</v>
      </c>
      <c r="E202" s="88"/>
      <c r="F202" s="100"/>
      <c r="G202" s="100"/>
      <c r="H202" s="100"/>
      <c r="I202" s="100"/>
      <c r="J202" s="89" t="s">
        <v>279</v>
      </c>
      <c r="K202" s="100"/>
      <c r="L202" s="100"/>
      <c r="M202" s="100"/>
      <c r="N202" s="100"/>
      <c r="O202" s="100"/>
      <c r="P202" s="100"/>
      <c r="Q202" t="str">
        <f t="shared" si="9"/>
        <v>CI_ Trade_ Party. Name. Text</v>
      </c>
      <c r="R202" t="str">
        <f t="shared" si="10"/>
        <v>ram:Name</v>
      </c>
      <c r="S202" s="23" t="s">
        <v>579</v>
      </c>
      <c r="T202" s="23" t="s">
        <v>580</v>
      </c>
      <c r="U202" s="23" t="s">
        <v>30</v>
      </c>
      <c r="V202" s="17" t="s">
        <v>8</v>
      </c>
      <c r="W202" s="23" t="s">
        <v>89</v>
      </c>
    </row>
    <row r="203" spans="1:23" s="39" customFormat="1">
      <c r="A203" s="28">
        <v>202</v>
      </c>
      <c r="B203" s="94" t="s">
        <v>2</v>
      </c>
      <c r="C203" s="94" t="s">
        <v>286</v>
      </c>
      <c r="D203" s="94" t="s">
        <v>34</v>
      </c>
      <c r="E203" s="105"/>
      <c r="F203" s="106"/>
      <c r="G203" s="106"/>
      <c r="H203" s="106"/>
      <c r="I203" s="106"/>
      <c r="J203" s="106" t="s">
        <v>287</v>
      </c>
      <c r="K203" s="106"/>
      <c r="L203" s="106"/>
      <c r="M203" s="106"/>
      <c r="N203" s="106"/>
      <c r="O203" s="106"/>
      <c r="P203" s="106"/>
      <c r="Q203" t="str">
        <f t="shared" si="9"/>
        <v>CI_ Trade_ Party. Defined. CI_ Trade_ Contact</v>
      </c>
      <c r="R203" t="str">
        <f t="shared" si="10"/>
        <v>ram:DefinedCITradeContact</v>
      </c>
      <c r="S203" s="94" t="s">
        <v>581</v>
      </c>
      <c r="T203" s="94" t="s">
        <v>582</v>
      </c>
      <c r="U203" s="94" t="s">
        <v>30</v>
      </c>
      <c r="V203" s="50" t="s">
        <v>8</v>
      </c>
      <c r="W203" s="94" t="s">
        <v>55</v>
      </c>
    </row>
    <row r="204" spans="1:23">
      <c r="A204" s="28">
        <v>203</v>
      </c>
      <c r="B204" s="98" t="s">
        <v>2</v>
      </c>
      <c r="C204" s="98" t="s">
        <v>290</v>
      </c>
      <c r="D204" s="98" t="s">
        <v>40</v>
      </c>
      <c r="E204" s="138"/>
      <c r="F204" s="108"/>
      <c r="G204" s="108"/>
      <c r="H204" s="108"/>
      <c r="I204" s="108"/>
      <c r="J204" s="108"/>
      <c r="K204" s="108" t="s">
        <v>291</v>
      </c>
      <c r="L204" s="108"/>
      <c r="M204" s="108"/>
      <c r="N204" s="108"/>
      <c r="O204" s="108"/>
      <c r="P204" s="108"/>
      <c r="Q204" t="str">
        <f t="shared" si="9"/>
        <v>CI_ Trade_ Contact. Details</v>
      </c>
      <c r="R204" t="str">
        <f t="shared" si="10"/>
        <v>ram:CITradeContactType</v>
      </c>
      <c r="S204" s="98" t="s">
        <v>583</v>
      </c>
      <c r="T204" s="98" t="s">
        <v>293</v>
      </c>
      <c r="U204" s="98" t="s">
        <v>7</v>
      </c>
      <c r="V204" s="38" t="s">
        <v>8</v>
      </c>
      <c r="W204" s="98" t="s">
        <v>55</v>
      </c>
    </row>
    <row r="205" spans="1:23">
      <c r="A205" s="28">
        <v>204</v>
      </c>
      <c r="B205" s="23" t="s">
        <v>2</v>
      </c>
      <c r="C205" s="23" t="s">
        <v>294</v>
      </c>
      <c r="D205" s="23" t="s">
        <v>20</v>
      </c>
      <c r="E205" s="89"/>
      <c r="F205" s="89"/>
      <c r="G205" s="89"/>
      <c r="H205" s="89"/>
      <c r="I205" s="113"/>
      <c r="J205" s="89"/>
      <c r="K205" s="89"/>
      <c r="L205" s="88" t="s">
        <v>295</v>
      </c>
      <c r="M205" s="113"/>
      <c r="N205" s="103"/>
      <c r="O205" s="103"/>
      <c r="P205" s="103"/>
      <c r="Q205" t="str">
        <f t="shared" si="9"/>
        <v>CI_ Trade_ Contact. Identification. Identifier</v>
      </c>
      <c r="R205" t="str">
        <f t="shared" si="10"/>
        <v>ram:ID</v>
      </c>
      <c r="S205" s="23" t="s">
        <v>584</v>
      </c>
      <c r="T205" s="23" t="s">
        <v>585</v>
      </c>
      <c r="U205" s="23" t="s">
        <v>24</v>
      </c>
      <c r="V205" s="133" t="s">
        <v>8</v>
      </c>
      <c r="W205" s="23" t="s">
        <v>55</v>
      </c>
    </row>
    <row r="206" spans="1:23" s="154" customFormat="1">
      <c r="A206" s="28">
        <v>205</v>
      </c>
      <c r="B206" s="23" t="s">
        <v>2</v>
      </c>
      <c r="C206" s="134" t="s">
        <v>298</v>
      </c>
      <c r="D206" s="23" t="s">
        <v>20</v>
      </c>
      <c r="E206" s="88"/>
      <c r="F206" s="89"/>
      <c r="G206" s="89"/>
      <c r="H206" s="89"/>
      <c r="I206" s="89"/>
      <c r="J206" s="89"/>
      <c r="K206" s="89"/>
      <c r="L206" s="113" t="s">
        <v>299</v>
      </c>
      <c r="M206" s="103"/>
      <c r="N206" s="103"/>
      <c r="O206" s="103"/>
      <c r="P206" s="103"/>
      <c r="Q206" t="str">
        <f t="shared" si="9"/>
        <v>CI_ Trade_ Contact. Person Name. Text</v>
      </c>
      <c r="R206" t="str">
        <f t="shared" si="10"/>
        <v>ram:PersonName</v>
      </c>
      <c r="S206" s="23" t="s">
        <v>586</v>
      </c>
      <c r="T206" s="159" t="s">
        <v>587</v>
      </c>
      <c r="U206" s="23" t="s">
        <v>30</v>
      </c>
      <c r="V206" s="17" t="s">
        <v>8</v>
      </c>
      <c r="W206" s="23" t="s">
        <v>89</v>
      </c>
    </row>
    <row r="207" spans="1:23" s="155" customFormat="1">
      <c r="A207" s="28">
        <v>206</v>
      </c>
      <c r="B207" s="23" t="s">
        <v>2</v>
      </c>
      <c r="C207" s="23" t="s">
        <v>302</v>
      </c>
      <c r="D207" s="23" t="s">
        <v>20</v>
      </c>
      <c r="E207" s="88"/>
      <c r="F207" s="89"/>
      <c r="G207" s="89"/>
      <c r="H207" s="89"/>
      <c r="I207" s="89"/>
      <c r="J207" s="89"/>
      <c r="K207" s="89"/>
      <c r="L207" s="89" t="s">
        <v>303</v>
      </c>
      <c r="M207" s="89"/>
      <c r="N207" s="89"/>
      <c r="O207" s="89"/>
      <c r="P207" s="89"/>
      <c r="Q207" t="str">
        <f t="shared" si="9"/>
        <v>CI_ Trade_ Contact. Department Name. Text</v>
      </c>
      <c r="R207" t="str">
        <f t="shared" si="10"/>
        <v>ram:DepartmentName</v>
      </c>
      <c r="S207" s="23" t="s">
        <v>588</v>
      </c>
      <c r="T207" s="23" t="s">
        <v>589</v>
      </c>
      <c r="U207" s="23" t="s">
        <v>24</v>
      </c>
      <c r="V207" s="17" t="s">
        <v>8</v>
      </c>
      <c r="W207" s="23" t="s">
        <v>89</v>
      </c>
    </row>
    <row r="208" spans="1:23" s="39" customFormat="1">
      <c r="A208" s="28">
        <v>207</v>
      </c>
      <c r="B208" s="23" t="s">
        <v>2</v>
      </c>
      <c r="C208" s="23" t="s">
        <v>306</v>
      </c>
      <c r="D208" s="23" t="s">
        <v>20</v>
      </c>
      <c r="E208" s="88"/>
      <c r="F208" s="89"/>
      <c r="G208" s="89"/>
      <c r="H208" s="89"/>
      <c r="I208" s="89"/>
      <c r="J208" s="89"/>
      <c r="K208" s="89"/>
      <c r="L208" s="89" t="s">
        <v>307</v>
      </c>
      <c r="M208" s="89"/>
      <c r="N208" s="113"/>
      <c r="O208" s="103"/>
      <c r="P208" s="103"/>
      <c r="Q208" t="str">
        <f t="shared" si="9"/>
        <v>CI_ Trade_ Contact. Person_ Identification. Identifier</v>
      </c>
      <c r="R208" t="str">
        <f t="shared" si="10"/>
        <v>ram:PersonID</v>
      </c>
      <c r="S208" s="23" t="s">
        <v>590</v>
      </c>
      <c r="T208" s="23" t="s">
        <v>591</v>
      </c>
      <c r="U208" s="23" t="s">
        <v>24</v>
      </c>
      <c r="V208" s="17" t="s">
        <v>182</v>
      </c>
      <c r="W208" s="23" t="s">
        <v>55</v>
      </c>
    </row>
    <row r="209" spans="1:23" s="62" customFormat="1">
      <c r="A209" s="28">
        <v>208</v>
      </c>
      <c r="B209" s="94" t="s">
        <v>2</v>
      </c>
      <c r="C209" s="132" t="s">
        <v>310</v>
      </c>
      <c r="D209" s="94" t="s">
        <v>311</v>
      </c>
      <c r="E209" s="105"/>
      <c r="F209" s="106"/>
      <c r="G209" s="106"/>
      <c r="H209" s="106"/>
      <c r="I209" s="106"/>
      <c r="J209" s="106"/>
      <c r="K209" s="106"/>
      <c r="L209" s="47" t="s">
        <v>312</v>
      </c>
      <c r="M209" s="48"/>
      <c r="N209" s="48"/>
      <c r="O209" s="48"/>
      <c r="P209" s="48"/>
      <c r="Q209" t="str">
        <f t="shared" si="9"/>
        <v>CI_ Trade_ Contact. Telephone. CI_ Universal_ Communication</v>
      </c>
      <c r="R209" t="str">
        <f t="shared" si="10"/>
        <v>ram:TelephoneCIUniversalCommunication</v>
      </c>
      <c r="S209" s="94" t="s">
        <v>313</v>
      </c>
      <c r="T209" s="94" t="s">
        <v>314</v>
      </c>
      <c r="U209" s="94" t="s">
        <v>30</v>
      </c>
      <c r="V209" s="50" t="s">
        <v>8</v>
      </c>
      <c r="W209" s="94" t="s">
        <v>55</v>
      </c>
    </row>
    <row r="210" spans="1:23" s="68" customFormat="1">
      <c r="A210" s="28">
        <v>209</v>
      </c>
      <c r="B210" s="98" t="s">
        <v>2</v>
      </c>
      <c r="C210" s="131" t="s">
        <v>315</v>
      </c>
      <c r="D210" s="98" t="s">
        <v>316</v>
      </c>
      <c r="E210" s="138"/>
      <c r="F210" s="108"/>
      <c r="G210" s="108"/>
      <c r="H210" s="108"/>
      <c r="I210" s="108"/>
      <c r="J210" s="108"/>
      <c r="K210" s="108"/>
      <c r="L210" s="108"/>
      <c r="M210" s="108" t="s">
        <v>317</v>
      </c>
      <c r="N210" s="108"/>
      <c r="O210" s="108"/>
      <c r="P210" s="108"/>
      <c r="Q210" t="str">
        <f t="shared" si="9"/>
        <v>CI_ Universal_ Communication. Details</v>
      </c>
      <c r="R210" t="str">
        <f t="shared" si="10"/>
        <v>ram:CIUniversalCommunicationType</v>
      </c>
      <c r="S210" s="98" t="s">
        <v>318</v>
      </c>
      <c r="T210" s="98" t="s">
        <v>319</v>
      </c>
      <c r="U210" s="98" t="s">
        <v>7</v>
      </c>
      <c r="V210" s="38" t="s">
        <v>8</v>
      </c>
      <c r="W210" s="98" t="s">
        <v>55</v>
      </c>
    </row>
    <row r="211" spans="1:23">
      <c r="A211" s="28">
        <v>210</v>
      </c>
      <c r="B211" s="23" t="s">
        <v>2</v>
      </c>
      <c r="C211" s="140" t="s">
        <v>320</v>
      </c>
      <c r="D211" s="23" t="s">
        <v>135</v>
      </c>
      <c r="E211" s="88"/>
      <c r="F211" s="100"/>
      <c r="G211" s="100"/>
      <c r="H211" s="100"/>
      <c r="I211" s="100"/>
      <c r="J211" s="100"/>
      <c r="K211" s="100"/>
      <c r="L211" s="100"/>
      <c r="M211" s="100"/>
      <c r="N211" s="141" t="s">
        <v>321</v>
      </c>
      <c r="O211" s="103"/>
      <c r="P211" s="104"/>
      <c r="Q211" t="str">
        <f t="shared" si="9"/>
        <v>CI_ Universal_ Communication. Complete Number. Text</v>
      </c>
      <c r="R211" t="str">
        <f t="shared" si="10"/>
        <v>ram:CompleteNumber</v>
      </c>
      <c r="S211" s="23" t="s">
        <v>592</v>
      </c>
      <c r="T211" s="23" t="s">
        <v>593</v>
      </c>
      <c r="U211" s="23" t="s">
        <v>30</v>
      </c>
      <c r="V211" s="17" t="s">
        <v>8</v>
      </c>
      <c r="W211" s="23" t="s">
        <v>55</v>
      </c>
    </row>
    <row r="212" spans="1:23" s="62" customFormat="1">
      <c r="A212" s="28">
        <v>211</v>
      </c>
      <c r="B212" s="93" t="s">
        <v>2</v>
      </c>
      <c r="C212" s="93" t="s">
        <v>324</v>
      </c>
      <c r="D212" s="94" t="s">
        <v>311</v>
      </c>
      <c r="E212" s="95"/>
      <c r="F212" s="106"/>
      <c r="G212" s="106"/>
      <c r="H212" s="106"/>
      <c r="I212" s="106"/>
      <c r="J212" s="106"/>
      <c r="K212" s="106"/>
      <c r="L212" s="106" t="s">
        <v>325</v>
      </c>
      <c r="M212" s="106"/>
      <c r="N212" s="106"/>
      <c r="O212" s="106"/>
      <c r="P212" s="106"/>
      <c r="Q212" t="str">
        <f t="shared" si="9"/>
        <v>CI_ Trade_ Contact. Fax. CI_ Universal_ Communication</v>
      </c>
      <c r="R212" t="str">
        <f t="shared" si="10"/>
        <v>ram:FaxCIUniversalCommunication</v>
      </c>
      <c r="S212" s="93" t="s">
        <v>326</v>
      </c>
      <c r="T212" s="93" t="s">
        <v>327</v>
      </c>
      <c r="U212" s="94" t="s">
        <v>30</v>
      </c>
      <c r="V212" s="50" t="s">
        <v>8</v>
      </c>
      <c r="W212" s="94" t="s">
        <v>18</v>
      </c>
    </row>
    <row r="213" spans="1:23" s="68" customFormat="1">
      <c r="A213" s="28">
        <v>212</v>
      </c>
      <c r="B213" s="76" t="s">
        <v>2</v>
      </c>
      <c r="C213" s="131" t="s">
        <v>315</v>
      </c>
      <c r="D213" s="98" t="s">
        <v>316</v>
      </c>
      <c r="E213" s="99"/>
      <c r="F213" s="108"/>
      <c r="G213" s="108"/>
      <c r="H213" s="108"/>
      <c r="I213" s="108"/>
      <c r="J213" s="108"/>
      <c r="K213" s="108"/>
      <c r="L213" s="108"/>
      <c r="M213" s="108" t="s">
        <v>317</v>
      </c>
      <c r="N213" s="108"/>
      <c r="O213" s="108"/>
      <c r="P213" s="108"/>
      <c r="Q213" t="str">
        <f t="shared" si="9"/>
        <v>CI_ Universal_ Communication. Details</v>
      </c>
      <c r="R213" t="str">
        <f t="shared" si="10"/>
        <v>ram:CIUniversalCommunicationType</v>
      </c>
      <c r="S213" s="76" t="s">
        <v>328</v>
      </c>
      <c r="T213" s="76" t="s">
        <v>329</v>
      </c>
      <c r="U213" s="98" t="s">
        <v>7</v>
      </c>
      <c r="V213" s="38" t="s">
        <v>8</v>
      </c>
      <c r="W213" s="98" t="s">
        <v>18</v>
      </c>
    </row>
    <row r="214" spans="1:23">
      <c r="A214" s="28">
        <v>213</v>
      </c>
      <c r="B214" s="22" t="s">
        <v>2</v>
      </c>
      <c r="C214" s="140" t="s">
        <v>320</v>
      </c>
      <c r="D214" s="23" t="s">
        <v>135</v>
      </c>
      <c r="E214" s="91"/>
      <c r="F214" s="100"/>
      <c r="G214" s="100"/>
      <c r="H214" s="100"/>
      <c r="I214" s="100"/>
      <c r="J214" s="100"/>
      <c r="K214" s="100"/>
      <c r="L214" s="100"/>
      <c r="M214" s="100"/>
      <c r="N214" s="141" t="s">
        <v>321</v>
      </c>
      <c r="O214" s="25"/>
      <c r="P214" s="25"/>
      <c r="Q214" t="str">
        <f t="shared" si="9"/>
        <v>CI_ Universal_ Communication. Complete Number. Text</v>
      </c>
      <c r="R214" t="str">
        <f t="shared" si="10"/>
        <v>ram:CompleteNumber</v>
      </c>
      <c r="S214" s="85" t="s">
        <v>594</v>
      </c>
      <c r="T214" s="85" t="s">
        <v>595</v>
      </c>
      <c r="U214" s="23" t="s">
        <v>30</v>
      </c>
      <c r="V214" s="17" t="s">
        <v>8</v>
      </c>
      <c r="W214" s="23" t="s">
        <v>18</v>
      </c>
    </row>
    <row r="215" spans="1:23" s="62" customFormat="1">
      <c r="A215" s="28">
        <v>214</v>
      </c>
      <c r="B215" s="94" t="s">
        <v>2</v>
      </c>
      <c r="C215" s="94" t="s">
        <v>332</v>
      </c>
      <c r="D215" s="94" t="s">
        <v>311</v>
      </c>
      <c r="E215" s="105"/>
      <c r="F215" s="106"/>
      <c r="G215" s="106"/>
      <c r="H215" s="106"/>
      <c r="I215" s="106"/>
      <c r="J215" s="106"/>
      <c r="K215" s="106"/>
      <c r="L215" s="106" t="s">
        <v>333</v>
      </c>
      <c r="M215" s="106"/>
      <c r="N215" s="106"/>
      <c r="O215" s="106"/>
      <c r="P215" s="106"/>
      <c r="Q215" t="str">
        <f t="shared" si="9"/>
        <v>CI_ Trade_ Contact. Email_ URI. CI_ Universal_ Communication</v>
      </c>
      <c r="R215" t="str">
        <f t="shared" si="10"/>
        <v>ram:EmailURICIUniversalCommunication</v>
      </c>
      <c r="S215" s="94" t="s">
        <v>334</v>
      </c>
      <c r="T215" s="94" t="s">
        <v>417</v>
      </c>
      <c r="U215" s="94" t="s">
        <v>30</v>
      </c>
      <c r="V215" s="50" t="s">
        <v>8</v>
      </c>
      <c r="W215" s="94" t="s">
        <v>55</v>
      </c>
    </row>
    <row r="216" spans="1:23" s="68" customFormat="1">
      <c r="A216" s="28">
        <v>215</v>
      </c>
      <c r="B216" s="98" t="s">
        <v>2</v>
      </c>
      <c r="C216" s="131" t="s">
        <v>315</v>
      </c>
      <c r="D216" s="98" t="s">
        <v>316</v>
      </c>
      <c r="E216" s="138"/>
      <c r="F216" s="108"/>
      <c r="G216" s="108"/>
      <c r="H216" s="108"/>
      <c r="I216" s="108"/>
      <c r="J216" s="108"/>
      <c r="K216" s="108"/>
      <c r="L216" s="108"/>
      <c r="M216" s="108" t="s">
        <v>317</v>
      </c>
      <c r="N216" s="108"/>
      <c r="O216" s="108"/>
      <c r="P216" s="108"/>
      <c r="Q216" t="str">
        <f t="shared" si="9"/>
        <v>CI_ Universal_ Communication. Details</v>
      </c>
      <c r="R216" t="str">
        <f t="shared" si="10"/>
        <v>ram:CIUniversalCommunicationType</v>
      </c>
      <c r="S216" s="98" t="s">
        <v>336</v>
      </c>
      <c r="T216" s="98" t="s">
        <v>418</v>
      </c>
      <c r="U216" s="98" t="s">
        <v>7</v>
      </c>
      <c r="V216" s="38" t="s">
        <v>8</v>
      </c>
      <c r="W216" s="98" t="s">
        <v>55</v>
      </c>
    </row>
    <row r="217" spans="1:23">
      <c r="A217" s="28">
        <v>216</v>
      </c>
      <c r="B217" s="23" t="s">
        <v>2</v>
      </c>
      <c r="C217" s="23" t="s">
        <v>338</v>
      </c>
      <c r="D217" s="23" t="s">
        <v>135</v>
      </c>
      <c r="E217" s="88"/>
      <c r="F217" s="100"/>
      <c r="G217" s="100"/>
      <c r="H217" s="100"/>
      <c r="I217" s="100"/>
      <c r="J217" s="100"/>
      <c r="K217" s="100"/>
      <c r="L217" s="100"/>
      <c r="M217" s="100"/>
      <c r="N217" s="100" t="s">
        <v>339</v>
      </c>
      <c r="O217" s="100"/>
      <c r="P217" s="100"/>
      <c r="Q217" t="str">
        <f t="shared" si="9"/>
        <v>CI_ Universal_ Communication. URI. Identifier</v>
      </c>
      <c r="R217" t="str">
        <f t="shared" si="10"/>
        <v>ram:URIID</v>
      </c>
      <c r="S217" s="23" t="s">
        <v>596</v>
      </c>
      <c r="T217" s="23" t="s">
        <v>597</v>
      </c>
      <c r="U217" s="23" t="s">
        <v>30</v>
      </c>
      <c r="V217" s="17" t="s">
        <v>8</v>
      </c>
      <c r="W217" s="23" t="s">
        <v>55</v>
      </c>
    </row>
    <row r="218" spans="1:23">
      <c r="A218" s="28">
        <v>217</v>
      </c>
      <c r="B218" s="94" t="s">
        <v>2</v>
      </c>
      <c r="C218" s="94" t="s">
        <v>342</v>
      </c>
      <c r="D218" s="94" t="s">
        <v>311</v>
      </c>
      <c r="E218" s="105"/>
      <c r="F218" s="106"/>
      <c r="G218" s="106"/>
      <c r="H218" s="106"/>
      <c r="I218" s="106"/>
      <c r="J218" s="106" t="s">
        <v>343</v>
      </c>
      <c r="K218" s="106"/>
      <c r="L218" s="106"/>
      <c r="M218" s="106"/>
      <c r="N218" s="106"/>
      <c r="O218" s="106"/>
      <c r="P218" s="106"/>
      <c r="Q218" t="str">
        <f t="shared" si="9"/>
        <v>CI_ Trade_ Party. Postal. CI_ Trade_ Address</v>
      </c>
      <c r="R218" t="str">
        <f t="shared" si="10"/>
        <v>ram:PostalCITradeAddress</v>
      </c>
      <c r="S218" s="94" t="s">
        <v>598</v>
      </c>
      <c r="T218" s="94" t="s">
        <v>599</v>
      </c>
      <c r="U218" s="94" t="s">
        <v>24</v>
      </c>
      <c r="V218" s="50" t="s">
        <v>8</v>
      </c>
      <c r="W218" s="94" t="s">
        <v>55</v>
      </c>
    </row>
    <row r="219" spans="1:23">
      <c r="A219" s="28">
        <v>218</v>
      </c>
      <c r="B219" s="98" t="s">
        <v>2</v>
      </c>
      <c r="C219" s="98" t="s">
        <v>423</v>
      </c>
      <c r="D219" s="98" t="s">
        <v>316</v>
      </c>
      <c r="E219" s="139"/>
      <c r="F219" s="109"/>
      <c r="G219" s="109"/>
      <c r="H219" s="109"/>
      <c r="I219" s="109"/>
      <c r="J219" s="108"/>
      <c r="K219" s="109" t="s">
        <v>347</v>
      </c>
      <c r="L219" s="109"/>
      <c r="M219" s="109"/>
      <c r="N219" s="109"/>
      <c r="O219" s="109"/>
      <c r="P219" s="109"/>
      <c r="Q219" t="str">
        <f t="shared" si="9"/>
        <v>CI_ Trade_ Address. Details</v>
      </c>
      <c r="R219" t="str">
        <f t="shared" si="10"/>
        <v>ram:CITradeAddressType</v>
      </c>
      <c r="S219" s="98" t="s">
        <v>600</v>
      </c>
      <c r="T219" s="98" t="s">
        <v>601</v>
      </c>
      <c r="U219" s="98" t="s">
        <v>7</v>
      </c>
      <c r="V219" s="38" t="s">
        <v>8</v>
      </c>
      <c r="W219" s="98" t="s">
        <v>55</v>
      </c>
    </row>
    <row r="220" spans="1:23">
      <c r="A220" s="28">
        <v>219</v>
      </c>
      <c r="B220" s="23" t="s">
        <v>2</v>
      </c>
      <c r="C220" s="23" t="s">
        <v>350</v>
      </c>
      <c r="D220" s="23" t="s">
        <v>20</v>
      </c>
      <c r="E220" s="88"/>
      <c r="F220" s="100"/>
      <c r="G220" s="100"/>
      <c r="H220" s="100"/>
      <c r="I220" s="100"/>
      <c r="J220" s="89"/>
      <c r="K220" s="100"/>
      <c r="L220" s="100" t="s">
        <v>351</v>
      </c>
      <c r="M220" s="101"/>
      <c r="N220" s="101"/>
      <c r="O220" s="101"/>
      <c r="P220" s="101"/>
      <c r="Q220" t="str">
        <f t="shared" si="9"/>
        <v>CI_ Trade_ Address. Postcode. Code</v>
      </c>
      <c r="R220" t="str">
        <f t="shared" si="10"/>
        <v>ram:PostcodeCode</v>
      </c>
      <c r="S220" s="23" t="s">
        <v>602</v>
      </c>
      <c r="T220" s="23" t="s">
        <v>603</v>
      </c>
      <c r="U220" s="23" t="s">
        <v>30</v>
      </c>
      <c r="V220" s="17" t="s">
        <v>8</v>
      </c>
      <c r="W220" s="23" t="s">
        <v>55</v>
      </c>
    </row>
    <row r="221" spans="1:23">
      <c r="A221" s="28">
        <v>220</v>
      </c>
      <c r="B221" s="23" t="s">
        <v>2</v>
      </c>
      <c r="C221" s="23" t="s">
        <v>354</v>
      </c>
      <c r="D221" s="23" t="s">
        <v>20</v>
      </c>
      <c r="E221" s="88"/>
      <c r="F221" s="100"/>
      <c r="G221" s="100"/>
      <c r="H221" s="100"/>
      <c r="I221" s="100"/>
      <c r="J221" s="89"/>
      <c r="K221" s="100"/>
      <c r="L221" s="100" t="s">
        <v>355</v>
      </c>
      <c r="M221" s="101"/>
      <c r="N221" s="101"/>
      <c r="O221" s="101"/>
      <c r="P221" s="101"/>
      <c r="Q221" t="str">
        <f t="shared" si="9"/>
        <v>CI_ Trade_ Address. Line One. Text</v>
      </c>
      <c r="R221" t="str">
        <f t="shared" si="10"/>
        <v>ram:LineOne</v>
      </c>
      <c r="S221" s="23" t="s">
        <v>604</v>
      </c>
      <c r="T221" s="23" t="s">
        <v>605</v>
      </c>
      <c r="U221" s="23" t="s">
        <v>30</v>
      </c>
      <c r="V221" s="17" t="s">
        <v>8</v>
      </c>
      <c r="W221" s="23" t="s">
        <v>89</v>
      </c>
    </row>
    <row r="222" spans="1:23" s="39" customFormat="1">
      <c r="A222" s="28">
        <v>221</v>
      </c>
      <c r="B222" s="23" t="s">
        <v>2</v>
      </c>
      <c r="C222" s="23" t="s">
        <v>359</v>
      </c>
      <c r="D222" s="23" t="s">
        <v>20</v>
      </c>
      <c r="E222" s="88"/>
      <c r="F222" s="89"/>
      <c r="G222" s="89"/>
      <c r="H222" s="89"/>
      <c r="I222" s="89"/>
      <c r="J222" s="89"/>
      <c r="K222" s="89"/>
      <c r="L222" s="89" t="s">
        <v>360</v>
      </c>
      <c r="M222" s="103"/>
      <c r="N222" s="103"/>
      <c r="O222" s="103"/>
      <c r="P222" s="103"/>
      <c r="Q222" t="str">
        <f t="shared" si="9"/>
        <v>CI_ Trade_ Address. Line Two. Text</v>
      </c>
      <c r="R222" t="str">
        <f t="shared" si="10"/>
        <v>ram:LineTwo</v>
      </c>
      <c r="S222" s="23" t="s">
        <v>606</v>
      </c>
      <c r="T222" s="23" t="s">
        <v>607</v>
      </c>
      <c r="U222" s="23" t="s">
        <v>30</v>
      </c>
      <c r="V222" s="17" t="s">
        <v>8</v>
      </c>
      <c r="W222" s="23" t="s">
        <v>54</v>
      </c>
    </row>
    <row r="223" spans="1:23" s="68" customFormat="1">
      <c r="A223" s="28">
        <v>222</v>
      </c>
      <c r="B223" s="23" t="s">
        <v>2</v>
      </c>
      <c r="C223" s="23" t="s">
        <v>363</v>
      </c>
      <c r="D223" s="23" t="s">
        <v>20</v>
      </c>
      <c r="E223" s="88"/>
      <c r="F223" s="89"/>
      <c r="G223" s="89"/>
      <c r="H223" s="89"/>
      <c r="I223" s="89"/>
      <c r="J223" s="89"/>
      <c r="K223" s="100"/>
      <c r="L223" s="100" t="s">
        <v>364</v>
      </c>
      <c r="M223" s="101"/>
      <c r="N223" s="101"/>
      <c r="O223" s="101"/>
      <c r="P223" s="101"/>
      <c r="Q223" t="str">
        <f t="shared" si="9"/>
        <v>CI_ Trade_ Address. Line Three. Text</v>
      </c>
      <c r="R223" t="str">
        <f t="shared" si="10"/>
        <v>ram:LineThree</v>
      </c>
      <c r="S223" s="23" t="s">
        <v>608</v>
      </c>
      <c r="T223" s="23" t="s">
        <v>609</v>
      </c>
      <c r="U223" s="23" t="s">
        <v>30</v>
      </c>
      <c r="V223" s="17" t="s">
        <v>8</v>
      </c>
      <c r="W223" s="23" t="s">
        <v>54</v>
      </c>
    </row>
    <row r="224" spans="1:23" s="39" customFormat="1">
      <c r="A224" s="28">
        <v>223</v>
      </c>
      <c r="B224" s="23" t="s">
        <v>2</v>
      </c>
      <c r="C224" s="23" t="s">
        <v>367</v>
      </c>
      <c r="D224" s="23" t="s">
        <v>20</v>
      </c>
      <c r="E224" s="88"/>
      <c r="F224" s="89"/>
      <c r="G224" s="89"/>
      <c r="H224" s="89"/>
      <c r="I224" s="89"/>
      <c r="J224" s="89"/>
      <c r="K224" s="100"/>
      <c r="L224" s="100" t="s">
        <v>368</v>
      </c>
      <c r="M224" s="100"/>
      <c r="N224" s="100"/>
      <c r="O224" s="100"/>
      <c r="P224" s="100"/>
      <c r="Q224" t="str">
        <f t="shared" si="9"/>
        <v>CI_ Trade_ Address. Country. Identifier</v>
      </c>
      <c r="R224" t="str">
        <f t="shared" si="10"/>
        <v>ram:CountryID</v>
      </c>
      <c r="S224" s="23" t="s">
        <v>610</v>
      </c>
      <c r="T224" s="23" t="s">
        <v>611</v>
      </c>
      <c r="U224" s="23" t="s">
        <v>192</v>
      </c>
      <c r="V224" s="17" t="s">
        <v>8</v>
      </c>
      <c r="W224" s="23" t="s">
        <v>436</v>
      </c>
    </row>
    <row r="225" spans="1:23" s="39" customFormat="1">
      <c r="A225" s="28">
        <v>224</v>
      </c>
      <c r="B225" s="94" t="s">
        <v>2</v>
      </c>
      <c r="C225" s="94" t="s">
        <v>612</v>
      </c>
      <c r="D225" s="94" t="s">
        <v>34</v>
      </c>
      <c r="E225" s="105"/>
      <c r="F225" s="106"/>
      <c r="G225" s="106"/>
      <c r="H225" s="106" t="s">
        <v>613</v>
      </c>
      <c r="I225" s="106"/>
      <c r="J225" s="106"/>
      <c r="K225" s="48"/>
      <c r="L225" s="48"/>
      <c r="M225" s="48"/>
      <c r="N225" s="48"/>
      <c r="O225" s="48"/>
      <c r="P225" s="48"/>
      <c r="Q225" t="str">
        <f t="shared" si="9"/>
        <v>CIIH_ Supply Chain_ Trade Settlement. Payer. CI_ Trade_ Party</v>
      </c>
      <c r="R225" t="str">
        <f t="shared" si="10"/>
        <v>ram:PayerCITradeParty</v>
      </c>
      <c r="S225" s="94" t="s">
        <v>614</v>
      </c>
      <c r="T225" s="94" t="s">
        <v>615</v>
      </c>
      <c r="U225" s="94" t="s">
        <v>144</v>
      </c>
      <c r="V225" s="50" t="s">
        <v>8</v>
      </c>
      <c r="W225" s="94" t="s">
        <v>55</v>
      </c>
    </row>
    <row r="226" spans="1:23">
      <c r="A226" s="28">
        <v>225</v>
      </c>
      <c r="B226" s="98" t="s">
        <v>2</v>
      </c>
      <c r="C226" s="98" t="s">
        <v>265</v>
      </c>
      <c r="D226" s="98" t="s">
        <v>40</v>
      </c>
      <c r="E226" s="138"/>
      <c r="F226" s="108"/>
      <c r="G226" s="108"/>
      <c r="H226" s="108"/>
      <c r="I226" s="108" t="s">
        <v>266</v>
      </c>
      <c r="J226" s="108"/>
      <c r="K226" s="109"/>
      <c r="L226" s="109"/>
      <c r="M226" s="109"/>
      <c r="N226" s="109"/>
      <c r="O226" s="109"/>
      <c r="P226" s="109"/>
      <c r="Q226" t="str">
        <f t="shared" si="9"/>
        <v>CI_ Trade_ Party. Details</v>
      </c>
      <c r="R226" t="str">
        <f t="shared" si="10"/>
        <v>ram:CITradePartyType</v>
      </c>
      <c r="S226" s="98" t="s">
        <v>616</v>
      </c>
      <c r="T226" s="98" t="s">
        <v>617</v>
      </c>
      <c r="U226" s="98" t="s">
        <v>7</v>
      </c>
      <c r="V226" s="38" t="s">
        <v>8</v>
      </c>
      <c r="W226" s="98" t="s">
        <v>55</v>
      </c>
    </row>
    <row r="227" spans="1:23" s="62" customFormat="1">
      <c r="A227" s="28">
        <v>226</v>
      </c>
      <c r="B227" s="23" t="s">
        <v>2</v>
      </c>
      <c r="C227" s="23" t="s">
        <v>269</v>
      </c>
      <c r="D227" s="23" t="s">
        <v>20</v>
      </c>
      <c r="E227" s="88"/>
      <c r="F227" s="89"/>
      <c r="G227" s="89"/>
      <c r="H227" s="89"/>
      <c r="I227" s="89"/>
      <c r="J227" s="89" t="s">
        <v>270</v>
      </c>
      <c r="K227" s="89"/>
      <c r="L227" s="89"/>
      <c r="M227" s="89"/>
      <c r="N227" s="89"/>
      <c r="O227" s="89"/>
      <c r="P227" s="89"/>
      <c r="Q227" t="str">
        <f t="shared" si="9"/>
        <v>CI_ Trade_ Party. Identification. Identifier</v>
      </c>
      <c r="R227" t="str">
        <f t="shared" si="10"/>
        <v>ram:ID</v>
      </c>
      <c r="S227" s="23" t="s">
        <v>618</v>
      </c>
      <c r="T227" s="23" t="s">
        <v>619</v>
      </c>
      <c r="U227" s="23" t="s">
        <v>24</v>
      </c>
      <c r="V227" s="17" t="s">
        <v>8</v>
      </c>
      <c r="W227" s="23" t="s">
        <v>55</v>
      </c>
    </row>
    <row r="228" spans="1:23" s="68" customFormat="1">
      <c r="A228" s="28">
        <v>227</v>
      </c>
      <c r="B228" s="23" t="s">
        <v>2</v>
      </c>
      <c r="C228" s="23" t="s">
        <v>273</v>
      </c>
      <c r="D228" s="23" t="s">
        <v>20</v>
      </c>
      <c r="E228" s="88"/>
      <c r="F228" s="89"/>
      <c r="G228" s="89"/>
      <c r="H228" s="89"/>
      <c r="I228" s="89"/>
      <c r="J228" s="89" t="s">
        <v>274</v>
      </c>
      <c r="K228" s="89"/>
      <c r="L228" s="89"/>
      <c r="M228" s="89"/>
      <c r="N228" s="89"/>
      <c r="O228" s="89"/>
      <c r="P228" s="89"/>
      <c r="Q228" t="str">
        <f t="shared" si="9"/>
        <v>CI_ Trade_ Party. Global_ Identification. Identifier</v>
      </c>
      <c r="R228" t="str">
        <f t="shared" si="10"/>
        <v>ram:GlobalID</v>
      </c>
      <c r="S228" s="23" t="s">
        <v>620</v>
      </c>
      <c r="T228" s="23" t="s">
        <v>621</v>
      </c>
      <c r="U228" s="23" t="s">
        <v>24</v>
      </c>
      <c r="V228" s="17" t="s">
        <v>8</v>
      </c>
      <c r="W228" s="23" t="s">
        <v>277</v>
      </c>
    </row>
    <row r="229" spans="1:23">
      <c r="A229" s="28">
        <v>228</v>
      </c>
      <c r="B229" s="23" t="s">
        <v>2</v>
      </c>
      <c r="C229" s="134" t="s">
        <v>278</v>
      </c>
      <c r="D229" s="23" t="s">
        <v>20</v>
      </c>
      <c r="E229" s="88"/>
      <c r="F229" s="100"/>
      <c r="G229" s="100"/>
      <c r="H229" s="100"/>
      <c r="I229" s="100"/>
      <c r="J229" s="89" t="s">
        <v>279</v>
      </c>
      <c r="K229" s="100"/>
      <c r="L229" s="100"/>
      <c r="M229" s="100"/>
      <c r="N229" s="100"/>
      <c r="O229" s="100"/>
      <c r="P229" s="100"/>
      <c r="Q229" t="str">
        <f t="shared" si="9"/>
        <v>CI_ Trade_ Party. Name. Text</v>
      </c>
      <c r="R229" t="str">
        <f t="shared" si="10"/>
        <v>ram:Name</v>
      </c>
      <c r="S229" s="23" t="s">
        <v>622</v>
      </c>
      <c r="T229" s="23" t="s">
        <v>623</v>
      </c>
      <c r="U229" s="23" t="s">
        <v>30</v>
      </c>
      <c r="V229" s="17" t="s">
        <v>8</v>
      </c>
      <c r="W229" s="23" t="s">
        <v>89</v>
      </c>
    </row>
    <row r="230" spans="1:23" s="39" customFormat="1">
      <c r="A230" s="28">
        <v>229</v>
      </c>
      <c r="B230" s="94" t="s">
        <v>2</v>
      </c>
      <c r="C230" s="94" t="s">
        <v>286</v>
      </c>
      <c r="D230" s="94" t="s">
        <v>34</v>
      </c>
      <c r="E230" s="105"/>
      <c r="F230" s="106"/>
      <c r="G230" s="106"/>
      <c r="H230" s="106"/>
      <c r="I230" s="106"/>
      <c r="J230" s="106" t="s">
        <v>287</v>
      </c>
      <c r="K230" s="106"/>
      <c r="L230" s="106"/>
      <c r="M230" s="106"/>
      <c r="N230" s="106"/>
      <c r="O230" s="106"/>
      <c r="P230" s="106"/>
      <c r="Q230" t="str">
        <f t="shared" si="9"/>
        <v>CI_ Trade_ Party. Defined. CI_ Trade_ Contact</v>
      </c>
      <c r="R230" t="str">
        <f t="shared" si="10"/>
        <v>ram:DefinedCITradeContact</v>
      </c>
      <c r="S230" s="94" t="s">
        <v>624</v>
      </c>
      <c r="T230" s="94" t="s">
        <v>625</v>
      </c>
      <c r="U230" s="94" t="s">
        <v>30</v>
      </c>
      <c r="V230" s="50" t="s">
        <v>8</v>
      </c>
      <c r="W230" s="94" t="s">
        <v>55</v>
      </c>
    </row>
    <row r="231" spans="1:23">
      <c r="A231" s="28">
        <v>230</v>
      </c>
      <c r="B231" s="98" t="s">
        <v>2</v>
      </c>
      <c r="C231" s="98" t="s">
        <v>290</v>
      </c>
      <c r="D231" s="98" t="s">
        <v>40</v>
      </c>
      <c r="E231" s="138"/>
      <c r="F231" s="108"/>
      <c r="G231" s="108"/>
      <c r="H231" s="108"/>
      <c r="I231" s="108"/>
      <c r="J231" s="108"/>
      <c r="K231" s="108" t="s">
        <v>291</v>
      </c>
      <c r="L231" s="108"/>
      <c r="M231" s="108"/>
      <c r="N231" s="108"/>
      <c r="O231" s="108"/>
      <c r="P231" s="108"/>
      <c r="Q231" t="str">
        <f t="shared" si="9"/>
        <v>CI_ Trade_ Contact. Details</v>
      </c>
      <c r="R231" t="str">
        <f t="shared" si="10"/>
        <v>ram:CITradeContactType</v>
      </c>
      <c r="S231" s="98" t="s">
        <v>626</v>
      </c>
      <c r="T231" s="98" t="s">
        <v>293</v>
      </c>
      <c r="U231" s="98" t="s">
        <v>7</v>
      </c>
      <c r="V231" s="38" t="s">
        <v>8</v>
      </c>
      <c r="W231" s="98" t="s">
        <v>55</v>
      </c>
    </row>
    <row r="232" spans="1:23">
      <c r="A232" s="28">
        <v>231</v>
      </c>
      <c r="B232" s="23" t="s">
        <v>2</v>
      </c>
      <c r="C232" s="23" t="s">
        <v>294</v>
      </c>
      <c r="D232" s="23" t="s">
        <v>20</v>
      </c>
      <c r="E232" s="89"/>
      <c r="F232" s="89"/>
      <c r="G232" s="89"/>
      <c r="H232" s="89"/>
      <c r="I232" s="113"/>
      <c r="J232" s="89"/>
      <c r="K232" s="89"/>
      <c r="L232" s="88" t="s">
        <v>295</v>
      </c>
      <c r="M232" s="113"/>
      <c r="N232" s="103"/>
      <c r="O232" s="103"/>
      <c r="P232" s="103"/>
      <c r="Q232" t="str">
        <f t="shared" si="9"/>
        <v>CI_ Trade_ Contact. Identification. Identifier</v>
      </c>
      <c r="R232" t="str">
        <f t="shared" si="10"/>
        <v>ram:ID</v>
      </c>
      <c r="S232" s="23" t="s">
        <v>627</v>
      </c>
      <c r="T232" s="23" t="s">
        <v>628</v>
      </c>
      <c r="U232" s="23" t="s">
        <v>24</v>
      </c>
      <c r="V232" s="17" t="s">
        <v>8</v>
      </c>
      <c r="W232" s="23" t="s">
        <v>55</v>
      </c>
    </row>
    <row r="233" spans="1:23" s="154" customFormat="1">
      <c r="A233" s="28">
        <v>232</v>
      </c>
      <c r="B233" s="23" t="s">
        <v>2</v>
      </c>
      <c r="C233" s="134" t="s">
        <v>298</v>
      </c>
      <c r="D233" s="23" t="s">
        <v>20</v>
      </c>
      <c r="E233" s="88"/>
      <c r="F233" s="89"/>
      <c r="G233" s="89"/>
      <c r="H233" s="89"/>
      <c r="I233" s="89"/>
      <c r="J233" s="89"/>
      <c r="K233" s="89"/>
      <c r="L233" s="113" t="s">
        <v>299</v>
      </c>
      <c r="M233" s="103"/>
      <c r="N233" s="103"/>
      <c r="O233" s="103"/>
      <c r="P233" s="103"/>
      <c r="Q233" t="str">
        <f t="shared" si="9"/>
        <v>CI_ Trade_ Contact. Person Name. Text</v>
      </c>
      <c r="R233" t="str">
        <f t="shared" si="10"/>
        <v>ram:PersonName</v>
      </c>
      <c r="S233" s="23" t="s">
        <v>629</v>
      </c>
      <c r="T233" s="159" t="s">
        <v>630</v>
      </c>
      <c r="U233" s="23" t="s">
        <v>30</v>
      </c>
      <c r="V233" s="17" t="s">
        <v>8</v>
      </c>
      <c r="W233" s="23" t="s">
        <v>89</v>
      </c>
    </row>
    <row r="234" spans="1:23" s="155" customFormat="1">
      <c r="A234" s="28">
        <v>233</v>
      </c>
      <c r="B234" s="23" t="s">
        <v>2</v>
      </c>
      <c r="C234" s="23" t="s">
        <v>302</v>
      </c>
      <c r="D234" s="23" t="s">
        <v>20</v>
      </c>
      <c r="E234" s="88"/>
      <c r="F234" s="89"/>
      <c r="G234" s="89"/>
      <c r="H234" s="89"/>
      <c r="I234" s="89"/>
      <c r="J234" s="89"/>
      <c r="K234" s="89"/>
      <c r="L234" s="89" t="s">
        <v>303</v>
      </c>
      <c r="M234" s="89"/>
      <c r="N234" s="89"/>
      <c r="O234" s="89"/>
      <c r="P234" s="89"/>
      <c r="Q234" t="str">
        <f t="shared" si="9"/>
        <v>CI_ Trade_ Contact. Department Name. Text</v>
      </c>
      <c r="R234" t="str">
        <f t="shared" si="10"/>
        <v>ram:DepartmentName</v>
      </c>
      <c r="S234" s="23" t="s">
        <v>631</v>
      </c>
      <c r="T234" s="23" t="s">
        <v>632</v>
      </c>
      <c r="U234" s="23" t="s">
        <v>24</v>
      </c>
      <c r="V234" s="17" t="s">
        <v>8</v>
      </c>
      <c r="W234" s="23" t="s">
        <v>89</v>
      </c>
    </row>
    <row r="235" spans="1:23" s="39" customFormat="1">
      <c r="A235" s="28">
        <v>234</v>
      </c>
      <c r="B235" s="23" t="s">
        <v>2</v>
      </c>
      <c r="C235" s="23" t="s">
        <v>306</v>
      </c>
      <c r="D235" s="23" t="s">
        <v>20</v>
      </c>
      <c r="E235" s="88"/>
      <c r="F235" s="89"/>
      <c r="G235" s="89"/>
      <c r="H235" s="89"/>
      <c r="I235" s="89"/>
      <c r="J235" s="89"/>
      <c r="K235" s="89"/>
      <c r="L235" s="89" t="s">
        <v>307</v>
      </c>
      <c r="M235" s="89"/>
      <c r="N235" s="113"/>
      <c r="O235" s="103"/>
      <c r="P235" s="103"/>
      <c r="Q235" t="str">
        <f t="shared" si="9"/>
        <v>CI_ Trade_ Contact. Person_ Identification. Identifier</v>
      </c>
      <c r="R235" t="str">
        <f t="shared" si="10"/>
        <v>ram:PersonID</v>
      </c>
      <c r="S235" s="23" t="s">
        <v>633</v>
      </c>
      <c r="T235" s="23" t="s">
        <v>634</v>
      </c>
      <c r="U235" s="23" t="s">
        <v>24</v>
      </c>
      <c r="V235" s="17" t="s">
        <v>182</v>
      </c>
      <c r="W235" s="23" t="s">
        <v>55</v>
      </c>
    </row>
    <row r="236" spans="1:23" s="62" customFormat="1">
      <c r="A236" s="28">
        <v>235</v>
      </c>
      <c r="B236" s="94" t="s">
        <v>2</v>
      </c>
      <c r="C236" s="132" t="s">
        <v>310</v>
      </c>
      <c r="D236" s="94" t="s">
        <v>311</v>
      </c>
      <c r="E236" s="105"/>
      <c r="F236" s="106"/>
      <c r="G236" s="106"/>
      <c r="H236" s="106"/>
      <c r="I236" s="106"/>
      <c r="J236" s="106"/>
      <c r="K236" s="106"/>
      <c r="L236" s="47" t="s">
        <v>312</v>
      </c>
      <c r="M236" s="48"/>
      <c r="N236" s="48"/>
      <c r="O236" s="48"/>
      <c r="P236" s="48"/>
      <c r="Q236" t="str">
        <f t="shared" si="9"/>
        <v>CI_ Trade_ Contact. Telephone. CI_ Universal_ Communication</v>
      </c>
      <c r="R236" t="str">
        <f t="shared" si="10"/>
        <v>ram:TelephoneCIUniversalCommunication</v>
      </c>
      <c r="S236" s="94" t="s">
        <v>313</v>
      </c>
      <c r="T236" s="94" t="s">
        <v>314</v>
      </c>
      <c r="U236" s="94" t="s">
        <v>30</v>
      </c>
      <c r="V236" s="50" t="s">
        <v>8</v>
      </c>
      <c r="W236" s="94" t="s">
        <v>55</v>
      </c>
    </row>
    <row r="237" spans="1:23" s="68" customFormat="1">
      <c r="A237" s="28">
        <v>236</v>
      </c>
      <c r="B237" s="98" t="s">
        <v>2</v>
      </c>
      <c r="C237" s="131" t="s">
        <v>315</v>
      </c>
      <c r="D237" s="98" t="s">
        <v>316</v>
      </c>
      <c r="E237" s="138"/>
      <c r="F237" s="108"/>
      <c r="G237" s="108"/>
      <c r="H237" s="108"/>
      <c r="I237" s="108"/>
      <c r="J237" s="108"/>
      <c r="K237" s="108"/>
      <c r="L237" s="108"/>
      <c r="M237" s="108" t="s">
        <v>317</v>
      </c>
      <c r="N237" s="108"/>
      <c r="O237" s="108"/>
      <c r="P237" s="108"/>
      <c r="Q237" t="str">
        <f t="shared" si="9"/>
        <v>CI_ Universal_ Communication. Details</v>
      </c>
      <c r="R237" t="str">
        <f t="shared" si="10"/>
        <v>ram:CIUniversalCommunicationType</v>
      </c>
      <c r="S237" s="98" t="s">
        <v>318</v>
      </c>
      <c r="T237" s="98" t="s">
        <v>319</v>
      </c>
      <c r="U237" s="98" t="s">
        <v>7</v>
      </c>
      <c r="V237" s="38" t="s">
        <v>8</v>
      </c>
      <c r="W237" s="98" t="s">
        <v>55</v>
      </c>
    </row>
    <row r="238" spans="1:23">
      <c r="A238" s="28">
        <v>237</v>
      </c>
      <c r="B238" s="23" t="s">
        <v>2</v>
      </c>
      <c r="C238" s="140" t="s">
        <v>320</v>
      </c>
      <c r="D238" s="23" t="s">
        <v>135</v>
      </c>
      <c r="E238" s="88"/>
      <c r="F238" s="100"/>
      <c r="G238" s="100"/>
      <c r="H238" s="100"/>
      <c r="I238" s="100"/>
      <c r="J238" s="100"/>
      <c r="K238" s="100"/>
      <c r="L238" s="100"/>
      <c r="M238" s="100"/>
      <c r="N238" s="141" t="s">
        <v>321</v>
      </c>
      <c r="O238" s="103"/>
      <c r="P238" s="104"/>
      <c r="Q238" t="str">
        <f t="shared" si="9"/>
        <v>CI_ Universal_ Communication. Complete Number. Text</v>
      </c>
      <c r="R238" t="str">
        <f t="shared" si="10"/>
        <v>ram:CompleteNumber</v>
      </c>
      <c r="S238" s="23" t="s">
        <v>635</v>
      </c>
      <c r="T238" s="23" t="s">
        <v>636</v>
      </c>
      <c r="U238" s="23" t="s">
        <v>30</v>
      </c>
      <c r="V238" s="17" t="s">
        <v>8</v>
      </c>
      <c r="W238" s="23" t="s">
        <v>55</v>
      </c>
    </row>
    <row r="239" spans="1:23" s="62" customFormat="1">
      <c r="A239" s="28">
        <v>238</v>
      </c>
      <c r="B239" s="93" t="s">
        <v>2</v>
      </c>
      <c r="C239" s="93" t="s">
        <v>324</v>
      </c>
      <c r="D239" s="94" t="s">
        <v>311</v>
      </c>
      <c r="E239" s="95"/>
      <c r="F239" s="106"/>
      <c r="G239" s="106"/>
      <c r="H239" s="106"/>
      <c r="I239" s="106"/>
      <c r="J239" s="106"/>
      <c r="K239" s="106"/>
      <c r="L239" s="106" t="s">
        <v>325</v>
      </c>
      <c r="M239" s="106"/>
      <c r="N239" s="106"/>
      <c r="O239" s="106"/>
      <c r="P239" s="106"/>
      <c r="Q239" t="str">
        <f t="shared" si="9"/>
        <v>CI_ Trade_ Contact. Fax. CI_ Universal_ Communication</v>
      </c>
      <c r="R239" t="str">
        <f t="shared" si="10"/>
        <v>ram:FaxCIUniversalCommunication</v>
      </c>
      <c r="S239" s="93" t="s">
        <v>326</v>
      </c>
      <c r="T239" s="93" t="s">
        <v>327</v>
      </c>
      <c r="U239" s="94" t="s">
        <v>30</v>
      </c>
      <c r="V239" s="50" t="s">
        <v>17</v>
      </c>
      <c r="W239" s="94" t="s">
        <v>18</v>
      </c>
    </row>
    <row r="240" spans="1:23" s="68" customFormat="1">
      <c r="A240" s="28">
        <v>239</v>
      </c>
      <c r="B240" s="76" t="s">
        <v>2</v>
      </c>
      <c r="C240" s="131" t="s">
        <v>315</v>
      </c>
      <c r="D240" s="98" t="s">
        <v>316</v>
      </c>
      <c r="E240" s="99"/>
      <c r="F240" s="108"/>
      <c r="G240" s="108"/>
      <c r="H240" s="108"/>
      <c r="I240" s="108"/>
      <c r="J240" s="108"/>
      <c r="K240" s="108"/>
      <c r="L240" s="108"/>
      <c r="M240" s="108" t="s">
        <v>317</v>
      </c>
      <c r="N240" s="108"/>
      <c r="O240" s="108"/>
      <c r="P240" s="108"/>
      <c r="Q240" t="str">
        <f t="shared" si="9"/>
        <v>CI_ Universal_ Communication. Details</v>
      </c>
      <c r="R240" t="str">
        <f t="shared" si="10"/>
        <v>ram:CIUniversalCommunicationType</v>
      </c>
      <c r="S240" s="76" t="s">
        <v>328</v>
      </c>
      <c r="T240" s="76" t="s">
        <v>329</v>
      </c>
      <c r="U240" s="98" t="s">
        <v>7</v>
      </c>
      <c r="V240" s="38" t="s">
        <v>17</v>
      </c>
      <c r="W240" s="98" t="s">
        <v>18</v>
      </c>
    </row>
    <row r="241" spans="1:23">
      <c r="A241" s="28">
        <v>240</v>
      </c>
      <c r="B241" s="22" t="s">
        <v>2</v>
      </c>
      <c r="C241" s="140" t="s">
        <v>320</v>
      </c>
      <c r="D241" s="23" t="s">
        <v>135</v>
      </c>
      <c r="E241" s="91"/>
      <c r="F241" s="100"/>
      <c r="G241" s="100"/>
      <c r="H241" s="100"/>
      <c r="I241" s="100"/>
      <c r="J241" s="100"/>
      <c r="K241" s="100"/>
      <c r="L241" s="100"/>
      <c r="M241" s="100"/>
      <c r="N241" s="141" t="s">
        <v>321</v>
      </c>
      <c r="O241" s="25"/>
      <c r="P241" s="25"/>
      <c r="Q241" t="str">
        <f t="shared" si="9"/>
        <v>CI_ Universal_ Communication. Complete Number. Text</v>
      </c>
      <c r="R241" t="str">
        <f t="shared" si="10"/>
        <v>ram:CompleteNumber</v>
      </c>
      <c r="S241" s="85" t="s">
        <v>637</v>
      </c>
      <c r="T241" s="85" t="s">
        <v>638</v>
      </c>
      <c r="U241" s="23" t="s">
        <v>30</v>
      </c>
      <c r="V241" s="17" t="s">
        <v>17</v>
      </c>
      <c r="W241" s="23" t="s">
        <v>18</v>
      </c>
    </row>
    <row r="242" spans="1:23" s="62" customFormat="1">
      <c r="A242" s="28">
        <v>241</v>
      </c>
      <c r="B242" s="94" t="s">
        <v>2</v>
      </c>
      <c r="C242" s="94" t="s">
        <v>332</v>
      </c>
      <c r="D242" s="94" t="s">
        <v>311</v>
      </c>
      <c r="E242" s="105"/>
      <c r="F242" s="106"/>
      <c r="G242" s="106"/>
      <c r="H242" s="106"/>
      <c r="I242" s="106"/>
      <c r="J242" s="106"/>
      <c r="K242" s="106"/>
      <c r="L242" s="106" t="s">
        <v>333</v>
      </c>
      <c r="M242" s="106"/>
      <c r="N242" s="106"/>
      <c r="O242" s="106"/>
      <c r="P242" s="106"/>
      <c r="Q242" t="str">
        <f t="shared" si="9"/>
        <v>CI_ Trade_ Contact. Email_ URI. CI_ Universal_ Communication</v>
      </c>
      <c r="R242" t="str">
        <f t="shared" si="10"/>
        <v>ram:EmailURICIUniversalCommunication</v>
      </c>
      <c r="S242" s="94" t="s">
        <v>334</v>
      </c>
      <c r="T242" s="94" t="s">
        <v>417</v>
      </c>
      <c r="U242" s="94" t="s">
        <v>30</v>
      </c>
      <c r="V242" s="50" t="s">
        <v>8</v>
      </c>
      <c r="W242" s="94" t="s">
        <v>55</v>
      </c>
    </row>
    <row r="243" spans="1:23" s="68" customFormat="1">
      <c r="A243" s="28">
        <v>242</v>
      </c>
      <c r="B243" s="98" t="s">
        <v>2</v>
      </c>
      <c r="C243" s="131" t="s">
        <v>315</v>
      </c>
      <c r="D243" s="98" t="s">
        <v>316</v>
      </c>
      <c r="E243" s="138"/>
      <c r="F243" s="108"/>
      <c r="G243" s="108"/>
      <c r="H243" s="108"/>
      <c r="I243" s="108"/>
      <c r="J243" s="108"/>
      <c r="K243" s="108"/>
      <c r="L243" s="108"/>
      <c r="M243" s="108" t="s">
        <v>317</v>
      </c>
      <c r="N243" s="108"/>
      <c r="O243" s="108"/>
      <c r="P243" s="108"/>
      <c r="Q243" t="str">
        <f t="shared" si="9"/>
        <v>CI_ Universal_ Communication. Details</v>
      </c>
      <c r="R243" t="str">
        <f t="shared" si="10"/>
        <v>ram:CIUniversalCommunicationType</v>
      </c>
      <c r="S243" s="98" t="s">
        <v>336</v>
      </c>
      <c r="T243" s="98" t="s">
        <v>418</v>
      </c>
      <c r="U243" s="98" t="s">
        <v>7</v>
      </c>
      <c r="V243" s="38" t="s">
        <v>8</v>
      </c>
      <c r="W243" s="98" t="s">
        <v>55</v>
      </c>
    </row>
    <row r="244" spans="1:23">
      <c r="A244" s="28">
        <v>243</v>
      </c>
      <c r="B244" s="23" t="s">
        <v>2</v>
      </c>
      <c r="C244" s="23" t="s">
        <v>338</v>
      </c>
      <c r="D244" s="23" t="s">
        <v>135</v>
      </c>
      <c r="E244" s="88"/>
      <c r="F244" s="100"/>
      <c r="G244" s="100"/>
      <c r="H244" s="100"/>
      <c r="I244" s="100"/>
      <c r="J244" s="100"/>
      <c r="K244" s="100"/>
      <c r="L244" s="100"/>
      <c r="M244" s="100"/>
      <c r="N244" s="100" t="s">
        <v>339</v>
      </c>
      <c r="O244" s="100"/>
      <c r="P244" s="100"/>
      <c r="Q244" t="str">
        <f t="shared" si="9"/>
        <v>CI_ Universal_ Communication. URI. Identifier</v>
      </c>
      <c r="R244" t="str">
        <f t="shared" si="10"/>
        <v>ram:URIID</v>
      </c>
      <c r="S244" s="23" t="s">
        <v>639</v>
      </c>
      <c r="T244" s="23" t="s">
        <v>640</v>
      </c>
      <c r="U244" s="23" t="s">
        <v>30</v>
      </c>
      <c r="V244" s="17" t="s">
        <v>8</v>
      </c>
      <c r="W244" s="23" t="s">
        <v>55</v>
      </c>
    </row>
    <row r="245" spans="1:23">
      <c r="A245" s="28">
        <v>244</v>
      </c>
      <c r="B245" s="94" t="s">
        <v>2</v>
      </c>
      <c r="C245" s="94" t="s">
        <v>342</v>
      </c>
      <c r="D245" s="94" t="s">
        <v>311</v>
      </c>
      <c r="E245" s="105"/>
      <c r="F245" s="106"/>
      <c r="G245" s="106"/>
      <c r="H245" s="106"/>
      <c r="I245" s="106"/>
      <c r="J245" s="106" t="s">
        <v>343</v>
      </c>
      <c r="K245" s="106"/>
      <c r="L245" s="106"/>
      <c r="M245" s="106"/>
      <c r="N245" s="106"/>
      <c r="O245" s="106"/>
      <c r="P245" s="106"/>
      <c r="Q245" t="str">
        <f t="shared" si="9"/>
        <v>CI_ Trade_ Party. Postal. CI_ Trade_ Address</v>
      </c>
      <c r="R245" t="str">
        <f t="shared" si="10"/>
        <v>ram:PostalCITradeAddress</v>
      </c>
      <c r="S245" s="94" t="s">
        <v>641</v>
      </c>
      <c r="T245" s="94" t="s">
        <v>642</v>
      </c>
      <c r="U245" s="94" t="s">
        <v>24</v>
      </c>
      <c r="V245" s="50" t="s">
        <v>8</v>
      </c>
      <c r="W245" s="94" t="s">
        <v>55</v>
      </c>
    </row>
    <row r="246" spans="1:23">
      <c r="A246" s="28">
        <v>245</v>
      </c>
      <c r="B246" s="98" t="s">
        <v>2</v>
      </c>
      <c r="C246" s="98" t="s">
        <v>423</v>
      </c>
      <c r="D246" s="98" t="s">
        <v>316</v>
      </c>
      <c r="E246" s="139"/>
      <c r="F246" s="109"/>
      <c r="G246" s="109"/>
      <c r="H246" s="109"/>
      <c r="I246" s="109"/>
      <c r="J246" s="108"/>
      <c r="K246" s="109" t="s">
        <v>347</v>
      </c>
      <c r="L246" s="109"/>
      <c r="M246" s="109"/>
      <c r="N246" s="109"/>
      <c r="O246" s="109"/>
      <c r="P246" s="109"/>
      <c r="Q246" t="str">
        <f t="shared" si="9"/>
        <v>CI_ Trade_ Address. Details</v>
      </c>
      <c r="R246" t="str">
        <f t="shared" si="10"/>
        <v>ram:CITradeAddressType</v>
      </c>
      <c r="S246" s="98" t="s">
        <v>643</v>
      </c>
      <c r="T246" s="98" t="s">
        <v>644</v>
      </c>
      <c r="U246" s="98" t="s">
        <v>7</v>
      </c>
      <c r="V246" s="38" t="s">
        <v>8</v>
      </c>
      <c r="W246" s="98" t="s">
        <v>55</v>
      </c>
    </row>
    <row r="247" spans="1:23">
      <c r="A247" s="28">
        <v>246</v>
      </c>
      <c r="B247" s="23" t="s">
        <v>2</v>
      </c>
      <c r="C247" s="23" t="s">
        <v>350</v>
      </c>
      <c r="D247" s="23" t="s">
        <v>20</v>
      </c>
      <c r="E247" s="88"/>
      <c r="F247" s="100"/>
      <c r="G247" s="100"/>
      <c r="H247" s="100"/>
      <c r="I247" s="100"/>
      <c r="J247" s="89"/>
      <c r="K247" s="100"/>
      <c r="L247" s="100" t="s">
        <v>351</v>
      </c>
      <c r="M247" s="100"/>
      <c r="N247" s="101"/>
      <c r="O247" s="101"/>
      <c r="P247" s="101"/>
      <c r="Q247" t="str">
        <f t="shared" si="9"/>
        <v>CI_ Trade_ Address. Postcode. Code</v>
      </c>
      <c r="R247" t="str">
        <f t="shared" si="10"/>
        <v>ram:PostcodeCode</v>
      </c>
      <c r="S247" s="23" t="s">
        <v>645</v>
      </c>
      <c r="T247" s="23" t="s">
        <v>646</v>
      </c>
      <c r="U247" s="23" t="s">
        <v>30</v>
      </c>
      <c r="V247" s="17" t="s">
        <v>8</v>
      </c>
      <c r="W247" s="23" t="s">
        <v>55</v>
      </c>
    </row>
    <row r="248" spans="1:23">
      <c r="A248" s="28">
        <v>247</v>
      </c>
      <c r="B248" s="23" t="s">
        <v>2</v>
      </c>
      <c r="C248" s="23" t="s">
        <v>354</v>
      </c>
      <c r="D248" s="23" t="s">
        <v>20</v>
      </c>
      <c r="E248" s="88"/>
      <c r="F248" s="100"/>
      <c r="G248" s="100"/>
      <c r="H248" s="100"/>
      <c r="I248" s="100"/>
      <c r="J248" s="89"/>
      <c r="K248" s="100"/>
      <c r="L248" s="100" t="s">
        <v>355</v>
      </c>
      <c r="M248" s="100"/>
      <c r="N248" s="101"/>
      <c r="O248" s="101"/>
      <c r="P248" s="101"/>
      <c r="Q248" t="str">
        <f t="shared" si="9"/>
        <v>CI_ Trade_ Address. Line One. Text</v>
      </c>
      <c r="R248" t="str">
        <f t="shared" si="10"/>
        <v>ram:LineOne</v>
      </c>
      <c r="S248" s="23" t="s">
        <v>647</v>
      </c>
      <c r="T248" s="23" t="s">
        <v>648</v>
      </c>
      <c r="U248" s="23" t="s">
        <v>30</v>
      </c>
      <c r="V248" s="17" t="s">
        <v>8</v>
      </c>
      <c r="W248" s="23" t="s">
        <v>89</v>
      </c>
    </row>
    <row r="249" spans="1:23" s="147" customFormat="1">
      <c r="A249" s="28">
        <v>248</v>
      </c>
      <c r="B249" s="23" t="s">
        <v>2</v>
      </c>
      <c r="C249" s="23" t="s">
        <v>359</v>
      </c>
      <c r="D249" s="23" t="s">
        <v>20</v>
      </c>
      <c r="E249" s="88"/>
      <c r="F249" s="89"/>
      <c r="G249" s="89"/>
      <c r="H249" s="89"/>
      <c r="I249" s="89"/>
      <c r="J249" s="89"/>
      <c r="K249" s="100"/>
      <c r="L249" s="100" t="s">
        <v>360</v>
      </c>
      <c r="M249" s="100"/>
      <c r="N249" s="101"/>
      <c r="O249" s="101"/>
      <c r="P249" s="102"/>
      <c r="Q249" t="str">
        <f t="shared" si="9"/>
        <v>CI_ Trade_ Address. Line Two. Text</v>
      </c>
      <c r="R249" t="str">
        <f t="shared" si="10"/>
        <v>ram:LineTwo</v>
      </c>
      <c r="S249" s="23" t="s">
        <v>649</v>
      </c>
      <c r="T249" s="23" t="s">
        <v>650</v>
      </c>
      <c r="U249" s="23" t="s">
        <v>30</v>
      </c>
      <c r="V249" s="17" t="s">
        <v>8</v>
      </c>
      <c r="W249" s="23" t="s">
        <v>54</v>
      </c>
    </row>
    <row r="250" spans="1:23" s="149" customFormat="1">
      <c r="A250" s="28">
        <v>249</v>
      </c>
      <c r="B250" s="23" t="s">
        <v>2</v>
      </c>
      <c r="C250" s="23" t="s">
        <v>363</v>
      </c>
      <c r="D250" s="23" t="s">
        <v>20</v>
      </c>
      <c r="E250" s="88"/>
      <c r="F250" s="89"/>
      <c r="G250" s="89"/>
      <c r="H250" s="89"/>
      <c r="I250" s="89"/>
      <c r="J250" s="89"/>
      <c r="K250" s="100"/>
      <c r="L250" s="100" t="s">
        <v>364</v>
      </c>
      <c r="M250" s="100"/>
      <c r="N250" s="160"/>
      <c r="O250" s="100"/>
      <c r="P250" s="144"/>
      <c r="Q250" t="str">
        <f t="shared" si="9"/>
        <v>CI_ Trade_ Address. Line Three. Text</v>
      </c>
      <c r="R250" t="str">
        <f t="shared" si="10"/>
        <v>ram:LineThree</v>
      </c>
      <c r="S250" s="23" t="s">
        <v>651</v>
      </c>
      <c r="T250" s="23" t="s">
        <v>652</v>
      </c>
      <c r="U250" s="23" t="s">
        <v>30</v>
      </c>
      <c r="V250" s="17" t="s">
        <v>8</v>
      </c>
      <c r="W250" s="23" t="s">
        <v>54</v>
      </c>
    </row>
    <row r="251" spans="1:23" s="129" customFormat="1">
      <c r="A251" s="28">
        <v>250</v>
      </c>
      <c r="B251" s="23" t="s">
        <v>2</v>
      </c>
      <c r="C251" s="23" t="s">
        <v>367</v>
      </c>
      <c r="D251" s="23" t="s">
        <v>20</v>
      </c>
      <c r="E251" s="88"/>
      <c r="F251" s="112"/>
      <c r="G251" s="112"/>
      <c r="H251" s="89"/>
      <c r="I251" s="89"/>
      <c r="J251" s="89"/>
      <c r="K251" s="100"/>
      <c r="L251" s="100" t="s">
        <v>368</v>
      </c>
      <c r="M251" s="100"/>
      <c r="N251" s="100"/>
      <c r="O251" s="100"/>
      <c r="P251" s="144"/>
      <c r="Q251" t="str">
        <f t="shared" si="9"/>
        <v>CI_ Trade_ Address. Country. Identifier</v>
      </c>
      <c r="R251" t="str">
        <f t="shared" si="10"/>
        <v>ram:CountryID</v>
      </c>
      <c r="S251" s="23" t="s">
        <v>653</v>
      </c>
      <c r="T251" s="23" t="s">
        <v>654</v>
      </c>
      <c r="U251" s="23" t="s">
        <v>192</v>
      </c>
      <c r="V251" s="17" t="s">
        <v>8</v>
      </c>
      <c r="W251" s="23" t="s">
        <v>436</v>
      </c>
    </row>
    <row r="252" spans="1:23" s="129" customFormat="1">
      <c r="A252" s="28">
        <v>251</v>
      </c>
      <c r="B252" s="161" t="s">
        <v>2</v>
      </c>
      <c r="C252" s="162" t="s">
        <v>655</v>
      </c>
      <c r="D252" s="162" t="s">
        <v>34</v>
      </c>
      <c r="E252" s="163"/>
      <c r="F252" s="164"/>
      <c r="G252" s="164"/>
      <c r="H252" s="165" t="s">
        <v>656</v>
      </c>
      <c r="I252" s="165"/>
      <c r="J252" s="165"/>
      <c r="K252" s="165"/>
      <c r="L252" s="165"/>
      <c r="M252" s="165"/>
      <c r="N252" s="165"/>
      <c r="O252" s="165"/>
      <c r="P252" s="166"/>
      <c r="Q252" t="str">
        <f t="shared" si="9"/>
        <v>CIIH_ Supply Chain_ Trade Settlement. Invoice_ Applicable. CI_ Trade_ Currency Exchange</v>
      </c>
      <c r="R252" t="str">
        <f t="shared" si="10"/>
        <v>ram:InvoiceApplicableCITradeCurrencyExchange</v>
      </c>
      <c r="S252" s="161" t="s">
        <v>657</v>
      </c>
      <c r="T252" s="161" t="s">
        <v>658</v>
      </c>
      <c r="U252" s="161" t="s">
        <v>30</v>
      </c>
      <c r="V252" s="167" t="s">
        <v>659</v>
      </c>
      <c r="W252" s="161" t="s">
        <v>55</v>
      </c>
    </row>
    <row r="253" spans="1:23" s="129" customFormat="1">
      <c r="A253" s="28">
        <v>252</v>
      </c>
      <c r="B253" s="168" t="s">
        <v>2</v>
      </c>
      <c r="C253" s="169" t="s">
        <v>660</v>
      </c>
      <c r="D253" s="169" t="s">
        <v>40</v>
      </c>
      <c r="E253" s="170"/>
      <c r="F253" s="171"/>
      <c r="G253" s="171"/>
      <c r="H253" s="172"/>
      <c r="I253" s="172" t="s">
        <v>661</v>
      </c>
      <c r="J253" s="172"/>
      <c r="K253" s="172"/>
      <c r="L253" s="172"/>
      <c r="M253" s="172"/>
      <c r="N253" s="172"/>
      <c r="O253" s="172"/>
      <c r="P253" s="173"/>
      <c r="Q253" t="str">
        <f t="shared" si="9"/>
        <v>CI_ Trade_ Currency Exchange. Details</v>
      </c>
      <c r="R253" t="str">
        <f t="shared" si="10"/>
        <v>ram:CITradeCurrencyExchangeType</v>
      </c>
      <c r="S253" s="168" t="s">
        <v>662</v>
      </c>
      <c r="T253" s="168" t="s">
        <v>663</v>
      </c>
      <c r="U253" s="168" t="s">
        <v>7</v>
      </c>
      <c r="V253" s="174" t="s">
        <v>17</v>
      </c>
      <c r="W253" s="168"/>
    </row>
    <row r="254" spans="1:23" s="181" customFormat="1">
      <c r="A254" s="28">
        <v>253</v>
      </c>
      <c r="B254" s="135" t="s">
        <v>2</v>
      </c>
      <c r="C254" s="175" t="s">
        <v>664</v>
      </c>
      <c r="D254" s="175" t="s">
        <v>20</v>
      </c>
      <c r="E254" s="136"/>
      <c r="F254" s="152"/>
      <c r="G254" s="152"/>
      <c r="H254" s="176"/>
      <c r="I254" s="176"/>
      <c r="J254" s="176" t="s">
        <v>665</v>
      </c>
      <c r="K254" s="176"/>
      <c r="L254" s="176"/>
      <c r="M254" s="176"/>
      <c r="N254" s="176"/>
      <c r="O254" s="176"/>
      <c r="P254" s="177"/>
      <c r="Q254" t="str">
        <f t="shared" si="9"/>
        <v>CI_ Trade_ Currency Exchange. Source Currency. Code</v>
      </c>
      <c r="R254" t="str">
        <f t="shared" si="10"/>
        <v>ram:SourceCurrencyCode</v>
      </c>
      <c r="S254" s="135" t="s">
        <v>666</v>
      </c>
      <c r="T254" s="178" t="s">
        <v>667</v>
      </c>
      <c r="U254" s="179" t="s">
        <v>30</v>
      </c>
      <c r="V254" s="180" t="s">
        <v>668</v>
      </c>
      <c r="W254" s="179" t="s">
        <v>467</v>
      </c>
    </row>
    <row r="255" spans="1:23" s="147" customFormat="1">
      <c r="A255" s="28">
        <v>254</v>
      </c>
      <c r="B255" s="135" t="s">
        <v>2</v>
      </c>
      <c r="C255" s="175" t="s">
        <v>669</v>
      </c>
      <c r="D255" s="175" t="s">
        <v>20</v>
      </c>
      <c r="E255" s="136"/>
      <c r="F255" s="153"/>
      <c r="G255" s="153"/>
      <c r="H255" s="182"/>
      <c r="I255" s="183"/>
      <c r="J255" s="183" t="s">
        <v>670</v>
      </c>
      <c r="K255" s="183"/>
      <c r="L255" s="183"/>
      <c r="M255" s="183"/>
      <c r="N255" s="183"/>
      <c r="O255" s="183"/>
      <c r="P255" s="184"/>
      <c r="Q255" t="str">
        <f t="shared" si="9"/>
        <v>CI_ Trade_ Currency Exchange. Target Currency. Code</v>
      </c>
      <c r="R255" t="str">
        <f t="shared" si="10"/>
        <v>ram:TargetCurrencyCode</v>
      </c>
      <c r="S255" s="135" t="s">
        <v>671</v>
      </c>
      <c r="T255" s="178" t="s">
        <v>672</v>
      </c>
      <c r="U255" s="179" t="s">
        <v>30</v>
      </c>
      <c r="V255" s="180" t="s">
        <v>668</v>
      </c>
      <c r="W255" s="179" t="s">
        <v>467</v>
      </c>
    </row>
    <row r="256" spans="1:23" s="149" customFormat="1">
      <c r="A256" s="28">
        <v>255</v>
      </c>
      <c r="B256" s="135" t="s">
        <v>2</v>
      </c>
      <c r="C256" s="175" t="s">
        <v>673</v>
      </c>
      <c r="D256" s="175" t="s">
        <v>20</v>
      </c>
      <c r="E256" s="136"/>
      <c r="F256" s="152"/>
      <c r="G256" s="152"/>
      <c r="H256" s="176"/>
      <c r="I256" s="176"/>
      <c r="J256" s="176" t="s">
        <v>674</v>
      </c>
      <c r="K256" s="176"/>
      <c r="L256" s="176"/>
      <c r="M256" s="176"/>
      <c r="N256" s="176"/>
      <c r="O256" s="176"/>
      <c r="P256" s="177"/>
      <c r="Q256" t="str">
        <f t="shared" si="9"/>
        <v>CI_ Trade_ Currency Exchange. Conversion. Rate</v>
      </c>
      <c r="R256" t="str">
        <f t="shared" si="10"/>
        <v>ram:ConversionRate</v>
      </c>
      <c r="S256" s="135" t="s">
        <v>675</v>
      </c>
      <c r="T256" s="135" t="s">
        <v>676</v>
      </c>
      <c r="U256" s="179" t="s">
        <v>144</v>
      </c>
      <c r="V256" s="180" t="s">
        <v>668</v>
      </c>
      <c r="W256" s="179" t="s">
        <v>55</v>
      </c>
    </row>
    <row r="257" spans="1:23" s="129" customFormat="1">
      <c r="A257" s="28">
        <v>256</v>
      </c>
      <c r="B257" s="185" t="s">
        <v>2</v>
      </c>
      <c r="C257" s="175" t="s">
        <v>677</v>
      </c>
      <c r="D257" s="186" t="s">
        <v>20</v>
      </c>
      <c r="E257" s="187"/>
      <c r="F257" s="188"/>
      <c r="G257" s="188"/>
      <c r="H257" s="189"/>
      <c r="I257" s="189"/>
      <c r="J257" s="189" t="s">
        <v>678</v>
      </c>
      <c r="K257" s="189"/>
      <c r="L257" s="189"/>
      <c r="M257" s="189"/>
      <c r="N257" s="189"/>
      <c r="O257" s="189"/>
      <c r="P257" s="190"/>
      <c r="Q257" t="str">
        <f t="shared" si="9"/>
        <v>CI_ Trade_ Currency Exchange. Conversion Rate. Date Time</v>
      </c>
      <c r="R257" t="str">
        <f t="shared" si="10"/>
        <v>ram:ConversionRateDateTime</v>
      </c>
      <c r="S257" s="185" t="s">
        <v>679</v>
      </c>
      <c r="T257" s="185" t="s">
        <v>680</v>
      </c>
      <c r="U257" s="185" t="s">
        <v>30</v>
      </c>
      <c r="V257" s="180" t="s">
        <v>17</v>
      </c>
      <c r="W257" s="185" t="s">
        <v>32</v>
      </c>
    </row>
    <row r="258" spans="1:23" s="129" customFormat="1">
      <c r="A258" s="28">
        <v>257</v>
      </c>
      <c r="B258" s="161" t="s">
        <v>2</v>
      </c>
      <c r="C258" s="162" t="s">
        <v>681</v>
      </c>
      <c r="D258" s="162" t="s">
        <v>34</v>
      </c>
      <c r="E258" s="163"/>
      <c r="F258" s="164"/>
      <c r="G258" s="164"/>
      <c r="H258" s="165" t="s">
        <v>682</v>
      </c>
      <c r="I258" s="165"/>
      <c r="J258" s="165"/>
      <c r="K258" s="165"/>
      <c r="L258" s="165"/>
      <c r="M258" s="165"/>
      <c r="N258" s="165"/>
      <c r="O258" s="165"/>
      <c r="P258" s="166"/>
      <c r="Q258" t="str">
        <f t="shared" si="9"/>
        <v>CIIH_ Supply Chain_ Trade Settlement. Payment_ Applicable. CI_ Trade_ Currency Exchange</v>
      </c>
      <c r="R258" t="str">
        <f t="shared" si="10"/>
        <v>ram:PaymentApplicableCITradeCurrencyExchange</v>
      </c>
      <c r="S258" s="161" t="s">
        <v>683</v>
      </c>
      <c r="T258" s="161" t="s">
        <v>684</v>
      </c>
      <c r="U258" s="161" t="s">
        <v>30</v>
      </c>
      <c r="V258" s="167" t="s">
        <v>8</v>
      </c>
      <c r="W258" s="161" t="s">
        <v>55</v>
      </c>
    </row>
    <row r="259" spans="1:23" s="129" customFormat="1">
      <c r="A259" s="28">
        <v>258</v>
      </c>
      <c r="B259" s="168" t="s">
        <v>2</v>
      </c>
      <c r="C259" s="169" t="s">
        <v>660</v>
      </c>
      <c r="D259" s="169" t="s">
        <v>40</v>
      </c>
      <c r="E259" s="170"/>
      <c r="F259" s="171"/>
      <c r="G259" s="171"/>
      <c r="H259" s="172"/>
      <c r="I259" s="172" t="s">
        <v>661</v>
      </c>
      <c r="J259" s="172"/>
      <c r="K259" s="172"/>
      <c r="L259" s="172"/>
      <c r="M259" s="172"/>
      <c r="N259" s="172"/>
      <c r="O259" s="172"/>
      <c r="P259" s="173"/>
      <c r="Q259" t="str">
        <f t="shared" si="9"/>
        <v>CI_ Trade_ Currency Exchange. Details</v>
      </c>
      <c r="R259" t="str">
        <f t="shared" si="10"/>
        <v>ram:CITradeCurrencyExchangeType</v>
      </c>
      <c r="S259" s="168" t="s">
        <v>685</v>
      </c>
      <c r="T259" s="168" t="s">
        <v>686</v>
      </c>
      <c r="U259" s="168" t="s">
        <v>7</v>
      </c>
      <c r="V259" s="174" t="s">
        <v>182</v>
      </c>
      <c r="W259" s="168" t="s">
        <v>55</v>
      </c>
    </row>
    <row r="260" spans="1:23" s="181" customFormat="1">
      <c r="A260" s="28">
        <v>259</v>
      </c>
      <c r="B260" s="135" t="s">
        <v>2</v>
      </c>
      <c r="C260" s="175" t="s">
        <v>664</v>
      </c>
      <c r="D260" s="175" t="s">
        <v>20</v>
      </c>
      <c r="E260" s="136"/>
      <c r="F260" s="152"/>
      <c r="G260" s="152"/>
      <c r="H260" s="176"/>
      <c r="I260" s="176"/>
      <c r="J260" s="176" t="s">
        <v>665</v>
      </c>
      <c r="K260" s="176"/>
      <c r="L260" s="176"/>
      <c r="M260" s="176"/>
      <c r="N260" s="176"/>
      <c r="O260" s="176"/>
      <c r="P260" s="177"/>
      <c r="Q260" t="str">
        <f t="shared" si="9"/>
        <v>CI_ Trade_ Currency Exchange. Source Currency. Code</v>
      </c>
      <c r="R260" t="str">
        <f t="shared" si="10"/>
        <v>ram:SourceCurrencyCode</v>
      </c>
      <c r="S260" s="135" t="s">
        <v>666</v>
      </c>
      <c r="T260" s="178" t="s">
        <v>687</v>
      </c>
      <c r="U260" s="179" t="s">
        <v>144</v>
      </c>
      <c r="V260" s="180" t="s">
        <v>8</v>
      </c>
      <c r="W260" s="179" t="s">
        <v>467</v>
      </c>
    </row>
    <row r="261" spans="1:23" s="154" customFormat="1">
      <c r="A261" s="28">
        <v>260</v>
      </c>
      <c r="B261" s="135" t="s">
        <v>2</v>
      </c>
      <c r="C261" s="175" t="s">
        <v>669</v>
      </c>
      <c r="D261" s="175" t="s">
        <v>20</v>
      </c>
      <c r="E261" s="136"/>
      <c r="F261" s="137"/>
      <c r="G261" s="137"/>
      <c r="H261" s="182"/>
      <c r="I261" s="183"/>
      <c r="J261" s="183" t="s">
        <v>670</v>
      </c>
      <c r="K261" s="183"/>
      <c r="L261" s="183"/>
      <c r="M261" s="183"/>
      <c r="N261" s="183"/>
      <c r="O261" s="183"/>
      <c r="P261" s="184"/>
      <c r="Q261" t="str">
        <f t="shared" ref="Q261:Q324" si="11">E261&amp;F261&amp;G261&amp;H261&amp;I261&amp;J261&amp;K261&amp;L261&amp;M261&amp;N261</f>
        <v>CI_ Trade_ Currency Exchange. Target Currency. Code</v>
      </c>
      <c r="R261" t="str">
        <f t="shared" ref="R261:R324" si="12">IF(OR("ASMA"=D261,"MA"=D261),"rsm:","ram:")&amp;
IF(OR("ASMA"=D261,"ABIE"=D261),
  SUBSTITUTE(
    SUBSTITUTE(
      SUBSTITUTE(Q261,". Details","Type"),
      "_",""
    ),
    " ",""
  ),
  SUBSTITUTE(
    SUBSTITUTE(
      SUBSTITUTE(
        SUBSTITUTE(
          SUBSTITUTE(
            SUBSTITUTE(
              MID(Q261,FIND(".",Q261)+2,LEN(Q261)-FIND(".",Q261)-1),
              "_",""
            ),
            "Identification",""
          ),
          "Text",""
        ),
        ".",""
      ),
      " ",""
    ),
    "Identifier","ID"
  )
)</f>
        <v>ram:TargetCurrencyCode</v>
      </c>
      <c r="S261" s="135" t="s">
        <v>671</v>
      </c>
      <c r="T261" s="178" t="s">
        <v>688</v>
      </c>
      <c r="U261" s="179" t="s">
        <v>30</v>
      </c>
      <c r="V261" s="180" t="s">
        <v>8</v>
      </c>
      <c r="W261" s="179" t="s">
        <v>467</v>
      </c>
    </row>
    <row r="262" spans="1:23" s="155" customFormat="1">
      <c r="A262" s="28">
        <v>261</v>
      </c>
      <c r="B262" s="135" t="s">
        <v>2</v>
      </c>
      <c r="C262" s="175" t="s">
        <v>673</v>
      </c>
      <c r="D262" s="175" t="s">
        <v>20</v>
      </c>
      <c r="E262" s="136"/>
      <c r="F262" s="137"/>
      <c r="G262" s="137"/>
      <c r="H262" s="176"/>
      <c r="I262" s="176"/>
      <c r="J262" s="176" t="s">
        <v>674</v>
      </c>
      <c r="K262" s="176"/>
      <c r="L262" s="176"/>
      <c r="M262" s="176"/>
      <c r="N262" s="176"/>
      <c r="O262" s="176"/>
      <c r="P262" s="176"/>
      <c r="Q262" t="str">
        <f t="shared" si="11"/>
        <v>CI_ Trade_ Currency Exchange. Conversion. Rate</v>
      </c>
      <c r="R262" t="str">
        <f t="shared" si="12"/>
        <v>ram:ConversionRate</v>
      </c>
      <c r="S262" s="135" t="s">
        <v>675</v>
      </c>
      <c r="T262" s="135" t="s">
        <v>676</v>
      </c>
      <c r="U262" s="179" t="s">
        <v>144</v>
      </c>
      <c r="V262" s="180" t="s">
        <v>8</v>
      </c>
      <c r="W262" s="179" t="s">
        <v>55</v>
      </c>
    </row>
    <row r="263" spans="1:23" s="39" customFormat="1">
      <c r="A263" s="28">
        <v>262</v>
      </c>
      <c r="B263" s="185" t="s">
        <v>2</v>
      </c>
      <c r="C263" s="175" t="s">
        <v>677</v>
      </c>
      <c r="D263" s="186" t="s">
        <v>20</v>
      </c>
      <c r="E263" s="187"/>
      <c r="F263" s="191"/>
      <c r="G263" s="191"/>
      <c r="H263" s="189"/>
      <c r="I263" s="189"/>
      <c r="J263" s="192" t="s">
        <v>678</v>
      </c>
      <c r="K263" s="193"/>
      <c r="L263" s="193"/>
      <c r="M263" s="193"/>
      <c r="N263" s="193"/>
      <c r="O263" s="193"/>
      <c r="P263" s="193"/>
      <c r="Q263" t="str">
        <f t="shared" si="11"/>
        <v>CI_ Trade_ Currency Exchange. Conversion Rate. Date Time</v>
      </c>
      <c r="R263" t="str">
        <f t="shared" si="12"/>
        <v>ram:ConversionRateDateTime</v>
      </c>
      <c r="S263" s="185" t="s">
        <v>679</v>
      </c>
      <c r="T263" s="185" t="s">
        <v>680</v>
      </c>
      <c r="U263" s="185" t="s">
        <v>30</v>
      </c>
      <c r="V263" s="180" t="s">
        <v>8</v>
      </c>
      <c r="W263" s="185" t="s">
        <v>32</v>
      </c>
    </row>
    <row r="264" spans="1:23" s="39" customFormat="1">
      <c r="A264" s="28">
        <v>263</v>
      </c>
      <c r="B264" s="94" t="s">
        <v>396</v>
      </c>
      <c r="C264" s="132" t="s">
        <v>689</v>
      </c>
      <c r="D264" s="94" t="s">
        <v>34</v>
      </c>
      <c r="E264" s="105"/>
      <c r="F264" s="106"/>
      <c r="G264" s="106"/>
      <c r="H264" s="106" t="s">
        <v>690</v>
      </c>
      <c r="I264" s="106"/>
      <c r="J264" s="47"/>
      <c r="K264" s="48"/>
      <c r="L264" s="48"/>
      <c r="M264" s="48"/>
      <c r="N264" s="48"/>
      <c r="O264" s="48"/>
      <c r="P264" s="48"/>
      <c r="Q264" t="str">
        <f t="shared" si="11"/>
        <v>CIIH_ Supply Chain_ Trade Settlement. Specified. CI_ Trade Settlement_ Payment Means</v>
      </c>
      <c r="R264" t="str">
        <f t="shared" si="12"/>
        <v>ram:SpecifiedCITradeSettlementPaymentMeans</v>
      </c>
      <c r="S264" s="94" t="s">
        <v>691</v>
      </c>
      <c r="T264" s="94" t="s">
        <v>692</v>
      </c>
      <c r="U264" s="94" t="s">
        <v>693</v>
      </c>
      <c r="V264" s="50" t="s">
        <v>17</v>
      </c>
      <c r="W264" s="94" t="s">
        <v>55</v>
      </c>
    </row>
    <row r="265" spans="1:23" s="154" customFormat="1">
      <c r="A265" s="28">
        <v>264</v>
      </c>
      <c r="B265" s="98" t="s">
        <v>396</v>
      </c>
      <c r="C265" s="131" t="s">
        <v>694</v>
      </c>
      <c r="D265" s="98" t="s">
        <v>40</v>
      </c>
      <c r="E265" s="138"/>
      <c r="F265" s="108"/>
      <c r="G265" s="108"/>
      <c r="H265" s="108"/>
      <c r="I265" s="108" t="s">
        <v>695</v>
      </c>
      <c r="J265" s="110"/>
      <c r="K265" s="109"/>
      <c r="L265" s="109"/>
      <c r="M265" s="109"/>
      <c r="N265" s="109"/>
      <c r="O265" s="109"/>
      <c r="P265" s="109"/>
      <c r="Q265" t="str">
        <f t="shared" si="11"/>
        <v>CI_ Trade Settlement_ Payment Means. Details</v>
      </c>
      <c r="R265" t="str">
        <f t="shared" si="12"/>
        <v>ram:CITradeSettlementPaymentMeansType</v>
      </c>
      <c r="S265" s="98" t="s">
        <v>696</v>
      </c>
      <c r="T265" s="98" t="s">
        <v>697</v>
      </c>
      <c r="U265" s="98" t="s">
        <v>7</v>
      </c>
      <c r="V265" s="38" t="s">
        <v>17</v>
      </c>
      <c r="W265" s="98" t="s">
        <v>55</v>
      </c>
    </row>
    <row r="266" spans="1:23" s="155" customFormat="1">
      <c r="A266" s="28">
        <v>265</v>
      </c>
      <c r="B266" s="23" t="s">
        <v>2</v>
      </c>
      <c r="C266" s="140" t="s">
        <v>698</v>
      </c>
      <c r="D266" s="23" t="s">
        <v>20</v>
      </c>
      <c r="E266" s="88"/>
      <c r="F266" s="89"/>
      <c r="G266" s="89"/>
      <c r="H266" s="89"/>
      <c r="I266" s="89"/>
      <c r="J266" s="89" t="s">
        <v>699</v>
      </c>
      <c r="K266" s="89"/>
      <c r="L266" s="89"/>
      <c r="M266" s="89"/>
      <c r="N266" s="89"/>
      <c r="O266" s="89"/>
      <c r="P266" s="89"/>
      <c r="Q266" t="str">
        <f t="shared" si="11"/>
        <v>CI_ Trade Settlement_ Payment Means. Type. Code</v>
      </c>
      <c r="R266" t="str">
        <f t="shared" si="12"/>
        <v>ram:TypeCode</v>
      </c>
      <c r="S266" s="23" t="s">
        <v>700</v>
      </c>
      <c r="T266" s="23" t="s">
        <v>701</v>
      </c>
      <c r="U266" s="23" t="s">
        <v>144</v>
      </c>
      <c r="V266" s="17" t="s">
        <v>248</v>
      </c>
      <c r="W266" s="23" t="s">
        <v>702</v>
      </c>
    </row>
    <row r="267" spans="1:23" s="194" customFormat="1">
      <c r="A267" s="28">
        <v>266</v>
      </c>
      <c r="B267" s="23" t="s">
        <v>2</v>
      </c>
      <c r="C267" s="140" t="s">
        <v>703</v>
      </c>
      <c r="D267" s="23" t="s">
        <v>20</v>
      </c>
      <c r="E267" s="88"/>
      <c r="F267" s="89"/>
      <c r="G267" s="89"/>
      <c r="H267" s="89"/>
      <c r="I267" s="89"/>
      <c r="J267" s="89" t="s">
        <v>704</v>
      </c>
      <c r="K267" s="89"/>
      <c r="L267" s="113"/>
      <c r="M267" s="103"/>
      <c r="N267" s="103"/>
      <c r="O267" s="103"/>
      <c r="P267" s="104"/>
      <c r="Q267" t="str">
        <f t="shared" si="11"/>
        <v>CI_ Trade Settlement_ Payment Means. Information. Text</v>
      </c>
      <c r="R267" t="str">
        <f t="shared" si="12"/>
        <v>ram:Information</v>
      </c>
      <c r="S267" s="23" t="s">
        <v>705</v>
      </c>
      <c r="T267" s="23" t="s">
        <v>706</v>
      </c>
      <c r="U267" s="23" t="s">
        <v>144</v>
      </c>
      <c r="V267" s="17" t="s">
        <v>248</v>
      </c>
      <c r="W267" s="23" t="s">
        <v>89</v>
      </c>
    </row>
    <row r="268" spans="1:23" s="194" customFormat="1">
      <c r="A268" s="28">
        <v>267</v>
      </c>
      <c r="B268" s="23" t="s">
        <v>2</v>
      </c>
      <c r="C268" s="195" t="s">
        <v>707</v>
      </c>
      <c r="D268" s="23" t="s">
        <v>20</v>
      </c>
      <c r="E268" s="88"/>
      <c r="F268" s="89"/>
      <c r="G268" s="89"/>
      <c r="H268" s="89"/>
      <c r="I268" s="89"/>
      <c r="J268" s="89" t="s">
        <v>708</v>
      </c>
      <c r="K268" s="89"/>
      <c r="L268" s="113"/>
      <c r="M268" s="103"/>
      <c r="N268" s="103"/>
      <c r="O268" s="103"/>
      <c r="P268" s="104"/>
      <c r="Q268" t="str">
        <f t="shared" si="11"/>
        <v>CI_ Trade Settlement_ Payment Means.Paid. Amount</v>
      </c>
      <c r="R268" t="str">
        <f t="shared" si="12"/>
        <v>ram:aidAmount</v>
      </c>
      <c r="S268" s="23" t="s">
        <v>709</v>
      </c>
      <c r="T268" s="23" t="s">
        <v>710</v>
      </c>
      <c r="U268" s="23" t="s">
        <v>216</v>
      </c>
      <c r="V268" s="17" t="s">
        <v>182</v>
      </c>
      <c r="W268" s="23" t="s">
        <v>467</v>
      </c>
    </row>
    <row r="269" spans="1:23" s="194" customFormat="1">
      <c r="A269" s="28">
        <v>268</v>
      </c>
      <c r="B269" s="94" t="s">
        <v>396</v>
      </c>
      <c r="C269" s="132" t="s">
        <v>711</v>
      </c>
      <c r="D269" s="94" t="s">
        <v>34</v>
      </c>
      <c r="E269" s="105"/>
      <c r="F269" s="106"/>
      <c r="G269" s="106"/>
      <c r="H269" s="106"/>
      <c r="I269" s="106"/>
      <c r="J269" s="106" t="s">
        <v>712</v>
      </c>
      <c r="K269" s="106"/>
      <c r="L269" s="47"/>
      <c r="M269" s="48"/>
      <c r="N269" s="48"/>
      <c r="O269" s="48"/>
      <c r="P269" s="49"/>
      <c r="Q269" t="str">
        <f t="shared" si="11"/>
        <v>CI_ Trade Settlement_ Payment Means. Payee_ Party. CI_ Creditor_ Financial Account</v>
      </c>
      <c r="R269" t="str">
        <f t="shared" si="12"/>
        <v>ram:PayeePartyCICreditorFinancialAccount</v>
      </c>
      <c r="S269" s="94" t="s">
        <v>713</v>
      </c>
      <c r="T269" s="94" t="s">
        <v>714</v>
      </c>
      <c r="U269" s="94" t="s">
        <v>30</v>
      </c>
      <c r="V269" s="50" t="s">
        <v>17</v>
      </c>
      <c r="W269" s="94" t="s">
        <v>55</v>
      </c>
    </row>
    <row r="270" spans="1:23" s="194" customFormat="1">
      <c r="A270" s="28">
        <v>269</v>
      </c>
      <c r="B270" s="98" t="s">
        <v>396</v>
      </c>
      <c r="C270" s="131" t="s">
        <v>715</v>
      </c>
      <c r="D270" s="98" t="s">
        <v>40</v>
      </c>
      <c r="E270" s="138"/>
      <c r="F270" s="108"/>
      <c r="G270" s="108"/>
      <c r="H270" s="108"/>
      <c r="I270" s="108"/>
      <c r="J270" s="110"/>
      <c r="K270" s="109" t="s">
        <v>716</v>
      </c>
      <c r="L270" s="109"/>
      <c r="M270" s="109"/>
      <c r="N270" s="109"/>
      <c r="O270" s="109"/>
      <c r="P270" s="109"/>
      <c r="Q270" t="str">
        <f t="shared" si="11"/>
        <v>CI_ Creditor_ Financial Account. Details</v>
      </c>
      <c r="R270" t="str">
        <f t="shared" si="12"/>
        <v>ram:CICreditorFinancialAccountType</v>
      </c>
      <c r="S270" s="98" t="s">
        <v>717</v>
      </c>
      <c r="T270" s="98" t="s">
        <v>718</v>
      </c>
      <c r="U270" s="98" t="s">
        <v>7</v>
      </c>
      <c r="V270" s="38" t="s">
        <v>17</v>
      </c>
      <c r="W270" s="98" t="s">
        <v>55</v>
      </c>
    </row>
    <row r="271" spans="1:23" s="154" customFormat="1">
      <c r="A271" s="28">
        <v>270</v>
      </c>
      <c r="B271" s="196" t="s">
        <v>396</v>
      </c>
      <c r="C271" s="197" t="s">
        <v>719</v>
      </c>
      <c r="D271" s="196" t="s">
        <v>20</v>
      </c>
      <c r="E271" s="198"/>
      <c r="F271" s="100"/>
      <c r="G271" s="89"/>
      <c r="H271" s="89"/>
      <c r="I271" s="89"/>
      <c r="J271" s="113"/>
      <c r="K271" s="103"/>
      <c r="L271" s="103" t="s">
        <v>720</v>
      </c>
      <c r="M271" s="103"/>
      <c r="N271" s="103"/>
      <c r="O271" s="103"/>
      <c r="P271" s="103"/>
      <c r="Q271" t="str">
        <f t="shared" si="11"/>
        <v>CI_ Creditor_ Financial Account. Account Name. Text</v>
      </c>
      <c r="R271" t="str">
        <f t="shared" si="12"/>
        <v>ram:AccountName</v>
      </c>
      <c r="S271" s="23" t="s">
        <v>721</v>
      </c>
      <c r="T271" s="23" t="s">
        <v>722</v>
      </c>
      <c r="U271" s="196" t="s">
        <v>30</v>
      </c>
      <c r="V271" s="180" t="s">
        <v>17</v>
      </c>
      <c r="W271" s="23" t="s">
        <v>89</v>
      </c>
    </row>
    <row r="272" spans="1:23" s="155" customFormat="1">
      <c r="A272" s="28">
        <v>271</v>
      </c>
      <c r="B272" s="196" t="s">
        <v>396</v>
      </c>
      <c r="C272" s="197" t="s">
        <v>723</v>
      </c>
      <c r="D272" s="196" t="s">
        <v>20</v>
      </c>
      <c r="E272" s="198"/>
      <c r="F272" s="100"/>
      <c r="G272" s="89"/>
      <c r="H272" s="89"/>
      <c r="I272" s="89"/>
      <c r="J272" s="89"/>
      <c r="K272" s="89"/>
      <c r="L272" s="103" t="s">
        <v>724</v>
      </c>
      <c r="M272" s="103"/>
      <c r="N272" s="103"/>
      <c r="O272" s="103"/>
      <c r="P272" s="103"/>
      <c r="Q272" t="str">
        <f t="shared" si="11"/>
        <v>CI_ Creditor_ Financial Account. Proprietary_ Identification. Identifier</v>
      </c>
      <c r="R272" t="str">
        <f t="shared" si="12"/>
        <v>ram:ProprietaryID</v>
      </c>
      <c r="S272" s="23" t="s">
        <v>725</v>
      </c>
      <c r="T272" s="23" t="s">
        <v>726</v>
      </c>
      <c r="U272" s="196" t="s">
        <v>30</v>
      </c>
      <c r="V272" s="180" t="s">
        <v>17</v>
      </c>
      <c r="W272" s="23" t="s">
        <v>55</v>
      </c>
    </row>
    <row r="273" spans="1:23" s="194" customFormat="1">
      <c r="A273" s="28">
        <v>272</v>
      </c>
      <c r="B273" s="196" t="s">
        <v>396</v>
      </c>
      <c r="C273" s="197" t="s">
        <v>727</v>
      </c>
      <c r="D273" s="196" t="s">
        <v>20</v>
      </c>
      <c r="E273" s="198"/>
      <c r="F273" s="100"/>
      <c r="G273" s="89"/>
      <c r="H273" s="89"/>
      <c r="I273" s="89"/>
      <c r="J273" s="89"/>
      <c r="K273" s="89"/>
      <c r="L273" s="6" t="s">
        <v>728</v>
      </c>
      <c r="M273" s="6"/>
      <c r="N273" s="6"/>
      <c r="O273" s="6"/>
      <c r="P273" s="6"/>
      <c r="Q273" t="str">
        <f t="shared" si="11"/>
        <v>CI_ Creditor_ Financial Account. Type. Code</v>
      </c>
      <c r="R273" t="str">
        <f t="shared" si="12"/>
        <v>ram:TypeCode</v>
      </c>
      <c r="S273" s="23" t="s">
        <v>729</v>
      </c>
      <c r="T273" s="23" t="s">
        <v>730</v>
      </c>
      <c r="U273" s="196" t="s">
        <v>30</v>
      </c>
      <c r="V273" s="180" t="s">
        <v>8</v>
      </c>
      <c r="W273" s="23" t="s">
        <v>1</v>
      </c>
    </row>
    <row r="274" spans="1:23" s="194" customFormat="1">
      <c r="A274" s="28">
        <v>273</v>
      </c>
      <c r="B274" s="94" t="s">
        <v>396</v>
      </c>
      <c r="C274" s="132" t="s">
        <v>731</v>
      </c>
      <c r="D274" s="94" t="s">
        <v>34</v>
      </c>
      <c r="E274" s="105"/>
      <c r="F274" s="106"/>
      <c r="G274" s="106"/>
      <c r="H274" s="106"/>
      <c r="I274" s="106"/>
      <c r="J274" s="106" t="s">
        <v>732</v>
      </c>
      <c r="K274" s="106"/>
      <c r="L274" s="48"/>
      <c r="M274" s="48"/>
      <c r="N274" s="48"/>
      <c r="O274" s="48"/>
      <c r="P274" s="49"/>
      <c r="Q274" t="str">
        <f t="shared" si="11"/>
        <v>CI_ Trade Settlement_ Payment Means. Payee_ Specified. CI_ Creditor_ Financial Institution</v>
      </c>
      <c r="R274" t="str">
        <f t="shared" si="12"/>
        <v>ram:PayeeSpecifiedCICreditorFinancialInstitution</v>
      </c>
      <c r="S274" s="94" t="s">
        <v>733</v>
      </c>
      <c r="T274" s="94" t="s">
        <v>734</v>
      </c>
      <c r="U274" s="94" t="s">
        <v>30</v>
      </c>
      <c r="V274" s="50" t="s">
        <v>17</v>
      </c>
      <c r="W274" s="94" t="s">
        <v>55</v>
      </c>
    </row>
    <row r="275" spans="1:23" s="154" customFormat="1">
      <c r="A275" s="28">
        <v>274</v>
      </c>
      <c r="B275" s="98" t="s">
        <v>396</v>
      </c>
      <c r="C275" s="131" t="s">
        <v>735</v>
      </c>
      <c r="D275" s="98" t="s">
        <v>40</v>
      </c>
      <c r="E275" s="138"/>
      <c r="F275" s="108"/>
      <c r="G275" s="108"/>
      <c r="H275" s="108"/>
      <c r="I275" s="108"/>
      <c r="J275" s="108"/>
      <c r="K275" s="108" t="s">
        <v>736</v>
      </c>
      <c r="L275" s="110"/>
      <c r="M275" s="109"/>
      <c r="N275" s="109"/>
      <c r="O275" s="109"/>
      <c r="P275" s="109"/>
      <c r="Q275" t="str">
        <f t="shared" si="11"/>
        <v>CI_ Creditor_ Financial Institution. Details</v>
      </c>
      <c r="R275" t="str">
        <f t="shared" si="12"/>
        <v>ram:CICreditorFinancialInstitutionType</v>
      </c>
      <c r="S275" s="98" t="s">
        <v>737</v>
      </c>
      <c r="T275" s="98" t="s">
        <v>738</v>
      </c>
      <c r="U275" s="98" t="s">
        <v>7</v>
      </c>
      <c r="V275" s="38" t="s">
        <v>17</v>
      </c>
      <c r="W275" s="98" t="s">
        <v>55</v>
      </c>
    </row>
    <row r="276" spans="1:23" s="155" customFormat="1">
      <c r="A276" s="28">
        <v>275</v>
      </c>
      <c r="B276" s="196" t="s">
        <v>396</v>
      </c>
      <c r="C276" s="197" t="s">
        <v>739</v>
      </c>
      <c r="D276" s="196" t="s">
        <v>20</v>
      </c>
      <c r="E276" s="198"/>
      <c r="F276" s="100"/>
      <c r="G276" s="89"/>
      <c r="H276" s="89"/>
      <c r="I276" s="89"/>
      <c r="J276" s="89"/>
      <c r="K276" s="89"/>
      <c r="L276" s="89" t="s">
        <v>740</v>
      </c>
      <c r="M276" s="89"/>
      <c r="N276" s="89"/>
      <c r="O276" s="103"/>
      <c r="P276" s="89"/>
      <c r="Q276" t="str">
        <f t="shared" si="11"/>
        <v>CI_ Creditor_ Financial Institution. Name. Text</v>
      </c>
      <c r="R276" t="str">
        <f t="shared" si="12"/>
        <v>ram:Name</v>
      </c>
      <c r="S276" s="23" t="s">
        <v>741</v>
      </c>
      <c r="T276" s="23" t="s">
        <v>742</v>
      </c>
      <c r="U276" s="196" t="s">
        <v>30</v>
      </c>
      <c r="V276" s="180" t="s">
        <v>17</v>
      </c>
      <c r="W276" s="23" t="s">
        <v>89</v>
      </c>
    </row>
    <row r="277" spans="1:23" s="194" customFormat="1">
      <c r="A277" s="28">
        <v>276</v>
      </c>
      <c r="B277" s="196" t="s">
        <v>396</v>
      </c>
      <c r="C277" s="196" t="s">
        <v>743</v>
      </c>
      <c r="D277" s="196" t="s">
        <v>135</v>
      </c>
      <c r="E277" s="198"/>
      <c r="F277" s="100"/>
      <c r="G277" s="89"/>
      <c r="H277" s="89"/>
      <c r="I277" s="89"/>
      <c r="J277" s="89"/>
      <c r="K277" s="89"/>
      <c r="L277" s="100" t="s">
        <v>744</v>
      </c>
      <c r="M277" s="100"/>
      <c r="N277" s="141"/>
      <c r="O277" s="101"/>
      <c r="P277" s="102"/>
      <c r="Q277" t="str">
        <f t="shared" si="11"/>
        <v>CI_ Creditor_ Financial Institution. Japan Financial Institution Common_ Identification. Identifier</v>
      </c>
      <c r="R277" t="str">
        <f t="shared" si="12"/>
        <v>ram:JapanFinancialInstitutionCommonID</v>
      </c>
      <c r="S277" s="23" t="s">
        <v>745</v>
      </c>
      <c r="T277" s="23" t="s">
        <v>746</v>
      </c>
      <c r="U277" s="196" t="s">
        <v>30</v>
      </c>
      <c r="V277" s="180" t="s">
        <v>17</v>
      </c>
      <c r="W277" s="23" t="s">
        <v>55</v>
      </c>
    </row>
    <row r="278" spans="1:23" s="194" customFormat="1">
      <c r="A278" s="28">
        <v>277</v>
      </c>
      <c r="B278" s="94" t="s">
        <v>2</v>
      </c>
      <c r="C278" s="199" t="s">
        <v>747</v>
      </c>
      <c r="D278" s="94" t="s">
        <v>311</v>
      </c>
      <c r="E278" s="105"/>
      <c r="F278" s="106"/>
      <c r="G278" s="106"/>
      <c r="H278" s="106"/>
      <c r="I278" s="106"/>
      <c r="J278" s="106"/>
      <c r="K278" s="106"/>
      <c r="L278" s="106" t="s">
        <v>748</v>
      </c>
      <c r="M278" s="106"/>
      <c r="N278" s="47"/>
      <c r="O278" s="48"/>
      <c r="P278" s="49"/>
      <c r="Q278" t="str">
        <f t="shared" si="11"/>
        <v>CI_ Creditor_ Financial Institution. Sub-Division. Branch_ Financial Institution</v>
      </c>
      <c r="R278" t="str">
        <f t="shared" si="12"/>
        <v>ram:Sub-DivisionBranchFinancialInstitution</v>
      </c>
      <c r="S278" s="94" t="s">
        <v>749</v>
      </c>
      <c r="T278" s="200" t="s">
        <v>750</v>
      </c>
      <c r="U278" s="94" t="s">
        <v>30</v>
      </c>
      <c r="V278" s="50" t="s">
        <v>17</v>
      </c>
      <c r="W278" s="94" t="s">
        <v>55</v>
      </c>
    </row>
    <row r="279" spans="1:23" s="62" customFormat="1">
      <c r="A279" s="28">
        <v>278</v>
      </c>
      <c r="B279" s="98" t="s">
        <v>2</v>
      </c>
      <c r="C279" s="201" t="s">
        <v>751</v>
      </c>
      <c r="D279" s="98" t="s">
        <v>316</v>
      </c>
      <c r="E279" s="138"/>
      <c r="F279" s="108"/>
      <c r="G279" s="108"/>
      <c r="H279" s="155"/>
      <c r="I279" s="108"/>
      <c r="J279" s="108"/>
      <c r="K279" s="108"/>
      <c r="L279" s="108"/>
      <c r="M279" s="108" t="s">
        <v>752</v>
      </c>
      <c r="N279" s="108"/>
      <c r="O279" s="108"/>
      <c r="P279" s="128"/>
      <c r="Q279" t="str">
        <f t="shared" si="11"/>
        <v>Branch_ Financial Institution. Details</v>
      </c>
      <c r="R279" t="str">
        <f t="shared" si="12"/>
        <v>ram:BranchFinancialInstitutionType</v>
      </c>
      <c r="S279" s="98" t="s">
        <v>753</v>
      </c>
      <c r="T279" s="202" t="s">
        <v>754</v>
      </c>
      <c r="U279" s="98" t="s">
        <v>7</v>
      </c>
      <c r="V279" s="38" t="s">
        <v>17</v>
      </c>
      <c r="W279" s="98" t="s">
        <v>55</v>
      </c>
    </row>
    <row r="280" spans="1:23">
      <c r="A280" s="28">
        <v>279</v>
      </c>
      <c r="B280" s="196" t="s">
        <v>2</v>
      </c>
      <c r="C280" s="134" t="s">
        <v>755</v>
      </c>
      <c r="D280" s="196" t="s">
        <v>135</v>
      </c>
      <c r="E280" s="198"/>
      <c r="F280" s="100"/>
      <c r="G280" s="100"/>
      <c r="H280" s="100"/>
      <c r="I280" s="100"/>
      <c r="J280" s="100"/>
      <c r="K280" s="100"/>
      <c r="L280" s="160"/>
      <c r="M280" s="100"/>
      <c r="N280" s="160" t="s">
        <v>756</v>
      </c>
      <c r="O280" s="101"/>
      <c r="P280" s="101"/>
      <c r="Q280" t="str">
        <f t="shared" si="11"/>
        <v>Branch_ Financial Institution. Identification. Identifier</v>
      </c>
      <c r="R280" t="str">
        <f t="shared" si="12"/>
        <v>ram:ID</v>
      </c>
      <c r="S280" s="196" t="s">
        <v>757</v>
      </c>
      <c r="T280" s="159" t="s">
        <v>758</v>
      </c>
      <c r="U280" s="196" t="s">
        <v>30</v>
      </c>
      <c r="V280" s="180" t="s">
        <v>17</v>
      </c>
      <c r="W280" s="23" t="s">
        <v>55</v>
      </c>
    </row>
    <row r="281" spans="1:23">
      <c r="A281" s="28">
        <v>280</v>
      </c>
      <c r="B281" s="23" t="s">
        <v>2</v>
      </c>
      <c r="C281" s="134" t="s">
        <v>759</v>
      </c>
      <c r="D281" s="23" t="s">
        <v>135</v>
      </c>
      <c r="E281" s="88"/>
      <c r="F281" s="89"/>
      <c r="G281" s="89"/>
      <c r="H281" s="89"/>
      <c r="I281" s="89"/>
      <c r="J281" s="89"/>
      <c r="K281" s="89"/>
      <c r="L281" s="89"/>
      <c r="M281" s="113"/>
      <c r="N281" s="103" t="s">
        <v>760</v>
      </c>
      <c r="O281" s="103"/>
      <c r="P281" s="104"/>
      <c r="Q281" t="str">
        <f t="shared" si="11"/>
        <v>Branch_ Financial Institution. Name. Text</v>
      </c>
      <c r="R281" t="str">
        <f t="shared" si="12"/>
        <v>ram:Name</v>
      </c>
      <c r="S281" s="23" t="s">
        <v>761</v>
      </c>
      <c r="T281" s="159" t="s">
        <v>762</v>
      </c>
      <c r="U281" s="23" t="s">
        <v>30</v>
      </c>
      <c r="V281" s="17" t="s">
        <v>17</v>
      </c>
      <c r="W281" s="23" t="s">
        <v>89</v>
      </c>
    </row>
    <row r="282" spans="1:23" s="62" customFormat="1">
      <c r="A282" s="28">
        <v>281</v>
      </c>
      <c r="B282" s="94" t="s">
        <v>2</v>
      </c>
      <c r="C282" s="199" t="s">
        <v>763</v>
      </c>
      <c r="D282" s="94" t="s">
        <v>34</v>
      </c>
      <c r="E282" s="105"/>
      <c r="F282" s="106"/>
      <c r="G282" s="106"/>
      <c r="H282" s="106"/>
      <c r="I282" s="120"/>
      <c r="J282" s="106" t="s">
        <v>764</v>
      </c>
      <c r="K282" s="48"/>
      <c r="L282" s="48"/>
      <c r="M282" s="48"/>
      <c r="N282" s="48"/>
      <c r="O282" s="48"/>
      <c r="P282" s="49"/>
      <c r="Q282" t="str">
        <f t="shared" si="11"/>
        <v>CI_ Trade Settlement_ Payment Means. Applicable. Trade Settlement_ Financial Card</v>
      </c>
      <c r="R282" t="str">
        <f t="shared" si="12"/>
        <v>ram:ApplicableTradeSettlementFinancialCard</v>
      </c>
      <c r="S282" s="94" t="s">
        <v>765</v>
      </c>
      <c r="T282" s="200" t="s">
        <v>766</v>
      </c>
      <c r="U282" s="94" t="s">
        <v>144</v>
      </c>
      <c r="V282" s="50" t="s">
        <v>8</v>
      </c>
      <c r="W282" s="94" t="s">
        <v>55</v>
      </c>
    </row>
    <row r="283" spans="1:23" s="68" customFormat="1">
      <c r="A283" s="28">
        <v>282</v>
      </c>
      <c r="B283" s="98" t="s">
        <v>2</v>
      </c>
      <c r="C283" s="201" t="s">
        <v>767</v>
      </c>
      <c r="D283" s="98" t="s">
        <v>768</v>
      </c>
      <c r="E283" s="138"/>
      <c r="F283" s="108"/>
      <c r="G283" s="108"/>
      <c r="H283" s="108"/>
      <c r="I283" s="107"/>
      <c r="J283" s="108"/>
      <c r="K283" s="108" t="s">
        <v>769</v>
      </c>
      <c r="L283" s="108"/>
      <c r="M283" s="108"/>
      <c r="N283" s="108"/>
      <c r="O283" s="108"/>
      <c r="P283" s="128"/>
      <c r="Q283" t="str">
        <f t="shared" si="11"/>
        <v>Trade Settlement_ Financial Card. Details</v>
      </c>
      <c r="R283" t="str">
        <f t="shared" si="12"/>
        <v>ram:TradeSettlementFinancialCardType</v>
      </c>
      <c r="S283" s="98" t="s">
        <v>770</v>
      </c>
      <c r="T283" s="202" t="s">
        <v>771</v>
      </c>
      <c r="U283" s="98" t="s">
        <v>7</v>
      </c>
      <c r="V283" s="38" t="s">
        <v>8</v>
      </c>
      <c r="W283" s="98" t="s">
        <v>55</v>
      </c>
    </row>
    <row r="284" spans="1:23">
      <c r="A284" s="28">
        <v>283</v>
      </c>
      <c r="B284" s="23" t="s">
        <v>2</v>
      </c>
      <c r="C284" s="134" t="s">
        <v>772</v>
      </c>
      <c r="D284" s="23" t="s">
        <v>20</v>
      </c>
      <c r="E284" s="88"/>
      <c r="F284" s="89"/>
      <c r="G284" s="89"/>
      <c r="H284" s="89"/>
      <c r="I284" s="112"/>
      <c r="J284" s="89"/>
      <c r="K284" s="89"/>
      <c r="L284" s="89" t="s">
        <v>773</v>
      </c>
      <c r="M284" s="89"/>
      <c r="N284" s="89"/>
      <c r="O284" s="89"/>
      <c r="P284" s="90"/>
      <c r="Q284" t="str">
        <f t="shared" si="11"/>
        <v>Trade Settlement_ Financial Card. Identification. Identifier</v>
      </c>
      <c r="R284" t="str">
        <f t="shared" si="12"/>
        <v>ram:ID</v>
      </c>
      <c r="S284" s="23" t="s">
        <v>774</v>
      </c>
      <c r="T284" s="159" t="s">
        <v>775</v>
      </c>
      <c r="U284" s="23" t="s">
        <v>149</v>
      </c>
      <c r="V284" s="17" t="s">
        <v>248</v>
      </c>
      <c r="W284" s="23" t="s">
        <v>55</v>
      </c>
    </row>
    <row r="285" spans="1:23">
      <c r="A285" s="28">
        <v>284</v>
      </c>
      <c r="B285" s="23" t="s">
        <v>2</v>
      </c>
      <c r="C285" s="134" t="s">
        <v>776</v>
      </c>
      <c r="D285" s="23" t="s">
        <v>20</v>
      </c>
      <c r="E285" s="88"/>
      <c r="F285" s="89"/>
      <c r="G285" s="89"/>
      <c r="H285" s="89"/>
      <c r="I285" s="112"/>
      <c r="J285" s="89"/>
      <c r="K285" s="89"/>
      <c r="L285" s="89" t="s">
        <v>777</v>
      </c>
      <c r="M285" s="89"/>
      <c r="N285" s="89"/>
      <c r="O285" s="89"/>
      <c r="P285" s="90"/>
      <c r="Q285" t="str">
        <f t="shared" si="11"/>
        <v>Trade Settlement_ Financial Card. Type. Code</v>
      </c>
      <c r="R285" t="str">
        <f t="shared" si="12"/>
        <v>ram:TypeCode</v>
      </c>
      <c r="S285" s="23" t="s">
        <v>778</v>
      </c>
      <c r="T285" s="159" t="s">
        <v>779</v>
      </c>
      <c r="U285" s="23" t="s">
        <v>216</v>
      </c>
      <c r="V285" s="17" t="s">
        <v>182</v>
      </c>
      <c r="W285" s="23" t="s">
        <v>55</v>
      </c>
    </row>
    <row r="286" spans="1:23">
      <c r="A286" s="28">
        <v>285</v>
      </c>
      <c r="B286" s="23" t="s">
        <v>2</v>
      </c>
      <c r="C286" s="134" t="s">
        <v>780</v>
      </c>
      <c r="D286" s="23" t="s">
        <v>20</v>
      </c>
      <c r="E286" s="88"/>
      <c r="F286" s="89"/>
      <c r="G286" s="89"/>
      <c r="H286" s="89"/>
      <c r="I286" s="112"/>
      <c r="J286" s="89"/>
      <c r="K286" s="89"/>
      <c r="L286" s="89" t="s">
        <v>781</v>
      </c>
      <c r="M286" s="89"/>
      <c r="N286" s="89"/>
      <c r="O286" s="89"/>
      <c r="P286" s="90"/>
      <c r="Q286" t="str">
        <f t="shared" si="11"/>
        <v>Trade Settlement_ Financial Card. Cardholder Name. Text</v>
      </c>
      <c r="R286" t="str">
        <f t="shared" si="12"/>
        <v>ram:CardholderName</v>
      </c>
      <c r="S286" s="23" t="s">
        <v>782</v>
      </c>
      <c r="T286" s="159" t="s">
        <v>783</v>
      </c>
      <c r="U286" s="23" t="s">
        <v>149</v>
      </c>
      <c r="V286" s="17" t="s">
        <v>248</v>
      </c>
      <c r="W286" s="23" t="s">
        <v>89</v>
      </c>
    </row>
    <row r="287" spans="1:23">
      <c r="A287" s="28">
        <v>286</v>
      </c>
      <c r="B287" s="23" t="s">
        <v>2</v>
      </c>
      <c r="C287" s="134" t="s">
        <v>784</v>
      </c>
      <c r="D287" s="23" t="s">
        <v>20</v>
      </c>
      <c r="E287" s="88"/>
      <c r="F287" s="89"/>
      <c r="G287" s="89"/>
      <c r="H287" s="89"/>
      <c r="I287" s="112"/>
      <c r="J287" s="89"/>
      <c r="K287" s="103"/>
      <c r="L287" s="103" t="s">
        <v>785</v>
      </c>
      <c r="M287" s="103"/>
      <c r="N287" s="103"/>
      <c r="O287" s="103"/>
      <c r="P287" s="104"/>
      <c r="Q287" t="str">
        <f t="shared" si="11"/>
        <v>Trade Settlement_ Financial Card. Issuing Company Name. Text</v>
      </c>
      <c r="R287" t="str">
        <f t="shared" si="12"/>
        <v>ram:IssuingCompanyName</v>
      </c>
      <c r="S287" s="23" t="s">
        <v>786</v>
      </c>
      <c r="T287" s="159" t="s">
        <v>787</v>
      </c>
      <c r="U287" s="23" t="s">
        <v>216</v>
      </c>
      <c r="V287" s="17" t="s">
        <v>182</v>
      </c>
      <c r="W287" s="23" t="s">
        <v>89</v>
      </c>
    </row>
    <row r="288" spans="1:23" s="62" customFormat="1">
      <c r="A288" s="28">
        <v>287</v>
      </c>
      <c r="B288" s="94" t="s">
        <v>2</v>
      </c>
      <c r="C288" s="199" t="s">
        <v>788</v>
      </c>
      <c r="D288" s="94" t="s">
        <v>34</v>
      </c>
      <c r="E288" s="105"/>
      <c r="F288" s="106"/>
      <c r="G288" s="106"/>
      <c r="H288" s="106" t="s">
        <v>789</v>
      </c>
      <c r="I288" s="120"/>
      <c r="J288" s="106"/>
      <c r="K288" s="48"/>
      <c r="L288" s="48"/>
      <c r="M288" s="48"/>
      <c r="N288" s="48"/>
      <c r="O288" s="48"/>
      <c r="P288" s="49"/>
      <c r="Q288" t="str">
        <f t="shared" si="11"/>
        <v>CIIH_ Supply Chain_ Trade Settlement. Specified. CI_ Trade_ Allowance Charge</v>
      </c>
      <c r="R288" t="str">
        <f t="shared" si="12"/>
        <v>ram:SpecifiedCITradeAllowanceCharge</v>
      </c>
      <c r="S288" s="94" t="s">
        <v>790</v>
      </c>
      <c r="T288" s="200" t="s">
        <v>791</v>
      </c>
      <c r="U288" s="94" t="s">
        <v>693</v>
      </c>
      <c r="V288" s="50" t="s">
        <v>8</v>
      </c>
      <c r="W288" s="94" t="s">
        <v>55</v>
      </c>
    </row>
    <row r="289" spans="1:23" s="68" customFormat="1">
      <c r="A289" s="28">
        <v>288</v>
      </c>
      <c r="B289" s="98" t="s">
        <v>2</v>
      </c>
      <c r="C289" s="201" t="s">
        <v>792</v>
      </c>
      <c r="D289" s="98" t="s">
        <v>40</v>
      </c>
      <c r="E289" s="138"/>
      <c r="F289" s="108"/>
      <c r="G289" s="108"/>
      <c r="H289" s="108"/>
      <c r="I289" s="107" t="s">
        <v>793</v>
      </c>
      <c r="J289" s="108"/>
      <c r="K289" s="109"/>
      <c r="L289" s="109"/>
      <c r="M289" s="109"/>
      <c r="N289" s="109"/>
      <c r="O289" s="109"/>
      <c r="P289" s="143"/>
      <c r="Q289" t="str">
        <f t="shared" si="11"/>
        <v>CI_ Trade_ Allowance Charge. Details</v>
      </c>
      <c r="R289" t="str">
        <f t="shared" si="12"/>
        <v>ram:CITradeAllowanceChargeType</v>
      </c>
      <c r="S289" s="98" t="s">
        <v>794</v>
      </c>
      <c r="T289" s="202" t="s">
        <v>794</v>
      </c>
      <c r="U289" s="98" t="s">
        <v>7</v>
      </c>
      <c r="V289" s="38" t="s">
        <v>8</v>
      </c>
      <c r="W289" s="98" t="s">
        <v>55</v>
      </c>
    </row>
    <row r="290" spans="1:23">
      <c r="A290" s="28">
        <v>289</v>
      </c>
      <c r="B290" s="23" t="s">
        <v>2</v>
      </c>
      <c r="C290" s="134" t="s">
        <v>795</v>
      </c>
      <c r="D290" s="23" t="s">
        <v>20</v>
      </c>
      <c r="E290" s="88"/>
      <c r="F290" s="89"/>
      <c r="G290" s="89"/>
      <c r="H290" s="89"/>
      <c r="I290" s="112"/>
      <c r="J290" s="89" t="s">
        <v>796</v>
      </c>
      <c r="K290" s="103"/>
      <c r="L290" s="103"/>
      <c r="M290" s="103"/>
      <c r="N290" s="103"/>
      <c r="O290" s="103"/>
      <c r="P290" s="104"/>
      <c r="Q290" t="str">
        <f t="shared" si="11"/>
        <v>CI_ Trade_ Allowance Charge. Charge. Indicator</v>
      </c>
      <c r="R290" t="str">
        <f t="shared" si="12"/>
        <v>ram:ChargeIndicator</v>
      </c>
      <c r="S290" s="23" t="s">
        <v>797</v>
      </c>
      <c r="T290" s="159" t="s">
        <v>798</v>
      </c>
      <c r="U290" s="23" t="s">
        <v>149</v>
      </c>
      <c r="V290" s="17" t="s">
        <v>8</v>
      </c>
      <c r="W290" s="23" t="s">
        <v>55</v>
      </c>
    </row>
    <row r="291" spans="1:23">
      <c r="A291" s="28">
        <v>290</v>
      </c>
      <c r="B291" s="23" t="s">
        <v>183</v>
      </c>
      <c r="C291" s="203" t="s">
        <v>799</v>
      </c>
      <c r="D291" s="23" t="s">
        <v>20</v>
      </c>
      <c r="E291" s="88"/>
      <c r="F291" s="89"/>
      <c r="G291" s="89"/>
      <c r="H291" s="89"/>
      <c r="I291" s="112"/>
      <c r="J291" s="103" t="s">
        <v>800</v>
      </c>
      <c r="K291" s="103"/>
      <c r="L291" s="104"/>
      <c r="M291" s="89"/>
      <c r="N291" s="103"/>
      <c r="O291" s="103"/>
      <c r="P291" s="103"/>
      <c r="Q291" t="str">
        <f t="shared" si="11"/>
        <v>CI_ Trade_ Allowance Charge. Calculation. Percent</v>
      </c>
      <c r="R291" t="str">
        <f t="shared" si="12"/>
        <v>ram:CalculationPercent</v>
      </c>
      <c r="S291" s="23" t="s">
        <v>801</v>
      </c>
      <c r="T291" s="159" t="s">
        <v>802</v>
      </c>
      <c r="U291" s="17" t="s">
        <v>30</v>
      </c>
      <c r="V291" s="17" t="s">
        <v>8</v>
      </c>
      <c r="W291" s="9"/>
    </row>
    <row r="292" spans="1:23">
      <c r="A292" s="28">
        <v>291</v>
      </c>
      <c r="B292" s="23" t="s">
        <v>183</v>
      </c>
      <c r="C292" s="203" t="s">
        <v>803</v>
      </c>
      <c r="D292" s="23" t="s">
        <v>20</v>
      </c>
      <c r="E292" s="88"/>
      <c r="F292" s="89"/>
      <c r="G292" s="89"/>
      <c r="H292" s="89"/>
      <c r="I292" s="112"/>
      <c r="J292" s="103" t="s">
        <v>804</v>
      </c>
      <c r="K292" s="103"/>
      <c r="L292" s="104"/>
      <c r="M292" s="89"/>
      <c r="N292" s="103"/>
      <c r="O292" s="103"/>
      <c r="P292" s="103"/>
      <c r="Q292" t="str">
        <f t="shared" si="11"/>
        <v>CI_ Trade_ Allowance Charge. Actual. Amount</v>
      </c>
      <c r="R292" t="str">
        <f t="shared" si="12"/>
        <v>ram:ActualAmount</v>
      </c>
      <c r="S292" s="23" t="s">
        <v>805</v>
      </c>
      <c r="T292" s="159" t="s">
        <v>806</v>
      </c>
      <c r="U292" s="17" t="s">
        <v>30</v>
      </c>
      <c r="V292" s="17" t="s">
        <v>8</v>
      </c>
      <c r="W292" s="9" t="s">
        <v>807</v>
      </c>
    </row>
    <row r="293" spans="1:23">
      <c r="A293" s="28">
        <v>292</v>
      </c>
      <c r="B293" s="23" t="s">
        <v>183</v>
      </c>
      <c r="C293" s="203" t="s">
        <v>808</v>
      </c>
      <c r="D293" s="23" t="s">
        <v>20</v>
      </c>
      <c r="E293" s="88"/>
      <c r="F293" s="89"/>
      <c r="G293" s="89"/>
      <c r="H293" s="89"/>
      <c r="I293" s="112"/>
      <c r="J293" s="103" t="s">
        <v>809</v>
      </c>
      <c r="K293" s="103"/>
      <c r="L293" s="104"/>
      <c r="M293" s="89"/>
      <c r="N293" s="103"/>
      <c r="O293" s="103"/>
      <c r="P293" s="103"/>
      <c r="Q293" t="str">
        <f t="shared" si="11"/>
        <v>CI_ Trade_ Allowance Charge. Reason. Code</v>
      </c>
      <c r="R293" t="str">
        <f t="shared" si="12"/>
        <v>ram:ReasonCode</v>
      </c>
      <c r="S293" s="23" t="s">
        <v>810</v>
      </c>
      <c r="T293" s="159" t="s">
        <v>811</v>
      </c>
      <c r="U293" s="17" t="s">
        <v>30</v>
      </c>
      <c r="V293" s="17" t="s">
        <v>8</v>
      </c>
      <c r="W293" s="9" t="s">
        <v>812</v>
      </c>
    </row>
    <row r="294" spans="1:23">
      <c r="A294" s="28">
        <v>293</v>
      </c>
      <c r="B294" s="23" t="s">
        <v>183</v>
      </c>
      <c r="C294" s="203" t="s">
        <v>813</v>
      </c>
      <c r="D294" s="23" t="s">
        <v>20</v>
      </c>
      <c r="E294" s="88"/>
      <c r="F294" s="89"/>
      <c r="G294" s="89"/>
      <c r="H294" s="89"/>
      <c r="I294" s="112"/>
      <c r="J294" s="103" t="s">
        <v>814</v>
      </c>
      <c r="K294" s="103"/>
      <c r="L294" s="104"/>
      <c r="M294" s="89"/>
      <c r="N294" s="103"/>
      <c r="O294" s="103"/>
      <c r="P294" s="103"/>
      <c r="Q294" t="str">
        <f t="shared" si="11"/>
        <v>CI_ Trade_ Allowance Charge. Reason. Text</v>
      </c>
      <c r="R294" t="str">
        <f t="shared" si="12"/>
        <v>ram:Reason</v>
      </c>
      <c r="S294" s="23" t="s">
        <v>815</v>
      </c>
      <c r="T294" s="159" t="s">
        <v>816</v>
      </c>
      <c r="U294" s="17" t="s">
        <v>30</v>
      </c>
      <c r="V294" s="17" t="s">
        <v>8</v>
      </c>
      <c r="W294" s="9" t="s">
        <v>89</v>
      </c>
    </row>
    <row r="295" spans="1:23">
      <c r="A295" s="28">
        <v>294</v>
      </c>
      <c r="B295" s="23" t="s">
        <v>183</v>
      </c>
      <c r="C295" s="203" t="s">
        <v>817</v>
      </c>
      <c r="D295" s="23" t="s">
        <v>20</v>
      </c>
      <c r="E295" s="88"/>
      <c r="F295" s="89"/>
      <c r="G295" s="89"/>
      <c r="H295" s="89"/>
      <c r="I295" s="112"/>
      <c r="J295" s="103" t="s">
        <v>818</v>
      </c>
      <c r="K295" s="103"/>
      <c r="L295" s="103"/>
      <c r="M295" s="103"/>
      <c r="N295" s="103"/>
      <c r="O295" s="103"/>
      <c r="P295" s="103"/>
      <c r="Q295" t="str">
        <f t="shared" si="11"/>
        <v>CI_ Trade_ Allowance Charge. Basis. Amount</v>
      </c>
      <c r="R295" t="str">
        <f t="shared" si="12"/>
        <v>ram:BasisAmount</v>
      </c>
      <c r="S295" s="23" t="s">
        <v>819</v>
      </c>
      <c r="T295" s="159" t="s">
        <v>820</v>
      </c>
      <c r="U295" s="17" t="s">
        <v>30</v>
      </c>
      <c r="V295" s="17" t="s">
        <v>8</v>
      </c>
      <c r="W295" s="9" t="s">
        <v>807</v>
      </c>
    </row>
    <row r="296" spans="1:23" s="62" customFormat="1">
      <c r="A296" s="28">
        <v>295</v>
      </c>
      <c r="B296" s="94" t="s">
        <v>2</v>
      </c>
      <c r="C296" s="199" t="s">
        <v>821</v>
      </c>
      <c r="D296" s="94" t="s">
        <v>34</v>
      </c>
      <c r="E296" s="105"/>
      <c r="F296" s="106"/>
      <c r="G296" s="106"/>
      <c r="H296" s="106"/>
      <c r="I296" s="120"/>
      <c r="J296" s="106" t="s">
        <v>822</v>
      </c>
      <c r="K296" s="48"/>
      <c r="L296" s="48"/>
      <c r="M296" s="48"/>
      <c r="N296" s="48"/>
      <c r="O296" s="48"/>
      <c r="P296" s="49"/>
      <c r="Q296" t="str">
        <f t="shared" si="11"/>
        <v>CI_ Trade_ Allowance Charge. Category. CI_ Trade_ Tax</v>
      </c>
      <c r="R296" t="str">
        <f t="shared" si="12"/>
        <v>ram:CategoryCITradeTax</v>
      </c>
      <c r="S296" s="94" t="s">
        <v>823</v>
      </c>
      <c r="T296" s="200" t="s">
        <v>824</v>
      </c>
      <c r="U296" s="94" t="s">
        <v>693</v>
      </c>
      <c r="V296" s="50" t="s">
        <v>8</v>
      </c>
      <c r="W296" s="94" t="s">
        <v>55</v>
      </c>
    </row>
    <row r="297" spans="1:23" s="68" customFormat="1">
      <c r="A297" s="28">
        <v>296</v>
      </c>
      <c r="B297" s="98" t="s">
        <v>2</v>
      </c>
      <c r="C297" s="98" t="s">
        <v>825</v>
      </c>
      <c r="D297" s="98" t="s">
        <v>768</v>
      </c>
      <c r="E297" s="107"/>
      <c r="F297" s="108"/>
      <c r="G297" s="108"/>
      <c r="H297" s="108"/>
      <c r="I297" s="108"/>
      <c r="J297" s="2"/>
      <c r="K297" s="7" t="s">
        <v>826</v>
      </c>
      <c r="L297" s="7"/>
      <c r="M297" s="2"/>
      <c r="N297" s="2"/>
      <c r="O297" s="2"/>
      <c r="P297" s="2"/>
      <c r="Q297" t="str">
        <f t="shared" si="11"/>
        <v>CI_ Trade_ Tax. Details</v>
      </c>
      <c r="R297" t="str">
        <f t="shared" si="12"/>
        <v>ram:CITradeTaxType</v>
      </c>
      <c r="S297" s="204" t="s">
        <v>827</v>
      </c>
      <c r="T297" s="204" t="s">
        <v>828</v>
      </c>
      <c r="U297" s="98" t="s">
        <v>7</v>
      </c>
      <c r="V297" s="38" t="s">
        <v>8</v>
      </c>
      <c r="W297" s="98" t="s">
        <v>55</v>
      </c>
    </row>
    <row r="298" spans="1:23">
      <c r="A298" s="28">
        <v>297</v>
      </c>
      <c r="B298" s="23" t="s">
        <v>2</v>
      </c>
      <c r="C298" s="23" t="s">
        <v>829</v>
      </c>
      <c r="D298" s="23" t="s">
        <v>20</v>
      </c>
      <c r="E298" s="112"/>
      <c r="F298" s="89"/>
      <c r="G298" s="8"/>
      <c r="H298" s="8"/>
      <c r="I298" s="6"/>
      <c r="J298" s="89"/>
      <c r="K298" s="89"/>
      <c r="L298" s="89" t="s">
        <v>830</v>
      </c>
      <c r="M298" s="6"/>
      <c r="N298" s="6"/>
      <c r="O298" s="6"/>
      <c r="P298" s="6"/>
      <c r="Q298" t="str">
        <f t="shared" si="11"/>
        <v>CI_ Trade_ Tax. Calculated. Rate</v>
      </c>
      <c r="R298" t="str">
        <f t="shared" si="12"/>
        <v>ram:CalculatedRate</v>
      </c>
      <c r="S298" s="9" t="s">
        <v>831</v>
      </c>
      <c r="T298" s="9" t="s">
        <v>832</v>
      </c>
      <c r="U298" s="23" t="s">
        <v>38</v>
      </c>
      <c r="V298" s="17" t="s">
        <v>8</v>
      </c>
      <c r="W298" s="23" t="s">
        <v>55</v>
      </c>
    </row>
    <row r="299" spans="1:23">
      <c r="A299" s="28">
        <v>298</v>
      </c>
      <c r="B299" s="23" t="s">
        <v>2</v>
      </c>
      <c r="C299" s="23" t="s">
        <v>833</v>
      </c>
      <c r="D299" s="23" t="s">
        <v>20</v>
      </c>
      <c r="E299" s="112"/>
      <c r="F299" s="89"/>
      <c r="G299" s="8"/>
      <c r="H299" s="89"/>
      <c r="I299" s="89"/>
      <c r="J299" s="6"/>
      <c r="K299" s="89"/>
      <c r="L299" s="8" t="s">
        <v>834</v>
      </c>
      <c r="M299" s="6"/>
      <c r="N299" s="6"/>
      <c r="O299" s="6"/>
      <c r="P299" s="6"/>
      <c r="Q299" t="str">
        <f t="shared" si="11"/>
        <v>CI_ Trade_ Tax. Category. Code</v>
      </c>
      <c r="R299" t="str">
        <f t="shared" si="12"/>
        <v>ram:CategoryCode</v>
      </c>
      <c r="S299" s="9" t="s">
        <v>835</v>
      </c>
      <c r="T299" s="9" t="s">
        <v>836</v>
      </c>
      <c r="U299" s="23" t="s">
        <v>38</v>
      </c>
      <c r="V299" s="17" t="s">
        <v>8</v>
      </c>
      <c r="W299" s="23" t="s">
        <v>837</v>
      </c>
    </row>
    <row r="300" spans="1:23" s="62" customFormat="1">
      <c r="A300" s="28">
        <v>299</v>
      </c>
      <c r="B300" s="94" t="s">
        <v>183</v>
      </c>
      <c r="C300" s="203" t="s">
        <v>838</v>
      </c>
      <c r="D300" s="94" t="s">
        <v>34</v>
      </c>
      <c r="E300" s="105"/>
      <c r="F300" s="106"/>
      <c r="G300" s="106"/>
      <c r="H300" s="106" t="s">
        <v>789</v>
      </c>
      <c r="I300" s="120"/>
      <c r="J300" s="106"/>
      <c r="K300" s="48"/>
      <c r="L300" s="48"/>
      <c r="M300" s="48"/>
      <c r="N300" s="48"/>
      <c r="O300" s="48"/>
      <c r="P300" s="49"/>
      <c r="Q300" t="str">
        <f t="shared" si="11"/>
        <v>CIIH_ Supply Chain_ Trade Settlement. Specified. CI_ Trade_ Allowance Charge</v>
      </c>
      <c r="R300" t="str">
        <f t="shared" si="12"/>
        <v>ram:SpecifiedCITradeAllowanceCharge</v>
      </c>
      <c r="S300" s="94" t="s">
        <v>839</v>
      </c>
      <c r="T300" s="200" t="s">
        <v>840</v>
      </c>
      <c r="U300" s="50" t="s">
        <v>693</v>
      </c>
      <c r="V300" s="50" t="s">
        <v>8</v>
      </c>
      <c r="W300" s="157" t="s">
        <v>55</v>
      </c>
    </row>
    <row r="301" spans="1:23" s="68" customFormat="1">
      <c r="A301" s="28">
        <v>300</v>
      </c>
      <c r="B301" s="98" t="s">
        <v>183</v>
      </c>
      <c r="C301" s="203" t="s">
        <v>841</v>
      </c>
      <c r="D301" s="98" t="s">
        <v>40</v>
      </c>
      <c r="E301" s="138"/>
      <c r="F301" s="108"/>
      <c r="G301" s="108"/>
      <c r="H301" s="108"/>
      <c r="I301" s="107" t="s">
        <v>842</v>
      </c>
      <c r="J301" s="108"/>
      <c r="K301" s="109"/>
      <c r="L301" s="109"/>
      <c r="M301" s="109"/>
      <c r="N301" s="109"/>
      <c r="O301" s="109"/>
      <c r="P301" s="143"/>
      <c r="Q301" t="str">
        <f t="shared" si="11"/>
        <v>CI_ Trade_ Allowance Charge. Details</v>
      </c>
      <c r="R301" t="str">
        <f t="shared" si="12"/>
        <v>ram:CITradeAllowanceChargeType</v>
      </c>
      <c r="S301" s="98" t="s">
        <v>843</v>
      </c>
      <c r="T301" s="202" t="s">
        <v>844</v>
      </c>
      <c r="U301" s="38" t="s">
        <v>7</v>
      </c>
      <c r="V301" s="38" t="s">
        <v>8</v>
      </c>
      <c r="W301" s="204" t="s">
        <v>55</v>
      </c>
    </row>
    <row r="302" spans="1:23">
      <c r="A302" s="28">
        <v>301</v>
      </c>
      <c r="B302" s="23" t="s">
        <v>183</v>
      </c>
      <c r="C302" s="203" t="s">
        <v>845</v>
      </c>
      <c r="D302" s="23" t="s">
        <v>20</v>
      </c>
      <c r="E302" s="88"/>
      <c r="F302" s="89"/>
      <c r="G302" s="89"/>
      <c r="H302" s="89"/>
      <c r="I302" s="112"/>
      <c r="J302" s="89" t="s">
        <v>796</v>
      </c>
      <c r="K302" s="103"/>
      <c r="L302" s="103"/>
      <c r="M302" s="103"/>
      <c r="N302" s="103"/>
      <c r="O302" s="103"/>
      <c r="P302" s="104"/>
      <c r="Q302" t="str">
        <f t="shared" si="11"/>
        <v>CI_ Trade_ Allowance Charge. Charge. Indicator</v>
      </c>
      <c r="R302" t="str">
        <f t="shared" si="12"/>
        <v>ram:ChargeIndicator</v>
      </c>
      <c r="S302" s="23" t="s">
        <v>846</v>
      </c>
      <c r="T302" s="159" t="s">
        <v>847</v>
      </c>
      <c r="U302" s="17" t="s">
        <v>38</v>
      </c>
      <c r="V302" s="17" t="s">
        <v>8</v>
      </c>
      <c r="W302" s="9" t="s">
        <v>55</v>
      </c>
    </row>
    <row r="303" spans="1:23">
      <c r="A303" s="28">
        <v>302</v>
      </c>
      <c r="B303" s="23" t="s">
        <v>183</v>
      </c>
      <c r="C303" s="203" t="s">
        <v>799</v>
      </c>
      <c r="D303" s="23" t="s">
        <v>20</v>
      </c>
      <c r="E303" s="88"/>
      <c r="F303" s="89"/>
      <c r="G303" s="89"/>
      <c r="H303" s="89"/>
      <c r="I303" s="112"/>
      <c r="J303" s="103" t="s">
        <v>800</v>
      </c>
      <c r="K303" s="103"/>
      <c r="L303" s="104"/>
      <c r="M303" s="89"/>
      <c r="N303" s="103"/>
      <c r="O303" s="103"/>
      <c r="P303" s="103"/>
      <c r="Q303" t="str">
        <f t="shared" si="11"/>
        <v>CI_ Trade_ Allowance Charge. Calculation. Percent</v>
      </c>
      <c r="R303" t="str">
        <f t="shared" si="12"/>
        <v>ram:CalculationPercent</v>
      </c>
      <c r="S303" s="23" t="s">
        <v>848</v>
      </c>
      <c r="T303" s="159" t="s">
        <v>849</v>
      </c>
      <c r="U303" s="17" t="s">
        <v>30</v>
      </c>
      <c r="V303" s="17" t="s">
        <v>8</v>
      </c>
      <c r="W303" s="9"/>
    </row>
    <row r="304" spans="1:23">
      <c r="A304" s="28">
        <v>303</v>
      </c>
      <c r="B304" s="23" t="s">
        <v>183</v>
      </c>
      <c r="C304" s="203" t="s">
        <v>803</v>
      </c>
      <c r="D304" s="23" t="s">
        <v>20</v>
      </c>
      <c r="E304" s="88"/>
      <c r="F304" s="89"/>
      <c r="G304" s="89"/>
      <c r="H304" s="89"/>
      <c r="I304" s="112"/>
      <c r="J304" s="103" t="s">
        <v>804</v>
      </c>
      <c r="K304" s="103"/>
      <c r="L304" s="104"/>
      <c r="M304" s="89"/>
      <c r="N304" s="103"/>
      <c r="O304" s="103"/>
      <c r="P304" s="103"/>
      <c r="Q304" t="str">
        <f t="shared" si="11"/>
        <v>CI_ Trade_ Allowance Charge. Actual. Amount</v>
      </c>
      <c r="R304" t="str">
        <f t="shared" si="12"/>
        <v>ram:ActualAmount</v>
      </c>
      <c r="S304" s="23" t="s">
        <v>850</v>
      </c>
      <c r="T304" s="159" t="s">
        <v>851</v>
      </c>
      <c r="U304" s="17" t="s">
        <v>30</v>
      </c>
      <c r="V304" s="17" t="s">
        <v>8</v>
      </c>
      <c r="W304" s="9" t="s">
        <v>807</v>
      </c>
    </row>
    <row r="305" spans="1:23">
      <c r="A305" s="28">
        <v>304</v>
      </c>
      <c r="B305" s="23" t="s">
        <v>183</v>
      </c>
      <c r="C305" s="203" t="s">
        <v>808</v>
      </c>
      <c r="D305" s="23" t="s">
        <v>20</v>
      </c>
      <c r="E305" s="88"/>
      <c r="F305" s="89"/>
      <c r="G305" s="89"/>
      <c r="H305" s="89"/>
      <c r="I305" s="112"/>
      <c r="J305" s="103" t="s">
        <v>809</v>
      </c>
      <c r="K305" s="103"/>
      <c r="L305" s="104"/>
      <c r="M305" s="89"/>
      <c r="N305" s="103"/>
      <c r="O305" s="103"/>
      <c r="P305" s="103"/>
      <c r="Q305" t="str">
        <f t="shared" si="11"/>
        <v>CI_ Trade_ Allowance Charge. Reason. Code</v>
      </c>
      <c r="R305" t="str">
        <f t="shared" si="12"/>
        <v>ram:ReasonCode</v>
      </c>
      <c r="S305" s="23" t="s">
        <v>852</v>
      </c>
      <c r="T305" s="159" t="s">
        <v>853</v>
      </c>
      <c r="U305" s="17" t="s">
        <v>30</v>
      </c>
      <c r="V305" s="17" t="s">
        <v>8</v>
      </c>
      <c r="W305" s="9" t="s">
        <v>812</v>
      </c>
    </row>
    <row r="306" spans="1:23">
      <c r="A306" s="28">
        <v>305</v>
      </c>
      <c r="B306" s="23" t="s">
        <v>183</v>
      </c>
      <c r="C306" s="203" t="s">
        <v>813</v>
      </c>
      <c r="D306" s="23" t="s">
        <v>20</v>
      </c>
      <c r="E306" s="88"/>
      <c r="F306" s="89"/>
      <c r="G306" s="89"/>
      <c r="H306" s="89"/>
      <c r="I306" s="112"/>
      <c r="J306" s="103" t="s">
        <v>814</v>
      </c>
      <c r="K306" s="103"/>
      <c r="L306" s="104"/>
      <c r="M306" s="89"/>
      <c r="N306" s="103"/>
      <c r="O306" s="103"/>
      <c r="P306" s="103"/>
      <c r="Q306" t="str">
        <f t="shared" si="11"/>
        <v>CI_ Trade_ Allowance Charge. Reason. Text</v>
      </c>
      <c r="R306" t="str">
        <f t="shared" si="12"/>
        <v>ram:Reason</v>
      </c>
      <c r="S306" s="23" t="s">
        <v>854</v>
      </c>
      <c r="T306" s="159" t="s">
        <v>855</v>
      </c>
      <c r="U306" s="17" t="s">
        <v>30</v>
      </c>
      <c r="V306" s="17" t="s">
        <v>8</v>
      </c>
      <c r="W306" s="9" t="s">
        <v>89</v>
      </c>
    </row>
    <row r="307" spans="1:23">
      <c r="A307" s="28">
        <v>306</v>
      </c>
      <c r="B307" s="23" t="s">
        <v>183</v>
      </c>
      <c r="C307" s="203" t="s">
        <v>817</v>
      </c>
      <c r="D307" s="23" t="s">
        <v>20</v>
      </c>
      <c r="E307" s="88"/>
      <c r="F307" s="89"/>
      <c r="G307" s="89"/>
      <c r="H307" s="89"/>
      <c r="I307" s="112"/>
      <c r="J307" s="103" t="s">
        <v>818</v>
      </c>
      <c r="K307" s="103"/>
      <c r="L307" s="103"/>
      <c r="M307" s="103"/>
      <c r="N307" s="103"/>
      <c r="O307" s="103"/>
      <c r="P307" s="103"/>
      <c r="Q307" t="str">
        <f t="shared" si="11"/>
        <v>CI_ Trade_ Allowance Charge. Basis. Amount</v>
      </c>
      <c r="R307" t="str">
        <f t="shared" si="12"/>
        <v>ram:BasisAmount</v>
      </c>
      <c r="S307" s="23" t="s">
        <v>856</v>
      </c>
      <c r="T307" s="159" t="s">
        <v>857</v>
      </c>
      <c r="U307" s="17" t="s">
        <v>30</v>
      </c>
      <c r="V307" s="17" t="s">
        <v>8</v>
      </c>
      <c r="W307" s="9" t="s">
        <v>807</v>
      </c>
    </row>
    <row r="308" spans="1:23" s="62" customFormat="1">
      <c r="A308" s="28">
        <v>307</v>
      </c>
      <c r="B308" s="94" t="s">
        <v>183</v>
      </c>
      <c r="C308" s="199" t="s">
        <v>821</v>
      </c>
      <c r="D308" s="94" t="s">
        <v>34</v>
      </c>
      <c r="E308" s="105"/>
      <c r="F308" s="106"/>
      <c r="G308" s="106"/>
      <c r="H308" s="106"/>
      <c r="I308" s="120"/>
      <c r="J308" s="106" t="s">
        <v>822</v>
      </c>
      <c r="K308" s="48"/>
      <c r="L308" s="48"/>
      <c r="M308" s="48"/>
      <c r="N308" s="48"/>
      <c r="O308" s="48"/>
      <c r="P308" s="49"/>
      <c r="Q308" t="str">
        <f t="shared" si="11"/>
        <v>CI_ Trade_ Allowance Charge. Category. CI_ Trade_ Tax</v>
      </c>
      <c r="R308" t="str">
        <f t="shared" si="12"/>
        <v>ram:CategoryCITradeTax</v>
      </c>
      <c r="S308" s="94" t="s">
        <v>858</v>
      </c>
      <c r="T308" s="200" t="s">
        <v>859</v>
      </c>
      <c r="U308" s="50" t="s">
        <v>158</v>
      </c>
      <c r="V308" s="50" t="s">
        <v>8</v>
      </c>
      <c r="W308" s="157" t="s">
        <v>55</v>
      </c>
    </row>
    <row r="309" spans="1:23" s="68" customFormat="1">
      <c r="A309" s="28">
        <v>308</v>
      </c>
      <c r="B309" s="98" t="s">
        <v>183</v>
      </c>
      <c r="C309" s="98" t="s">
        <v>860</v>
      </c>
      <c r="D309" s="98" t="s">
        <v>40</v>
      </c>
      <c r="E309" s="107"/>
      <c r="F309" s="108"/>
      <c r="G309" s="108"/>
      <c r="H309" s="108"/>
      <c r="I309" s="108"/>
      <c r="J309" s="2"/>
      <c r="K309" s="7" t="s">
        <v>826</v>
      </c>
      <c r="L309" s="7"/>
      <c r="M309" s="2"/>
      <c r="N309" s="2"/>
      <c r="O309" s="2"/>
      <c r="P309" s="2"/>
      <c r="Q309" t="str">
        <f t="shared" si="11"/>
        <v>CI_ Trade_ Tax. Details</v>
      </c>
      <c r="R309" t="str">
        <f t="shared" si="12"/>
        <v>ram:CITradeTaxType</v>
      </c>
      <c r="S309" s="204" t="s">
        <v>861</v>
      </c>
      <c r="T309" s="204" t="s">
        <v>862</v>
      </c>
      <c r="U309" s="38" t="s">
        <v>7</v>
      </c>
      <c r="V309" s="38" t="s">
        <v>8</v>
      </c>
      <c r="W309" s="204" t="s">
        <v>55</v>
      </c>
    </row>
    <row r="310" spans="1:23">
      <c r="A310" s="28">
        <v>309</v>
      </c>
      <c r="B310" s="23" t="s">
        <v>183</v>
      </c>
      <c r="C310" s="23" t="s">
        <v>829</v>
      </c>
      <c r="D310" s="23" t="s">
        <v>20</v>
      </c>
      <c r="E310" s="112"/>
      <c r="F310" s="89"/>
      <c r="G310" s="8"/>
      <c r="H310" s="8"/>
      <c r="I310" s="6"/>
      <c r="J310" s="89"/>
      <c r="K310" s="89"/>
      <c r="L310" s="89" t="s">
        <v>830</v>
      </c>
      <c r="M310" s="6"/>
      <c r="N310" s="6"/>
      <c r="O310" s="6"/>
      <c r="P310" s="6"/>
      <c r="Q310" t="str">
        <f t="shared" si="11"/>
        <v>CI_ Trade_ Tax. Calculated. Rate</v>
      </c>
      <c r="R310" t="str">
        <f t="shared" si="12"/>
        <v>ram:CalculatedRate</v>
      </c>
      <c r="S310" s="9" t="s">
        <v>863</v>
      </c>
      <c r="T310" s="9" t="s">
        <v>864</v>
      </c>
      <c r="U310" s="17" t="s">
        <v>38</v>
      </c>
      <c r="V310" s="17" t="s">
        <v>8</v>
      </c>
      <c r="W310" s="9" t="s">
        <v>55</v>
      </c>
    </row>
    <row r="311" spans="1:23">
      <c r="A311" s="28">
        <v>310</v>
      </c>
      <c r="B311" s="23" t="s">
        <v>183</v>
      </c>
      <c r="C311" s="23" t="s">
        <v>833</v>
      </c>
      <c r="D311" s="23" t="s">
        <v>20</v>
      </c>
      <c r="E311" s="23"/>
      <c r="F311" s="23"/>
      <c r="G311" s="9"/>
      <c r="H311" s="23"/>
      <c r="I311" s="23"/>
      <c r="J311" s="9"/>
      <c r="K311" s="23"/>
      <c r="L311" s="9" t="s">
        <v>834</v>
      </c>
      <c r="M311" s="9"/>
      <c r="N311" s="9"/>
      <c r="O311" s="9"/>
      <c r="P311" s="9"/>
      <c r="Q311" t="str">
        <f t="shared" si="11"/>
        <v>CI_ Trade_ Tax. Category. Code</v>
      </c>
      <c r="R311" t="str">
        <f t="shared" si="12"/>
        <v>ram:CategoryCode</v>
      </c>
      <c r="S311" s="9" t="s">
        <v>865</v>
      </c>
      <c r="T311" s="9" t="s">
        <v>866</v>
      </c>
      <c r="U311" s="17" t="s">
        <v>38</v>
      </c>
      <c r="V311" s="17" t="s">
        <v>8</v>
      </c>
      <c r="W311" s="9" t="s">
        <v>867</v>
      </c>
    </row>
    <row r="312" spans="1:23" s="181" customFormat="1">
      <c r="A312" s="28">
        <v>311</v>
      </c>
      <c r="B312" s="94" t="s">
        <v>2</v>
      </c>
      <c r="C312" s="94" t="s">
        <v>868</v>
      </c>
      <c r="D312" s="94" t="s">
        <v>34</v>
      </c>
      <c r="E312" s="105"/>
      <c r="F312" s="106"/>
      <c r="G312" s="106"/>
      <c r="H312" s="106" t="s">
        <v>869</v>
      </c>
      <c r="I312" s="120"/>
      <c r="J312" s="106"/>
      <c r="K312" s="48"/>
      <c r="L312" s="48"/>
      <c r="M312" s="48"/>
      <c r="N312" s="48"/>
      <c r="O312" s="48"/>
      <c r="P312" s="49"/>
      <c r="Q312" t="str">
        <f t="shared" si="11"/>
        <v>CIIH_ Supply Chain_ Trade Settlement. Applicable. CI_ Trade_ Tax</v>
      </c>
      <c r="R312" t="str">
        <f t="shared" si="12"/>
        <v>ram:ApplicableCITradeTax</v>
      </c>
      <c r="S312" s="94" t="s">
        <v>870</v>
      </c>
      <c r="T312" s="94" t="s">
        <v>871</v>
      </c>
      <c r="U312" s="94" t="s">
        <v>693</v>
      </c>
      <c r="V312" s="50" t="s">
        <v>8</v>
      </c>
      <c r="W312" s="94" t="s">
        <v>55</v>
      </c>
    </row>
    <row r="313" spans="1:23" s="205" customFormat="1">
      <c r="A313" s="28">
        <v>312</v>
      </c>
      <c r="B313" s="98" t="s">
        <v>2</v>
      </c>
      <c r="C313" s="131" t="s">
        <v>860</v>
      </c>
      <c r="D313" s="98" t="s">
        <v>316</v>
      </c>
      <c r="E313" s="138"/>
      <c r="F313" s="108"/>
      <c r="G313" s="108"/>
      <c r="H313" s="108"/>
      <c r="I313" s="107" t="s">
        <v>872</v>
      </c>
      <c r="J313" s="110"/>
      <c r="K313" s="108"/>
      <c r="L313" s="108"/>
      <c r="M313" s="108"/>
      <c r="N313" s="108"/>
      <c r="O313" s="108"/>
      <c r="P313" s="108"/>
      <c r="Q313" t="str">
        <f t="shared" si="11"/>
        <v>CI_ Trade_ Tax. Details</v>
      </c>
      <c r="R313" t="str">
        <f t="shared" si="12"/>
        <v>ram:CITradeTaxType</v>
      </c>
      <c r="S313" s="98" t="s">
        <v>873</v>
      </c>
      <c r="T313" s="98" t="s">
        <v>874</v>
      </c>
      <c r="U313" s="98" t="s">
        <v>7</v>
      </c>
      <c r="V313" s="38" t="s">
        <v>8</v>
      </c>
      <c r="W313" s="98" t="s">
        <v>55</v>
      </c>
    </row>
    <row r="314" spans="1:23" s="181" customFormat="1">
      <c r="A314" s="28">
        <v>313</v>
      </c>
      <c r="B314" s="185" t="s">
        <v>2</v>
      </c>
      <c r="C314" s="206" t="s">
        <v>875</v>
      </c>
      <c r="D314" s="186" t="s">
        <v>135</v>
      </c>
      <c r="E314" s="187"/>
      <c r="F314" s="191"/>
      <c r="G314" s="191"/>
      <c r="H314" s="191"/>
      <c r="I314" s="188"/>
      <c r="J314" s="189" t="s">
        <v>876</v>
      </c>
      <c r="K314" s="207"/>
      <c r="L314" s="207"/>
      <c r="M314" s="207"/>
      <c r="N314" s="207"/>
      <c r="O314" s="207"/>
      <c r="P314" s="208"/>
      <c r="Q314" t="str">
        <f t="shared" si="11"/>
        <v>CI_ Trade_ Tax. Calculated. Amount</v>
      </c>
      <c r="R314" t="str">
        <f t="shared" si="12"/>
        <v>ram:CalculatedAmount</v>
      </c>
      <c r="S314" s="185" t="s">
        <v>877</v>
      </c>
      <c r="T314" s="185" t="s">
        <v>878</v>
      </c>
      <c r="U314" s="196" t="s">
        <v>216</v>
      </c>
      <c r="V314" s="209" t="s">
        <v>8</v>
      </c>
      <c r="W314" s="185" t="s">
        <v>467</v>
      </c>
    </row>
    <row r="315" spans="1:23">
      <c r="A315" s="28">
        <v>314</v>
      </c>
      <c r="B315" s="196" t="s">
        <v>2</v>
      </c>
      <c r="C315" s="210" t="s">
        <v>879</v>
      </c>
      <c r="D315" s="211" t="s">
        <v>135</v>
      </c>
      <c r="E315" s="198"/>
      <c r="F315" s="100"/>
      <c r="G315" s="100"/>
      <c r="H315" s="100"/>
      <c r="I315" s="100"/>
      <c r="J315" s="212" t="s">
        <v>880</v>
      </c>
      <c r="K315" s="101"/>
      <c r="L315" s="101"/>
      <c r="M315" s="101"/>
      <c r="N315" s="101"/>
      <c r="O315" s="101"/>
      <c r="P315" s="101"/>
      <c r="Q315" t="str">
        <f t="shared" si="11"/>
        <v>CI_ Trade_ Tax. Type. Code</v>
      </c>
      <c r="R315" t="str">
        <f t="shared" si="12"/>
        <v>ram:TypeCode</v>
      </c>
      <c r="S315" s="23" t="s">
        <v>881</v>
      </c>
      <c r="T315" s="23" t="s">
        <v>882</v>
      </c>
      <c r="U315" s="196" t="s">
        <v>216</v>
      </c>
      <c r="V315" s="17" t="s">
        <v>8</v>
      </c>
      <c r="W315" s="23" t="s">
        <v>883</v>
      </c>
    </row>
    <row r="316" spans="1:23">
      <c r="A316" s="28">
        <v>315</v>
      </c>
      <c r="B316" s="185" t="s">
        <v>2</v>
      </c>
      <c r="C316" s="206" t="s">
        <v>884</v>
      </c>
      <c r="D316" s="186" t="s">
        <v>135</v>
      </c>
      <c r="E316" s="187"/>
      <c r="F316" s="191"/>
      <c r="G316" s="191"/>
      <c r="H316" s="191"/>
      <c r="I316" s="191"/>
      <c r="J316" s="193" t="s">
        <v>885</v>
      </c>
      <c r="K316" s="207"/>
      <c r="L316" s="207"/>
      <c r="M316" s="207"/>
      <c r="N316" s="207"/>
      <c r="O316" s="207"/>
      <c r="P316" s="207"/>
      <c r="Q316" t="str">
        <f t="shared" si="11"/>
        <v xml:space="preserve">CI_ Trade_ Tax. Basis. Amount  </v>
      </c>
      <c r="R316" t="str">
        <f t="shared" si="12"/>
        <v>ram:BasisAmount</v>
      </c>
      <c r="S316" s="185" t="s">
        <v>886</v>
      </c>
      <c r="T316" s="185" t="s">
        <v>887</v>
      </c>
      <c r="U316" s="196" t="s">
        <v>216</v>
      </c>
      <c r="V316" s="209" t="s">
        <v>8</v>
      </c>
      <c r="W316" s="185" t="s">
        <v>467</v>
      </c>
    </row>
    <row r="317" spans="1:23">
      <c r="A317" s="28">
        <v>316</v>
      </c>
      <c r="B317" s="23" t="s">
        <v>396</v>
      </c>
      <c r="C317" s="213" t="s">
        <v>888</v>
      </c>
      <c r="D317" s="214" t="s">
        <v>20</v>
      </c>
      <c r="E317" s="88"/>
      <c r="F317" s="100"/>
      <c r="G317" s="100"/>
      <c r="H317" s="141"/>
      <c r="I317" s="215"/>
      <c r="J317" s="216" t="s">
        <v>889</v>
      </c>
      <c r="K317" s="217"/>
      <c r="L317" s="112"/>
      <c r="M317" s="103"/>
      <c r="N317" s="103"/>
      <c r="O317" s="101"/>
      <c r="P317" s="104"/>
      <c r="Q317" t="str">
        <f t="shared" si="11"/>
        <v>CI_ Trade_ Tax. Category. Code</v>
      </c>
      <c r="R317" t="str">
        <f t="shared" si="12"/>
        <v>ram:CategoryCode</v>
      </c>
      <c r="S317" s="196" t="s">
        <v>890</v>
      </c>
      <c r="T317" s="23" t="s">
        <v>891</v>
      </c>
      <c r="U317" s="196" t="s">
        <v>216</v>
      </c>
      <c r="V317" s="218" t="s">
        <v>8</v>
      </c>
      <c r="W317" s="219" t="s">
        <v>867</v>
      </c>
    </row>
    <row r="318" spans="1:23" s="181" customFormat="1">
      <c r="A318" s="28">
        <v>317</v>
      </c>
      <c r="B318" s="23" t="s">
        <v>396</v>
      </c>
      <c r="C318" s="213" t="s">
        <v>892</v>
      </c>
      <c r="D318" s="214" t="s">
        <v>20</v>
      </c>
      <c r="E318" s="88"/>
      <c r="F318" s="100"/>
      <c r="G318" s="100"/>
      <c r="H318" s="100"/>
      <c r="I318" s="160"/>
      <c r="J318" s="220" t="s">
        <v>893</v>
      </c>
      <c r="K318" s="89"/>
      <c r="L318" s="89"/>
      <c r="M318" s="89"/>
      <c r="N318" s="89"/>
      <c r="O318" s="100"/>
      <c r="P318" s="90"/>
      <c r="Q318" t="str">
        <f t="shared" si="11"/>
        <v>CI_ Trade_ Tax. Currency. Code</v>
      </c>
      <c r="R318" t="str">
        <f t="shared" si="12"/>
        <v>ram:CurrencyCode</v>
      </c>
      <c r="S318" s="196" t="s">
        <v>894</v>
      </c>
      <c r="T318" s="23" t="s">
        <v>895</v>
      </c>
      <c r="U318" s="196" t="s">
        <v>216</v>
      </c>
      <c r="V318" s="218" t="s">
        <v>8</v>
      </c>
      <c r="W318" s="219" t="s">
        <v>467</v>
      </c>
    </row>
    <row r="319" spans="1:23" s="181" customFormat="1">
      <c r="A319" s="28">
        <v>318</v>
      </c>
      <c r="B319" s="196" t="s">
        <v>2</v>
      </c>
      <c r="C319" s="213" t="s">
        <v>896</v>
      </c>
      <c r="D319" s="211" t="s">
        <v>46</v>
      </c>
      <c r="E319" s="198"/>
      <c r="F319" s="100"/>
      <c r="G319" s="100"/>
      <c r="H319" s="100"/>
      <c r="I319" s="160"/>
      <c r="J319" s="220" t="s">
        <v>897</v>
      </c>
      <c r="K319" s="101"/>
      <c r="L319" s="101"/>
      <c r="M319" s="101"/>
      <c r="N319" s="101"/>
      <c r="O319" s="101"/>
      <c r="P319" s="102"/>
      <c r="Q319" t="str">
        <f t="shared" si="11"/>
        <v>CI_ Trade_ Tax. Category Name. Text</v>
      </c>
      <c r="R319" t="str">
        <f t="shared" si="12"/>
        <v>ram:CategoryName</v>
      </c>
      <c r="S319" s="196" t="s">
        <v>898</v>
      </c>
      <c r="T319" s="23" t="s">
        <v>899</v>
      </c>
      <c r="U319" s="196" t="s">
        <v>216</v>
      </c>
      <c r="V319" s="180" t="s">
        <v>8</v>
      </c>
      <c r="W319" s="196" t="s">
        <v>89</v>
      </c>
    </row>
    <row r="320" spans="1:23">
      <c r="A320" s="28">
        <v>319</v>
      </c>
      <c r="B320" s="185" t="s">
        <v>2</v>
      </c>
      <c r="C320" s="206" t="s">
        <v>900</v>
      </c>
      <c r="D320" s="175" t="s">
        <v>135</v>
      </c>
      <c r="E320" s="136"/>
      <c r="F320" s="137"/>
      <c r="G320" s="137"/>
      <c r="H320" s="151"/>
      <c r="I320" s="221"/>
      <c r="J320" s="222" t="s">
        <v>901</v>
      </c>
      <c r="K320" s="221"/>
      <c r="L320" s="153"/>
      <c r="M320" s="153"/>
      <c r="N320" s="153"/>
      <c r="O320" s="153"/>
      <c r="P320" s="223"/>
      <c r="Q320" t="str">
        <f t="shared" si="11"/>
        <v>CI_ Trade_ Tax. Rate_ Applicable. Percent</v>
      </c>
      <c r="R320" t="str">
        <f t="shared" si="12"/>
        <v>ram:RateApplicablePercent</v>
      </c>
      <c r="S320" s="185" t="s">
        <v>902</v>
      </c>
      <c r="T320" s="185" t="s">
        <v>903</v>
      </c>
      <c r="U320" s="196" t="s">
        <v>216</v>
      </c>
      <c r="V320" s="209" t="s">
        <v>8</v>
      </c>
      <c r="W320" s="185" t="s">
        <v>55</v>
      </c>
    </row>
    <row r="321" spans="1:23">
      <c r="A321" s="28">
        <v>320</v>
      </c>
      <c r="B321" s="185" t="s">
        <v>2</v>
      </c>
      <c r="C321" s="224" t="s">
        <v>904</v>
      </c>
      <c r="D321" s="186" t="s">
        <v>135</v>
      </c>
      <c r="E321" s="187"/>
      <c r="F321" s="191"/>
      <c r="G321" s="191"/>
      <c r="H321" s="225"/>
      <c r="I321" s="226"/>
      <c r="J321" s="193" t="s">
        <v>905</v>
      </c>
      <c r="K321" s="207"/>
      <c r="L321" s="207"/>
      <c r="M321" s="207"/>
      <c r="N321" s="207"/>
      <c r="O321" s="207"/>
      <c r="P321" s="208"/>
      <c r="Q321" t="str">
        <f t="shared" si="11"/>
        <v>CI_ Trade_ Tax. Grand Total. Amount</v>
      </c>
      <c r="R321" t="str">
        <f t="shared" si="12"/>
        <v>ram:GrandTotalAmount</v>
      </c>
      <c r="S321" s="185" t="s">
        <v>906</v>
      </c>
      <c r="T321" s="185" t="s">
        <v>907</v>
      </c>
      <c r="U321" s="196" t="s">
        <v>216</v>
      </c>
      <c r="V321" s="209" t="s">
        <v>8</v>
      </c>
      <c r="W321" s="185" t="s">
        <v>467</v>
      </c>
    </row>
    <row r="322" spans="1:23" s="39" customFormat="1">
      <c r="A322" s="28">
        <v>321</v>
      </c>
      <c r="B322" s="135" t="s">
        <v>2</v>
      </c>
      <c r="C322" s="140" t="s">
        <v>908</v>
      </c>
      <c r="D322" s="23" t="s">
        <v>135</v>
      </c>
      <c r="E322" s="88"/>
      <c r="F322" s="89"/>
      <c r="G322" s="89"/>
      <c r="I322" s="89"/>
      <c r="J322" s="89" t="s">
        <v>909</v>
      </c>
      <c r="K322" s="89"/>
      <c r="L322" s="89"/>
      <c r="M322" s="89"/>
      <c r="N322" s="113"/>
      <c r="O322" s="103"/>
      <c r="P322" s="103"/>
      <c r="Q322" t="str">
        <f t="shared" si="11"/>
        <v>CI_ Trade_ Tax. Calculation Method. Code</v>
      </c>
      <c r="R322" t="str">
        <f t="shared" si="12"/>
        <v>ram:CalculationMethodCode</v>
      </c>
      <c r="S322" s="23" t="s">
        <v>910</v>
      </c>
      <c r="T322" s="23" t="s">
        <v>911</v>
      </c>
      <c r="U322" s="196" t="s">
        <v>216</v>
      </c>
      <c r="V322" s="17" t="s">
        <v>8</v>
      </c>
      <c r="W322" s="23" t="s">
        <v>69</v>
      </c>
    </row>
    <row r="323" spans="1:23" s="39" customFormat="1">
      <c r="A323" s="28">
        <v>322</v>
      </c>
      <c r="B323" s="135" t="s">
        <v>2</v>
      </c>
      <c r="C323" s="140" t="s">
        <v>912</v>
      </c>
      <c r="D323" s="23" t="s">
        <v>135</v>
      </c>
      <c r="E323" s="88"/>
      <c r="F323" s="89"/>
      <c r="G323" s="89"/>
      <c r="I323" s="89"/>
      <c r="J323" s="89" t="s">
        <v>913</v>
      </c>
      <c r="K323" s="89"/>
      <c r="L323" s="89"/>
      <c r="M323" s="89"/>
      <c r="N323" s="113"/>
      <c r="O323" s="103"/>
      <c r="P323" s="103"/>
      <c r="Q323" t="str">
        <f t="shared" si="11"/>
        <v>CI_ Trade_ Tax. Local Tax System. Identifier</v>
      </c>
      <c r="R323" t="str">
        <f t="shared" si="12"/>
        <v>ram:LocalTaxSystemID</v>
      </c>
      <c r="S323" s="23" t="s">
        <v>914</v>
      </c>
      <c r="T323" s="23" t="s">
        <v>915</v>
      </c>
      <c r="U323" s="23" t="s">
        <v>30</v>
      </c>
      <c r="V323" s="17" t="s">
        <v>8</v>
      </c>
      <c r="W323" s="23" t="s">
        <v>69</v>
      </c>
    </row>
    <row r="324" spans="1:23" s="39" customFormat="1">
      <c r="A324" s="28">
        <v>323</v>
      </c>
      <c r="B324" s="94" t="s">
        <v>2</v>
      </c>
      <c r="C324" s="132" t="s">
        <v>916</v>
      </c>
      <c r="D324" s="94" t="s">
        <v>34</v>
      </c>
      <c r="E324" s="105"/>
      <c r="F324" s="106"/>
      <c r="G324" s="106"/>
      <c r="H324" s="154" t="s">
        <v>917</v>
      </c>
      <c r="I324" s="106"/>
      <c r="J324" s="106"/>
      <c r="K324" s="106"/>
      <c r="L324" s="106"/>
      <c r="M324" s="106"/>
      <c r="N324" s="47"/>
      <c r="O324" s="48"/>
      <c r="P324" s="48"/>
      <c r="Q324" t="str">
        <f t="shared" si="11"/>
        <v>CIIH_ Supply Chain_ Trade Settlement. Billing. CI_ Specified_ Period</v>
      </c>
      <c r="R324" t="str">
        <f t="shared" si="12"/>
        <v>ram:BillingCISpecifiedPeriod</v>
      </c>
      <c r="S324" s="94" t="s">
        <v>918</v>
      </c>
      <c r="T324" s="94" t="s">
        <v>919</v>
      </c>
      <c r="U324" s="94" t="s">
        <v>144</v>
      </c>
      <c r="V324" s="50" t="s">
        <v>8</v>
      </c>
      <c r="W324" s="94" t="s">
        <v>55</v>
      </c>
    </row>
    <row r="325" spans="1:23" s="39" customFormat="1">
      <c r="A325" s="28">
        <v>324</v>
      </c>
      <c r="B325" s="98" t="s">
        <v>2</v>
      </c>
      <c r="C325" s="131" t="s">
        <v>920</v>
      </c>
      <c r="D325" s="98" t="s">
        <v>316</v>
      </c>
      <c r="E325" s="138"/>
      <c r="F325" s="108"/>
      <c r="G325" s="108"/>
      <c r="H325" s="155"/>
      <c r="I325" s="108" t="s">
        <v>921</v>
      </c>
      <c r="J325" s="108"/>
      <c r="K325" s="108"/>
      <c r="L325" s="108"/>
      <c r="M325" s="108"/>
      <c r="N325" s="110"/>
      <c r="O325" s="109"/>
      <c r="P325" s="109"/>
      <c r="Q325" t="str">
        <f t="shared" ref="Q325:Q388" si="13">E325&amp;F325&amp;G325&amp;H325&amp;I325&amp;J325&amp;K325&amp;L325&amp;M325&amp;N325</f>
        <v>CI_ Specified_ Period. Details</v>
      </c>
      <c r="R325" t="str">
        <f t="shared" ref="R325:R388" si="14">IF(OR("ASMA"=D325,"MA"=D325),"rsm:","ram:")&amp;
IF(OR("ASMA"=D325,"ABIE"=D325),
  SUBSTITUTE(
    SUBSTITUTE(
      SUBSTITUTE(Q325,". Details","Type"),
      "_",""
    ),
    " ",""
  ),
  SUBSTITUTE(
    SUBSTITUTE(
      SUBSTITUTE(
        SUBSTITUTE(
          SUBSTITUTE(
            SUBSTITUTE(
              MID(Q325,FIND(".",Q325)+2,LEN(Q325)-FIND(".",Q325)-1),
              "_",""
            ),
            "Identification",""
          ),
          "Text",""
        ),
        ".",""
      ),
      " ",""
    ),
    "Identifier","ID"
  )
)</f>
        <v>ram:CISpecifiedPeriodType</v>
      </c>
      <c r="S325" s="98" t="s">
        <v>922</v>
      </c>
      <c r="T325" s="98" t="s">
        <v>923</v>
      </c>
      <c r="U325" s="98" t="s">
        <v>7</v>
      </c>
      <c r="V325" s="38" t="s">
        <v>8</v>
      </c>
      <c r="W325" s="98" t="s">
        <v>55</v>
      </c>
    </row>
    <row r="326" spans="1:23">
      <c r="A326" s="28">
        <v>325</v>
      </c>
      <c r="B326" s="23" t="s">
        <v>2</v>
      </c>
      <c r="C326" s="140" t="s">
        <v>924</v>
      </c>
      <c r="D326" s="23" t="s">
        <v>20</v>
      </c>
      <c r="E326" s="88"/>
      <c r="F326" s="89"/>
      <c r="G326" s="89"/>
      <c r="H326" s="113"/>
      <c r="I326" s="103"/>
      <c r="J326" s="103" t="s">
        <v>925</v>
      </c>
      <c r="K326" s="103"/>
      <c r="L326" s="103"/>
      <c r="M326" s="103"/>
      <c r="N326" s="103"/>
      <c r="O326" s="103"/>
      <c r="P326" s="104"/>
      <c r="Q326" t="str">
        <f t="shared" si="13"/>
        <v>CI_ Specified_ Period. Start. Date Time</v>
      </c>
      <c r="R326" t="str">
        <f t="shared" si="14"/>
        <v>ram:StartDateTime</v>
      </c>
      <c r="S326" s="23" t="s">
        <v>926</v>
      </c>
      <c r="T326" s="23" t="s">
        <v>927</v>
      </c>
      <c r="U326" s="23" t="s">
        <v>149</v>
      </c>
      <c r="V326" s="17" t="s">
        <v>8</v>
      </c>
      <c r="W326" s="23" t="s">
        <v>197</v>
      </c>
    </row>
    <row r="327" spans="1:23">
      <c r="A327" s="28">
        <v>326</v>
      </c>
      <c r="B327" s="23" t="s">
        <v>2</v>
      </c>
      <c r="C327" s="140" t="s">
        <v>928</v>
      </c>
      <c r="D327" s="23" t="s">
        <v>20</v>
      </c>
      <c r="E327" s="88"/>
      <c r="F327" s="89"/>
      <c r="G327" s="89"/>
      <c r="H327" s="113"/>
      <c r="I327" s="103"/>
      <c r="J327" s="103" t="s">
        <v>929</v>
      </c>
      <c r="K327" s="103"/>
      <c r="L327" s="103"/>
      <c r="M327" s="103"/>
      <c r="N327" s="103"/>
      <c r="O327" s="103"/>
      <c r="P327" s="104"/>
      <c r="Q327" t="str">
        <f t="shared" si="13"/>
        <v>CI_ Specified_ Period. End. Date Time</v>
      </c>
      <c r="R327" t="str">
        <f t="shared" si="14"/>
        <v>ram:EndDateTime</v>
      </c>
      <c r="S327" s="23" t="s">
        <v>930</v>
      </c>
      <c r="T327" s="23" t="s">
        <v>931</v>
      </c>
      <c r="U327" s="23" t="s">
        <v>149</v>
      </c>
      <c r="V327" s="17" t="s">
        <v>8</v>
      </c>
      <c r="W327" s="23" t="s">
        <v>197</v>
      </c>
    </row>
    <row r="328" spans="1:23">
      <c r="A328" s="28">
        <v>327</v>
      </c>
      <c r="B328" s="161" t="s">
        <v>2</v>
      </c>
      <c r="C328" s="132" t="s">
        <v>932</v>
      </c>
      <c r="D328" s="94" t="s">
        <v>34</v>
      </c>
      <c r="E328" s="105"/>
      <c r="F328" s="106"/>
      <c r="G328" s="106"/>
      <c r="H328" s="106" t="s">
        <v>933</v>
      </c>
      <c r="I328" s="106"/>
      <c r="J328" s="48"/>
      <c r="K328" s="48"/>
      <c r="L328" s="48"/>
      <c r="M328" s="48"/>
      <c r="N328" s="48"/>
      <c r="O328" s="48"/>
      <c r="P328" s="49"/>
      <c r="Q328" t="str">
        <f t="shared" si="13"/>
        <v>CIIH_ Supply Chain_ Trade Settlement. Specified. CI_ Trade_ Payment Terms</v>
      </c>
      <c r="R328" t="str">
        <f t="shared" si="14"/>
        <v>ram:SpecifiedCITradePaymentTerms</v>
      </c>
      <c r="S328" s="94" t="s">
        <v>934</v>
      </c>
      <c r="T328" s="94" t="s">
        <v>935</v>
      </c>
      <c r="U328" s="94" t="s">
        <v>30</v>
      </c>
      <c r="V328" s="50" t="s">
        <v>8</v>
      </c>
      <c r="W328" s="94" t="s">
        <v>55</v>
      </c>
    </row>
    <row r="329" spans="1:23">
      <c r="A329" s="28">
        <v>328</v>
      </c>
      <c r="B329" s="168" t="s">
        <v>2</v>
      </c>
      <c r="C329" s="131" t="s">
        <v>936</v>
      </c>
      <c r="D329" s="98" t="s">
        <v>316</v>
      </c>
      <c r="E329" s="138"/>
      <c r="F329" s="108"/>
      <c r="G329" s="108"/>
      <c r="H329" s="108"/>
      <c r="I329" s="108" t="s">
        <v>937</v>
      </c>
      <c r="J329" s="109"/>
      <c r="K329" s="109"/>
      <c r="L329" s="109"/>
      <c r="M329" s="109"/>
      <c r="N329" s="109"/>
      <c r="O329" s="109"/>
      <c r="P329" s="143"/>
      <c r="Q329" t="str">
        <f t="shared" si="13"/>
        <v>CI_ Trade_ Payment Terms. Details</v>
      </c>
      <c r="R329" t="str">
        <f t="shared" si="14"/>
        <v>ram:CITradePaymentTermsType</v>
      </c>
      <c r="S329" s="98" t="s">
        <v>938</v>
      </c>
      <c r="T329" s="98" t="s">
        <v>939</v>
      </c>
      <c r="U329" s="98" t="s">
        <v>7</v>
      </c>
      <c r="V329" s="38" t="s">
        <v>8</v>
      </c>
      <c r="W329" s="98" t="s">
        <v>55</v>
      </c>
    </row>
    <row r="330" spans="1:23">
      <c r="A330" s="28">
        <v>329</v>
      </c>
      <c r="B330" s="185" t="s">
        <v>2</v>
      </c>
      <c r="C330" s="140" t="s">
        <v>940</v>
      </c>
      <c r="D330" s="196" t="s">
        <v>20</v>
      </c>
      <c r="E330" s="198"/>
      <c r="F330" s="100"/>
      <c r="G330" s="100"/>
      <c r="H330" s="100"/>
      <c r="I330" s="100"/>
      <c r="J330" s="89" t="s">
        <v>941</v>
      </c>
      <c r="K330" s="101"/>
      <c r="L330" s="101"/>
      <c r="M330" s="101"/>
      <c r="N330" s="101"/>
      <c r="O330" s="101"/>
      <c r="P330" s="102"/>
      <c r="Q330" t="str">
        <f t="shared" si="13"/>
        <v>CI_ Trade_ Payment Terms. Description. Text</v>
      </c>
      <c r="R330" t="str">
        <f t="shared" si="14"/>
        <v>ram:Description</v>
      </c>
      <c r="S330" s="196" t="s">
        <v>942</v>
      </c>
      <c r="T330" s="196" t="s">
        <v>943</v>
      </c>
      <c r="U330" s="196" t="s">
        <v>30</v>
      </c>
      <c r="V330" s="180" t="s">
        <v>8</v>
      </c>
      <c r="W330" s="196" t="s">
        <v>89</v>
      </c>
    </row>
    <row r="331" spans="1:23">
      <c r="A331" s="28">
        <v>330</v>
      </c>
      <c r="B331" s="135" t="s">
        <v>2</v>
      </c>
      <c r="C331" s="140" t="s">
        <v>944</v>
      </c>
      <c r="D331" s="23" t="s">
        <v>20</v>
      </c>
      <c r="E331" s="88"/>
      <c r="F331" s="89"/>
      <c r="G331" s="89"/>
      <c r="H331" s="89"/>
      <c r="I331" s="89"/>
      <c r="J331" s="89" t="s">
        <v>945</v>
      </c>
      <c r="K331" s="103"/>
      <c r="L331" s="103"/>
      <c r="M331" s="103"/>
      <c r="N331" s="103"/>
      <c r="O331" s="103"/>
      <c r="P331" s="104"/>
      <c r="Q331" t="str">
        <f t="shared" si="13"/>
        <v>CI_ Trade_ Payment Terms. Due Date. Date Time</v>
      </c>
      <c r="R331" t="str">
        <f t="shared" si="14"/>
        <v>ram:DueDateDateTime</v>
      </c>
      <c r="S331" s="23" t="s">
        <v>946</v>
      </c>
      <c r="T331" s="23" t="s">
        <v>947</v>
      </c>
      <c r="U331" s="23" t="s">
        <v>30</v>
      </c>
      <c r="V331" s="17" t="s">
        <v>8</v>
      </c>
      <c r="W331" s="23" t="s">
        <v>197</v>
      </c>
    </row>
    <row r="332" spans="1:23">
      <c r="A332" s="28">
        <v>331</v>
      </c>
      <c r="B332" s="135" t="s">
        <v>2</v>
      </c>
      <c r="C332" s="140" t="s">
        <v>948</v>
      </c>
      <c r="D332" s="23" t="s">
        <v>20</v>
      </c>
      <c r="E332" s="88"/>
      <c r="F332" s="89"/>
      <c r="G332" s="89"/>
      <c r="H332" s="89"/>
      <c r="I332" s="89"/>
      <c r="J332" s="89" t="s">
        <v>949</v>
      </c>
      <c r="K332" s="112"/>
      <c r="L332" s="89"/>
      <c r="M332" s="89"/>
      <c r="N332" s="89"/>
      <c r="O332" s="89"/>
      <c r="P332" s="90"/>
      <c r="Q332" t="str">
        <f t="shared" si="13"/>
        <v>CI_ Trade_ Payment Terms. Type. Code</v>
      </c>
      <c r="R332" t="str">
        <f t="shared" si="14"/>
        <v>ram:TypeCode</v>
      </c>
      <c r="S332" s="23" t="s">
        <v>950</v>
      </c>
      <c r="T332" s="23" t="s">
        <v>951</v>
      </c>
      <c r="U332" s="23" t="s">
        <v>30</v>
      </c>
      <c r="V332" s="17" t="s">
        <v>8</v>
      </c>
      <c r="W332" s="23" t="s">
        <v>952</v>
      </c>
    </row>
    <row r="333" spans="1:23">
      <c r="A333" s="28">
        <v>332</v>
      </c>
      <c r="B333" s="94" t="s">
        <v>2</v>
      </c>
      <c r="C333" s="94" t="s">
        <v>953</v>
      </c>
      <c r="D333" s="94" t="s">
        <v>34</v>
      </c>
      <c r="E333" s="105"/>
      <c r="F333" s="106"/>
      <c r="G333" s="106"/>
      <c r="H333" s="106" t="s">
        <v>954</v>
      </c>
      <c r="I333" s="106"/>
      <c r="J333" s="47"/>
      <c r="K333" s="48"/>
      <c r="L333" s="48"/>
      <c r="M333" s="48"/>
      <c r="N333" s="48"/>
      <c r="O333" s="48"/>
      <c r="P333" s="49"/>
      <c r="Q333" t="str">
        <f t="shared" si="13"/>
        <v>CIIH_ Supply Chain_ Trade Settlement. Specified. CIIH_ Trade Settlement_ Monetary Summation</v>
      </c>
      <c r="R333" t="str">
        <f t="shared" si="14"/>
        <v>ram:SpecifiedCIIHTradeSettlementMonetarySummation</v>
      </c>
      <c r="S333" s="94" t="s">
        <v>955</v>
      </c>
      <c r="T333" s="94" t="s">
        <v>956</v>
      </c>
      <c r="U333" s="94" t="s">
        <v>24</v>
      </c>
      <c r="V333" s="50" t="s">
        <v>8</v>
      </c>
      <c r="W333" s="94" t="s">
        <v>55</v>
      </c>
    </row>
    <row r="334" spans="1:23">
      <c r="A334" s="28">
        <v>333</v>
      </c>
      <c r="B334" s="98" t="s">
        <v>2</v>
      </c>
      <c r="C334" s="98" t="s">
        <v>957</v>
      </c>
      <c r="D334" s="98" t="s">
        <v>40</v>
      </c>
      <c r="E334" s="138"/>
      <c r="F334" s="108"/>
      <c r="G334" s="108"/>
      <c r="H334" s="108"/>
      <c r="I334" s="108" t="s">
        <v>958</v>
      </c>
      <c r="J334" s="110"/>
      <c r="K334" s="109"/>
      <c r="L334" s="109"/>
      <c r="M334" s="109"/>
      <c r="N334" s="109"/>
      <c r="O334" s="109"/>
      <c r="P334" s="143"/>
      <c r="Q334" t="str">
        <f t="shared" si="13"/>
        <v>CIIH_ Trade Settlement_ Monetary Summation. Details</v>
      </c>
      <c r="R334" t="str">
        <f t="shared" si="14"/>
        <v>ram:CIIHTradeSettlementMonetarySummationType</v>
      </c>
      <c r="S334" s="98" t="s">
        <v>959</v>
      </c>
      <c r="T334" s="98" t="s">
        <v>960</v>
      </c>
      <c r="U334" s="98" t="s">
        <v>7</v>
      </c>
      <c r="V334" s="38" t="s">
        <v>8</v>
      </c>
      <c r="W334" s="98" t="s">
        <v>55</v>
      </c>
    </row>
    <row r="335" spans="1:23" s="111" customFormat="1">
      <c r="A335" s="28">
        <v>334</v>
      </c>
      <c r="B335" s="23" t="s">
        <v>2</v>
      </c>
      <c r="C335" s="23" t="s">
        <v>961</v>
      </c>
      <c r="D335" s="23" t="s">
        <v>20</v>
      </c>
      <c r="E335" s="88"/>
      <c r="F335" s="89"/>
      <c r="G335" s="89"/>
      <c r="H335" s="89"/>
      <c r="I335" s="89"/>
      <c r="J335" s="113" t="s">
        <v>962</v>
      </c>
      <c r="K335" s="103"/>
      <c r="L335" s="103"/>
      <c r="M335" s="103"/>
      <c r="N335" s="103"/>
      <c r="O335" s="103"/>
      <c r="P335" s="104"/>
      <c r="Q335" t="str">
        <f t="shared" si="13"/>
        <v>CIIH_ Trade Settlement_ Monetary Summation. Charge Total. Amount</v>
      </c>
      <c r="R335" t="str">
        <f t="shared" si="14"/>
        <v>ram:ChargeTotalAmount</v>
      </c>
      <c r="S335" s="23" t="s">
        <v>963</v>
      </c>
      <c r="T335" s="23" t="s">
        <v>964</v>
      </c>
      <c r="U335" s="23" t="s">
        <v>30</v>
      </c>
      <c r="V335" s="17" t="s">
        <v>8</v>
      </c>
      <c r="W335" s="23" t="s">
        <v>807</v>
      </c>
    </row>
    <row r="336" spans="1:23">
      <c r="A336" s="28">
        <v>335</v>
      </c>
      <c r="B336" s="23" t="s">
        <v>2</v>
      </c>
      <c r="C336" s="23" t="s">
        <v>965</v>
      </c>
      <c r="D336" s="23" t="s">
        <v>20</v>
      </c>
      <c r="E336" s="88"/>
      <c r="F336" s="89"/>
      <c r="G336" s="89"/>
      <c r="H336" s="89"/>
      <c r="I336" s="89"/>
      <c r="J336" s="113" t="s">
        <v>966</v>
      </c>
      <c r="K336" s="103"/>
      <c r="L336" s="103"/>
      <c r="M336" s="103"/>
      <c r="N336" s="103"/>
      <c r="O336" s="103"/>
      <c r="P336" s="104"/>
      <c r="Q336" t="str">
        <f t="shared" si="13"/>
        <v>CIIH_ Trade Settlement_ Monetary Summation. Allowance Total. Amount</v>
      </c>
      <c r="R336" t="str">
        <f t="shared" si="14"/>
        <v>ram:AllowanceTotalAmount</v>
      </c>
      <c r="S336" s="23" t="s">
        <v>967</v>
      </c>
      <c r="T336" s="227" t="s">
        <v>968</v>
      </c>
      <c r="U336" s="23" t="s">
        <v>30</v>
      </c>
      <c r="V336" s="17" t="s">
        <v>8</v>
      </c>
      <c r="W336" s="23" t="s">
        <v>807</v>
      </c>
    </row>
    <row r="337" spans="1:23">
      <c r="A337" s="28">
        <v>336</v>
      </c>
      <c r="B337" s="23" t="s">
        <v>2</v>
      </c>
      <c r="C337" s="23" t="s">
        <v>969</v>
      </c>
      <c r="D337" s="23" t="s">
        <v>20</v>
      </c>
      <c r="E337" s="88"/>
      <c r="F337" s="89"/>
      <c r="G337" s="89"/>
      <c r="H337" s="89"/>
      <c r="I337" s="89"/>
      <c r="J337" s="113" t="s">
        <v>970</v>
      </c>
      <c r="K337" s="103"/>
      <c r="L337" s="103"/>
      <c r="M337" s="103"/>
      <c r="N337" s="103"/>
      <c r="O337" s="103"/>
      <c r="P337" s="104"/>
      <c r="Q337" t="str">
        <f t="shared" si="13"/>
        <v>CIIH_ Trade Settlement_ Monetary Summation. Tax Basis Total. Amount</v>
      </c>
      <c r="R337" t="str">
        <f t="shared" si="14"/>
        <v>ram:TaxBasisTotalAmount</v>
      </c>
      <c r="S337" s="23" t="s">
        <v>971</v>
      </c>
      <c r="T337" s="23" t="s">
        <v>972</v>
      </c>
      <c r="U337" s="23" t="s">
        <v>30</v>
      </c>
      <c r="V337" s="17" t="s">
        <v>8</v>
      </c>
      <c r="W337" s="23" t="s">
        <v>807</v>
      </c>
    </row>
    <row r="338" spans="1:23">
      <c r="A338" s="28">
        <v>337</v>
      </c>
      <c r="B338" s="23" t="s">
        <v>2</v>
      </c>
      <c r="C338" s="23" t="s">
        <v>973</v>
      </c>
      <c r="D338" s="23" t="s">
        <v>20</v>
      </c>
      <c r="E338" s="88"/>
      <c r="F338" s="89"/>
      <c r="G338" s="89"/>
      <c r="H338" s="89"/>
      <c r="I338" s="89"/>
      <c r="J338" s="113" t="s">
        <v>974</v>
      </c>
      <c r="K338" s="103"/>
      <c r="L338" s="103"/>
      <c r="M338" s="103"/>
      <c r="N338" s="103"/>
      <c r="O338" s="103"/>
      <c r="P338" s="104"/>
      <c r="Q338" t="str">
        <f t="shared" si="13"/>
        <v>CIIH_ Trade Settlement_ Monetary Summation. Tax Total. Amount</v>
      </c>
      <c r="R338" t="str">
        <f t="shared" si="14"/>
        <v>ram:TaxTotalAmount</v>
      </c>
      <c r="S338" s="23" t="s">
        <v>975</v>
      </c>
      <c r="T338" s="23" t="s">
        <v>976</v>
      </c>
      <c r="U338" s="23" t="s">
        <v>30</v>
      </c>
      <c r="V338" s="17" t="s">
        <v>8</v>
      </c>
      <c r="W338" s="23" t="s">
        <v>807</v>
      </c>
    </row>
    <row r="339" spans="1:23">
      <c r="A339" s="28">
        <v>338</v>
      </c>
      <c r="B339" s="23" t="s">
        <v>2</v>
      </c>
      <c r="C339" s="23" t="s">
        <v>977</v>
      </c>
      <c r="D339" s="23" t="s">
        <v>20</v>
      </c>
      <c r="E339" s="88"/>
      <c r="F339" s="89"/>
      <c r="G339" s="89"/>
      <c r="H339" s="89"/>
      <c r="I339" s="89"/>
      <c r="J339" s="113" t="s">
        <v>978</v>
      </c>
      <c r="K339" s="103"/>
      <c r="L339" s="103"/>
      <c r="M339" s="103"/>
      <c r="N339" s="103"/>
      <c r="O339" s="103"/>
      <c r="P339" s="104"/>
      <c r="Q339" t="str">
        <f t="shared" si="13"/>
        <v>CIIH_ Trade Settlement_ Monetary Summation. Grand Total. Amount</v>
      </c>
      <c r="R339" t="str">
        <f t="shared" si="14"/>
        <v>ram:GrandTotalAmount</v>
      </c>
      <c r="S339" s="23" t="s">
        <v>979</v>
      </c>
      <c r="T339" s="23" t="s">
        <v>980</v>
      </c>
      <c r="U339" s="23" t="s">
        <v>30</v>
      </c>
      <c r="V339" s="17" t="s">
        <v>8</v>
      </c>
      <c r="W339" s="23" t="s">
        <v>807</v>
      </c>
    </row>
    <row r="340" spans="1:23">
      <c r="A340" s="28">
        <v>339</v>
      </c>
      <c r="B340" s="23" t="s">
        <v>2</v>
      </c>
      <c r="C340" s="23" t="s">
        <v>981</v>
      </c>
      <c r="D340" s="23" t="s">
        <v>20</v>
      </c>
      <c r="E340" s="88"/>
      <c r="F340" s="89"/>
      <c r="G340" s="89"/>
      <c r="H340" s="89"/>
      <c r="I340" s="89"/>
      <c r="J340" s="10" t="s">
        <v>982</v>
      </c>
      <c r="K340" s="6"/>
      <c r="L340" s="6"/>
      <c r="M340" s="6"/>
      <c r="N340" s="6"/>
      <c r="O340" s="6"/>
      <c r="P340" s="228"/>
      <c r="Q340" t="str">
        <f t="shared" si="13"/>
        <v>CIIH_ Trade Settlement_ Monetary Summation. Total Prepaid. Amount</v>
      </c>
      <c r="R340" t="str">
        <f t="shared" si="14"/>
        <v>ram:TotalPrepaidAmount</v>
      </c>
      <c r="S340" s="23" t="s">
        <v>983</v>
      </c>
      <c r="T340" s="23" t="s">
        <v>984</v>
      </c>
      <c r="U340" s="23" t="s">
        <v>30</v>
      </c>
      <c r="V340" s="17" t="s">
        <v>8</v>
      </c>
      <c r="W340" s="23" t="s">
        <v>807</v>
      </c>
    </row>
    <row r="341" spans="1:23">
      <c r="A341" s="28">
        <v>340</v>
      </c>
      <c r="B341" s="23" t="s">
        <v>2</v>
      </c>
      <c r="C341" s="23" t="s">
        <v>985</v>
      </c>
      <c r="D341" s="23" t="s">
        <v>20</v>
      </c>
      <c r="E341" s="88"/>
      <c r="F341" s="113"/>
      <c r="G341" s="103"/>
      <c r="H341" s="103"/>
      <c r="I341" s="103"/>
      <c r="J341" s="6" t="s">
        <v>986</v>
      </c>
      <c r="K341" s="6"/>
      <c r="L341" s="6"/>
      <c r="M341" s="6"/>
      <c r="N341" s="6"/>
      <c r="O341" s="6"/>
      <c r="P341" s="228"/>
      <c r="Q341" t="str">
        <f t="shared" si="13"/>
        <v>CIIH_ Trade Settlement_ Monetary Summation. Due Payable. Amount</v>
      </c>
      <c r="R341" t="str">
        <f t="shared" si="14"/>
        <v>ram:DuePayableAmount</v>
      </c>
      <c r="S341" s="23" t="s">
        <v>987</v>
      </c>
      <c r="T341" s="23" t="s">
        <v>988</v>
      </c>
      <c r="U341" s="23" t="s">
        <v>30</v>
      </c>
      <c r="V341" s="17" t="s">
        <v>8</v>
      </c>
      <c r="W341" s="23" t="s">
        <v>807</v>
      </c>
    </row>
    <row r="342" spans="1:23">
      <c r="A342" s="28">
        <v>341</v>
      </c>
      <c r="B342" s="23" t="s">
        <v>2</v>
      </c>
      <c r="C342" s="23" t="s">
        <v>989</v>
      </c>
      <c r="D342" s="23" t="s">
        <v>20</v>
      </c>
      <c r="E342" s="88"/>
      <c r="F342" s="113"/>
      <c r="G342" s="103"/>
      <c r="H342" s="103"/>
      <c r="I342" s="103"/>
      <c r="J342" s="103" t="s">
        <v>990</v>
      </c>
      <c r="K342" s="103"/>
      <c r="L342" s="103"/>
      <c r="M342" s="103"/>
      <c r="N342" s="103"/>
      <c r="O342" s="103"/>
      <c r="P342" s="103"/>
      <c r="Q342" t="str">
        <f t="shared" si="13"/>
        <v>CIIH_ Trade Settlement_ Monetary Summation. Net_ Line Total. Amount</v>
      </c>
      <c r="R342" t="str">
        <f t="shared" si="14"/>
        <v>ram:NetLineTotalAmount</v>
      </c>
      <c r="S342" s="23" t="s">
        <v>991</v>
      </c>
      <c r="T342" s="23" t="s">
        <v>992</v>
      </c>
      <c r="U342" s="23" t="s">
        <v>30</v>
      </c>
      <c r="V342" s="17" t="s">
        <v>8</v>
      </c>
      <c r="W342" s="23" t="s">
        <v>807</v>
      </c>
    </row>
    <row r="343" spans="1:23">
      <c r="A343" s="28">
        <v>342</v>
      </c>
      <c r="B343" s="23" t="s">
        <v>2</v>
      </c>
      <c r="C343" s="23" t="s">
        <v>993</v>
      </c>
      <c r="D343" s="23" t="s">
        <v>20</v>
      </c>
      <c r="E343" s="88"/>
      <c r="F343" s="113"/>
      <c r="G343" s="103"/>
      <c r="H343" s="103"/>
      <c r="I343" s="103"/>
      <c r="J343" s="103" t="s">
        <v>994</v>
      </c>
      <c r="K343" s="103"/>
      <c r="L343" s="103"/>
      <c r="M343" s="103"/>
      <c r="N343" s="103"/>
      <c r="O343" s="103"/>
      <c r="P343" s="103"/>
      <c r="Q343" t="str">
        <f t="shared" si="13"/>
        <v>CIIH_ Trade Settlement_ Monetary Summation. Including Taxes_ Line Total. Amount</v>
      </c>
      <c r="R343" t="str">
        <f t="shared" si="14"/>
        <v>ram:IncludingTaxesLineTotalAmount</v>
      </c>
      <c r="S343" s="23" t="s">
        <v>995</v>
      </c>
      <c r="T343" s="23" t="s">
        <v>996</v>
      </c>
      <c r="U343" s="23" t="s">
        <v>30</v>
      </c>
      <c r="V343" s="17" t="s">
        <v>8</v>
      </c>
      <c r="W343" s="23" t="s">
        <v>807</v>
      </c>
    </row>
    <row r="344" spans="1:23">
      <c r="A344" s="28">
        <v>343</v>
      </c>
      <c r="B344" s="94" t="s">
        <v>2</v>
      </c>
      <c r="C344" s="94" t="s">
        <v>997</v>
      </c>
      <c r="D344" s="94" t="s">
        <v>34</v>
      </c>
      <c r="E344" s="105"/>
      <c r="F344" s="47"/>
      <c r="G344" s="48"/>
      <c r="H344" s="48" t="s">
        <v>998</v>
      </c>
      <c r="I344" s="48"/>
      <c r="J344" s="1"/>
      <c r="K344" s="1"/>
      <c r="L344" s="1"/>
      <c r="M344" s="1"/>
      <c r="N344" s="1"/>
      <c r="O344" s="1"/>
      <c r="P344" s="1"/>
      <c r="Q344" t="str">
        <f t="shared" si="13"/>
        <v>CIIH_ Supply Chain_ Trade Settlement. Specified. CI_ Financial_ Adjustment</v>
      </c>
      <c r="R344" t="str">
        <f t="shared" si="14"/>
        <v>ram:SpecifiedCIFinancialAdjustment</v>
      </c>
      <c r="S344" s="94" t="s">
        <v>999</v>
      </c>
      <c r="T344" s="94" t="s">
        <v>1000</v>
      </c>
      <c r="U344" s="94" t="s">
        <v>181</v>
      </c>
      <c r="V344" s="50" t="s">
        <v>8</v>
      </c>
      <c r="W344" s="94" t="s">
        <v>55</v>
      </c>
    </row>
    <row r="345" spans="1:23">
      <c r="A345" s="28">
        <v>344</v>
      </c>
      <c r="B345" s="98" t="s">
        <v>2</v>
      </c>
      <c r="C345" s="98" t="s">
        <v>1001</v>
      </c>
      <c r="D345" s="98" t="s">
        <v>40</v>
      </c>
      <c r="E345" s="138"/>
      <c r="F345" s="110"/>
      <c r="G345" s="109"/>
      <c r="H345" s="109"/>
      <c r="I345" s="109" t="s">
        <v>1002</v>
      </c>
      <c r="J345" s="2"/>
      <c r="K345" s="2"/>
      <c r="L345" s="2"/>
      <c r="M345" s="2"/>
      <c r="N345" s="2"/>
      <c r="O345" s="2"/>
      <c r="P345" s="229"/>
      <c r="Q345" t="str">
        <f t="shared" si="13"/>
        <v>CI_ Financial_ Adjustment. Details</v>
      </c>
      <c r="R345" t="str">
        <f t="shared" si="14"/>
        <v>ram:CIFinancialAdjustmentType</v>
      </c>
      <c r="S345" s="98" t="s">
        <v>1003</v>
      </c>
      <c r="T345" s="98" t="s">
        <v>1004</v>
      </c>
      <c r="U345" s="98" t="s">
        <v>7</v>
      </c>
      <c r="V345" s="38" t="s">
        <v>8</v>
      </c>
      <c r="W345" s="98" t="s">
        <v>55</v>
      </c>
    </row>
    <row r="346" spans="1:23">
      <c r="A346" s="28">
        <v>345</v>
      </c>
      <c r="B346" s="23" t="s">
        <v>2</v>
      </c>
      <c r="C346" s="23" t="s">
        <v>1005</v>
      </c>
      <c r="D346" s="23" t="s">
        <v>20</v>
      </c>
      <c r="E346" s="88"/>
      <c r="F346" s="113"/>
      <c r="G346" s="103"/>
      <c r="H346" s="103"/>
      <c r="I346" s="103"/>
      <c r="J346" s="6" t="s">
        <v>1006</v>
      </c>
      <c r="K346" s="6"/>
      <c r="L346" s="6"/>
      <c r="M346" s="6"/>
      <c r="N346" s="6"/>
      <c r="O346" s="6"/>
      <c r="P346" s="228"/>
      <c r="Q346" t="str">
        <f t="shared" si="13"/>
        <v>CI_ Financial_ Adjustment. Reason. Code</v>
      </c>
      <c r="R346" t="str">
        <f t="shared" si="14"/>
        <v>ram:ReasonCode</v>
      </c>
      <c r="S346" s="23" t="s">
        <v>1007</v>
      </c>
      <c r="T346" s="23" t="s">
        <v>1008</v>
      </c>
      <c r="U346" s="23" t="s">
        <v>216</v>
      </c>
      <c r="V346" s="17" t="s">
        <v>8</v>
      </c>
      <c r="W346" s="23" t="s">
        <v>1009</v>
      </c>
    </row>
    <row r="347" spans="1:23" s="111" customFormat="1">
      <c r="A347" s="28">
        <v>346</v>
      </c>
      <c r="B347" s="23" t="s">
        <v>2</v>
      </c>
      <c r="C347" s="23" t="s">
        <v>1010</v>
      </c>
      <c r="D347" s="23" t="s">
        <v>20</v>
      </c>
      <c r="E347" s="112"/>
      <c r="F347" s="113"/>
      <c r="G347" s="103"/>
      <c r="H347" s="103"/>
      <c r="I347" s="103"/>
      <c r="J347" s="103" t="s">
        <v>1011</v>
      </c>
      <c r="K347" s="103"/>
      <c r="L347" s="103"/>
      <c r="M347" s="103"/>
      <c r="N347" s="103"/>
      <c r="O347" s="103"/>
      <c r="P347" s="104"/>
      <c r="Q347" t="str">
        <f t="shared" si="13"/>
        <v>CI_ Financial_ Adjustment. Reason. Text</v>
      </c>
      <c r="R347" t="str">
        <f t="shared" si="14"/>
        <v>ram:Reason</v>
      </c>
      <c r="S347" s="23" t="s">
        <v>1012</v>
      </c>
      <c r="T347" s="23" t="s">
        <v>1013</v>
      </c>
      <c r="U347" s="23" t="s">
        <v>30</v>
      </c>
      <c r="V347" s="17" t="s">
        <v>8</v>
      </c>
      <c r="W347" s="23" t="s">
        <v>89</v>
      </c>
    </row>
    <row r="348" spans="1:23">
      <c r="A348" s="28">
        <v>347</v>
      </c>
      <c r="B348" s="23" t="s">
        <v>2</v>
      </c>
      <c r="C348" s="23" t="s">
        <v>1014</v>
      </c>
      <c r="D348" s="23" t="s">
        <v>20</v>
      </c>
      <c r="E348" s="112"/>
      <c r="F348" s="89"/>
      <c r="G348" s="113"/>
      <c r="H348" s="103"/>
      <c r="I348" s="89"/>
      <c r="J348" s="113" t="s">
        <v>1015</v>
      </c>
      <c r="K348" s="103"/>
      <c r="L348" s="103"/>
      <c r="M348" s="103"/>
      <c r="N348" s="103"/>
      <c r="O348" s="103"/>
      <c r="P348" s="104"/>
      <c r="Q348" t="str">
        <f t="shared" si="13"/>
        <v>CI_ Financial_ Adjustment. Actual. Amount</v>
      </c>
      <c r="R348" t="str">
        <f t="shared" si="14"/>
        <v>ram:ActualAmount</v>
      </c>
      <c r="S348" s="23" t="s">
        <v>1016</v>
      </c>
      <c r="T348" s="23" t="s">
        <v>1017</v>
      </c>
      <c r="U348" s="23" t="s">
        <v>192</v>
      </c>
      <c r="V348" s="17" t="s">
        <v>8</v>
      </c>
      <c r="W348" s="23" t="s">
        <v>467</v>
      </c>
    </row>
    <row r="349" spans="1:23">
      <c r="A349" s="28">
        <v>348</v>
      </c>
      <c r="B349" s="23" t="s">
        <v>2</v>
      </c>
      <c r="C349" s="23" t="s">
        <v>1018</v>
      </c>
      <c r="D349" s="23" t="s">
        <v>20</v>
      </c>
      <c r="E349" s="112"/>
      <c r="F349" s="89"/>
      <c r="G349" s="89"/>
      <c r="H349" s="89"/>
      <c r="I349" s="89"/>
      <c r="J349" s="8" t="s">
        <v>1019</v>
      </c>
      <c r="K349" s="8"/>
      <c r="L349" s="8"/>
      <c r="M349" s="8"/>
      <c r="N349" s="8"/>
      <c r="O349" s="8"/>
      <c r="P349" s="8"/>
      <c r="Q349" t="str">
        <f t="shared" si="13"/>
        <v>CI_ Financial_ Adjustment. Direction. Code</v>
      </c>
      <c r="R349" t="str">
        <f t="shared" si="14"/>
        <v>ram:DirectionCode</v>
      </c>
      <c r="S349" s="9" t="s">
        <v>1020</v>
      </c>
      <c r="T349" s="9" t="s">
        <v>1021</v>
      </c>
      <c r="U349" s="23" t="s">
        <v>149</v>
      </c>
      <c r="V349" s="17" t="s">
        <v>182</v>
      </c>
      <c r="W349" s="23" t="s">
        <v>69</v>
      </c>
    </row>
    <row r="350" spans="1:23">
      <c r="A350" s="28">
        <v>349</v>
      </c>
      <c r="B350" s="94" t="s">
        <v>2</v>
      </c>
      <c r="C350" s="94" t="s">
        <v>1022</v>
      </c>
      <c r="D350" s="94" t="s">
        <v>34</v>
      </c>
      <c r="E350" s="105"/>
      <c r="F350" s="106"/>
      <c r="G350" s="106"/>
      <c r="H350" s="154"/>
      <c r="I350" s="106"/>
      <c r="J350" s="106" t="s">
        <v>1023</v>
      </c>
      <c r="K350" s="106"/>
      <c r="L350" s="47"/>
      <c r="M350" s="106"/>
      <c r="N350" s="47"/>
      <c r="O350" s="48"/>
      <c r="P350" s="48"/>
      <c r="Q350" t="str">
        <f t="shared" si="13"/>
        <v>CI_ Financial_ Adjustment. Invoice_ Reference. CI_ Referenced_ Document</v>
      </c>
      <c r="R350" t="str">
        <f t="shared" si="14"/>
        <v>ram:InvoiceReferenceCIReferencedDocument</v>
      </c>
      <c r="S350" s="94" t="s">
        <v>1024</v>
      </c>
      <c r="T350" s="94" t="s">
        <v>1025</v>
      </c>
      <c r="U350" s="94" t="s">
        <v>181</v>
      </c>
      <c r="V350" s="50" t="s">
        <v>8</v>
      </c>
      <c r="W350" s="94" t="s">
        <v>55</v>
      </c>
    </row>
    <row r="351" spans="1:23">
      <c r="A351" s="28">
        <v>350</v>
      </c>
      <c r="B351" s="98" t="s">
        <v>2</v>
      </c>
      <c r="C351" s="201" t="s">
        <v>184</v>
      </c>
      <c r="D351" s="98" t="s">
        <v>40</v>
      </c>
      <c r="E351" s="138"/>
      <c r="F351" s="108"/>
      <c r="G351" s="108"/>
      <c r="H351" s="108"/>
      <c r="I351" s="108"/>
      <c r="J351" s="108"/>
      <c r="K351" s="108" t="s">
        <v>185</v>
      </c>
      <c r="L351" s="110"/>
      <c r="M351" s="108"/>
      <c r="N351" s="108"/>
      <c r="O351" s="109"/>
      <c r="P351" s="109"/>
      <c r="Q351" t="str">
        <f t="shared" si="13"/>
        <v>CI_ Referenced_ Document. Details</v>
      </c>
      <c r="R351" t="str">
        <f t="shared" si="14"/>
        <v>ram:CIReferencedDocumentType</v>
      </c>
      <c r="S351" s="98" t="s">
        <v>1026</v>
      </c>
      <c r="T351" s="98" t="s">
        <v>1027</v>
      </c>
      <c r="U351" s="98" t="s">
        <v>7</v>
      </c>
      <c r="V351" s="38" t="s">
        <v>8</v>
      </c>
      <c r="W351" s="98" t="s">
        <v>55</v>
      </c>
    </row>
    <row r="352" spans="1:23">
      <c r="A352" s="28">
        <v>351</v>
      </c>
      <c r="B352" s="23" t="s">
        <v>2</v>
      </c>
      <c r="C352" s="23" t="s">
        <v>188</v>
      </c>
      <c r="D352" s="23" t="s">
        <v>20</v>
      </c>
      <c r="E352" s="23"/>
      <c r="F352" s="88"/>
      <c r="G352" s="89"/>
      <c r="H352" s="89"/>
      <c r="I352" s="89"/>
      <c r="J352" s="89"/>
      <c r="K352" s="89"/>
      <c r="L352" s="113" t="s">
        <v>189</v>
      </c>
      <c r="M352" s="103"/>
      <c r="N352" s="103"/>
      <c r="O352" s="103"/>
      <c r="P352" s="103"/>
      <c r="Q352" t="str">
        <f t="shared" si="13"/>
        <v>CI_ Referenced_ Document. Issuer Assigned_ Identification. Identifier</v>
      </c>
      <c r="R352" t="str">
        <f t="shared" si="14"/>
        <v>ram:IssuerAssignedID</v>
      </c>
      <c r="S352" s="104" t="s">
        <v>1028</v>
      </c>
      <c r="T352" s="23" t="s">
        <v>1029</v>
      </c>
      <c r="U352" s="23" t="s">
        <v>192</v>
      </c>
      <c r="V352" s="133" t="s">
        <v>8</v>
      </c>
      <c r="W352" s="23" t="s">
        <v>55</v>
      </c>
    </row>
    <row r="353" spans="1:23">
      <c r="A353" s="28">
        <v>352</v>
      </c>
      <c r="B353" s="23" t="s">
        <v>2</v>
      </c>
      <c r="C353" s="23" t="s">
        <v>193</v>
      </c>
      <c r="D353" s="23" t="s">
        <v>20</v>
      </c>
      <c r="E353" s="88"/>
      <c r="F353" s="89"/>
      <c r="G353" s="89"/>
      <c r="H353" s="89"/>
      <c r="I353" s="89"/>
      <c r="J353" s="89"/>
      <c r="K353" s="89"/>
      <c r="L353" s="89" t="s">
        <v>194</v>
      </c>
      <c r="M353" s="89"/>
      <c r="N353" s="89"/>
      <c r="O353" s="89"/>
      <c r="P353" s="90"/>
      <c r="Q353" t="str">
        <f t="shared" si="13"/>
        <v>CI_ Referenced_ Document. Issue. Date Time</v>
      </c>
      <c r="R353" t="str">
        <f t="shared" si="14"/>
        <v>ram:IssueDateTime</v>
      </c>
      <c r="S353" s="23" t="s">
        <v>1030</v>
      </c>
      <c r="T353" s="23" t="s">
        <v>1031</v>
      </c>
      <c r="U353" s="23" t="s">
        <v>30</v>
      </c>
      <c r="V353" s="17" t="s">
        <v>8</v>
      </c>
      <c r="W353" s="23" t="s">
        <v>197</v>
      </c>
    </row>
    <row r="354" spans="1:23" s="39" customFormat="1">
      <c r="A354" s="28">
        <v>353</v>
      </c>
      <c r="B354" s="23" t="s">
        <v>2</v>
      </c>
      <c r="C354" s="23" t="s">
        <v>198</v>
      </c>
      <c r="D354" s="23" t="s">
        <v>20</v>
      </c>
      <c r="E354" s="88"/>
      <c r="F354" s="89"/>
      <c r="G354" s="89"/>
      <c r="H354" s="89"/>
      <c r="I354" s="89"/>
      <c r="J354" s="89"/>
      <c r="K354" s="89"/>
      <c r="L354" s="89" t="s">
        <v>199</v>
      </c>
      <c r="M354" s="89"/>
      <c r="N354" s="89"/>
      <c r="O354" s="89"/>
      <c r="P354" s="89"/>
      <c r="Q354" t="str">
        <f t="shared" si="13"/>
        <v>CI_ Referenced_ Document. Revision_ Identification. Identifier</v>
      </c>
      <c r="R354" t="str">
        <f t="shared" si="14"/>
        <v>ram:RevisionID</v>
      </c>
      <c r="S354" s="23" t="s">
        <v>1032</v>
      </c>
      <c r="T354" s="23" t="s">
        <v>1033</v>
      </c>
      <c r="U354" s="23" t="s">
        <v>30</v>
      </c>
      <c r="V354" s="114" t="s">
        <v>8</v>
      </c>
      <c r="W354" s="115"/>
    </row>
    <row r="355" spans="1:23">
      <c r="A355" s="28">
        <v>354</v>
      </c>
      <c r="B355" s="23" t="s">
        <v>2</v>
      </c>
      <c r="C355" s="23" t="s">
        <v>207</v>
      </c>
      <c r="D355" s="23" t="s">
        <v>20</v>
      </c>
      <c r="E355" s="88"/>
      <c r="F355" s="89"/>
      <c r="G355" s="89"/>
      <c r="H355" s="89"/>
      <c r="I355" s="89"/>
      <c r="J355" s="89"/>
      <c r="K355" s="113"/>
      <c r="L355" s="103" t="s">
        <v>208</v>
      </c>
      <c r="M355" s="103"/>
      <c r="N355" s="103"/>
      <c r="O355" s="103"/>
      <c r="P355" s="104"/>
      <c r="Q355" t="str">
        <f t="shared" si="13"/>
        <v>CI_ Referenced_ Document. Type. Code</v>
      </c>
      <c r="R355" t="str">
        <f t="shared" si="14"/>
        <v>ram:TypeCode</v>
      </c>
      <c r="S355" s="23" t="s">
        <v>1034</v>
      </c>
      <c r="T355" s="23" t="s">
        <v>1035</v>
      </c>
      <c r="U355" s="23" t="s">
        <v>38</v>
      </c>
      <c r="V355" s="17" t="s">
        <v>8</v>
      </c>
      <c r="W355" s="23" t="s">
        <v>133</v>
      </c>
    </row>
    <row r="356" spans="1:23" s="39" customFormat="1">
      <c r="A356" s="28">
        <v>355</v>
      </c>
      <c r="B356" s="23" t="s">
        <v>183</v>
      </c>
      <c r="C356" s="80" t="s">
        <v>217</v>
      </c>
      <c r="D356" s="23" t="s">
        <v>20</v>
      </c>
      <c r="E356" s="116"/>
      <c r="F356" s="103"/>
      <c r="G356" s="103"/>
      <c r="H356" s="103"/>
      <c r="I356" s="103"/>
      <c r="J356" s="103"/>
      <c r="K356" s="103"/>
      <c r="L356" s="89" t="s">
        <v>218</v>
      </c>
      <c r="M356" s="103"/>
      <c r="N356" s="103"/>
      <c r="O356" s="103"/>
      <c r="P356" s="103"/>
      <c r="Q356" t="str">
        <f t="shared" si="13"/>
        <v>CI_ Referenced_ Document. Subtype. Code</v>
      </c>
      <c r="R356" t="str">
        <f t="shared" si="14"/>
        <v>ram:SubtypeCode</v>
      </c>
      <c r="S356" s="23" t="s">
        <v>1036</v>
      </c>
      <c r="T356" s="23" t="s">
        <v>1037</v>
      </c>
      <c r="U356" s="23" t="s">
        <v>30</v>
      </c>
      <c r="V356" s="117" t="s">
        <v>8</v>
      </c>
      <c r="W356" s="118" t="s">
        <v>69</v>
      </c>
    </row>
    <row r="357" spans="1:23" s="62" customFormat="1">
      <c r="A357" s="28">
        <v>356</v>
      </c>
      <c r="B357" s="94" t="s">
        <v>2</v>
      </c>
      <c r="C357" s="74" t="s">
        <v>1038</v>
      </c>
      <c r="D357" s="94" t="s">
        <v>1039</v>
      </c>
      <c r="E357" s="120"/>
      <c r="F357" s="106"/>
      <c r="G357" s="106"/>
      <c r="H357" s="106"/>
      <c r="I357" s="106"/>
      <c r="J357" s="1" t="s">
        <v>1040</v>
      </c>
      <c r="K357" s="11"/>
      <c r="L357" s="11"/>
      <c r="M357" s="1"/>
      <c r="N357" s="1"/>
      <c r="O357" s="1"/>
      <c r="P357" s="1"/>
      <c r="Q357" t="str">
        <f t="shared" si="13"/>
        <v>CI_ Financial_ Adjustment. Related. CI_ Trade_ Tax</v>
      </c>
      <c r="R357" t="str">
        <f t="shared" si="14"/>
        <v>ram:RelatedCITradeTax</v>
      </c>
      <c r="S357" s="157" t="s">
        <v>1041</v>
      </c>
      <c r="T357" s="157" t="s">
        <v>1042</v>
      </c>
      <c r="U357" s="94" t="s">
        <v>158</v>
      </c>
      <c r="V357" s="50" t="s">
        <v>248</v>
      </c>
      <c r="W357" s="94" t="s">
        <v>55</v>
      </c>
    </row>
    <row r="358" spans="1:23" s="68" customFormat="1">
      <c r="A358" s="28">
        <v>357</v>
      </c>
      <c r="B358" s="98" t="s">
        <v>2</v>
      </c>
      <c r="C358" s="98" t="s">
        <v>825</v>
      </c>
      <c r="D358" s="98" t="s">
        <v>768</v>
      </c>
      <c r="E358" s="107"/>
      <c r="F358" s="108"/>
      <c r="G358" s="108"/>
      <c r="H358" s="108"/>
      <c r="I358" s="108"/>
      <c r="J358" s="2"/>
      <c r="K358" s="7" t="s">
        <v>826</v>
      </c>
      <c r="L358" s="7"/>
      <c r="M358" s="2"/>
      <c r="N358" s="2"/>
      <c r="O358" s="2"/>
      <c r="P358" s="2"/>
      <c r="Q358" t="str">
        <f t="shared" si="13"/>
        <v>CI_ Trade_ Tax. Details</v>
      </c>
      <c r="R358" t="str">
        <f t="shared" si="14"/>
        <v>ram:CITradeTaxType</v>
      </c>
      <c r="S358" s="204" t="s">
        <v>1043</v>
      </c>
      <c r="T358" s="204" t="s">
        <v>1044</v>
      </c>
      <c r="U358" s="98" t="s">
        <v>7</v>
      </c>
      <c r="V358" s="38" t="s">
        <v>9</v>
      </c>
      <c r="W358" s="98" t="s">
        <v>55</v>
      </c>
    </row>
    <row r="359" spans="1:23">
      <c r="A359" s="28">
        <v>358</v>
      </c>
      <c r="B359" s="23" t="s">
        <v>2</v>
      </c>
      <c r="C359" s="23" t="s">
        <v>1045</v>
      </c>
      <c r="D359" s="23" t="s">
        <v>20</v>
      </c>
      <c r="E359" s="112"/>
      <c r="F359" s="89"/>
      <c r="G359" s="8"/>
      <c r="H359" s="8"/>
      <c r="I359" s="89"/>
      <c r="J359" s="6"/>
      <c r="K359" s="89"/>
      <c r="L359" s="89" t="s">
        <v>1046</v>
      </c>
      <c r="M359" s="6"/>
      <c r="N359" s="6"/>
      <c r="O359" s="6"/>
      <c r="P359" s="6"/>
      <c r="Q359" t="str">
        <f t="shared" si="13"/>
        <v>CI_ Trade_ Tax. Calculated. Amount</v>
      </c>
      <c r="R359" t="str">
        <f t="shared" si="14"/>
        <v>ram:CalculatedAmount</v>
      </c>
      <c r="S359" s="9" t="s">
        <v>1047</v>
      </c>
      <c r="T359" s="9" t="s">
        <v>1048</v>
      </c>
      <c r="U359" s="23" t="s">
        <v>38</v>
      </c>
      <c r="V359" s="17" t="s">
        <v>8</v>
      </c>
      <c r="W359" s="23" t="s">
        <v>467</v>
      </c>
    </row>
    <row r="360" spans="1:23">
      <c r="A360" s="28">
        <v>359</v>
      </c>
      <c r="B360" s="23" t="s">
        <v>2</v>
      </c>
      <c r="C360" s="23" t="s">
        <v>829</v>
      </c>
      <c r="D360" s="23" t="s">
        <v>20</v>
      </c>
      <c r="E360" s="112"/>
      <c r="F360" s="89"/>
      <c r="G360" s="8"/>
      <c r="H360" s="8"/>
      <c r="I360" s="6"/>
      <c r="J360" s="89"/>
      <c r="K360" s="89"/>
      <c r="L360" s="89" t="s">
        <v>830</v>
      </c>
      <c r="M360" s="6"/>
      <c r="N360" s="6"/>
      <c r="O360" s="6"/>
      <c r="P360" s="6"/>
      <c r="Q360" t="str">
        <f t="shared" si="13"/>
        <v>CI_ Trade_ Tax. Calculated. Rate</v>
      </c>
      <c r="R360" t="str">
        <f t="shared" si="14"/>
        <v>ram:CalculatedRate</v>
      </c>
      <c r="S360" s="9" t="s">
        <v>1049</v>
      </c>
      <c r="T360" s="9" t="s">
        <v>1050</v>
      </c>
      <c r="U360" s="23" t="s">
        <v>38</v>
      </c>
      <c r="V360" s="17" t="s">
        <v>8</v>
      </c>
      <c r="W360" s="23" t="s">
        <v>55</v>
      </c>
    </row>
    <row r="361" spans="1:23">
      <c r="A361" s="28">
        <v>360</v>
      </c>
      <c r="B361" s="23" t="s">
        <v>2</v>
      </c>
      <c r="C361" s="23" t="s">
        <v>833</v>
      </c>
      <c r="D361" s="23" t="s">
        <v>20</v>
      </c>
      <c r="E361" s="112"/>
      <c r="F361" s="89"/>
      <c r="G361" s="8"/>
      <c r="H361" s="89"/>
      <c r="I361" s="89"/>
      <c r="J361" s="6"/>
      <c r="K361" s="89"/>
      <c r="L361" s="8" t="s">
        <v>834</v>
      </c>
      <c r="M361" s="6"/>
      <c r="N361" s="6"/>
      <c r="O361" s="6"/>
      <c r="P361" s="6"/>
      <c r="Q361" t="str">
        <f t="shared" si="13"/>
        <v>CI_ Trade_ Tax. Category. Code</v>
      </c>
      <c r="R361" t="str">
        <f t="shared" si="14"/>
        <v>ram:CategoryCode</v>
      </c>
      <c r="S361" s="9" t="s">
        <v>1051</v>
      </c>
      <c r="T361" s="9" t="s">
        <v>1052</v>
      </c>
      <c r="U361" s="23" t="s">
        <v>38</v>
      </c>
      <c r="V361" s="17" t="s">
        <v>8</v>
      </c>
      <c r="W361" s="23" t="s">
        <v>837</v>
      </c>
    </row>
    <row r="362" spans="1:23">
      <c r="A362" s="28">
        <v>361</v>
      </c>
      <c r="B362" s="94" t="s">
        <v>2</v>
      </c>
      <c r="C362" s="119" t="s">
        <v>1053</v>
      </c>
      <c r="D362" s="94" t="s">
        <v>34</v>
      </c>
      <c r="E362" s="105"/>
      <c r="F362" s="106"/>
      <c r="G362" s="106"/>
      <c r="H362" s="106" t="s">
        <v>1054</v>
      </c>
      <c r="I362" s="106"/>
      <c r="J362" s="47"/>
      <c r="K362" s="48"/>
      <c r="L362" s="48"/>
      <c r="M362" s="48"/>
      <c r="N362" s="48"/>
      <c r="O362" s="48"/>
      <c r="P362" s="49"/>
      <c r="Q362" t="str">
        <f t="shared" si="13"/>
        <v>CIIH_ Supply Chain_ Trade Settlement. Outstanding. CIIH_ Trade Settlement_ Monetary Summation</v>
      </c>
      <c r="R362" t="str">
        <f t="shared" si="14"/>
        <v>ram:OutstandingCIIHTradeSettlementMonetarySummation</v>
      </c>
      <c r="S362" s="94" t="s">
        <v>1055</v>
      </c>
      <c r="T362" s="94" t="s">
        <v>1056</v>
      </c>
      <c r="U362" s="94" t="s">
        <v>24</v>
      </c>
      <c r="V362" s="50" t="s">
        <v>8</v>
      </c>
      <c r="W362" s="94" t="s">
        <v>55</v>
      </c>
    </row>
    <row r="363" spans="1:23">
      <c r="A363" s="28">
        <v>362</v>
      </c>
      <c r="B363" s="98" t="s">
        <v>2</v>
      </c>
      <c r="C363" s="98" t="s">
        <v>957</v>
      </c>
      <c r="D363" s="98" t="s">
        <v>40</v>
      </c>
      <c r="E363" s="138"/>
      <c r="F363" s="108"/>
      <c r="G363" s="108"/>
      <c r="H363" s="108"/>
      <c r="I363" s="108" t="s">
        <v>958</v>
      </c>
      <c r="J363" s="110"/>
      <c r="K363" s="109"/>
      <c r="L363" s="109"/>
      <c r="M363" s="109"/>
      <c r="N363" s="109"/>
      <c r="O363" s="109"/>
      <c r="P363" s="143"/>
      <c r="Q363" t="str">
        <f t="shared" si="13"/>
        <v>CIIH_ Trade Settlement_ Monetary Summation. Details</v>
      </c>
      <c r="R363" t="str">
        <f t="shared" si="14"/>
        <v>ram:CIIHTradeSettlementMonetarySummationType</v>
      </c>
      <c r="S363" s="98" t="s">
        <v>1057</v>
      </c>
      <c r="T363" s="98" t="s">
        <v>1058</v>
      </c>
      <c r="U363" s="98" t="s">
        <v>7</v>
      </c>
      <c r="V363" s="38" t="s">
        <v>8</v>
      </c>
      <c r="W363" s="98" t="s">
        <v>55</v>
      </c>
    </row>
    <row r="364" spans="1:23" s="111" customFormat="1">
      <c r="A364" s="28">
        <v>363</v>
      </c>
      <c r="B364" s="23" t="s">
        <v>2</v>
      </c>
      <c r="C364" s="23" t="s">
        <v>961</v>
      </c>
      <c r="D364" s="23" t="s">
        <v>20</v>
      </c>
      <c r="E364" s="88"/>
      <c r="F364" s="89"/>
      <c r="G364" s="89"/>
      <c r="H364" s="89"/>
      <c r="I364" s="89"/>
      <c r="J364" s="113" t="s">
        <v>962</v>
      </c>
      <c r="K364" s="103"/>
      <c r="L364" s="103"/>
      <c r="M364" s="103"/>
      <c r="N364" s="103"/>
      <c r="O364" s="103"/>
      <c r="P364" s="104"/>
      <c r="Q364" t="str">
        <f t="shared" si="13"/>
        <v>CIIH_ Trade Settlement_ Monetary Summation. Charge Total. Amount</v>
      </c>
      <c r="R364" t="str">
        <f t="shared" si="14"/>
        <v>ram:ChargeTotalAmount</v>
      </c>
      <c r="S364" s="23" t="s">
        <v>1059</v>
      </c>
      <c r="T364" s="23" t="s">
        <v>1060</v>
      </c>
      <c r="U364" s="23" t="s">
        <v>30</v>
      </c>
      <c r="V364" s="17" t="s">
        <v>8</v>
      </c>
      <c r="W364" s="23" t="s">
        <v>807</v>
      </c>
    </row>
    <row r="365" spans="1:23">
      <c r="A365" s="28">
        <v>364</v>
      </c>
      <c r="B365" s="23" t="s">
        <v>2</v>
      </c>
      <c r="C365" s="23" t="s">
        <v>965</v>
      </c>
      <c r="D365" s="23" t="s">
        <v>20</v>
      </c>
      <c r="E365" s="88"/>
      <c r="F365" s="89"/>
      <c r="G365" s="89"/>
      <c r="H365" s="89"/>
      <c r="I365" s="89"/>
      <c r="J365" s="113" t="s">
        <v>966</v>
      </c>
      <c r="K365" s="103"/>
      <c r="L365" s="103"/>
      <c r="M365" s="103"/>
      <c r="N365" s="103"/>
      <c r="O365" s="103"/>
      <c r="P365" s="104"/>
      <c r="Q365" t="str">
        <f t="shared" si="13"/>
        <v>CIIH_ Trade Settlement_ Monetary Summation. Allowance Total. Amount</v>
      </c>
      <c r="R365" t="str">
        <f t="shared" si="14"/>
        <v>ram:AllowanceTotalAmount</v>
      </c>
      <c r="S365" s="23" t="s">
        <v>1061</v>
      </c>
      <c r="T365" s="227" t="s">
        <v>1062</v>
      </c>
      <c r="U365" s="23" t="s">
        <v>30</v>
      </c>
      <c r="V365" s="17" t="s">
        <v>8</v>
      </c>
      <c r="W365" s="23" t="s">
        <v>807</v>
      </c>
    </row>
    <row r="366" spans="1:23">
      <c r="A366" s="28">
        <v>365</v>
      </c>
      <c r="B366" s="23" t="s">
        <v>2</v>
      </c>
      <c r="C366" s="23" t="s">
        <v>977</v>
      </c>
      <c r="D366" s="23" t="s">
        <v>20</v>
      </c>
      <c r="E366" s="88"/>
      <c r="F366" s="89"/>
      <c r="G366" s="89"/>
      <c r="H366" s="89"/>
      <c r="I366" s="89"/>
      <c r="J366" s="113" t="s">
        <v>978</v>
      </c>
      <c r="K366" s="103"/>
      <c r="L366" s="103"/>
      <c r="M366" s="103"/>
      <c r="N366" s="103"/>
      <c r="O366" s="103"/>
      <c r="P366" s="104"/>
      <c r="Q366" t="str">
        <f t="shared" si="13"/>
        <v>CIIH_ Trade Settlement_ Monetary Summation. Grand Total. Amount</v>
      </c>
      <c r="R366" t="str">
        <f t="shared" si="14"/>
        <v>ram:GrandTotalAmount</v>
      </c>
      <c r="S366" s="23" t="s">
        <v>1063</v>
      </c>
      <c r="T366" s="23" t="s">
        <v>1064</v>
      </c>
      <c r="U366" s="23" t="s">
        <v>149</v>
      </c>
      <c r="V366" s="17" t="s">
        <v>8</v>
      </c>
      <c r="W366" s="23" t="s">
        <v>807</v>
      </c>
    </row>
    <row r="367" spans="1:23">
      <c r="A367" s="28">
        <v>366</v>
      </c>
      <c r="B367" s="23" t="s">
        <v>2</v>
      </c>
      <c r="C367" s="23" t="s">
        <v>981</v>
      </c>
      <c r="D367" s="23" t="s">
        <v>20</v>
      </c>
      <c r="E367" s="88"/>
      <c r="F367" s="89"/>
      <c r="G367" s="89"/>
      <c r="H367" s="89"/>
      <c r="I367" s="89"/>
      <c r="J367" s="10" t="s">
        <v>982</v>
      </c>
      <c r="K367" s="6"/>
      <c r="L367" s="6"/>
      <c r="M367" s="6"/>
      <c r="N367" s="6"/>
      <c r="O367" s="6"/>
      <c r="P367" s="228"/>
      <c r="Q367" t="str">
        <f t="shared" si="13"/>
        <v>CIIH_ Trade Settlement_ Monetary Summation. Total Prepaid. Amount</v>
      </c>
      <c r="R367" t="str">
        <f t="shared" si="14"/>
        <v>ram:TotalPrepaidAmount</v>
      </c>
      <c r="S367" s="23" t="s">
        <v>1065</v>
      </c>
      <c r="T367" s="23" t="s">
        <v>1066</v>
      </c>
      <c r="U367" s="23" t="s">
        <v>149</v>
      </c>
      <c r="V367" s="17" t="s">
        <v>8</v>
      </c>
      <c r="W367" s="23" t="s">
        <v>807</v>
      </c>
    </row>
    <row r="368" spans="1:23">
      <c r="A368" s="28">
        <v>367</v>
      </c>
      <c r="B368" s="23" t="s">
        <v>2</v>
      </c>
      <c r="C368" s="23" t="s">
        <v>985</v>
      </c>
      <c r="D368" s="23" t="s">
        <v>20</v>
      </c>
      <c r="E368" s="88"/>
      <c r="F368" s="113"/>
      <c r="G368" s="103"/>
      <c r="H368" s="103"/>
      <c r="I368" s="103"/>
      <c r="J368" s="6" t="s">
        <v>986</v>
      </c>
      <c r="K368" s="6"/>
      <c r="L368" s="6"/>
      <c r="M368" s="6"/>
      <c r="N368" s="6"/>
      <c r="O368" s="6"/>
      <c r="P368" s="228"/>
      <c r="Q368" t="str">
        <f t="shared" si="13"/>
        <v>CIIH_ Trade Settlement_ Monetary Summation. Due Payable. Amount</v>
      </c>
      <c r="R368" t="str">
        <f t="shared" si="14"/>
        <v>ram:DuePayableAmount</v>
      </c>
      <c r="S368" s="23" t="s">
        <v>1067</v>
      </c>
      <c r="T368" s="23" t="s">
        <v>1068</v>
      </c>
      <c r="U368" s="23" t="s">
        <v>30</v>
      </c>
      <c r="V368" s="17" t="s">
        <v>8</v>
      </c>
      <c r="W368" s="23" t="s">
        <v>807</v>
      </c>
    </row>
    <row r="369" spans="1:23">
      <c r="A369" s="28">
        <v>368</v>
      </c>
      <c r="B369" s="94" t="s">
        <v>2</v>
      </c>
      <c r="C369" s="119" t="s">
        <v>1069</v>
      </c>
      <c r="D369" s="94" t="s">
        <v>34</v>
      </c>
      <c r="E369" s="105"/>
      <c r="F369" s="106"/>
      <c r="G369" s="106"/>
      <c r="H369" s="154"/>
      <c r="I369" s="106"/>
      <c r="J369" s="106" t="s">
        <v>1070</v>
      </c>
      <c r="K369" s="106"/>
      <c r="L369" s="47"/>
      <c r="M369" s="106"/>
      <c r="N369" s="47"/>
      <c r="O369" s="48"/>
      <c r="P369" s="48"/>
      <c r="Q369" t="str">
        <f t="shared" si="13"/>
        <v>CIIH_ Trade Settlement_ Monetary Summation. Reference. CI_ Referenced_ Document</v>
      </c>
      <c r="R369" t="str">
        <f t="shared" si="14"/>
        <v>ram:ReferenceCIReferencedDocument</v>
      </c>
      <c r="S369" s="94" t="s">
        <v>1071</v>
      </c>
      <c r="T369" s="94" t="s">
        <v>1072</v>
      </c>
      <c r="U369" s="94" t="s">
        <v>181</v>
      </c>
      <c r="V369" s="50" t="s">
        <v>8</v>
      </c>
      <c r="W369" s="94" t="s">
        <v>55</v>
      </c>
    </row>
    <row r="370" spans="1:23">
      <c r="A370" s="28">
        <v>369</v>
      </c>
      <c r="B370" s="98" t="s">
        <v>2</v>
      </c>
      <c r="C370" s="201" t="s">
        <v>184</v>
      </c>
      <c r="D370" s="98" t="s">
        <v>40</v>
      </c>
      <c r="E370" s="138"/>
      <c r="F370" s="108"/>
      <c r="G370" s="108"/>
      <c r="H370" s="108"/>
      <c r="I370" s="108"/>
      <c r="J370" s="108"/>
      <c r="K370" s="108" t="s">
        <v>185</v>
      </c>
      <c r="L370" s="110"/>
      <c r="M370" s="108"/>
      <c r="N370" s="108"/>
      <c r="O370" s="109"/>
      <c r="P370" s="109"/>
      <c r="Q370" t="str">
        <f t="shared" si="13"/>
        <v>CI_ Referenced_ Document. Details</v>
      </c>
      <c r="R370" t="str">
        <f t="shared" si="14"/>
        <v>ram:CIReferencedDocumentType</v>
      </c>
      <c r="S370" s="98" t="s">
        <v>1073</v>
      </c>
      <c r="T370" s="98" t="s">
        <v>1074</v>
      </c>
      <c r="U370" s="98" t="s">
        <v>7</v>
      </c>
      <c r="V370" s="38" t="s">
        <v>8</v>
      </c>
      <c r="W370" s="98" t="s">
        <v>55</v>
      </c>
    </row>
    <row r="371" spans="1:23">
      <c r="A371" s="28">
        <v>370</v>
      </c>
      <c r="B371" s="23" t="s">
        <v>2</v>
      </c>
      <c r="C371" s="23" t="s">
        <v>188</v>
      </c>
      <c r="D371" s="23" t="s">
        <v>20</v>
      </c>
      <c r="E371" s="23"/>
      <c r="F371" s="88"/>
      <c r="G371" s="89"/>
      <c r="H371" s="89"/>
      <c r="I371" s="89"/>
      <c r="J371" s="89"/>
      <c r="K371" s="89"/>
      <c r="L371" s="113" t="s">
        <v>189</v>
      </c>
      <c r="M371" s="103"/>
      <c r="N371" s="103"/>
      <c r="O371" s="103"/>
      <c r="P371" s="103"/>
      <c r="Q371" t="str">
        <f t="shared" si="13"/>
        <v>CI_ Referenced_ Document. Issuer Assigned_ Identification. Identifier</v>
      </c>
      <c r="R371" t="str">
        <f t="shared" si="14"/>
        <v>ram:IssuerAssignedID</v>
      </c>
      <c r="S371" s="104" t="s">
        <v>1075</v>
      </c>
      <c r="T371" s="23" t="s">
        <v>1076</v>
      </c>
      <c r="U371" s="23" t="s">
        <v>192</v>
      </c>
      <c r="V371" s="133" t="s">
        <v>8</v>
      </c>
      <c r="W371" s="23" t="s">
        <v>55</v>
      </c>
    </row>
    <row r="372" spans="1:23">
      <c r="A372" s="28">
        <v>371</v>
      </c>
      <c r="B372" s="23" t="s">
        <v>2</v>
      </c>
      <c r="C372" s="23" t="s">
        <v>193</v>
      </c>
      <c r="D372" s="23" t="s">
        <v>20</v>
      </c>
      <c r="E372" s="88"/>
      <c r="F372" s="89"/>
      <c r="G372" s="89"/>
      <c r="H372" s="89"/>
      <c r="I372" s="89"/>
      <c r="J372" s="89"/>
      <c r="K372" s="89"/>
      <c r="L372" s="89" t="s">
        <v>194</v>
      </c>
      <c r="M372" s="89"/>
      <c r="N372" s="89"/>
      <c r="O372" s="89"/>
      <c r="P372" s="90"/>
      <c r="Q372" t="str">
        <f t="shared" si="13"/>
        <v>CI_ Referenced_ Document. Issue. Date Time</v>
      </c>
      <c r="R372" t="str">
        <f t="shared" si="14"/>
        <v>ram:IssueDateTime</v>
      </c>
      <c r="S372" s="23" t="s">
        <v>1077</v>
      </c>
      <c r="T372" s="23" t="s">
        <v>1078</v>
      </c>
      <c r="U372" s="23" t="s">
        <v>30</v>
      </c>
      <c r="V372" s="17" t="s">
        <v>8</v>
      </c>
      <c r="W372" s="23" t="s">
        <v>197</v>
      </c>
    </row>
    <row r="373" spans="1:23" s="39" customFormat="1">
      <c r="A373" s="28">
        <v>372</v>
      </c>
      <c r="B373" s="23" t="s">
        <v>2</v>
      </c>
      <c r="C373" s="23" t="s">
        <v>198</v>
      </c>
      <c r="D373" s="23" t="s">
        <v>20</v>
      </c>
      <c r="E373" s="88"/>
      <c r="F373" s="89"/>
      <c r="G373" s="89"/>
      <c r="H373" s="89"/>
      <c r="I373" s="89"/>
      <c r="J373" s="89"/>
      <c r="K373" s="89"/>
      <c r="L373" s="89" t="s">
        <v>199</v>
      </c>
      <c r="M373" s="89"/>
      <c r="N373" s="89"/>
      <c r="O373" s="89"/>
      <c r="P373" s="89"/>
      <c r="Q373" t="str">
        <f t="shared" si="13"/>
        <v>CI_ Referenced_ Document. Revision_ Identification. Identifier</v>
      </c>
      <c r="R373" t="str">
        <f t="shared" si="14"/>
        <v>ram:RevisionID</v>
      </c>
      <c r="S373" s="23" t="s">
        <v>1079</v>
      </c>
      <c r="T373" s="23" t="s">
        <v>1080</v>
      </c>
      <c r="U373" s="23" t="s">
        <v>30</v>
      </c>
      <c r="V373" s="114" t="s">
        <v>248</v>
      </c>
      <c r="W373" s="115"/>
    </row>
    <row r="374" spans="1:23" s="111" customFormat="1">
      <c r="A374" s="28">
        <v>373</v>
      </c>
      <c r="B374" s="23" t="s">
        <v>183</v>
      </c>
      <c r="C374" s="23" t="s">
        <v>203</v>
      </c>
      <c r="D374" s="23" t="s">
        <v>20</v>
      </c>
      <c r="E374" s="112"/>
      <c r="F374" s="89"/>
      <c r="G374" s="89"/>
      <c r="H374" s="113"/>
      <c r="I374" s="103"/>
      <c r="J374" s="89"/>
      <c r="K374" s="103"/>
      <c r="L374" s="103" t="s">
        <v>204</v>
      </c>
      <c r="M374" s="103"/>
      <c r="N374" s="103"/>
      <c r="O374" s="103"/>
      <c r="P374" s="103"/>
      <c r="Q374" t="str">
        <f t="shared" si="13"/>
        <v>CI_ Referenced_ Document. Information. Text</v>
      </c>
      <c r="R374" t="str">
        <f t="shared" si="14"/>
        <v>ram:Information</v>
      </c>
      <c r="S374" s="23" t="s">
        <v>1081</v>
      </c>
      <c r="T374" s="23" t="s">
        <v>1082</v>
      </c>
      <c r="U374" s="23" t="s">
        <v>30</v>
      </c>
      <c r="V374" s="17" t="s">
        <v>8</v>
      </c>
      <c r="W374" s="23" t="s">
        <v>89</v>
      </c>
    </row>
    <row r="375" spans="1:23">
      <c r="A375" s="28">
        <v>374</v>
      </c>
      <c r="B375" s="23" t="s">
        <v>2</v>
      </c>
      <c r="C375" s="23" t="s">
        <v>207</v>
      </c>
      <c r="D375" s="23" t="s">
        <v>20</v>
      </c>
      <c r="E375" s="88"/>
      <c r="F375" s="89"/>
      <c r="G375" s="89"/>
      <c r="H375" s="89"/>
      <c r="I375" s="89"/>
      <c r="J375" s="89"/>
      <c r="K375" s="113"/>
      <c r="L375" s="103" t="s">
        <v>208</v>
      </c>
      <c r="M375" s="103"/>
      <c r="N375" s="103"/>
      <c r="O375" s="103"/>
      <c r="P375" s="104"/>
      <c r="Q375" t="str">
        <f t="shared" si="13"/>
        <v>CI_ Referenced_ Document. Type. Code</v>
      </c>
      <c r="R375" t="str">
        <f t="shared" si="14"/>
        <v>ram:TypeCode</v>
      </c>
      <c r="S375" s="23" t="s">
        <v>1083</v>
      </c>
      <c r="T375" s="23" t="s">
        <v>1084</v>
      </c>
      <c r="U375" s="23" t="s">
        <v>38</v>
      </c>
      <c r="V375" s="17" t="s">
        <v>8</v>
      </c>
      <c r="W375" s="23" t="s">
        <v>133</v>
      </c>
    </row>
    <row r="376" spans="1:23">
      <c r="A376" s="28">
        <v>375</v>
      </c>
      <c r="B376" s="23" t="s">
        <v>183</v>
      </c>
      <c r="C376" s="23" t="s">
        <v>212</v>
      </c>
      <c r="D376" s="23" t="s">
        <v>20</v>
      </c>
      <c r="E376" s="112"/>
      <c r="F376" s="89"/>
      <c r="G376" s="113"/>
      <c r="H376" s="103"/>
      <c r="I376" s="103"/>
      <c r="J376" s="89"/>
      <c r="K376" s="89"/>
      <c r="L376" s="103" t="s">
        <v>213</v>
      </c>
      <c r="M376" s="103"/>
      <c r="N376" s="103"/>
      <c r="O376" s="103"/>
      <c r="P376" s="103"/>
      <c r="Q376" t="str">
        <f t="shared" si="13"/>
        <v>CI_ Referenced_ Document. Attachment. Binary Object</v>
      </c>
      <c r="R376" t="str">
        <f t="shared" si="14"/>
        <v>ram:AttachmentBinaryObject</v>
      </c>
      <c r="S376" s="23" t="s">
        <v>1085</v>
      </c>
      <c r="T376" s="23" t="s">
        <v>1086</v>
      </c>
      <c r="U376" s="23" t="s">
        <v>216</v>
      </c>
      <c r="V376" s="17" t="s">
        <v>8</v>
      </c>
      <c r="W376" s="23" t="s">
        <v>69</v>
      </c>
    </row>
    <row r="377" spans="1:23" s="39" customFormat="1">
      <c r="A377" s="28">
        <v>376</v>
      </c>
      <c r="B377" s="23" t="s">
        <v>183</v>
      </c>
      <c r="C377" s="80" t="s">
        <v>217</v>
      </c>
      <c r="D377" s="23" t="s">
        <v>20</v>
      </c>
      <c r="E377" s="116"/>
      <c r="F377" s="103"/>
      <c r="G377" s="103"/>
      <c r="H377" s="103"/>
      <c r="I377" s="103"/>
      <c r="J377" s="103"/>
      <c r="K377" s="103"/>
      <c r="L377" s="89" t="s">
        <v>218</v>
      </c>
      <c r="M377" s="103"/>
      <c r="N377" s="103"/>
      <c r="O377" s="103"/>
      <c r="P377" s="103"/>
      <c r="Q377" t="str">
        <f t="shared" si="13"/>
        <v>CI_ Referenced_ Document. Subtype. Code</v>
      </c>
      <c r="R377" t="str">
        <f t="shared" si="14"/>
        <v>ram:SubtypeCode</v>
      </c>
      <c r="S377" s="23" t="s">
        <v>1087</v>
      </c>
      <c r="T377" s="23" t="s">
        <v>1088</v>
      </c>
      <c r="U377" s="23" t="s">
        <v>30</v>
      </c>
      <c r="V377" s="117" t="s">
        <v>8</v>
      </c>
      <c r="W377" s="118" t="s">
        <v>69</v>
      </c>
    </row>
    <row r="378" spans="1:23">
      <c r="A378" s="28">
        <v>377</v>
      </c>
      <c r="B378" s="94" t="s">
        <v>2</v>
      </c>
      <c r="C378" s="94" t="s">
        <v>1089</v>
      </c>
      <c r="D378" s="94" t="s">
        <v>34</v>
      </c>
      <c r="E378" s="105"/>
      <c r="F378" s="106" t="s">
        <v>1090</v>
      </c>
      <c r="G378" s="106"/>
      <c r="H378" s="106"/>
      <c r="I378" s="106"/>
      <c r="J378" s="106"/>
      <c r="K378" s="106"/>
      <c r="L378" s="106"/>
      <c r="M378" s="106"/>
      <c r="N378" s="106"/>
      <c r="O378" s="106"/>
      <c r="P378" s="130"/>
      <c r="Q378" t="str">
        <f t="shared" si="13"/>
        <v>CIIH_ Supply Chain_ Trade Transaction. Included. CIIL_ Supply Chain_ Trade Line Item</v>
      </c>
      <c r="R378" t="str">
        <f t="shared" si="14"/>
        <v>ram:IncludedCIILSupplyChainTradeLineItem</v>
      </c>
      <c r="S378" s="94" t="s">
        <v>1091</v>
      </c>
      <c r="T378" s="94" t="s">
        <v>1092</v>
      </c>
      <c r="U378" s="94" t="s">
        <v>1093</v>
      </c>
      <c r="V378" s="50" t="s">
        <v>8</v>
      </c>
      <c r="W378" s="94" t="s">
        <v>55</v>
      </c>
    </row>
    <row r="379" spans="1:23" s="68" customFormat="1">
      <c r="A379" s="28">
        <v>378</v>
      </c>
      <c r="B379" s="98" t="s">
        <v>2</v>
      </c>
      <c r="C379" s="98" t="s">
        <v>1094</v>
      </c>
      <c r="D379" s="98" t="s">
        <v>40</v>
      </c>
      <c r="E379" s="138"/>
      <c r="F379" s="108"/>
      <c r="G379" s="108" t="s">
        <v>1095</v>
      </c>
      <c r="H379" s="108"/>
      <c r="I379" s="108"/>
      <c r="J379" s="108"/>
      <c r="K379" s="108"/>
      <c r="L379" s="108"/>
      <c r="M379" s="108"/>
      <c r="N379" s="108"/>
      <c r="O379" s="108"/>
      <c r="P379" s="128"/>
      <c r="Q379" t="str">
        <f t="shared" si="13"/>
        <v>CIIL_ Supply Chain_ Trade Line Item. Details</v>
      </c>
      <c r="R379" t="str">
        <f t="shared" si="14"/>
        <v>ram:CIILSupplyChainTradeLineItemType</v>
      </c>
      <c r="S379" s="98" t="s">
        <v>1096</v>
      </c>
      <c r="T379" s="98" t="s">
        <v>1097</v>
      </c>
      <c r="U379" s="98" t="s">
        <v>7</v>
      </c>
      <c r="V379" s="38" t="s">
        <v>8</v>
      </c>
      <c r="W379" s="98" t="s">
        <v>55</v>
      </c>
    </row>
    <row r="380" spans="1:23" s="62" customFormat="1">
      <c r="A380" s="28">
        <v>379</v>
      </c>
      <c r="B380" s="94" t="s">
        <v>2</v>
      </c>
      <c r="C380" s="94" t="s">
        <v>1098</v>
      </c>
      <c r="D380" s="94" t="s">
        <v>34</v>
      </c>
      <c r="E380" s="105"/>
      <c r="F380" s="106"/>
      <c r="G380" s="106"/>
      <c r="H380" s="106" t="s">
        <v>1099</v>
      </c>
      <c r="I380" s="106"/>
      <c r="J380" s="106"/>
      <c r="K380" s="106"/>
      <c r="L380" s="106"/>
      <c r="M380" s="106"/>
      <c r="N380" s="106"/>
      <c r="O380" s="106"/>
      <c r="P380" s="130"/>
      <c r="Q380" t="str">
        <f t="shared" si="13"/>
        <v>CIIL_ Supply Chain_ Trade Line Item. Associated. CIIL_ Document Line_ Document</v>
      </c>
      <c r="R380" t="str">
        <f t="shared" si="14"/>
        <v>ram:AssociatedCIILDocumentLineDocument</v>
      </c>
      <c r="S380" s="94" t="s">
        <v>1100</v>
      </c>
      <c r="T380" s="94" t="s">
        <v>1101</v>
      </c>
      <c r="U380" s="94" t="s">
        <v>149</v>
      </c>
      <c r="V380" s="50" t="s">
        <v>8</v>
      </c>
      <c r="W380" s="94" t="s">
        <v>55</v>
      </c>
    </row>
    <row r="381" spans="1:23" s="68" customFormat="1">
      <c r="A381" s="28">
        <v>380</v>
      </c>
      <c r="B381" s="98" t="s">
        <v>2</v>
      </c>
      <c r="C381" s="98" t="s">
        <v>1102</v>
      </c>
      <c r="D381" s="98" t="s">
        <v>40</v>
      </c>
      <c r="E381" s="138"/>
      <c r="F381" s="108"/>
      <c r="G381" s="108"/>
      <c r="H381" s="108"/>
      <c r="I381" s="108" t="s">
        <v>1103</v>
      </c>
      <c r="J381" s="108"/>
      <c r="K381" s="108"/>
      <c r="L381" s="108"/>
      <c r="M381" s="108"/>
      <c r="N381" s="108"/>
      <c r="O381" s="108"/>
      <c r="P381" s="128"/>
      <c r="Q381" t="str">
        <f t="shared" si="13"/>
        <v>CIIL_ Document Line_ Document. Details</v>
      </c>
      <c r="R381" t="str">
        <f t="shared" si="14"/>
        <v>ram:CIILDocumentLineDocumentType</v>
      </c>
      <c r="S381" s="98" t="s">
        <v>1104</v>
      </c>
      <c r="T381" s="98" t="s">
        <v>1105</v>
      </c>
      <c r="U381" s="98" t="s">
        <v>7</v>
      </c>
      <c r="V381" s="38" t="s">
        <v>8</v>
      </c>
      <c r="W381" s="98" t="s">
        <v>55</v>
      </c>
    </row>
    <row r="382" spans="1:23">
      <c r="A382" s="28">
        <v>381</v>
      </c>
      <c r="B382" s="23" t="s">
        <v>2</v>
      </c>
      <c r="C382" s="23" t="s">
        <v>1106</v>
      </c>
      <c r="D382" s="23" t="s">
        <v>20</v>
      </c>
      <c r="E382" s="88"/>
      <c r="F382" s="89"/>
      <c r="G382" s="89"/>
      <c r="H382" s="89"/>
      <c r="I382" s="89"/>
      <c r="J382" s="89" t="s">
        <v>1107</v>
      </c>
      <c r="K382" s="89"/>
      <c r="L382" s="89"/>
      <c r="M382" s="89"/>
      <c r="N382" s="89"/>
      <c r="O382" s="89"/>
      <c r="P382" s="90"/>
      <c r="Q382" t="str">
        <f t="shared" si="13"/>
        <v>CIIL_ Document Line_ Document. Line. Identifier</v>
      </c>
      <c r="R382" t="str">
        <f t="shared" si="14"/>
        <v>ram:LineID</v>
      </c>
      <c r="S382" s="23" t="s">
        <v>1108</v>
      </c>
      <c r="T382" s="23" t="s">
        <v>1109</v>
      </c>
      <c r="U382" s="23" t="s">
        <v>149</v>
      </c>
      <c r="V382" s="17" t="s">
        <v>8</v>
      </c>
      <c r="W382" s="23" t="s">
        <v>55</v>
      </c>
    </row>
    <row r="383" spans="1:23">
      <c r="A383" s="28">
        <v>382</v>
      </c>
      <c r="B383" s="23" t="s">
        <v>2</v>
      </c>
      <c r="C383" s="23" t="s">
        <v>1110</v>
      </c>
      <c r="D383" s="23" t="s">
        <v>20</v>
      </c>
      <c r="E383" s="88"/>
      <c r="F383" s="89"/>
      <c r="G383" s="89"/>
      <c r="H383" s="89"/>
      <c r="I383" s="89"/>
      <c r="J383" s="89" t="s">
        <v>1111</v>
      </c>
      <c r="K383" s="89"/>
      <c r="L383" s="89"/>
      <c r="M383" s="89"/>
      <c r="N383" s="89"/>
      <c r="O383" s="89"/>
      <c r="P383" s="90"/>
      <c r="Q383" t="str">
        <f t="shared" si="13"/>
        <v>CIIL_ Document Line_ Document. Category. Code</v>
      </c>
      <c r="R383" t="str">
        <f t="shared" si="14"/>
        <v>ram:CategoryCode</v>
      </c>
      <c r="S383" s="23" t="s">
        <v>1112</v>
      </c>
      <c r="T383" s="23" t="s">
        <v>1113</v>
      </c>
      <c r="U383" s="23" t="s">
        <v>149</v>
      </c>
      <c r="V383" s="17" t="s">
        <v>8</v>
      </c>
      <c r="W383" s="23" t="s">
        <v>69</v>
      </c>
    </row>
    <row r="384" spans="1:23">
      <c r="A384" s="28">
        <v>383</v>
      </c>
      <c r="B384" s="94" t="s">
        <v>2</v>
      </c>
      <c r="C384" s="199" t="s">
        <v>1114</v>
      </c>
      <c r="D384" s="94" t="s">
        <v>34</v>
      </c>
      <c r="E384" s="142"/>
      <c r="F384" s="48"/>
      <c r="G384" s="48"/>
      <c r="H384" s="48"/>
      <c r="I384" s="48"/>
      <c r="J384" s="106" t="s">
        <v>1115</v>
      </c>
      <c r="K384" s="48"/>
      <c r="L384" s="48"/>
      <c r="M384" s="48"/>
      <c r="N384" s="48"/>
      <c r="O384" s="48"/>
      <c r="P384" s="48"/>
      <c r="Q384" t="str">
        <f t="shared" si="13"/>
        <v>CIIL_ Document Line_ Document. Included. CI_ Note</v>
      </c>
      <c r="R384" t="str">
        <f t="shared" si="14"/>
        <v>ram:IncludedCINote</v>
      </c>
      <c r="S384" s="94" t="s">
        <v>1116</v>
      </c>
      <c r="T384" s="94" t="s">
        <v>1117</v>
      </c>
      <c r="U384" s="94" t="s">
        <v>1118</v>
      </c>
      <c r="V384" s="50" t="s">
        <v>8</v>
      </c>
      <c r="W384" s="94" t="s">
        <v>55</v>
      </c>
    </row>
    <row r="385" spans="1:23" s="39" customFormat="1">
      <c r="A385" s="28">
        <v>384</v>
      </c>
      <c r="B385" s="98" t="s">
        <v>2</v>
      </c>
      <c r="C385" s="201" t="s">
        <v>159</v>
      </c>
      <c r="D385" s="98" t="s">
        <v>40</v>
      </c>
      <c r="E385" s="138"/>
      <c r="F385" s="108"/>
      <c r="G385" s="108"/>
      <c r="H385" s="108"/>
      <c r="I385" s="108"/>
      <c r="J385" s="109"/>
      <c r="K385" s="108" t="s">
        <v>160</v>
      </c>
      <c r="L385" s="108"/>
      <c r="M385" s="108"/>
      <c r="N385" s="108"/>
      <c r="O385" s="108"/>
      <c r="P385" s="128"/>
      <c r="Q385" t="str">
        <f t="shared" si="13"/>
        <v>CI_ Note. Details</v>
      </c>
      <c r="R385" t="str">
        <f t="shared" si="14"/>
        <v>ram:CINoteType</v>
      </c>
      <c r="S385" s="98" t="s">
        <v>1119</v>
      </c>
      <c r="T385" s="98" t="s">
        <v>1120</v>
      </c>
      <c r="U385" s="98" t="s">
        <v>44</v>
      </c>
      <c r="V385" s="38" t="s">
        <v>8</v>
      </c>
      <c r="W385" s="98" t="s">
        <v>55</v>
      </c>
    </row>
    <row r="386" spans="1:23" s="39" customFormat="1">
      <c r="A386" s="28">
        <v>385</v>
      </c>
      <c r="B386" s="23" t="s">
        <v>2</v>
      </c>
      <c r="C386" s="134" t="s">
        <v>165</v>
      </c>
      <c r="D386" s="23" t="s">
        <v>20</v>
      </c>
      <c r="E386" s="88"/>
      <c r="F386" s="89"/>
      <c r="G386" s="89"/>
      <c r="H386" s="89"/>
      <c r="I386" s="89"/>
      <c r="J386" s="89"/>
      <c r="K386" s="89"/>
      <c r="L386" s="89" t="s">
        <v>1121</v>
      </c>
      <c r="M386" s="89"/>
      <c r="N386" s="89"/>
      <c r="O386" s="89"/>
      <c r="P386" s="100"/>
      <c r="Q386" t="str">
        <f t="shared" si="13"/>
        <v>CI_ Note. Subject. Text</v>
      </c>
      <c r="R386" t="str">
        <f t="shared" si="14"/>
        <v>ram:Subject</v>
      </c>
      <c r="S386" s="23" t="s">
        <v>1122</v>
      </c>
      <c r="T386" s="23" t="s">
        <v>1123</v>
      </c>
      <c r="U386" s="23" t="s">
        <v>24</v>
      </c>
      <c r="V386" s="17" t="s">
        <v>8</v>
      </c>
      <c r="W386" s="23" t="s">
        <v>89</v>
      </c>
    </row>
    <row r="387" spans="1:23" s="39" customFormat="1">
      <c r="A387" s="28">
        <v>386</v>
      </c>
      <c r="B387" s="23" t="s">
        <v>2</v>
      </c>
      <c r="C387" s="134" t="s">
        <v>169</v>
      </c>
      <c r="D387" s="23" t="s">
        <v>20</v>
      </c>
      <c r="E387" s="88"/>
      <c r="F387" s="89"/>
      <c r="G387" s="89"/>
      <c r="H387" s="89"/>
      <c r="I387" s="89"/>
      <c r="J387" s="89"/>
      <c r="K387" s="89"/>
      <c r="L387" s="89" t="s">
        <v>1124</v>
      </c>
      <c r="M387" s="89"/>
      <c r="N387" s="89"/>
      <c r="O387" s="89"/>
      <c r="P387" s="90"/>
      <c r="Q387" t="str">
        <f t="shared" si="13"/>
        <v>CI_ Note. Content. Text</v>
      </c>
      <c r="R387" t="str">
        <f t="shared" si="14"/>
        <v>ram:Content</v>
      </c>
      <c r="S387" s="23" t="s">
        <v>1125</v>
      </c>
      <c r="T387" s="23" t="s">
        <v>1126</v>
      </c>
      <c r="U387" s="23" t="s">
        <v>24</v>
      </c>
      <c r="V387" s="17" t="s">
        <v>8</v>
      </c>
      <c r="W387" s="23" t="s">
        <v>89</v>
      </c>
    </row>
    <row r="388" spans="1:23" s="39" customFormat="1">
      <c r="A388" s="28">
        <v>387</v>
      </c>
      <c r="B388" s="23" t="s">
        <v>2</v>
      </c>
      <c r="C388" s="23" t="s">
        <v>173</v>
      </c>
      <c r="D388" s="23" t="s">
        <v>20</v>
      </c>
      <c r="E388" s="88"/>
      <c r="F388" s="89"/>
      <c r="G388" s="89"/>
      <c r="H388" s="89"/>
      <c r="I388" s="89"/>
      <c r="J388" s="89"/>
      <c r="K388" s="89"/>
      <c r="L388" s="89" t="s">
        <v>1127</v>
      </c>
      <c r="M388" s="89"/>
      <c r="N388" s="89"/>
      <c r="O388" s="89"/>
      <c r="P388" s="90"/>
      <c r="Q388" t="str">
        <f t="shared" si="13"/>
        <v>CI_ Note. Identification. Identifier</v>
      </c>
      <c r="R388" t="str">
        <f t="shared" si="14"/>
        <v>ram:ID</v>
      </c>
      <c r="S388" s="23" t="s">
        <v>1128</v>
      </c>
      <c r="T388" s="23" t="s">
        <v>1129</v>
      </c>
      <c r="U388" s="23" t="s">
        <v>24</v>
      </c>
      <c r="V388" s="17" t="s">
        <v>8</v>
      </c>
      <c r="W388" s="23" t="s">
        <v>55</v>
      </c>
    </row>
    <row r="389" spans="1:23" s="154" customFormat="1">
      <c r="A389" s="28">
        <v>388</v>
      </c>
      <c r="B389" s="94" t="s">
        <v>2</v>
      </c>
      <c r="C389" s="74" t="s">
        <v>1130</v>
      </c>
      <c r="D389" s="94" t="s">
        <v>34</v>
      </c>
      <c r="E389" s="142"/>
      <c r="F389" s="48"/>
      <c r="G389" s="48"/>
      <c r="H389" s="48"/>
      <c r="I389" s="48"/>
      <c r="J389" s="47" t="s">
        <v>1131</v>
      </c>
      <c r="K389" s="48"/>
      <c r="L389" s="48"/>
      <c r="M389" s="48"/>
      <c r="N389" s="48"/>
      <c r="O389" s="48"/>
      <c r="P389" s="49"/>
      <c r="Q389" t="str">
        <f t="shared" ref="Q389:Q452" si="15">E389&amp;F389&amp;G389&amp;H389&amp;I389&amp;J389&amp;K389&amp;L389&amp;M389&amp;N389</f>
        <v>CIIL_ Document Line_ Document. Reference. CI_ Referenced_ Document</v>
      </c>
      <c r="R389" t="str">
        <f t="shared" ref="R389:R452" si="16">IF(OR("ASMA"=D389,"MA"=D389),"rsm:","ram:")&amp;
IF(OR("ASMA"=D389,"ABIE"=D389),
  SUBSTITUTE(
    SUBSTITUTE(
      SUBSTITUTE(Q389,". Details","Type"),
      "_",""
    ),
    " ",""
  ),
  SUBSTITUTE(
    SUBSTITUTE(
      SUBSTITUTE(
        SUBSTITUTE(
          SUBSTITUTE(
            SUBSTITUTE(
              MID(Q389,FIND(".",Q389)+2,LEN(Q389)-FIND(".",Q389)-1),
              "_",""
            ),
            "Identification",""
          ),
          "Text",""
        ),
        ".",""
      ),
      " ",""
    ),
    "Identifier","ID"
  )
)</f>
        <v>ram:ReferenceCIReferencedDocument</v>
      </c>
      <c r="S389" s="94" t="s">
        <v>1132</v>
      </c>
      <c r="T389" s="94" t="s">
        <v>1133</v>
      </c>
      <c r="U389" s="94" t="s">
        <v>216</v>
      </c>
      <c r="V389" s="50"/>
      <c r="W389" s="94" t="s">
        <v>55</v>
      </c>
    </row>
    <row r="390" spans="1:23" s="155" customFormat="1">
      <c r="A390" s="28">
        <v>389</v>
      </c>
      <c r="B390" s="98" t="s">
        <v>2</v>
      </c>
      <c r="C390" s="201" t="s">
        <v>184</v>
      </c>
      <c r="D390" s="98" t="s">
        <v>40</v>
      </c>
      <c r="E390" s="139"/>
      <c r="F390" s="109"/>
      <c r="G390" s="109"/>
      <c r="H390" s="108"/>
      <c r="I390" s="109"/>
      <c r="J390" s="109"/>
      <c r="K390" s="109" t="s">
        <v>185</v>
      </c>
      <c r="L390" s="109"/>
      <c r="M390" s="109"/>
      <c r="N390" s="109"/>
      <c r="O390" s="109"/>
      <c r="P390" s="109"/>
      <c r="Q390" t="str">
        <f t="shared" si="15"/>
        <v>CI_ Referenced_ Document. Details</v>
      </c>
      <c r="R390" t="str">
        <f t="shared" si="16"/>
        <v>ram:CIReferencedDocumentType</v>
      </c>
      <c r="S390" s="98" t="s">
        <v>1134</v>
      </c>
      <c r="T390" s="98" t="s">
        <v>1135</v>
      </c>
      <c r="U390" s="98" t="s">
        <v>163</v>
      </c>
      <c r="V390" s="38"/>
      <c r="W390" s="98" t="s">
        <v>55</v>
      </c>
    </row>
    <row r="391" spans="1:23" s="39" customFormat="1">
      <c r="A391" s="28">
        <v>390</v>
      </c>
      <c r="B391" s="23" t="s">
        <v>2</v>
      </c>
      <c r="C391" s="134" t="s">
        <v>188</v>
      </c>
      <c r="D391" s="23" t="s">
        <v>20</v>
      </c>
      <c r="E391" s="116"/>
      <c r="F391" s="103"/>
      <c r="G391" s="103"/>
      <c r="H391" s="103"/>
      <c r="I391" s="103"/>
      <c r="J391" s="103"/>
      <c r="K391" s="103"/>
      <c r="L391" s="103" t="s">
        <v>189</v>
      </c>
      <c r="M391" s="103"/>
      <c r="N391" s="89"/>
      <c r="O391" s="103"/>
      <c r="P391" s="103"/>
      <c r="Q391" t="str">
        <f t="shared" si="15"/>
        <v>CI_ Referenced_ Document. Issuer Assigned_ Identification. Identifier</v>
      </c>
      <c r="R391" t="str">
        <f t="shared" si="16"/>
        <v>ram:IssuerAssignedID</v>
      </c>
      <c r="S391" s="23" t="s">
        <v>1136</v>
      </c>
      <c r="T391" s="23" t="s">
        <v>1137</v>
      </c>
      <c r="U391" s="23" t="s">
        <v>192</v>
      </c>
      <c r="V391" s="17" t="s">
        <v>8</v>
      </c>
      <c r="W391" s="23" t="s">
        <v>55</v>
      </c>
    </row>
    <row r="392" spans="1:23" s="39" customFormat="1">
      <c r="A392" s="28">
        <v>391</v>
      </c>
      <c r="B392" s="23" t="s">
        <v>2</v>
      </c>
      <c r="C392" s="134" t="s">
        <v>193</v>
      </c>
      <c r="D392" s="23" t="s">
        <v>20</v>
      </c>
      <c r="E392" s="116"/>
      <c r="F392" s="103"/>
      <c r="G392" s="103"/>
      <c r="H392" s="103"/>
      <c r="I392" s="103"/>
      <c r="J392" s="103"/>
      <c r="K392" s="103"/>
      <c r="L392" s="103" t="s">
        <v>194</v>
      </c>
      <c r="M392" s="103"/>
      <c r="N392" s="103"/>
      <c r="O392" s="103"/>
      <c r="P392" s="103"/>
      <c r="Q392" t="str">
        <f t="shared" si="15"/>
        <v>CI_ Referenced_ Document. Issue. Date Time</v>
      </c>
      <c r="R392" t="str">
        <f t="shared" si="16"/>
        <v>ram:IssueDateTime</v>
      </c>
      <c r="S392" s="23" t="s">
        <v>1138</v>
      </c>
      <c r="T392" s="23" t="s">
        <v>1139</v>
      </c>
      <c r="U392" s="23" t="s">
        <v>216</v>
      </c>
      <c r="V392" s="17" t="s">
        <v>8</v>
      </c>
      <c r="W392" s="23" t="s">
        <v>197</v>
      </c>
    </row>
    <row r="393" spans="1:23" s="39" customFormat="1">
      <c r="A393" s="28">
        <v>392</v>
      </c>
      <c r="B393" s="23" t="s">
        <v>2</v>
      </c>
      <c r="C393" s="23" t="s">
        <v>198</v>
      </c>
      <c r="D393" s="23" t="s">
        <v>20</v>
      </c>
      <c r="E393" s="88"/>
      <c r="F393" s="89"/>
      <c r="G393" s="89"/>
      <c r="H393" s="89"/>
      <c r="I393" s="89"/>
      <c r="J393" s="89"/>
      <c r="K393" s="89"/>
      <c r="L393" s="89" t="s">
        <v>199</v>
      </c>
      <c r="M393" s="89"/>
      <c r="N393" s="89"/>
      <c r="O393" s="89"/>
      <c r="P393" s="89"/>
      <c r="Q393" t="str">
        <f t="shared" si="15"/>
        <v>CI_ Referenced_ Document. Revision_ Identification. Identifier</v>
      </c>
      <c r="R393" t="str">
        <f t="shared" si="16"/>
        <v>ram:RevisionID</v>
      </c>
      <c r="S393" s="23" t="s">
        <v>1140</v>
      </c>
      <c r="T393" s="23" t="s">
        <v>1141</v>
      </c>
      <c r="U393" s="23" t="s">
        <v>30</v>
      </c>
      <c r="V393" s="114" t="s">
        <v>248</v>
      </c>
      <c r="W393" s="115"/>
    </row>
    <row r="394" spans="1:23" s="39" customFormat="1">
      <c r="A394" s="28">
        <v>393</v>
      </c>
      <c r="B394" s="23" t="s">
        <v>2</v>
      </c>
      <c r="C394" s="23" t="s">
        <v>207</v>
      </c>
      <c r="D394" s="23" t="s">
        <v>20</v>
      </c>
      <c r="E394" s="116"/>
      <c r="F394" s="103"/>
      <c r="G394" s="103"/>
      <c r="H394" s="89"/>
      <c r="I394" s="103"/>
      <c r="J394" s="103"/>
      <c r="K394" s="103"/>
      <c r="L394" s="103" t="s">
        <v>1142</v>
      </c>
      <c r="M394" s="103"/>
      <c r="N394" s="103"/>
      <c r="O394" s="103"/>
      <c r="P394" s="103"/>
      <c r="Q394" t="str">
        <f t="shared" si="15"/>
        <v>CI_ Referenced_ Document. Type. Code</v>
      </c>
      <c r="R394" t="str">
        <f t="shared" si="16"/>
        <v>ram:TypeCode</v>
      </c>
      <c r="S394" s="23" t="s">
        <v>1143</v>
      </c>
      <c r="T394" s="23" t="s">
        <v>1144</v>
      </c>
      <c r="U394" s="23" t="s">
        <v>38</v>
      </c>
      <c r="V394" s="117" t="s">
        <v>8</v>
      </c>
      <c r="W394" s="118" t="s">
        <v>211</v>
      </c>
    </row>
    <row r="395" spans="1:23" s="39" customFormat="1">
      <c r="A395" s="28">
        <v>394</v>
      </c>
      <c r="B395" s="23" t="s">
        <v>2</v>
      </c>
      <c r="C395" s="80" t="s">
        <v>217</v>
      </c>
      <c r="D395" s="23" t="s">
        <v>20</v>
      </c>
      <c r="E395" s="116"/>
      <c r="F395" s="103"/>
      <c r="G395" s="103"/>
      <c r="H395" s="89"/>
      <c r="I395" s="103"/>
      <c r="J395" s="103"/>
      <c r="K395" s="103"/>
      <c r="L395" s="103" t="s">
        <v>218</v>
      </c>
      <c r="M395" s="103"/>
      <c r="N395" s="103"/>
      <c r="O395" s="103"/>
      <c r="P395" s="103"/>
      <c r="Q395" t="str">
        <f t="shared" si="15"/>
        <v>CI_ Referenced_ Document. Subtype. Code</v>
      </c>
      <c r="R395" t="str">
        <f t="shared" si="16"/>
        <v>ram:SubtypeCode</v>
      </c>
      <c r="S395" s="23" t="s">
        <v>1145</v>
      </c>
      <c r="T395" s="23" t="s">
        <v>1146</v>
      </c>
      <c r="U395" s="23" t="s">
        <v>38</v>
      </c>
      <c r="V395" s="117" t="s">
        <v>8</v>
      </c>
      <c r="W395" s="118" t="s">
        <v>69</v>
      </c>
    </row>
    <row r="396" spans="1:23" s="39" customFormat="1">
      <c r="A396" s="28">
        <v>395</v>
      </c>
      <c r="B396" s="94" t="s">
        <v>2</v>
      </c>
      <c r="C396" s="94" t="s">
        <v>1147</v>
      </c>
      <c r="D396" s="94" t="s">
        <v>34</v>
      </c>
      <c r="E396" s="105"/>
      <c r="F396" s="106"/>
      <c r="G396" s="106"/>
      <c r="H396" s="106" t="s">
        <v>1148</v>
      </c>
      <c r="I396" s="230"/>
      <c r="J396" s="106"/>
      <c r="K396" s="106"/>
      <c r="L396" s="48"/>
      <c r="M396" s="48"/>
      <c r="N396" s="48"/>
      <c r="O396" s="48"/>
      <c r="P396" s="48"/>
      <c r="Q396" t="str">
        <f t="shared" si="15"/>
        <v>CIIL_ Supply Chain_ Trade Line Item. Specified. CIIL_ Supply Chain_ Trade Agreement</v>
      </c>
      <c r="R396" t="str">
        <f t="shared" si="16"/>
        <v>ram:SpecifiedCIILSupplyChainTradeAgreement</v>
      </c>
      <c r="S396" s="94" t="s">
        <v>1149</v>
      </c>
      <c r="T396" s="94" t="s">
        <v>1150</v>
      </c>
      <c r="U396" s="94" t="s">
        <v>30</v>
      </c>
      <c r="V396" s="50" t="s">
        <v>8</v>
      </c>
      <c r="W396" s="94" t="s">
        <v>55</v>
      </c>
    </row>
    <row r="397" spans="1:23" s="39" customFormat="1">
      <c r="A397" s="28">
        <v>396</v>
      </c>
      <c r="B397" s="98" t="s">
        <v>2</v>
      </c>
      <c r="C397" s="98" t="s">
        <v>1151</v>
      </c>
      <c r="D397" s="98" t="s">
        <v>40</v>
      </c>
      <c r="E397" s="138"/>
      <c r="F397" s="108"/>
      <c r="G397" s="108"/>
      <c r="H397" s="108"/>
      <c r="I397" s="108" t="s">
        <v>1152</v>
      </c>
      <c r="J397" s="108"/>
      <c r="K397" s="108"/>
      <c r="L397" s="109"/>
      <c r="M397" s="109"/>
      <c r="N397" s="109"/>
      <c r="O397" s="109"/>
      <c r="P397" s="109"/>
      <c r="Q397" t="str">
        <f t="shared" si="15"/>
        <v>CIIL_ Supply Chain_ Trade Agreement. Details</v>
      </c>
      <c r="R397" t="str">
        <f t="shared" si="16"/>
        <v>ram:CIILSupplyChainTradeAgreementType</v>
      </c>
      <c r="S397" s="98" t="s">
        <v>1153</v>
      </c>
      <c r="T397" s="98" t="s">
        <v>1154</v>
      </c>
      <c r="U397" s="98" t="s">
        <v>7</v>
      </c>
      <c r="V397" s="38" t="s">
        <v>8</v>
      </c>
      <c r="W397" s="98" t="s">
        <v>55</v>
      </c>
    </row>
    <row r="398" spans="1:23" s="39" customFormat="1">
      <c r="A398" s="28">
        <v>397</v>
      </c>
      <c r="B398" s="94" t="s">
        <v>2</v>
      </c>
      <c r="C398" s="94" t="s">
        <v>1155</v>
      </c>
      <c r="D398" s="94" t="s">
        <v>34</v>
      </c>
      <c r="E398" s="105"/>
      <c r="F398" s="106"/>
      <c r="G398" s="106"/>
      <c r="H398" s="106"/>
      <c r="I398" s="106"/>
      <c r="J398" s="106" t="s">
        <v>1156</v>
      </c>
      <c r="K398" s="47"/>
      <c r="L398" s="48"/>
      <c r="M398" s="48"/>
      <c r="N398" s="48"/>
      <c r="O398" s="48"/>
      <c r="P398" s="49"/>
      <c r="Q398" t="str">
        <f t="shared" si="15"/>
        <v>CIIL_ Supply Chain_ Trade Agreement. Seller Order_ Referenced. CI_ Referenced_ Document</v>
      </c>
      <c r="R398" t="str">
        <f t="shared" si="16"/>
        <v>ram:SellerOrderReferencedCIReferencedDocument</v>
      </c>
      <c r="S398" s="94" t="s">
        <v>1157</v>
      </c>
      <c r="T398" s="94" t="s">
        <v>1158</v>
      </c>
      <c r="U398" s="94" t="s">
        <v>24</v>
      </c>
      <c r="V398" s="50" t="s">
        <v>8</v>
      </c>
      <c r="W398" s="94" t="s">
        <v>55</v>
      </c>
    </row>
    <row r="399" spans="1:23" s="68" customFormat="1">
      <c r="A399" s="28">
        <v>398</v>
      </c>
      <c r="B399" s="98" t="s">
        <v>2</v>
      </c>
      <c r="C399" s="98" t="s">
        <v>1159</v>
      </c>
      <c r="D399" s="98" t="s">
        <v>40</v>
      </c>
      <c r="E399" s="138"/>
      <c r="F399" s="108"/>
      <c r="G399" s="108"/>
      <c r="H399" s="108"/>
      <c r="I399" s="108"/>
      <c r="J399" s="108"/>
      <c r="K399" s="108" t="s">
        <v>185</v>
      </c>
      <c r="L399" s="108"/>
      <c r="M399" s="108"/>
      <c r="N399" s="108"/>
      <c r="O399" s="108"/>
      <c r="P399" s="128"/>
      <c r="Q399" t="str">
        <f t="shared" si="15"/>
        <v>CI_ Referenced_ Document. Details</v>
      </c>
      <c r="R399" t="str">
        <f t="shared" si="16"/>
        <v>ram:CIReferencedDocumentType</v>
      </c>
      <c r="S399" s="98" t="s">
        <v>1160</v>
      </c>
      <c r="T399" s="98" t="s">
        <v>1161</v>
      </c>
      <c r="U399" s="98" t="s">
        <v>7</v>
      </c>
      <c r="V399" s="38" t="s">
        <v>8</v>
      </c>
      <c r="W399" s="98" t="s">
        <v>55</v>
      </c>
    </row>
    <row r="400" spans="1:23">
      <c r="A400" s="28">
        <v>399</v>
      </c>
      <c r="B400" s="23" t="s">
        <v>2</v>
      </c>
      <c r="C400" s="23" t="s">
        <v>188</v>
      </c>
      <c r="D400" s="23" t="s">
        <v>20</v>
      </c>
      <c r="E400" s="88"/>
      <c r="F400" s="89"/>
      <c r="G400" s="89"/>
      <c r="H400" s="89"/>
      <c r="I400" s="89"/>
      <c r="J400" s="89"/>
      <c r="K400" s="89"/>
      <c r="L400" s="89" t="s">
        <v>189</v>
      </c>
      <c r="M400" s="89"/>
      <c r="N400" s="89"/>
      <c r="O400" s="89"/>
      <c r="P400" s="90"/>
      <c r="Q400" t="str">
        <f t="shared" si="15"/>
        <v>CI_ Referenced_ Document. Issuer Assigned_ Identification. Identifier</v>
      </c>
      <c r="R400" t="str">
        <f t="shared" si="16"/>
        <v>ram:IssuerAssignedID</v>
      </c>
      <c r="S400" s="23" t="s">
        <v>1162</v>
      </c>
      <c r="T400" s="23" t="s">
        <v>1163</v>
      </c>
      <c r="U400" s="23" t="s">
        <v>24</v>
      </c>
      <c r="V400" s="17" t="s">
        <v>8</v>
      </c>
      <c r="W400" s="23" t="s">
        <v>55</v>
      </c>
    </row>
    <row r="401" spans="1:23" s="39" customFormat="1">
      <c r="A401" s="28">
        <v>400</v>
      </c>
      <c r="B401" s="23" t="s">
        <v>2</v>
      </c>
      <c r="C401" s="23" t="s">
        <v>198</v>
      </c>
      <c r="D401" s="23" t="s">
        <v>20</v>
      </c>
      <c r="E401" s="88"/>
      <c r="F401" s="89"/>
      <c r="G401" s="89"/>
      <c r="H401" s="89"/>
      <c r="I401" s="89"/>
      <c r="J401" s="89"/>
      <c r="K401" s="89"/>
      <c r="L401" s="89" t="s">
        <v>199</v>
      </c>
      <c r="M401" s="89"/>
      <c r="N401" s="89"/>
      <c r="O401" s="89"/>
      <c r="P401" s="89"/>
      <c r="Q401" t="str">
        <f t="shared" si="15"/>
        <v>CI_ Referenced_ Document. Revision_ Identification. Identifier</v>
      </c>
      <c r="R401" t="str">
        <f t="shared" si="16"/>
        <v>ram:RevisionID</v>
      </c>
      <c r="S401" s="23" t="s">
        <v>1164</v>
      </c>
      <c r="T401" s="23" t="s">
        <v>1165</v>
      </c>
      <c r="U401" s="23" t="s">
        <v>30</v>
      </c>
      <c r="V401" s="114" t="s">
        <v>248</v>
      </c>
      <c r="W401" s="115"/>
    </row>
    <row r="402" spans="1:23" s="154" customFormat="1">
      <c r="A402" s="28">
        <v>401</v>
      </c>
      <c r="B402" s="94" t="s">
        <v>2</v>
      </c>
      <c r="C402" s="94" t="s">
        <v>1166</v>
      </c>
      <c r="D402" s="94" t="s">
        <v>34</v>
      </c>
      <c r="E402" s="105"/>
      <c r="F402" s="106"/>
      <c r="G402" s="106"/>
      <c r="H402" s="106"/>
      <c r="I402" s="106"/>
      <c r="J402" s="47" t="s">
        <v>1167</v>
      </c>
      <c r="K402" s="48"/>
      <c r="L402" s="48"/>
      <c r="M402" s="48"/>
      <c r="N402" s="48"/>
      <c r="O402" s="48"/>
      <c r="P402" s="49"/>
      <c r="Q402" t="str">
        <f t="shared" si="15"/>
        <v>CIIL_ Supply Chain_ Trade Agreement. Buyer Order_ Referenced. CI_ Referenced_ Document</v>
      </c>
      <c r="R402" t="str">
        <f t="shared" si="16"/>
        <v>ram:BuyerOrderReferencedCIReferencedDocument</v>
      </c>
      <c r="S402" s="94" t="s">
        <v>1168</v>
      </c>
      <c r="T402" s="94" t="s">
        <v>1169</v>
      </c>
      <c r="U402" s="94" t="s">
        <v>24</v>
      </c>
      <c r="V402" s="50" t="s">
        <v>8</v>
      </c>
      <c r="W402" s="94" t="s">
        <v>55</v>
      </c>
    </row>
    <row r="403" spans="1:23" s="68" customFormat="1">
      <c r="A403" s="28">
        <v>402</v>
      </c>
      <c r="B403" s="98" t="s">
        <v>2</v>
      </c>
      <c r="C403" s="98" t="s">
        <v>1159</v>
      </c>
      <c r="D403" s="98" t="s">
        <v>40</v>
      </c>
      <c r="E403" s="138"/>
      <c r="F403" s="108"/>
      <c r="G403" s="108"/>
      <c r="H403" s="108"/>
      <c r="I403" s="108"/>
      <c r="J403" s="108"/>
      <c r="K403" s="108" t="s">
        <v>185</v>
      </c>
      <c r="L403" s="108"/>
      <c r="M403" s="108"/>
      <c r="N403" s="108"/>
      <c r="O403" s="108"/>
      <c r="P403" s="108"/>
      <c r="Q403" t="str">
        <f t="shared" si="15"/>
        <v>CI_ Referenced_ Document. Details</v>
      </c>
      <c r="R403" t="str">
        <f t="shared" si="16"/>
        <v>ram:CIReferencedDocumentType</v>
      </c>
      <c r="S403" s="98" t="s">
        <v>1170</v>
      </c>
      <c r="T403" s="231" t="s">
        <v>1171</v>
      </c>
      <c r="U403" s="98" t="s">
        <v>7</v>
      </c>
      <c r="V403" s="38" t="s">
        <v>8</v>
      </c>
      <c r="W403" s="98" t="s">
        <v>55</v>
      </c>
    </row>
    <row r="404" spans="1:23" s="39" customFormat="1">
      <c r="A404" s="28">
        <v>403</v>
      </c>
      <c r="B404" s="23" t="s">
        <v>2</v>
      </c>
      <c r="C404" s="23" t="s">
        <v>188</v>
      </c>
      <c r="D404" s="23" t="s">
        <v>20</v>
      </c>
      <c r="E404" s="88"/>
      <c r="F404" s="89"/>
      <c r="G404" s="89"/>
      <c r="H404" s="89"/>
      <c r="I404" s="89"/>
      <c r="J404" s="89"/>
      <c r="K404" s="89"/>
      <c r="L404" s="113" t="s">
        <v>189</v>
      </c>
      <c r="M404" s="103"/>
      <c r="N404" s="103"/>
      <c r="O404" s="103"/>
      <c r="P404" s="104"/>
      <c r="Q404" t="str">
        <f t="shared" si="15"/>
        <v>CI_ Referenced_ Document. Issuer Assigned_ Identification. Identifier</v>
      </c>
      <c r="R404" t="str">
        <f t="shared" si="16"/>
        <v>ram:IssuerAssignedID</v>
      </c>
      <c r="S404" s="23" t="s">
        <v>1172</v>
      </c>
      <c r="T404" s="23" t="s">
        <v>1173</v>
      </c>
      <c r="U404" s="23" t="s">
        <v>24</v>
      </c>
      <c r="V404" s="17" t="s">
        <v>8</v>
      </c>
      <c r="W404" s="23" t="s">
        <v>55</v>
      </c>
    </row>
    <row r="405" spans="1:23" s="39" customFormat="1">
      <c r="A405" s="28">
        <v>404</v>
      </c>
      <c r="B405" s="23" t="s">
        <v>2</v>
      </c>
      <c r="C405" s="23" t="s">
        <v>198</v>
      </c>
      <c r="D405" s="23" t="s">
        <v>20</v>
      </c>
      <c r="E405" s="88"/>
      <c r="F405" s="89"/>
      <c r="G405" s="89"/>
      <c r="H405" s="89"/>
      <c r="I405" s="89"/>
      <c r="J405" s="89"/>
      <c r="K405" s="89"/>
      <c r="L405" s="89" t="s">
        <v>199</v>
      </c>
      <c r="M405" s="89"/>
      <c r="N405" s="89"/>
      <c r="O405" s="89"/>
      <c r="P405" s="89"/>
      <c r="Q405" t="str">
        <f t="shared" si="15"/>
        <v>CI_ Referenced_ Document. Revision_ Identification. Identifier</v>
      </c>
      <c r="R405" t="str">
        <f t="shared" si="16"/>
        <v>ram:RevisionID</v>
      </c>
      <c r="S405" s="23" t="s">
        <v>1174</v>
      </c>
      <c r="T405" s="23" t="s">
        <v>1175</v>
      </c>
      <c r="U405" s="23" t="s">
        <v>30</v>
      </c>
      <c r="V405" s="114" t="s">
        <v>248</v>
      </c>
      <c r="W405" s="115"/>
    </row>
    <row r="406" spans="1:23" s="154" customFormat="1">
      <c r="A406" s="28">
        <v>405</v>
      </c>
      <c r="B406" s="94" t="s">
        <v>2</v>
      </c>
      <c r="C406" s="94" t="s">
        <v>1176</v>
      </c>
      <c r="D406" s="94" t="s">
        <v>34</v>
      </c>
      <c r="E406" s="105"/>
      <c r="F406" s="106"/>
      <c r="G406" s="106"/>
      <c r="H406" s="106"/>
      <c r="I406" s="106"/>
      <c r="J406" s="47" t="s">
        <v>1177</v>
      </c>
      <c r="K406" s="48"/>
      <c r="L406" s="48"/>
      <c r="M406" s="48"/>
      <c r="N406" s="48"/>
      <c r="O406" s="48"/>
      <c r="P406" s="49"/>
      <c r="Q406" t="str">
        <f t="shared" si="15"/>
        <v>CIIL_ Supply Chain_ Trade Agreement. Contract_ Referenced. CI_ Referenced_ Document</v>
      </c>
      <c r="R406" t="str">
        <f t="shared" si="16"/>
        <v>ram:ContractReferencedCIReferencedDocument</v>
      </c>
      <c r="S406" s="94" t="s">
        <v>1178</v>
      </c>
      <c r="T406" s="94" t="s">
        <v>1179</v>
      </c>
      <c r="U406" s="94" t="s">
        <v>24</v>
      </c>
      <c r="V406" s="50" t="s">
        <v>8</v>
      </c>
      <c r="W406" s="94" t="s">
        <v>55</v>
      </c>
    </row>
    <row r="407" spans="1:23" s="68" customFormat="1">
      <c r="A407" s="28">
        <v>406</v>
      </c>
      <c r="B407" s="98" t="s">
        <v>2</v>
      </c>
      <c r="C407" s="98" t="s">
        <v>1159</v>
      </c>
      <c r="D407" s="98" t="s">
        <v>40</v>
      </c>
      <c r="E407" s="138"/>
      <c r="F407" s="108"/>
      <c r="G407" s="108"/>
      <c r="H407" s="108"/>
      <c r="I407" s="108"/>
      <c r="J407" s="108"/>
      <c r="K407" s="108" t="s">
        <v>185</v>
      </c>
      <c r="L407" s="108"/>
      <c r="M407" s="108"/>
      <c r="N407" s="108"/>
      <c r="O407" s="108"/>
      <c r="P407" s="108"/>
      <c r="Q407" t="str">
        <f t="shared" si="15"/>
        <v>CI_ Referenced_ Document. Details</v>
      </c>
      <c r="R407" t="str">
        <f t="shared" si="16"/>
        <v>ram:CIReferencedDocumentType</v>
      </c>
      <c r="S407" s="98" t="s">
        <v>1180</v>
      </c>
      <c r="T407" s="231" t="s">
        <v>1181</v>
      </c>
      <c r="U407" s="98" t="s">
        <v>7</v>
      </c>
      <c r="V407" s="38" t="s">
        <v>8</v>
      </c>
      <c r="W407" s="98" t="s">
        <v>55</v>
      </c>
    </row>
    <row r="408" spans="1:23" s="39" customFormat="1">
      <c r="A408" s="28">
        <v>407</v>
      </c>
      <c r="B408" s="23" t="s">
        <v>2</v>
      </c>
      <c r="C408" s="23" t="s">
        <v>188</v>
      </c>
      <c r="D408" s="23" t="s">
        <v>20</v>
      </c>
      <c r="E408" s="88"/>
      <c r="F408" s="89"/>
      <c r="G408" s="89"/>
      <c r="H408" s="89"/>
      <c r="I408" s="89"/>
      <c r="J408" s="89"/>
      <c r="K408" s="89"/>
      <c r="L408" s="113" t="s">
        <v>189</v>
      </c>
      <c r="M408" s="103"/>
      <c r="N408" s="103"/>
      <c r="O408" s="103"/>
      <c r="P408" s="104"/>
      <c r="Q408" t="str">
        <f t="shared" si="15"/>
        <v>CI_ Referenced_ Document. Issuer Assigned_ Identification. Identifier</v>
      </c>
      <c r="R408" t="str">
        <f t="shared" si="16"/>
        <v>ram:IssuerAssignedID</v>
      </c>
      <c r="S408" s="23" t="s">
        <v>1182</v>
      </c>
      <c r="T408" s="23" t="s">
        <v>1183</v>
      </c>
      <c r="U408" s="23" t="s">
        <v>24</v>
      </c>
      <c r="V408" s="17" t="s">
        <v>8</v>
      </c>
      <c r="W408" s="23" t="s">
        <v>55</v>
      </c>
    </row>
    <row r="409" spans="1:23" s="39" customFormat="1">
      <c r="A409" s="28">
        <v>408</v>
      </c>
      <c r="B409" s="23" t="s">
        <v>2</v>
      </c>
      <c r="C409" s="23" t="s">
        <v>198</v>
      </c>
      <c r="D409" s="23" t="s">
        <v>20</v>
      </c>
      <c r="E409" s="88"/>
      <c r="F409" s="89"/>
      <c r="G409" s="89"/>
      <c r="H409" s="89"/>
      <c r="I409" s="89"/>
      <c r="J409" s="89"/>
      <c r="K409" s="89"/>
      <c r="L409" s="89" t="s">
        <v>199</v>
      </c>
      <c r="M409" s="89"/>
      <c r="N409" s="89"/>
      <c r="O409" s="89"/>
      <c r="P409" s="89"/>
      <c r="Q409" t="str">
        <f t="shared" si="15"/>
        <v>CI_ Referenced_ Document. Revision_ Identification. Identifier</v>
      </c>
      <c r="R409" t="str">
        <f t="shared" si="16"/>
        <v>ram:RevisionID</v>
      </c>
      <c r="S409" s="23" t="s">
        <v>1184</v>
      </c>
      <c r="T409" s="23" t="s">
        <v>1185</v>
      </c>
      <c r="U409" s="23" t="s">
        <v>30</v>
      </c>
      <c r="V409" s="114" t="s">
        <v>248</v>
      </c>
      <c r="W409" s="115"/>
    </row>
    <row r="410" spans="1:23" s="154" customFormat="1">
      <c r="A410" s="28">
        <v>409</v>
      </c>
      <c r="B410" s="94" t="s">
        <v>2</v>
      </c>
      <c r="C410" s="94" t="s">
        <v>1186</v>
      </c>
      <c r="D410" s="94" t="s">
        <v>34</v>
      </c>
      <c r="E410" s="105"/>
      <c r="F410" s="106"/>
      <c r="G410" s="106"/>
      <c r="H410" s="106" t="s">
        <v>1187</v>
      </c>
      <c r="I410" s="106"/>
      <c r="J410" s="47"/>
      <c r="K410" s="48"/>
      <c r="L410" s="48"/>
      <c r="M410" s="48"/>
      <c r="N410" s="48"/>
      <c r="O410" s="48"/>
      <c r="P410" s="49"/>
      <c r="Q410" t="str">
        <f t="shared" si="15"/>
        <v>CIIL_ Supply Chain_ Trade Line Item. Specified. CIIL_ Supply Chain_ Trade Delivery</v>
      </c>
      <c r="R410" t="str">
        <f t="shared" si="16"/>
        <v>ram:SpecifiedCIILSupplyChainTradeDelivery</v>
      </c>
      <c r="S410" s="94" t="s">
        <v>1188</v>
      </c>
      <c r="T410" s="94" t="s">
        <v>1189</v>
      </c>
      <c r="U410" s="94" t="s">
        <v>144</v>
      </c>
      <c r="V410" s="50" t="s">
        <v>8</v>
      </c>
      <c r="W410" s="94" t="s">
        <v>55</v>
      </c>
    </row>
    <row r="411" spans="1:23" s="68" customFormat="1">
      <c r="A411" s="28">
        <v>410</v>
      </c>
      <c r="B411" s="98" t="s">
        <v>2</v>
      </c>
      <c r="C411" s="98" t="s">
        <v>1190</v>
      </c>
      <c r="D411" s="98" t="s">
        <v>316</v>
      </c>
      <c r="E411" s="138"/>
      <c r="F411" s="108"/>
      <c r="G411" s="108"/>
      <c r="H411" s="108"/>
      <c r="I411" s="108" t="s">
        <v>1191</v>
      </c>
      <c r="J411" s="108"/>
      <c r="K411" s="108"/>
      <c r="L411" s="108"/>
      <c r="M411" s="108"/>
      <c r="N411" s="108"/>
      <c r="O411" s="108"/>
      <c r="P411" s="108"/>
      <c r="Q411" t="str">
        <f t="shared" si="15"/>
        <v>CIIL_ Supply Chain_ Trade Delivery. Details</v>
      </c>
      <c r="R411" t="str">
        <f t="shared" si="16"/>
        <v>ram:CIILSupplyChainTradeDeliveryType</v>
      </c>
      <c r="S411" s="98" t="s">
        <v>1192</v>
      </c>
      <c r="T411" s="98" t="s">
        <v>1193</v>
      </c>
      <c r="U411" s="98" t="s">
        <v>7</v>
      </c>
      <c r="V411" s="38" t="s">
        <v>8</v>
      </c>
      <c r="W411" s="98" t="s">
        <v>55</v>
      </c>
    </row>
    <row r="412" spans="1:23" s="39" customFormat="1">
      <c r="A412" s="28">
        <v>411</v>
      </c>
      <c r="B412" s="94" t="s">
        <v>2</v>
      </c>
      <c r="C412" s="94" t="s">
        <v>1194</v>
      </c>
      <c r="D412" s="94" t="s">
        <v>34</v>
      </c>
      <c r="E412" s="105"/>
      <c r="F412" s="106"/>
      <c r="G412" s="106"/>
      <c r="H412" s="106"/>
      <c r="I412" s="106"/>
      <c r="J412" s="106" t="s">
        <v>1195</v>
      </c>
      <c r="K412" s="106"/>
      <c r="L412" s="47"/>
      <c r="M412" s="48"/>
      <c r="N412" s="48"/>
      <c r="O412" s="48"/>
      <c r="P412" s="49"/>
      <c r="Q412" t="str">
        <f t="shared" si="15"/>
        <v>CIIL_ Supply Chain_ Trade Delivery. Ship To. CI_ Trade_ Party</v>
      </c>
      <c r="R412" t="str">
        <f t="shared" si="16"/>
        <v>ram:ShipToCITradeParty</v>
      </c>
      <c r="S412" s="94" t="s">
        <v>1196</v>
      </c>
      <c r="T412" s="94" t="s">
        <v>1197</v>
      </c>
      <c r="U412" s="94" t="s">
        <v>30</v>
      </c>
      <c r="V412" s="50" t="s">
        <v>248</v>
      </c>
      <c r="W412" s="94" t="s">
        <v>55</v>
      </c>
    </row>
    <row r="413" spans="1:23" s="155" customFormat="1">
      <c r="A413" s="28">
        <v>412</v>
      </c>
      <c r="B413" s="98" t="s">
        <v>2</v>
      </c>
      <c r="C413" s="98" t="s">
        <v>1198</v>
      </c>
      <c r="D413" s="98" t="s">
        <v>40</v>
      </c>
      <c r="E413" s="138"/>
      <c r="F413" s="108"/>
      <c r="G413" s="108"/>
      <c r="H413" s="108"/>
      <c r="I413" s="108"/>
      <c r="J413" s="110"/>
      <c r="K413" s="109" t="s">
        <v>266</v>
      </c>
      <c r="L413" s="109"/>
      <c r="M413" s="109"/>
      <c r="N413" s="109"/>
      <c r="O413" s="109"/>
      <c r="P413" s="109"/>
      <c r="Q413" t="str">
        <f t="shared" si="15"/>
        <v>CI_ Trade_ Party. Details</v>
      </c>
      <c r="R413" t="str">
        <f t="shared" si="16"/>
        <v>ram:CITradePartyType</v>
      </c>
      <c r="S413" s="98" t="s">
        <v>1199</v>
      </c>
      <c r="T413" s="98" t="s">
        <v>1200</v>
      </c>
      <c r="U413" s="98" t="s">
        <v>7</v>
      </c>
      <c r="V413" s="38" t="s">
        <v>248</v>
      </c>
      <c r="W413" s="98" t="s">
        <v>55</v>
      </c>
    </row>
    <row r="414" spans="1:23" s="39" customFormat="1">
      <c r="A414" s="28">
        <v>413</v>
      </c>
      <c r="B414" s="23" t="s">
        <v>2</v>
      </c>
      <c r="C414" s="23" t="s">
        <v>269</v>
      </c>
      <c r="D414" s="23" t="s">
        <v>20</v>
      </c>
      <c r="E414" s="88"/>
      <c r="F414" s="89"/>
      <c r="G414" s="89"/>
      <c r="H414" s="89"/>
      <c r="I414" s="89"/>
      <c r="J414" s="113"/>
      <c r="K414" s="103"/>
      <c r="L414" s="103" t="s">
        <v>270</v>
      </c>
      <c r="M414" s="103"/>
      <c r="N414" s="103"/>
      <c r="O414" s="103"/>
      <c r="P414" s="103"/>
      <c r="Q414" t="str">
        <f t="shared" si="15"/>
        <v>CI_ Trade_ Party. Identification. Identifier</v>
      </c>
      <c r="R414" t="str">
        <f t="shared" si="16"/>
        <v>ram:ID</v>
      </c>
      <c r="S414" s="23" t="s">
        <v>1201</v>
      </c>
      <c r="T414" s="23" t="s">
        <v>1202</v>
      </c>
      <c r="U414" s="23" t="s">
        <v>30</v>
      </c>
      <c r="V414" s="17" t="s">
        <v>248</v>
      </c>
      <c r="W414" s="23" t="s">
        <v>55</v>
      </c>
    </row>
    <row r="415" spans="1:23" s="39" customFormat="1">
      <c r="A415" s="28">
        <v>414</v>
      </c>
      <c r="B415" s="23" t="s">
        <v>2</v>
      </c>
      <c r="C415" s="23" t="s">
        <v>273</v>
      </c>
      <c r="D415" s="23" t="s">
        <v>20</v>
      </c>
      <c r="E415" s="88"/>
      <c r="F415" s="89"/>
      <c r="G415" s="89"/>
      <c r="H415" s="113"/>
      <c r="I415" s="113"/>
      <c r="J415" s="113"/>
      <c r="K415" s="103"/>
      <c r="L415" s="103" t="s">
        <v>274</v>
      </c>
      <c r="M415" s="103"/>
      <c r="N415" s="103"/>
      <c r="O415" s="103"/>
      <c r="P415" s="103"/>
      <c r="Q415" t="str">
        <f t="shared" si="15"/>
        <v>CI_ Trade_ Party. Global_ Identification. Identifier</v>
      </c>
      <c r="R415" t="str">
        <f t="shared" si="16"/>
        <v>ram:GlobalID</v>
      </c>
      <c r="S415" s="23" t="s">
        <v>1203</v>
      </c>
      <c r="T415" s="23" t="s">
        <v>1204</v>
      </c>
      <c r="U415" s="23" t="s">
        <v>24</v>
      </c>
      <c r="V415" s="17" t="s">
        <v>248</v>
      </c>
      <c r="W415" s="23" t="s">
        <v>277</v>
      </c>
    </row>
    <row r="416" spans="1:23" s="39" customFormat="1">
      <c r="A416" s="28">
        <v>415</v>
      </c>
      <c r="B416" s="23" t="s">
        <v>2</v>
      </c>
      <c r="C416" s="23" t="s">
        <v>278</v>
      </c>
      <c r="D416" s="23" t="s">
        <v>20</v>
      </c>
      <c r="E416" s="88"/>
      <c r="F416" s="89"/>
      <c r="G416" s="89"/>
      <c r="H416" s="113"/>
      <c r="I416" s="113"/>
      <c r="J416" s="113"/>
      <c r="K416" s="103"/>
      <c r="L416" s="103" t="s">
        <v>397</v>
      </c>
      <c r="M416" s="103"/>
      <c r="N416" s="103"/>
      <c r="O416" s="103"/>
      <c r="P416" s="103"/>
      <c r="Q416" t="str">
        <f t="shared" si="15"/>
        <v>CI_ Trade_ Party. Name. Text</v>
      </c>
      <c r="R416" t="str">
        <f t="shared" si="16"/>
        <v>ram:Name</v>
      </c>
      <c r="S416" s="23" t="s">
        <v>1205</v>
      </c>
      <c r="T416" s="23" t="s">
        <v>1206</v>
      </c>
      <c r="U416" s="23" t="s">
        <v>30</v>
      </c>
      <c r="V416" s="17" t="s">
        <v>248</v>
      </c>
      <c r="W416" s="23" t="s">
        <v>89</v>
      </c>
    </row>
    <row r="417" spans="1:23" s="39" customFormat="1">
      <c r="A417" s="28">
        <v>416</v>
      </c>
      <c r="B417" s="94" t="s">
        <v>2</v>
      </c>
      <c r="C417" s="94" t="s">
        <v>342</v>
      </c>
      <c r="D417" s="94" t="s">
        <v>34</v>
      </c>
      <c r="E417" s="105"/>
      <c r="F417" s="106"/>
      <c r="G417" s="106"/>
      <c r="H417" s="47"/>
      <c r="I417" s="47"/>
      <c r="J417" s="47"/>
      <c r="K417" s="48"/>
      <c r="L417" s="48" t="s">
        <v>1207</v>
      </c>
      <c r="M417" s="48"/>
      <c r="N417" s="48"/>
      <c r="O417" s="48"/>
      <c r="P417" s="48"/>
      <c r="Q417" t="str">
        <f t="shared" si="15"/>
        <v>CI_ Trade_ Party. Postal. CI_ Trade_ Address</v>
      </c>
      <c r="R417" t="str">
        <f t="shared" si="16"/>
        <v>ram:PostalCITradeAddress</v>
      </c>
      <c r="S417" s="94" t="s">
        <v>1208</v>
      </c>
      <c r="T417" s="94" t="s">
        <v>1209</v>
      </c>
      <c r="U417" s="94" t="s">
        <v>30</v>
      </c>
      <c r="V417" s="50" t="s">
        <v>8</v>
      </c>
      <c r="W417" s="94" t="s">
        <v>9</v>
      </c>
    </row>
    <row r="418" spans="1:23" s="39" customFormat="1">
      <c r="A418" s="28">
        <v>417</v>
      </c>
      <c r="B418" s="98" t="s">
        <v>2</v>
      </c>
      <c r="C418" s="98" t="s">
        <v>423</v>
      </c>
      <c r="D418" s="98" t="s">
        <v>40</v>
      </c>
      <c r="E418" s="138"/>
      <c r="F418" s="108"/>
      <c r="G418" s="108"/>
      <c r="H418" s="110"/>
      <c r="I418" s="110"/>
      <c r="J418" s="110"/>
      <c r="K418" s="109"/>
      <c r="L418" s="109"/>
      <c r="M418" s="109" t="s">
        <v>1210</v>
      </c>
      <c r="N418" s="109"/>
      <c r="O418" s="109"/>
      <c r="P418" s="109"/>
      <c r="Q418" t="str">
        <f t="shared" si="15"/>
        <v>CI_ Trade_ Address. Details</v>
      </c>
      <c r="R418" t="str">
        <f t="shared" si="16"/>
        <v>ram:CITradeAddressType</v>
      </c>
      <c r="S418" s="98" t="s">
        <v>1211</v>
      </c>
      <c r="T418" s="98" t="s">
        <v>1212</v>
      </c>
      <c r="U418" s="98" t="s">
        <v>7</v>
      </c>
      <c r="V418" s="38" t="s">
        <v>8</v>
      </c>
      <c r="W418" s="98" t="s">
        <v>55</v>
      </c>
    </row>
    <row r="419" spans="1:23" s="39" customFormat="1">
      <c r="A419" s="28">
        <v>418</v>
      </c>
      <c r="B419" s="23" t="s">
        <v>2</v>
      </c>
      <c r="C419" s="23" t="s">
        <v>350</v>
      </c>
      <c r="D419" s="23" t="s">
        <v>20</v>
      </c>
      <c r="E419" s="88"/>
      <c r="F419" s="89"/>
      <c r="G419" s="89"/>
      <c r="H419" s="113"/>
      <c r="I419" s="113"/>
      <c r="J419" s="113"/>
      <c r="K419" s="103"/>
      <c r="L419" s="103"/>
      <c r="M419" s="103"/>
      <c r="N419" s="103" t="s">
        <v>1213</v>
      </c>
      <c r="O419" s="103"/>
      <c r="P419" s="103"/>
      <c r="Q419" t="str">
        <f t="shared" si="15"/>
        <v>CI_ Trade_ Address. Postcode. Code</v>
      </c>
      <c r="R419" t="str">
        <f t="shared" si="16"/>
        <v>ram:PostcodeCode</v>
      </c>
      <c r="S419" s="23" t="s">
        <v>1214</v>
      </c>
      <c r="T419" s="23" t="s">
        <v>1215</v>
      </c>
      <c r="U419" s="23" t="s">
        <v>30</v>
      </c>
      <c r="V419" s="17" t="s">
        <v>8</v>
      </c>
      <c r="W419" s="23" t="s">
        <v>55</v>
      </c>
    </row>
    <row r="420" spans="1:23">
      <c r="A420" s="28">
        <v>419</v>
      </c>
      <c r="B420" s="23" t="s">
        <v>2</v>
      </c>
      <c r="C420" s="23" t="s">
        <v>354</v>
      </c>
      <c r="D420" s="23" t="s">
        <v>20</v>
      </c>
      <c r="E420" s="88"/>
      <c r="F420" s="89"/>
      <c r="G420" s="89"/>
      <c r="H420" s="89"/>
      <c r="I420" s="89"/>
      <c r="J420" s="89"/>
      <c r="K420" s="89"/>
      <c r="L420" s="89"/>
      <c r="M420" s="89"/>
      <c r="N420" s="89" t="s">
        <v>1216</v>
      </c>
      <c r="O420" s="89"/>
      <c r="P420" s="89"/>
      <c r="Q420" t="str">
        <f t="shared" si="15"/>
        <v>CI_ Trade_ Address. Line One. Text</v>
      </c>
      <c r="R420" t="str">
        <f t="shared" si="16"/>
        <v>ram:LineOne</v>
      </c>
      <c r="S420" s="23" t="s">
        <v>1217</v>
      </c>
      <c r="T420" s="23" t="s">
        <v>1218</v>
      </c>
      <c r="U420" s="23" t="s">
        <v>30</v>
      </c>
      <c r="V420" s="17" t="s">
        <v>8</v>
      </c>
      <c r="W420" s="23" t="s">
        <v>89</v>
      </c>
    </row>
    <row r="421" spans="1:23">
      <c r="A421" s="28">
        <v>420</v>
      </c>
      <c r="B421" s="23" t="s">
        <v>2</v>
      </c>
      <c r="C421" s="23" t="s">
        <v>359</v>
      </c>
      <c r="D421" s="23" t="s">
        <v>20</v>
      </c>
      <c r="E421" s="88"/>
      <c r="F421" s="89"/>
      <c r="G421" s="89"/>
      <c r="H421" s="89"/>
      <c r="I421" s="89"/>
      <c r="J421" s="89"/>
      <c r="K421" s="89"/>
      <c r="L421" s="89"/>
      <c r="M421" s="89"/>
      <c r="N421" s="89" t="s">
        <v>360</v>
      </c>
      <c r="O421" s="89"/>
      <c r="P421" s="89"/>
      <c r="Q421" t="str">
        <f t="shared" si="15"/>
        <v>CI_ Trade_ Address. Line Two. Text</v>
      </c>
      <c r="R421" t="str">
        <f t="shared" si="16"/>
        <v>ram:LineTwo</v>
      </c>
      <c r="S421" s="23" t="s">
        <v>1219</v>
      </c>
      <c r="T421" s="23" t="s">
        <v>1220</v>
      </c>
      <c r="U421" s="23" t="s">
        <v>30</v>
      </c>
      <c r="V421" s="17" t="s">
        <v>8</v>
      </c>
      <c r="W421" s="23" t="s">
        <v>89</v>
      </c>
    </row>
    <row r="422" spans="1:23">
      <c r="A422" s="28">
        <v>421</v>
      </c>
      <c r="B422" s="23" t="s">
        <v>2</v>
      </c>
      <c r="C422" s="23" t="s">
        <v>363</v>
      </c>
      <c r="D422" s="23" t="s">
        <v>20</v>
      </c>
      <c r="E422" s="88"/>
      <c r="F422" s="89"/>
      <c r="G422" s="89"/>
      <c r="H422" s="89"/>
      <c r="I422" s="89"/>
      <c r="J422" s="89"/>
      <c r="K422" s="89"/>
      <c r="L422" s="89"/>
      <c r="M422" s="89"/>
      <c r="N422" s="89" t="s">
        <v>364</v>
      </c>
      <c r="O422" s="89"/>
      <c r="P422" s="89"/>
      <c r="Q422" t="str">
        <f t="shared" si="15"/>
        <v>CI_ Trade_ Address. Line Three. Text</v>
      </c>
      <c r="R422" t="str">
        <f t="shared" si="16"/>
        <v>ram:LineThree</v>
      </c>
      <c r="S422" s="23" t="s">
        <v>1221</v>
      </c>
      <c r="T422" s="23" t="s">
        <v>1222</v>
      </c>
      <c r="U422" s="23" t="s">
        <v>30</v>
      </c>
      <c r="V422" s="17" t="s">
        <v>8</v>
      </c>
      <c r="W422" s="23" t="s">
        <v>89</v>
      </c>
    </row>
    <row r="423" spans="1:23">
      <c r="A423" s="28">
        <v>422</v>
      </c>
      <c r="B423" s="23" t="s">
        <v>2</v>
      </c>
      <c r="C423" s="23" t="s">
        <v>367</v>
      </c>
      <c r="D423" s="23" t="s">
        <v>20</v>
      </c>
      <c r="E423" s="88"/>
      <c r="F423" s="89"/>
      <c r="G423" s="89"/>
      <c r="H423" s="89"/>
      <c r="I423" s="89"/>
      <c r="J423" s="89"/>
      <c r="K423" s="100"/>
      <c r="L423" s="100"/>
      <c r="M423" s="100"/>
      <c r="N423" s="100" t="s">
        <v>368</v>
      </c>
      <c r="O423" s="100"/>
      <c r="P423" s="100"/>
      <c r="Q423" t="str">
        <f t="shared" si="15"/>
        <v>CI_ Trade_ Address. Country. Identifier</v>
      </c>
      <c r="R423" t="str">
        <f t="shared" si="16"/>
        <v>ram:CountryID</v>
      </c>
      <c r="S423" s="23" t="s">
        <v>1223</v>
      </c>
      <c r="T423" s="23" t="s">
        <v>1224</v>
      </c>
      <c r="U423" s="23" t="s">
        <v>192</v>
      </c>
      <c r="V423" s="17" t="s">
        <v>8</v>
      </c>
      <c r="W423" s="23" t="s">
        <v>436</v>
      </c>
    </row>
    <row r="424" spans="1:23">
      <c r="A424" s="28">
        <v>423</v>
      </c>
      <c r="B424" s="94" t="s">
        <v>2</v>
      </c>
      <c r="C424" s="94" t="s">
        <v>1225</v>
      </c>
      <c r="D424" s="94" t="s">
        <v>34</v>
      </c>
      <c r="E424" s="105"/>
      <c r="F424" s="106"/>
      <c r="G424" s="106"/>
      <c r="H424" s="106"/>
      <c r="I424" s="106"/>
      <c r="J424" s="47" t="s">
        <v>1226</v>
      </c>
      <c r="K424" s="48"/>
      <c r="L424" s="48"/>
      <c r="M424" s="48"/>
      <c r="N424" s="48"/>
      <c r="O424" s="48"/>
      <c r="P424" s="48"/>
      <c r="Q424" t="str">
        <f t="shared" si="15"/>
        <v>CIIL_ Supply Chain_ Trade Delivery. Actual_ Delivery. CI_ Supply Chain_ Event</v>
      </c>
      <c r="R424" t="str">
        <f t="shared" si="16"/>
        <v>ram:ActualDeliveryCISupplyChainEvent</v>
      </c>
      <c r="S424" s="94" t="s">
        <v>1227</v>
      </c>
      <c r="T424" s="94" t="s">
        <v>1228</v>
      </c>
      <c r="U424" s="94" t="s">
        <v>30</v>
      </c>
      <c r="V424" s="50" t="s">
        <v>8</v>
      </c>
      <c r="W424" s="94" t="s">
        <v>55</v>
      </c>
    </row>
    <row r="425" spans="1:23">
      <c r="A425" s="28">
        <v>424</v>
      </c>
      <c r="B425" s="98" t="s">
        <v>2</v>
      </c>
      <c r="C425" s="98" t="s">
        <v>1229</v>
      </c>
      <c r="D425" s="98" t="s">
        <v>40</v>
      </c>
      <c r="E425" s="138"/>
      <c r="F425" s="108"/>
      <c r="G425" s="108"/>
      <c r="H425" s="108"/>
      <c r="I425" s="108"/>
      <c r="J425" s="110"/>
      <c r="K425" s="109" t="s">
        <v>1230</v>
      </c>
      <c r="L425" s="109"/>
      <c r="M425" s="109"/>
      <c r="N425" s="109"/>
      <c r="O425" s="109"/>
      <c r="P425" s="109"/>
      <c r="Q425" t="str">
        <f t="shared" si="15"/>
        <v>CI_ Supply Chain_ Event. Details</v>
      </c>
      <c r="R425" t="str">
        <f t="shared" si="16"/>
        <v>ram:CISupplyChainEventType</v>
      </c>
      <c r="S425" s="98" t="s">
        <v>1231</v>
      </c>
      <c r="T425" s="98" t="s">
        <v>1232</v>
      </c>
      <c r="U425" s="98" t="s">
        <v>7</v>
      </c>
      <c r="V425" s="38" t="s">
        <v>8</v>
      </c>
      <c r="W425" s="98" t="s">
        <v>55</v>
      </c>
    </row>
    <row r="426" spans="1:23">
      <c r="A426" s="28">
        <v>425</v>
      </c>
      <c r="B426" s="23" t="s">
        <v>2</v>
      </c>
      <c r="C426" s="23" t="s">
        <v>1233</v>
      </c>
      <c r="D426" s="23" t="s">
        <v>20</v>
      </c>
      <c r="E426" s="116"/>
      <c r="F426" s="103"/>
      <c r="G426" s="103"/>
      <c r="H426" s="103"/>
      <c r="I426" s="103"/>
      <c r="J426" s="89"/>
      <c r="K426" s="103"/>
      <c r="L426" s="103" t="s">
        <v>1234</v>
      </c>
      <c r="M426" s="103"/>
      <c r="N426" s="103"/>
      <c r="O426" s="103"/>
      <c r="P426" s="103"/>
      <c r="Q426" t="str">
        <f t="shared" si="15"/>
        <v>CI_ Supply Chain_ Event. Occurrence. Date Time</v>
      </c>
      <c r="R426" t="str">
        <f t="shared" si="16"/>
        <v>ram:OccurrenceDateTime</v>
      </c>
      <c r="S426" s="23" t="s">
        <v>1235</v>
      </c>
      <c r="T426" s="23" t="s">
        <v>1236</v>
      </c>
      <c r="U426" s="23" t="s">
        <v>24</v>
      </c>
      <c r="V426" s="17" t="s">
        <v>8</v>
      </c>
      <c r="W426" s="23" t="s">
        <v>197</v>
      </c>
    </row>
    <row r="427" spans="1:23" s="62" customFormat="1">
      <c r="A427" s="28">
        <v>426</v>
      </c>
      <c r="B427" s="94" t="s">
        <v>2</v>
      </c>
      <c r="C427" s="199" t="s">
        <v>1237</v>
      </c>
      <c r="D427" s="94" t="s">
        <v>311</v>
      </c>
      <c r="E427" s="105"/>
      <c r="F427" s="106"/>
      <c r="G427" s="106"/>
      <c r="H427" s="106"/>
      <c r="I427" s="106"/>
      <c r="J427" s="47" t="s">
        <v>1238</v>
      </c>
      <c r="K427" s="48"/>
      <c r="L427" s="48"/>
      <c r="M427" s="48"/>
      <c r="N427" s="48"/>
      <c r="O427" s="48"/>
      <c r="P427" s="48"/>
      <c r="Q427" t="str">
        <f t="shared" si="15"/>
        <v>CIIL_ Supply Chain_ Trade Delivery. Delivery Note_ Referenced. CI_ Referenced_ Document</v>
      </c>
      <c r="R427" t="str">
        <f t="shared" si="16"/>
        <v>ram:DeliveryNoteReferencedCIReferencedDocument</v>
      </c>
      <c r="S427" s="94" t="s">
        <v>1239</v>
      </c>
      <c r="T427" s="94" t="s">
        <v>1240</v>
      </c>
      <c r="U427" s="94" t="s">
        <v>693</v>
      </c>
      <c r="V427" s="50" t="s">
        <v>8</v>
      </c>
      <c r="W427" s="94" t="s">
        <v>55</v>
      </c>
    </row>
    <row r="428" spans="1:23" s="68" customFormat="1">
      <c r="A428" s="28">
        <v>427</v>
      </c>
      <c r="B428" s="98" t="s">
        <v>2</v>
      </c>
      <c r="C428" s="201" t="s">
        <v>184</v>
      </c>
      <c r="D428" s="98" t="s">
        <v>316</v>
      </c>
      <c r="E428" s="138"/>
      <c r="F428" s="108"/>
      <c r="G428" s="108"/>
      <c r="H428" s="108"/>
      <c r="I428" s="108"/>
      <c r="J428" s="110"/>
      <c r="K428" s="109" t="s">
        <v>1241</v>
      </c>
      <c r="L428" s="109"/>
      <c r="M428" s="109"/>
      <c r="N428" s="109"/>
      <c r="O428" s="109"/>
      <c r="P428" s="109"/>
      <c r="Q428" t="str">
        <f t="shared" si="15"/>
        <v>CI_ Referenced_ Document. Details</v>
      </c>
      <c r="R428" t="str">
        <f t="shared" si="16"/>
        <v>ram:CIReferencedDocumentType</v>
      </c>
      <c r="S428" s="98" t="s">
        <v>1242</v>
      </c>
      <c r="T428" s="98" t="s">
        <v>1243</v>
      </c>
      <c r="U428" s="98" t="s">
        <v>7</v>
      </c>
      <c r="V428" s="38" t="s">
        <v>8</v>
      </c>
      <c r="W428" s="98" t="s">
        <v>55</v>
      </c>
    </row>
    <row r="429" spans="1:23">
      <c r="A429" s="28">
        <v>428</v>
      </c>
      <c r="B429" s="23" t="s">
        <v>2</v>
      </c>
      <c r="C429" s="134" t="s">
        <v>188</v>
      </c>
      <c r="D429" s="23" t="s">
        <v>135</v>
      </c>
      <c r="E429" s="88"/>
      <c r="F429" s="89"/>
      <c r="G429" s="89"/>
      <c r="H429" s="89"/>
      <c r="I429" s="89"/>
      <c r="J429" s="113"/>
      <c r="K429" s="103"/>
      <c r="L429" s="103" t="s">
        <v>189</v>
      </c>
      <c r="M429" s="103"/>
      <c r="N429" s="103"/>
      <c r="O429" s="103"/>
      <c r="P429" s="103"/>
      <c r="Q429" t="str">
        <f t="shared" si="15"/>
        <v>CI_ Referenced_ Document. Issuer Assigned_ Identification. Identifier</v>
      </c>
      <c r="R429" t="str">
        <f t="shared" si="16"/>
        <v>ram:IssuerAssignedID</v>
      </c>
      <c r="S429" s="23" t="s">
        <v>1244</v>
      </c>
      <c r="T429" s="23" t="s">
        <v>1245</v>
      </c>
      <c r="U429" s="23" t="s">
        <v>16</v>
      </c>
      <c r="V429" s="17" t="s">
        <v>8</v>
      </c>
      <c r="W429" s="23" t="s">
        <v>55</v>
      </c>
    </row>
    <row r="430" spans="1:23" s="39" customFormat="1">
      <c r="A430" s="28">
        <v>429</v>
      </c>
      <c r="B430" s="23" t="s">
        <v>2</v>
      </c>
      <c r="C430" s="23" t="s">
        <v>198</v>
      </c>
      <c r="D430" s="23" t="s">
        <v>20</v>
      </c>
      <c r="E430" s="88"/>
      <c r="F430" s="89"/>
      <c r="G430" s="89"/>
      <c r="H430" s="89"/>
      <c r="I430" s="89"/>
      <c r="J430" s="89"/>
      <c r="K430" s="89"/>
      <c r="L430" s="89" t="s">
        <v>199</v>
      </c>
      <c r="M430" s="89"/>
      <c r="N430" s="89"/>
      <c r="O430" s="89"/>
      <c r="P430" s="89"/>
      <c r="Q430" t="str">
        <f t="shared" si="15"/>
        <v>CI_ Referenced_ Document. Revision_ Identification. Identifier</v>
      </c>
      <c r="R430" t="str">
        <f t="shared" si="16"/>
        <v>ram:RevisionID</v>
      </c>
      <c r="S430" s="23" t="s">
        <v>1246</v>
      </c>
      <c r="T430" s="23" t="s">
        <v>1247</v>
      </c>
      <c r="U430" s="23" t="s">
        <v>30</v>
      </c>
      <c r="V430" s="114" t="s">
        <v>248</v>
      </c>
      <c r="W430" s="115"/>
    </row>
    <row r="431" spans="1:23">
      <c r="A431" s="28">
        <v>430</v>
      </c>
      <c r="B431" s="23" t="s">
        <v>2</v>
      </c>
      <c r="C431" s="134" t="s">
        <v>207</v>
      </c>
      <c r="D431" s="23" t="s">
        <v>135</v>
      </c>
      <c r="E431" s="88"/>
      <c r="F431" s="89"/>
      <c r="G431" s="89"/>
      <c r="H431" s="89"/>
      <c r="I431" s="89"/>
      <c r="J431" s="113"/>
      <c r="K431" s="103"/>
      <c r="L431" s="103" t="s">
        <v>208</v>
      </c>
      <c r="M431" s="103"/>
      <c r="N431" s="103"/>
      <c r="O431" s="103"/>
      <c r="P431" s="103"/>
      <c r="Q431" t="str">
        <f t="shared" si="15"/>
        <v>CI_ Referenced_ Document. Type. Code</v>
      </c>
      <c r="R431" t="str">
        <f t="shared" si="16"/>
        <v>ram:TypeCode</v>
      </c>
      <c r="S431" s="23" t="s">
        <v>1248</v>
      </c>
      <c r="T431" s="23" t="s">
        <v>1249</v>
      </c>
      <c r="U431" s="23" t="s">
        <v>16</v>
      </c>
      <c r="V431" s="17" t="s">
        <v>8</v>
      </c>
      <c r="W431" s="23" t="s">
        <v>211</v>
      </c>
    </row>
    <row r="432" spans="1:23">
      <c r="A432" s="28">
        <v>431</v>
      </c>
      <c r="B432" s="23" t="s">
        <v>2</v>
      </c>
      <c r="C432" s="134" t="s">
        <v>1250</v>
      </c>
      <c r="D432" s="23" t="s">
        <v>135</v>
      </c>
      <c r="E432" s="88"/>
      <c r="F432" s="89"/>
      <c r="G432" s="89"/>
      <c r="H432" s="89"/>
      <c r="I432" s="89"/>
      <c r="J432" s="113"/>
      <c r="K432" s="103"/>
      <c r="L432" s="103" t="s">
        <v>1251</v>
      </c>
      <c r="M432" s="103"/>
      <c r="N432" s="103"/>
      <c r="O432" s="103"/>
      <c r="P432" s="104"/>
      <c r="Q432" t="str">
        <f t="shared" si="15"/>
        <v>CI_ Referenced_ Document. Category. Code</v>
      </c>
      <c r="R432" t="str">
        <f t="shared" si="16"/>
        <v>ram:CategoryCode</v>
      </c>
      <c r="S432" s="23" t="s">
        <v>1252</v>
      </c>
      <c r="T432" s="23" t="s">
        <v>1253</v>
      </c>
      <c r="U432" s="23" t="s">
        <v>38</v>
      </c>
      <c r="V432" s="17" t="s">
        <v>8</v>
      </c>
      <c r="W432" s="23" t="s">
        <v>69</v>
      </c>
    </row>
    <row r="433" spans="1:23" s="39" customFormat="1">
      <c r="A433" s="28">
        <v>432</v>
      </c>
      <c r="B433" s="23" t="s">
        <v>2</v>
      </c>
      <c r="C433" s="80" t="s">
        <v>217</v>
      </c>
      <c r="D433" s="23" t="s">
        <v>20</v>
      </c>
      <c r="E433" s="88"/>
      <c r="F433" s="89"/>
      <c r="G433" s="89"/>
      <c r="H433" s="89"/>
      <c r="I433" s="89"/>
      <c r="J433" s="89"/>
      <c r="K433" s="89"/>
      <c r="L433" s="89" t="s">
        <v>218</v>
      </c>
      <c r="M433" s="89"/>
      <c r="N433" s="89"/>
      <c r="O433" s="89"/>
      <c r="P433" s="89"/>
      <c r="Q433" t="str">
        <f t="shared" si="15"/>
        <v>CI_ Referenced_ Document. Subtype. Code</v>
      </c>
      <c r="R433" t="str">
        <f t="shared" si="16"/>
        <v>ram:SubtypeCode</v>
      </c>
      <c r="S433" s="23" t="s">
        <v>1254</v>
      </c>
      <c r="T433" s="23" t="s">
        <v>1255</v>
      </c>
      <c r="U433" s="23" t="s">
        <v>38</v>
      </c>
      <c r="V433" s="17" t="s">
        <v>248</v>
      </c>
      <c r="W433" s="23" t="s">
        <v>69</v>
      </c>
    </row>
    <row r="434" spans="1:23" s="62" customFormat="1">
      <c r="A434" s="28">
        <v>433</v>
      </c>
      <c r="B434" s="94" t="s">
        <v>2</v>
      </c>
      <c r="C434" s="94" t="s">
        <v>1256</v>
      </c>
      <c r="D434" s="94" t="s">
        <v>34</v>
      </c>
      <c r="E434" s="105"/>
      <c r="F434" s="106"/>
      <c r="G434" s="106"/>
      <c r="H434" s="106" t="s">
        <v>1257</v>
      </c>
      <c r="I434" s="106"/>
      <c r="J434" s="106"/>
      <c r="K434" s="106"/>
      <c r="L434" s="106"/>
      <c r="M434" s="106"/>
      <c r="N434" s="106"/>
      <c r="O434" s="106"/>
      <c r="P434" s="130"/>
      <c r="Q434" t="str">
        <f t="shared" si="15"/>
        <v>CIIL_ Supply Chain_ Trade Line Item. Specified. CIIL_ Supply Chain_ Trade Settlement</v>
      </c>
      <c r="R434" t="str">
        <f t="shared" si="16"/>
        <v>ram:SpecifiedCIILSupplyChainTradeSettlement</v>
      </c>
      <c r="S434" s="94" t="s">
        <v>1258</v>
      </c>
      <c r="T434" s="94" t="s">
        <v>1259</v>
      </c>
      <c r="U434" s="94" t="s">
        <v>144</v>
      </c>
      <c r="V434" s="50" t="s">
        <v>8</v>
      </c>
      <c r="W434" s="94" t="s">
        <v>55</v>
      </c>
    </row>
    <row r="435" spans="1:23" s="68" customFormat="1">
      <c r="A435" s="28">
        <v>434</v>
      </c>
      <c r="B435" s="98" t="s">
        <v>2</v>
      </c>
      <c r="C435" s="98" t="s">
        <v>1260</v>
      </c>
      <c r="D435" s="98" t="s">
        <v>40</v>
      </c>
      <c r="E435" s="138"/>
      <c r="F435" s="108"/>
      <c r="G435" s="108"/>
      <c r="H435" s="108"/>
      <c r="I435" s="108" t="s">
        <v>1261</v>
      </c>
      <c r="J435" s="108"/>
      <c r="K435" s="108"/>
      <c r="L435" s="108"/>
      <c r="M435" s="108"/>
      <c r="N435" s="108"/>
      <c r="O435" s="108"/>
      <c r="P435" s="128"/>
      <c r="Q435" t="str">
        <f t="shared" si="15"/>
        <v>CIIL_ Supply Chain_ Trade Settlement. Details</v>
      </c>
      <c r="R435" t="str">
        <f t="shared" si="16"/>
        <v>ram:CIILSupplyChainTradeSettlementType</v>
      </c>
      <c r="S435" s="98" t="s">
        <v>1262</v>
      </c>
      <c r="T435" s="98" t="s">
        <v>1263</v>
      </c>
      <c r="U435" s="98" t="s">
        <v>7</v>
      </c>
      <c r="V435" s="38" t="s">
        <v>8</v>
      </c>
      <c r="W435" s="98" t="s">
        <v>55</v>
      </c>
    </row>
    <row r="436" spans="1:23">
      <c r="A436" s="28">
        <v>435</v>
      </c>
      <c r="B436" s="23" t="s">
        <v>2</v>
      </c>
      <c r="C436" s="23" t="s">
        <v>1264</v>
      </c>
      <c r="D436" s="23" t="s">
        <v>20</v>
      </c>
      <c r="E436" s="88"/>
      <c r="F436" s="89"/>
      <c r="G436" s="89"/>
      <c r="H436" s="89"/>
      <c r="I436" s="89"/>
      <c r="J436" s="89" t="s">
        <v>1265</v>
      </c>
      <c r="K436" s="89"/>
      <c r="L436" s="89"/>
      <c r="M436" s="89"/>
      <c r="N436" s="89"/>
      <c r="O436" s="89"/>
      <c r="P436" s="90"/>
      <c r="Q436" t="str">
        <f t="shared" si="15"/>
        <v>CIIL_ Supply Chain_ Trade Settlement. Direction. Code</v>
      </c>
      <c r="R436" t="str">
        <f t="shared" si="16"/>
        <v>ram:DirectionCode</v>
      </c>
      <c r="S436" s="9" t="s">
        <v>1266</v>
      </c>
      <c r="T436" s="9" t="s">
        <v>1267</v>
      </c>
      <c r="U436" s="23" t="s">
        <v>149</v>
      </c>
      <c r="V436" s="17" t="s">
        <v>182</v>
      </c>
      <c r="W436" s="23" t="s">
        <v>69</v>
      </c>
    </row>
    <row r="437" spans="1:23" s="62" customFormat="1">
      <c r="A437" s="28">
        <v>436</v>
      </c>
      <c r="B437" s="94" t="s">
        <v>2</v>
      </c>
      <c r="C437" s="199" t="s">
        <v>1268</v>
      </c>
      <c r="D437" s="94" t="s">
        <v>34</v>
      </c>
      <c r="E437" s="105"/>
      <c r="F437" s="106"/>
      <c r="G437" s="106"/>
      <c r="H437" s="106"/>
      <c r="I437" s="120"/>
      <c r="J437" s="106" t="s">
        <v>1269</v>
      </c>
      <c r="K437" s="48"/>
      <c r="L437" s="48"/>
      <c r="M437" s="48"/>
      <c r="N437" s="48"/>
      <c r="O437" s="48"/>
      <c r="P437" s="49"/>
      <c r="Q437" t="str">
        <f t="shared" si="15"/>
        <v>CIIL_ Supply Chain_ Trade Settlement. Specified. CI_ Trade_ Allowance Charge</v>
      </c>
      <c r="R437" t="str">
        <f t="shared" si="16"/>
        <v>ram:SpecifiedCITradeAllowanceCharge</v>
      </c>
      <c r="S437" s="94" t="s">
        <v>1270</v>
      </c>
      <c r="T437" s="200" t="s">
        <v>1271</v>
      </c>
      <c r="U437" s="94" t="s">
        <v>693</v>
      </c>
      <c r="V437" s="50" t="s">
        <v>8</v>
      </c>
      <c r="W437" s="94" t="s">
        <v>55</v>
      </c>
    </row>
    <row r="438" spans="1:23" s="68" customFormat="1">
      <c r="A438" s="28">
        <v>437</v>
      </c>
      <c r="B438" s="98" t="s">
        <v>2</v>
      </c>
      <c r="C438" s="201" t="s">
        <v>792</v>
      </c>
      <c r="D438" s="98" t="s">
        <v>40</v>
      </c>
      <c r="E438" s="138"/>
      <c r="F438" s="108"/>
      <c r="G438" s="109"/>
      <c r="H438" s="109"/>
      <c r="I438" s="108"/>
      <c r="J438" s="108"/>
      <c r="K438" s="107" t="s">
        <v>793</v>
      </c>
      <c r="L438" s="108"/>
      <c r="M438" s="109"/>
      <c r="N438" s="109"/>
      <c r="O438" s="109"/>
      <c r="P438" s="143"/>
      <c r="Q438" t="str">
        <f t="shared" si="15"/>
        <v>CI_ Trade_ Allowance Charge. Details</v>
      </c>
      <c r="R438" t="str">
        <f t="shared" si="16"/>
        <v>ram:CITradeAllowanceChargeType</v>
      </c>
      <c r="S438" s="98" t="s">
        <v>1272</v>
      </c>
      <c r="T438" s="202" t="s">
        <v>1273</v>
      </c>
      <c r="U438" s="98" t="s">
        <v>163</v>
      </c>
      <c r="V438" s="38" t="s">
        <v>8</v>
      </c>
      <c r="W438" s="98" t="s">
        <v>55</v>
      </c>
    </row>
    <row r="439" spans="1:23">
      <c r="A439" s="28">
        <v>438</v>
      </c>
      <c r="B439" s="23" t="s">
        <v>2</v>
      </c>
      <c r="C439" s="134" t="s">
        <v>845</v>
      </c>
      <c r="D439" s="23" t="s">
        <v>20</v>
      </c>
      <c r="E439" s="88"/>
      <c r="F439" s="89"/>
      <c r="G439" s="103"/>
      <c r="H439" s="103"/>
      <c r="I439" s="89"/>
      <c r="J439" s="89"/>
      <c r="K439" s="112"/>
      <c r="L439" s="89" t="s">
        <v>1274</v>
      </c>
      <c r="M439" s="103"/>
      <c r="N439" s="103"/>
      <c r="O439" s="103"/>
      <c r="P439" s="104"/>
      <c r="Q439" t="str">
        <f t="shared" si="15"/>
        <v>CI_ Trade_ Allowance Charge. Charge. Indicator</v>
      </c>
      <c r="R439" t="str">
        <f t="shared" si="16"/>
        <v>ram:ChargeIndicator</v>
      </c>
      <c r="S439" s="23" t="s">
        <v>1275</v>
      </c>
      <c r="T439" s="159" t="s">
        <v>1276</v>
      </c>
      <c r="U439" s="23" t="s">
        <v>149</v>
      </c>
      <c r="V439" s="17" t="s">
        <v>8</v>
      </c>
      <c r="W439" s="23" t="s">
        <v>55</v>
      </c>
    </row>
    <row r="440" spans="1:23">
      <c r="A440" s="28">
        <v>439</v>
      </c>
      <c r="B440" s="23" t="s">
        <v>183</v>
      </c>
      <c r="C440" s="203" t="s">
        <v>799</v>
      </c>
      <c r="D440" s="23" t="s">
        <v>20</v>
      </c>
      <c r="E440" s="88"/>
      <c r="F440" s="89"/>
      <c r="G440" s="104"/>
      <c r="H440" s="89"/>
      <c r="I440" s="89"/>
      <c r="J440" s="89"/>
      <c r="K440" s="112"/>
      <c r="L440" s="103" t="s">
        <v>800</v>
      </c>
      <c r="M440" s="103"/>
      <c r="N440" s="104"/>
      <c r="O440" s="89"/>
      <c r="P440" s="103"/>
      <c r="Q440" t="str">
        <f t="shared" si="15"/>
        <v>CI_ Trade_ Allowance Charge. Calculation. Percent</v>
      </c>
      <c r="R440" t="str">
        <f t="shared" si="16"/>
        <v>ram:CalculationPercent</v>
      </c>
      <c r="S440" s="23" t="s">
        <v>1277</v>
      </c>
      <c r="T440" s="159" t="s">
        <v>1278</v>
      </c>
      <c r="U440" s="17" t="s">
        <v>30</v>
      </c>
      <c r="V440" s="17" t="s">
        <v>8</v>
      </c>
      <c r="W440" s="9"/>
    </row>
    <row r="441" spans="1:23">
      <c r="A441" s="28">
        <v>440</v>
      </c>
      <c r="B441" s="23" t="s">
        <v>183</v>
      </c>
      <c r="C441" s="203" t="s">
        <v>803</v>
      </c>
      <c r="D441" s="23" t="s">
        <v>20</v>
      </c>
      <c r="E441" s="88"/>
      <c r="F441" s="89"/>
      <c r="G441" s="104"/>
      <c r="H441" s="89"/>
      <c r="I441" s="89"/>
      <c r="J441" s="89"/>
      <c r="K441" s="112"/>
      <c r="L441" s="103" t="s">
        <v>804</v>
      </c>
      <c r="M441" s="103"/>
      <c r="N441" s="104"/>
      <c r="O441" s="89"/>
      <c r="P441" s="103"/>
      <c r="Q441" t="str">
        <f t="shared" si="15"/>
        <v>CI_ Trade_ Allowance Charge. Actual. Amount</v>
      </c>
      <c r="R441" t="str">
        <f t="shared" si="16"/>
        <v>ram:ActualAmount</v>
      </c>
      <c r="S441" s="23" t="s">
        <v>1279</v>
      </c>
      <c r="T441" s="159" t="s">
        <v>1280</v>
      </c>
      <c r="U441" s="17" t="s">
        <v>30</v>
      </c>
      <c r="V441" s="17" t="s">
        <v>8</v>
      </c>
      <c r="W441" s="9" t="s">
        <v>807</v>
      </c>
    </row>
    <row r="442" spans="1:23">
      <c r="A442" s="28">
        <v>441</v>
      </c>
      <c r="B442" s="23" t="s">
        <v>183</v>
      </c>
      <c r="C442" s="203" t="s">
        <v>808</v>
      </c>
      <c r="D442" s="23" t="s">
        <v>20</v>
      </c>
      <c r="E442" s="88"/>
      <c r="F442" s="89"/>
      <c r="G442" s="104"/>
      <c r="H442" s="89"/>
      <c r="I442" s="89"/>
      <c r="J442" s="89"/>
      <c r="K442" s="112"/>
      <c r="L442" s="103" t="s">
        <v>809</v>
      </c>
      <c r="M442" s="103"/>
      <c r="N442" s="104"/>
      <c r="O442" s="89"/>
      <c r="P442" s="103"/>
      <c r="Q442" t="str">
        <f t="shared" si="15"/>
        <v>CI_ Trade_ Allowance Charge. Reason. Code</v>
      </c>
      <c r="R442" t="str">
        <f t="shared" si="16"/>
        <v>ram:ReasonCode</v>
      </c>
      <c r="S442" s="23" t="s">
        <v>1281</v>
      </c>
      <c r="T442" s="159" t="s">
        <v>1282</v>
      </c>
      <c r="U442" s="17" t="s">
        <v>30</v>
      </c>
      <c r="V442" s="17" t="s">
        <v>8</v>
      </c>
      <c r="W442" s="9" t="s">
        <v>812</v>
      </c>
    </row>
    <row r="443" spans="1:23">
      <c r="A443" s="28">
        <v>442</v>
      </c>
      <c r="B443" s="23" t="s">
        <v>183</v>
      </c>
      <c r="C443" s="203" t="s">
        <v>813</v>
      </c>
      <c r="D443" s="23" t="s">
        <v>20</v>
      </c>
      <c r="E443" s="88"/>
      <c r="F443" s="89"/>
      <c r="G443" s="104"/>
      <c r="H443" s="89"/>
      <c r="I443" s="89"/>
      <c r="J443" s="89"/>
      <c r="K443" s="112"/>
      <c r="L443" s="103" t="s">
        <v>814</v>
      </c>
      <c r="M443" s="103"/>
      <c r="N443" s="104"/>
      <c r="O443" s="89"/>
      <c r="P443" s="103"/>
      <c r="Q443" t="str">
        <f t="shared" si="15"/>
        <v>CI_ Trade_ Allowance Charge. Reason. Text</v>
      </c>
      <c r="R443" t="str">
        <f t="shared" si="16"/>
        <v>ram:Reason</v>
      </c>
      <c r="S443" s="23" t="s">
        <v>1283</v>
      </c>
      <c r="T443" s="159" t="s">
        <v>1284</v>
      </c>
      <c r="U443" s="17" t="s">
        <v>30</v>
      </c>
      <c r="V443" s="17" t="s">
        <v>8</v>
      </c>
      <c r="W443" s="9" t="s">
        <v>89</v>
      </c>
    </row>
    <row r="444" spans="1:23">
      <c r="A444" s="28">
        <v>443</v>
      </c>
      <c r="B444" s="23" t="s">
        <v>183</v>
      </c>
      <c r="C444" s="203" t="s">
        <v>817</v>
      </c>
      <c r="D444" s="23" t="s">
        <v>20</v>
      </c>
      <c r="E444" s="88"/>
      <c r="F444" s="89"/>
      <c r="G444" s="103"/>
      <c r="H444" s="103"/>
      <c r="I444" s="89"/>
      <c r="J444" s="89"/>
      <c r="K444" s="112"/>
      <c r="L444" s="103" t="s">
        <v>818</v>
      </c>
      <c r="M444" s="103"/>
      <c r="N444" s="103"/>
      <c r="O444" s="103"/>
      <c r="P444" s="103"/>
      <c r="Q444" t="str">
        <f t="shared" si="15"/>
        <v>CI_ Trade_ Allowance Charge. Basis. Amount</v>
      </c>
      <c r="R444" t="str">
        <f t="shared" si="16"/>
        <v>ram:BasisAmount</v>
      </c>
      <c r="S444" s="23" t="s">
        <v>1285</v>
      </c>
      <c r="T444" s="159" t="s">
        <v>1286</v>
      </c>
      <c r="U444" s="17" t="s">
        <v>30</v>
      </c>
      <c r="V444" s="17" t="s">
        <v>8</v>
      </c>
      <c r="W444" s="9" t="s">
        <v>807</v>
      </c>
    </row>
    <row r="445" spans="1:23" s="62" customFormat="1">
      <c r="A445" s="28">
        <v>444</v>
      </c>
      <c r="B445" s="94" t="s">
        <v>2</v>
      </c>
      <c r="C445" s="199" t="s">
        <v>821</v>
      </c>
      <c r="D445" s="94" t="s">
        <v>34</v>
      </c>
      <c r="E445" s="105"/>
      <c r="F445" s="106"/>
      <c r="G445" s="106"/>
      <c r="H445" s="106"/>
      <c r="I445" s="48"/>
      <c r="J445" s="48"/>
      <c r="K445" s="120"/>
      <c r="L445" s="106" t="s">
        <v>822</v>
      </c>
      <c r="M445" s="48"/>
      <c r="N445" s="48"/>
      <c r="O445" s="48"/>
      <c r="P445" s="49"/>
      <c r="Q445" t="str">
        <f t="shared" si="15"/>
        <v>CI_ Trade_ Allowance Charge. Category. CI_ Trade_ Tax</v>
      </c>
      <c r="R445" t="str">
        <f t="shared" si="16"/>
        <v>ram:CategoryCITradeTax</v>
      </c>
      <c r="S445" s="94" t="s">
        <v>1287</v>
      </c>
      <c r="T445" s="200" t="s">
        <v>1288</v>
      </c>
      <c r="U445" s="94" t="s">
        <v>693</v>
      </c>
      <c r="V445" s="50" t="s">
        <v>8</v>
      </c>
      <c r="W445" s="94" t="s">
        <v>55</v>
      </c>
    </row>
    <row r="446" spans="1:23" s="68" customFormat="1">
      <c r="A446" s="28">
        <v>445</v>
      </c>
      <c r="B446" s="98" t="s">
        <v>2</v>
      </c>
      <c r="C446" s="98" t="s">
        <v>825</v>
      </c>
      <c r="D446" s="98" t="s">
        <v>768</v>
      </c>
      <c r="E446" s="107"/>
      <c r="F446" s="108"/>
      <c r="G446" s="108"/>
      <c r="H446" s="108"/>
      <c r="I446" s="2"/>
      <c r="J446" s="2"/>
      <c r="K446" s="108"/>
      <c r="L446" s="2"/>
      <c r="M446" s="7" t="s">
        <v>826</v>
      </c>
      <c r="N446" s="7"/>
      <c r="O446" s="2"/>
      <c r="P446" s="2"/>
      <c r="Q446" t="str">
        <f t="shared" si="15"/>
        <v>CI_ Trade_ Tax. Details</v>
      </c>
      <c r="R446" t="str">
        <f t="shared" si="16"/>
        <v>ram:CITradeTaxType</v>
      </c>
      <c r="S446" s="204" t="s">
        <v>1289</v>
      </c>
      <c r="T446" s="204" t="s">
        <v>1290</v>
      </c>
      <c r="U446" s="98" t="s">
        <v>7</v>
      </c>
      <c r="V446" s="38" t="s">
        <v>8</v>
      </c>
      <c r="W446" s="98" t="s">
        <v>55</v>
      </c>
    </row>
    <row r="447" spans="1:23">
      <c r="A447" s="28">
        <v>446</v>
      </c>
      <c r="B447" s="23" t="s">
        <v>2</v>
      </c>
      <c r="C447" s="23" t="s">
        <v>1045</v>
      </c>
      <c r="D447" s="23" t="s">
        <v>20</v>
      </c>
      <c r="E447" s="112"/>
      <c r="F447" s="89"/>
      <c r="G447" s="8"/>
      <c r="H447" s="8"/>
      <c r="I447" s="6"/>
      <c r="J447" s="6"/>
      <c r="K447" s="89"/>
      <c r="L447" s="6"/>
      <c r="M447" s="89"/>
      <c r="N447" s="89" t="s">
        <v>1046</v>
      </c>
      <c r="O447" s="6"/>
      <c r="P447" s="6"/>
      <c r="Q447" t="str">
        <f t="shared" si="15"/>
        <v>CI_ Trade_ Tax. Calculated. Amount</v>
      </c>
      <c r="R447" t="str">
        <f t="shared" si="16"/>
        <v>ram:CalculatedAmount</v>
      </c>
      <c r="S447" s="9" t="s">
        <v>1291</v>
      </c>
      <c r="T447" s="9" t="s">
        <v>1292</v>
      </c>
      <c r="U447" s="23" t="s">
        <v>38</v>
      </c>
      <c r="V447" s="17" t="s">
        <v>8</v>
      </c>
      <c r="W447" s="23" t="s">
        <v>467</v>
      </c>
    </row>
    <row r="448" spans="1:23">
      <c r="A448" s="28">
        <v>447</v>
      </c>
      <c r="B448" s="23" t="s">
        <v>2</v>
      </c>
      <c r="C448" s="23" t="s">
        <v>829</v>
      </c>
      <c r="D448" s="23" t="s">
        <v>20</v>
      </c>
      <c r="E448" s="112"/>
      <c r="F448" s="89"/>
      <c r="G448" s="8"/>
      <c r="H448" s="8"/>
      <c r="I448" s="6"/>
      <c r="J448" s="6"/>
      <c r="K448" s="6"/>
      <c r="L448" s="89"/>
      <c r="M448" s="89"/>
      <c r="N448" s="89" t="s">
        <v>830</v>
      </c>
      <c r="O448" s="6"/>
      <c r="P448" s="6"/>
      <c r="Q448" t="str">
        <f t="shared" si="15"/>
        <v>CI_ Trade_ Tax. Calculated. Rate</v>
      </c>
      <c r="R448" t="str">
        <f t="shared" si="16"/>
        <v>ram:CalculatedRate</v>
      </c>
      <c r="S448" s="9" t="s">
        <v>1293</v>
      </c>
      <c r="T448" s="9" t="s">
        <v>1294</v>
      </c>
      <c r="U448" s="23" t="s">
        <v>38</v>
      </c>
      <c r="V448" s="17" t="s">
        <v>8</v>
      </c>
      <c r="W448" s="23" t="s">
        <v>55</v>
      </c>
    </row>
    <row r="449" spans="1:23">
      <c r="A449" s="28">
        <v>448</v>
      </c>
      <c r="B449" s="23" t="s">
        <v>2</v>
      </c>
      <c r="C449" s="23" t="s">
        <v>1295</v>
      </c>
      <c r="D449" s="23" t="s">
        <v>20</v>
      </c>
      <c r="E449" s="112"/>
      <c r="F449" s="89"/>
      <c r="G449" s="8"/>
      <c r="H449" s="8"/>
      <c r="I449" s="6"/>
      <c r="J449" s="6"/>
      <c r="K449" s="6"/>
      <c r="L449" s="89"/>
      <c r="M449" s="89"/>
      <c r="N449" s="89" t="s">
        <v>1296</v>
      </c>
      <c r="O449" s="6"/>
      <c r="P449" s="6"/>
      <c r="Q449" t="str">
        <f t="shared" si="15"/>
        <v>CI_ Trade_ Tax. Basis. Amount</v>
      </c>
      <c r="R449" t="str">
        <f t="shared" si="16"/>
        <v>ram:BasisAmount</v>
      </c>
      <c r="S449" s="9" t="s">
        <v>1297</v>
      </c>
      <c r="T449" s="9" t="s">
        <v>1298</v>
      </c>
      <c r="U449" s="23" t="s">
        <v>38</v>
      </c>
      <c r="V449" s="17" t="s">
        <v>8</v>
      </c>
      <c r="W449" s="23" t="s">
        <v>467</v>
      </c>
    </row>
    <row r="450" spans="1:23">
      <c r="A450" s="28">
        <v>449</v>
      </c>
      <c r="B450" s="23" t="s">
        <v>2</v>
      </c>
      <c r="C450" s="23" t="s">
        <v>833</v>
      </c>
      <c r="D450" s="23" t="s">
        <v>20</v>
      </c>
      <c r="E450" s="112"/>
      <c r="F450" s="89"/>
      <c r="G450" s="8"/>
      <c r="H450" s="89"/>
      <c r="I450" s="6"/>
      <c r="J450" s="6"/>
      <c r="K450" s="89"/>
      <c r="L450" s="6"/>
      <c r="M450" s="89"/>
      <c r="N450" s="8" t="s">
        <v>834</v>
      </c>
      <c r="O450" s="6"/>
      <c r="P450" s="6"/>
      <c r="Q450" t="str">
        <f t="shared" si="15"/>
        <v>CI_ Trade_ Tax. Category. Code</v>
      </c>
      <c r="R450" t="str">
        <f t="shared" si="16"/>
        <v>ram:CategoryCode</v>
      </c>
      <c r="S450" s="9" t="s">
        <v>1299</v>
      </c>
      <c r="T450" s="9" t="s">
        <v>1300</v>
      </c>
      <c r="U450" s="23" t="s">
        <v>38</v>
      </c>
      <c r="V450" s="17" t="s">
        <v>8</v>
      </c>
      <c r="W450" s="23" t="s">
        <v>867</v>
      </c>
    </row>
    <row r="451" spans="1:23" s="62" customFormat="1">
      <c r="A451" s="28">
        <v>450</v>
      </c>
      <c r="B451" s="94" t="s">
        <v>2</v>
      </c>
      <c r="C451" s="203" t="s">
        <v>1268</v>
      </c>
      <c r="D451" s="94" t="s">
        <v>34</v>
      </c>
      <c r="E451" s="105"/>
      <c r="F451" s="106"/>
      <c r="G451" s="106"/>
      <c r="H451" s="106"/>
      <c r="I451" s="120"/>
      <c r="J451" s="106" t="s">
        <v>1269</v>
      </c>
      <c r="K451" s="48"/>
      <c r="L451" s="48"/>
      <c r="M451" s="48"/>
      <c r="N451" s="48"/>
      <c r="O451" s="48"/>
      <c r="P451" s="49"/>
      <c r="Q451" t="str">
        <f t="shared" si="15"/>
        <v>CIIL_ Supply Chain_ Trade Settlement. Specified. CI_ Trade_ Allowance Charge</v>
      </c>
      <c r="R451" t="str">
        <f t="shared" si="16"/>
        <v>ram:SpecifiedCITradeAllowanceCharge</v>
      </c>
      <c r="S451" s="94" t="s">
        <v>1301</v>
      </c>
      <c r="T451" s="200" t="s">
        <v>1302</v>
      </c>
      <c r="U451" s="94" t="s">
        <v>693</v>
      </c>
      <c r="V451" s="50" t="s">
        <v>8</v>
      </c>
      <c r="W451" s="94" t="s">
        <v>55</v>
      </c>
    </row>
    <row r="452" spans="1:23" s="68" customFormat="1">
      <c r="A452" s="28">
        <v>451</v>
      </c>
      <c r="B452" s="98" t="s">
        <v>2</v>
      </c>
      <c r="C452" s="203" t="s">
        <v>792</v>
      </c>
      <c r="D452" s="98" t="s">
        <v>40</v>
      </c>
      <c r="E452" s="138"/>
      <c r="F452" s="108"/>
      <c r="G452" s="109"/>
      <c r="H452" s="109"/>
      <c r="I452" s="108"/>
      <c r="J452" s="108"/>
      <c r="K452" s="107" t="s">
        <v>793</v>
      </c>
      <c r="L452" s="108"/>
      <c r="M452" s="109"/>
      <c r="N452" s="109"/>
      <c r="O452" s="109"/>
      <c r="P452" s="143"/>
      <c r="Q452" t="str">
        <f t="shared" si="15"/>
        <v>CI_ Trade_ Allowance Charge. Details</v>
      </c>
      <c r="R452" t="str">
        <f t="shared" si="16"/>
        <v>ram:CITradeAllowanceChargeType</v>
      </c>
      <c r="S452" s="98" t="s">
        <v>1303</v>
      </c>
      <c r="T452" s="202" t="s">
        <v>1304</v>
      </c>
      <c r="U452" s="98" t="s">
        <v>163</v>
      </c>
      <c r="V452" s="38" t="s">
        <v>8</v>
      </c>
      <c r="W452" s="98" t="s">
        <v>55</v>
      </c>
    </row>
    <row r="453" spans="1:23">
      <c r="A453" s="28">
        <v>452</v>
      </c>
      <c r="B453" s="23" t="s">
        <v>2</v>
      </c>
      <c r="C453" s="203" t="s">
        <v>845</v>
      </c>
      <c r="D453" s="23" t="s">
        <v>20</v>
      </c>
      <c r="E453" s="88"/>
      <c r="F453" s="89"/>
      <c r="G453" s="103"/>
      <c r="H453" s="103"/>
      <c r="I453" s="89"/>
      <c r="J453" s="89"/>
      <c r="K453" s="112"/>
      <c r="L453" s="89" t="s">
        <v>1274</v>
      </c>
      <c r="M453" s="103"/>
      <c r="N453" s="103"/>
      <c r="O453" s="103"/>
      <c r="P453" s="104"/>
      <c r="Q453" t="str">
        <f t="shared" ref="Q453:Q516" si="17">E453&amp;F453&amp;G453&amp;H453&amp;I453&amp;J453&amp;K453&amp;L453&amp;M453&amp;N453</f>
        <v>CI_ Trade_ Allowance Charge. Charge. Indicator</v>
      </c>
      <c r="R453" t="str">
        <f t="shared" ref="R453:R516" si="18">IF(OR("ASMA"=D453,"MA"=D453),"rsm:","ram:")&amp;
IF(OR("ASMA"=D453,"ABIE"=D453),
  SUBSTITUTE(
    SUBSTITUTE(
      SUBSTITUTE(Q453,". Details","Type"),
      "_",""
    ),
    " ",""
  ),
  SUBSTITUTE(
    SUBSTITUTE(
      SUBSTITUTE(
        SUBSTITUTE(
          SUBSTITUTE(
            SUBSTITUTE(
              MID(Q453,FIND(".",Q453)+2,LEN(Q453)-FIND(".",Q453)-1),
              "_",""
            ),
            "Identification",""
          ),
          "Text",""
        ),
        ".",""
      ),
      " ",""
    ),
    "Identifier","ID"
  )
)</f>
        <v>ram:ChargeIndicator</v>
      </c>
      <c r="S453" s="23" t="s">
        <v>1305</v>
      </c>
      <c r="T453" s="159" t="s">
        <v>1306</v>
      </c>
      <c r="U453" s="23" t="s">
        <v>149</v>
      </c>
      <c r="V453" s="17" t="s">
        <v>8</v>
      </c>
      <c r="W453" s="23" t="s">
        <v>55</v>
      </c>
    </row>
    <row r="454" spans="1:23">
      <c r="A454" s="28">
        <v>453</v>
      </c>
      <c r="B454" s="23" t="s">
        <v>183</v>
      </c>
      <c r="C454" s="203" t="s">
        <v>799</v>
      </c>
      <c r="D454" s="23" t="s">
        <v>20</v>
      </c>
      <c r="E454" s="88"/>
      <c r="F454" s="89"/>
      <c r="G454" s="104"/>
      <c r="H454" s="89"/>
      <c r="I454" s="89"/>
      <c r="J454" s="89"/>
      <c r="K454" s="112"/>
      <c r="L454" s="103" t="s">
        <v>800</v>
      </c>
      <c r="M454" s="103"/>
      <c r="N454" s="104"/>
      <c r="O454" s="89"/>
      <c r="P454" s="103"/>
      <c r="Q454" t="str">
        <f t="shared" si="17"/>
        <v>CI_ Trade_ Allowance Charge. Calculation. Percent</v>
      </c>
      <c r="R454" t="str">
        <f t="shared" si="18"/>
        <v>ram:CalculationPercent</v>
      </c>
      <c r="S454" s="23" t="s">
        <v>1307</v>
      </c>
      <c r="T454" s="159" t="s">
        <v>1308</v>
      </c>
      <c r="U454" s="17" t="s">
        <v>30</v>
      </c>
      <c r="V454" s="17" t="s">
        <v>8</v>
      </c>
      <c r="W454" s="9"/>
    </row>
    <row r="455" spans="1:23">
      <c r="A455" s="28">
        <v>454</v>
      </c>
      <c r="B455" s="23" t="s">
        <v>183</v>
      </c>
      <c r="C455" s="203" t="s">
        <v>803</v>
      </c>
      <c r="D455" s="23" t="s">
        <v>20</v>
      </c>
      <c r="E455" s="88"/>
      <c r="F455" s="89"/>
      <c r="G455" s="104"/>
      <c r="H455" s="89"/>
      <c r="I455" s="89"/>
      <c r="J455" s="89"/>
      <c r="K455" s="112"/>
      <c r="L455" s="103" t="s">
        <v>804</v>
      </c>
      <c r="M455" s="103"/>
      <c r="N455" s="104"/>
      <c r="O455" s="89"/>
      <c r="P455" s="103"/>
      <c r="Q455" t="str">
        <f t="shared" si="17"/>
        <v>CI_ Trade_ Allowance Charge. Actual. Amount</v>
      </c>
      <c r="R455" t="str">
        <f t="shared" si="18"/>
        <v>ram:ActualAmount</v>
      </c>
      <c r="S455" s="23" t="s">
        <v>1309</v>
      </c>
      <c r="T455" s="159" t="s">
        <v>1310</v>
      </c>
      <c r="U455" s="17" t="s">
        <v>30</v>
      </c>
      <c r="V455" s="17" t="s">
        <v>8</v>
      </c>
      <c r="W455" s="9" t="s">
        <v>807</v>
      </c>
    </row>
    <row r="456" spans="1:23">
      <c r="A456" s="28">
        <v>455</v>
      </c>
      <c r="B456" s="23" t="s">
        <v>183</v>
      </c>
      <c r="C456" s="203" t="s">
        <v>808</v>
      </c>
      <c r="D456" s="23" t="s">
        <v>20</v>
      </c>
      <c r="E456" s="88"/>
      <c r="F456" s="89"/>
      <c r="G456" s="104"/>
      <c r="H456" s="89"/>
      <c r="I456" s="89"/>
      <c r="J456" s="89"/>
      <c r="K456" s="112"/>
      <c r="L456" s="103" t="s">
        <v>809</v>
      </c>
      <c r="M456" s="103"/>
      <c r="N456" s="104"/>
      <c r="O456" s="89"/>
      <c r="P456" s="103"/>
      <c r="Q456" t="str">
        <f t="shared" si="17"/>
        <v>CI_ Trade_ Allowance Charge. Reason. Code</v>
      </c>
      <c r="R456" t="str">
        <f t="shared" si="18"/>
        <v>ram:ReasonCode</v>
      </c>
      <c r="S456" s="23" t="s">
        <v>1311</v>
      </c>
      <c r="T456" s="159" t="s">
        <v>1312</v>
      </c>
      <c r="U456" s="17" t="s">
        <v>30</v>
      </c>
      <c r="V456" s="17" t="s">
        <v>8</v>
      </c>
      <c r="W456" s="9" t="s">
        <v>812</v>
      </c>
    </row>
    <row r="457" spans="1:23">
      <c r="A457" s="28">
        <v>456</v>
      </c>
      <c r="B457" s="23" t="s">
        <v>183</v>
      </c>
      <c r="C457" s="203" t="s">
        <v>813</v>
      </c>
      <c r="D457" s="23" t="s">
        <v>20</v>
      </c>
      <c r="E457" s="88"/>
      <c r="F457" s="89"/>
      <c r="G457" s="104"/>
      <c r="H457" s="89"/>
      <c r="I457" s="89"/>
      <c r="J457" s="89"/>
      <c r="K457" s="112"/>
      <c r="L457" s="103" t="s">
        <v>814</v>
      </c>
      <c r="M457" s="103"/>
      <c r="N457" s="104"/>
      <c r="O457" s="89"/>
      <c r="P457" s="103"/>
      <c r="Q457" t="str">
        <f t="shared" si="17"/>
        <v>CI_ Trade_ Allowance Charge. Reason. Text</v>
      </c>
      <c r="R457" t="str">
        <f t="shared" si="18"/>
        <v>ram:Reason</v>
      </c>
      <c r="S457" s="23" t="s">
        <v>1313</v>
      </c>
      <c r="T457" s="159" t="s">
        <v>1314</v>
      </c>
      <c r="U457" s="17" t="s">
        <v>30</v>
      </c>
      <c r="V457" s="17" t="s">
        <v>8</v>
      </c>
      <c r="W457" s="9" t="s">
        <v>89</v>
      </c>
    </row>
    <row r="458" spans="1:23">
      <c r="A458" s="28">
        <v>457</v>
      </c>
      <c r="B458" s="23" t="s">
        <v>183</v>
      </c>
      <c r="C458" s="203" t="s">
        <v>817</v>
      </c>
      <c r="D458" s="23" t="s">
        <v>20</v>
      </c>
      <c r="E458" s="88"/>
      <c r="F458" s="89"/>
      <c r="G458" s="103"/>
      <c r="H458" s="103"/>
      <c r="I458" s="89"/>
      <c r="J458" s="89"/>
      <c r="K458" s="112"/>
      <c r="L458" s="103" t="s">
        <v>818</v>
      </c>
      <c r="M458" s="103"/>
      <c r="N458" s="103"/>
      <c r="O458" s="103"/>
      <c r="P458" s="103"/>
      <c r="Q458" t="str">
        <f t="shared" si="17"/>
        <v>CI_ Trade_ Allowance Charge. Basis. Amount</v>
      </c>
      <c r="R458" t="str">
        <f t="shared" si="18"/>
        <v>ram:BasisAmount</v>
      </c>
      <c r="S458" s="23" t="s">
        <v>1315</v>
      </c>
      <c r="T458" s="159" t="s">
        <v>1316</v>
      </c>
      <c r="U458" s="17" t="s">
        <v>30</v>
      </c>
      <c r="V458" s="17" t="s">
        <v>8</v>
      </c>
      <c r="W458" s="9" t="s">
        <v>807</v>
      </c>
    </row>
    <row r="459" spans="1:23" s="62" customFormat="1">
      <c r="A459" s="28">
        <v>458</v>
      </c>
      <c r="B459" s="94" t="s">
        <v>2</v>
      </c>
      <c r="C459" s="203" t="s">
        <v>821</v>
      </c>
      <c r="D459" s="94" t="s">
        <v>34</v>
      </c>
      <c r="E459" s="105"/>
      <c r="F459" s="106"/>
      <c r="G459" s="106"/>
      <c r="H459" s="106"/>
      <c r="I459" s="48"/>
      <c r="J459" s="48"/>
      <c r="K459" s="120"/>
      <c r="L459" s="106" t="s">
        <v>822</v>
      </c>
      <c r="M459" s="48"/>
      <c r="N459" s="48"/>
      <c r="O459" s="48"/>
      <c r="P459" s="49"/>
      <c r="Q459" t="str">
        <f t="shared" si="17"/>
        <v>CI_ Trade_ Allowance Charge. Category. CI_ Trade_ Tax</v>
      </c>
      <c r="R459" t="str">
        <f t="shared" si="18"/>
        <v>ram:CategoryCITradeTax</v>
      </c>
      <c r="S459" s="94" t="s">
        <v>1317</v>
      </c>
      <c r="T459" s="200" t="s">
        <v>1288</v>
      </c>
      <c r="U459" s="94" t="s">
        <v>693</v>
      </c>
      <c r="V459" s="50" t="s">
        <v>8</v>
      </c>
      <c r="W459" s="94" t="s">
        <v>55</v>
      </c>
    </row>
    <row r="460" spans="1:23" s="68" customFormat="1">
      <c r="A460" s="28">
        <v>459</v>
      </c>
      <c r="B460" s="98" t="s">
        <v>2</v>
      </c>
      <c r="C460" s="145" t="s">
        <v>825</v>
      </c>
      <c r="D460" s="98" t="s">
        <v>768</v>
      </c>
      <c r="E460" s="107"/>
      <c r="F460" s="108"/>
      <c r="G460" s="108"/>
      <c r="H460" s="108"/>
      <c r="I460" s="2"/>
      <c r="J460" s="2"/>
      <c r="K460" s="108"/>
      <c r="L460" s="2"/>
      <c r="M460" s="7" t="s">
        <v>826</v>
      </c>
      <c r="N460" s="7"/>
      <c r="O460" s="2"/>
      <c r="P460" s="2"/>
      <c r="Q460" t="str">
        <f t="shared" si="17"/>
        <v>CI_ Trade_ Tax. Details</v>
      </c>
      <c r="R460" t="str">
        <f t="shared" si="18"/>
        <v>ram:CITradeTaxType</v>
      </c>
      <c r="S460" s="204" t="s">
        <v>1318</v>
      </c>
      <c r="T460" s="204" t="s">
        <v>1319</v>
      </c>
      <c r="U460" s="98" t="s">
        <v>7</v>
      </c>
      <c r="V460" s="38" t="s">
        <v>8</v>
      </c>
      <c r="W460" s="98" t="s">
        <v>55</v>
      </c>
    </row>
    <row r="461" spans="1:23">
      <c r="A461" s="28">
        <v>460</v>
      </c>
      <c r="B461" s="23" t="s">
        <v>2</v>
      </c>
      <c r="C461" s="145" t="s">
        <v>1045</v>
      </c>
      <c r="D461" s="23" t="s">
        <v>20</v>
      </c>
      <c r="E461" s="112"/>
      <c r="F461" s="89"/>
      <c r="G461" s="8"/>
      <c r="H461" s="8"/>
      <c r="I461" s="6"/>
      <c r="J461" s="6"/>
      <c r="K461" s="89"/>
      <c r="L461" s="6"/>
      <c r="M461" s="89"/>
      <c r="N461" s="89" t="s">
        <v>1046</v>
      </c>
      <c r="O461" s="6"/>
      <c r="P461" s="6"/>
      <c r="Q461" t="str">
        <f t="shared" si="17"/>
        <v>CI_ Trade_ Tax. Calculated. Amount</v>
      </c>
      <c r="R461" t="str">
        <f t="shared" si="18"/>
        <v>ram:CalculatedAmount</v>
      </c>
      <c r="S461" s="9" t="s">
        <v>1320</v>
      </c>
      <c r="T461" s="9" t="s">
        <v>1321</v>
      </c>
      <c r="U461" s="23" t="s">
        <v>38</v>
      </c>
      <c r="V461" s="17" t="s">
        <v>8</v>
      </c>
      <c r="W461" s="23" t="s">
        <v>467</v>
      </c>
    </row>
    <row r="462" spans="1:23">
      <c r="A462" s="28">
        <v>461</v>
      </c>
      <c r="B462" s="23" t="s">
        <v>2</v>
      </c>
      <c r="C462" s="145" t="s">
        <v>829</v>
      </c>
      <c r="D462" s="23" t="s">
        <v>20</v>
      </c>
      <c r="E462" s="112"/>
      <c r="F462" s="89"/>
      <c r="G462" s="8"/>
      <c r="H462" s="8"/>
      <c r="I462" s="6"/>
      <c r="J462" s="6"/>
      <c r="K462" s="6"/>
      <c r="L462" s="89"/>
      <c r="M462" s="89"/>
      <c r="N462" s="89" t="s">
        <v>830</v>
      </c>
      <c r="O462" s="6"/>
      <c r="P462" s="6"/>
      <c r="Q462" t="str">
        <f t="shared" si="17"/>
        <v>CI_ Trade_ Tax. Calculated. Rate</v>
      </c>
      <c r="R462" t="str">
        <f t="shared" si="18"/>
        <v>ram:CalculatedRate</v>
      </c>
      <c r="S462" s="9" t="s">
        <v>1322</v>
      </c>
      <c r="T462" s="9" t="s">
        <v>1323</v>
      </c>
      <c r="U462" s="23" t="s">
        <v>38</v>
      </c>
      <c r="V462" s="17" t="s">
        <v>8</v>
      </c>
      <c r="W462" s="23" t="s">
        <v>55</v>
      </c>
    </row>
    <row r="463" spans="1:23">
      <c r="A463" s="28">
        <v>462</v>
      </c>
      <c r="B463" s="23" t="s">
        <v>2</v>
      </c>
      <c r="C463" s="145" t="s">
        <v>1295</v>
      </c>
      <c r="D463" s="23" t="s">
        <v>20</v>
      </c>
      <c r="E463" s="112"/>
      <c r="F463" s="89"/>
      <c r="G463" s="8"/>
      <c r="H463" s="8"/>
      <c r="I463" s="6"/>
      <c r="J463" s="6"/>
      <c r="K463" s="6"/>
      <c r="L463" s="89"/>
      <c r="M463" s="89"/>
      <c r="N463" s="89" t="s">
        <v>1296</v>
      </c>
      <c r="O463" s="6"/>
      <c r="P463" s="6"/>
      <c r="Q463" t="str">
        <f t="shared" si="17"/>
        <v>CI_ Trade_ Tax. Basis. Amount</v>
      </c>
      <c r="R463" t="str">
        <f t="shared" si="18"/>
        <v>ram:BasisAmount</v>
      </c>
      <c r="S463" s="9" t="s">
        <v>1324</v>
      </c>
      <c r="T463" s="9" t="s">
        <v>1325</v>
      </c>
      <c r="U463" s="23" t="s">
        <v>38</v>
      </c>
      <c r="V463" s="17" t="s">
        <v>8</v>
      </c>
      <c r="W463" s="23" t="s">
        <v>467</v>
      </c>
    </row>
    <row r="464" spans="1:23">
      <c r="A464" s="28">
        <v>463</v>
      </c>
      <c r="B464" s="23" t="s">
        <v>2</v>
      </c>
      <c r="C464" s="145" t="s">
        <v>833</v>
      </c>
      <c r="D464" s="23" t="s">
        <v>20</v>
      </c>
      <c r="E464" s="112"/>
      <c r="F464" s="89"/>
      <c r="G464" s="8"/>
      <c r="H464" s="89"/>
      <c r="I464" s="6"/>
      <c r="J464" s="6"/>
      <c r="K464" s="89"/>
      <c r="L464" s="6"/>
      <c r="M464" s="89"/>
      <c r="N464" s="8" t="s">
        <v>834</v>
      </c>
      <c r="O464" s="6"/>
      <c r="P464" s="6"/>
      <c r="Q464" t="str">
        <f t="shared" si="17"/>
        <v>CI_ Trade_ Tax. Category. Code</v>
      </c>
      <c r="R464" t="str">
        <f t="shared" si="18"/>
        <v>ram:CategoryCode</v>
      </c>
      <c r="S464" s="9" t="s">
        <v>1326</v>
      </c>
      <c r="T464" s="9" t="s">
        <v>1327</v>
      </c>
      <c r="U464" s="23" t="s">
        <v>38</v>
      </c>
      <c r="V464" s="17" t="s">
        <v>8</v>
      </c>
      <c r="W464" s="23" t="s">
        <v>867</v>
      </c>
    </row>
    <row r="465" spans="1:23" s="62" customFormat="1">
      <c r="A465" s="28">
        <v>464</v>
      </c>
      <c r="B465" s="94" t="s">
        <v>2</v>
      </c>
      <c r="C465" s="94" t="s">
        <v>1328</v>
      </c>
      <c r="D465" s="94" t="s">
        <v>34</v>
      </c>
      <c r="E465" s="105"/>
      <c r="F465" s="106"/>
      <c r="G465" s="106"/>
      <c r="H465" s="106"/>
      <c r="I465" s="106"/>
      <c r="J465" s="106" t="s">
        <v>1329</v>
      </c>
      <c r="K465" s="106"/>
      <c r="L465" s="106"/>
      <c r="M465" s="106"/>
      <c r="N465" s="106"/>
      <c r="O465" s="106"/>
      <c r="P465" s="130"/>
      <c r="Q465" t="str">
        <f t="shared" si="17"/>
        <v>CIIL_ Supply Chain_ Trade Settlement. Applicable. CI_ Trade_ Tax</v>
      </c>
      <c r="R465" t="str">
        <f t="shared" si="18"/>
        <v>ram:ApplicableCITradeTax</v>
      </c>
      <c r="S465" s="94" t="s">
        <v>1330</v>
      </c>
      <c r="T465" s="94" t="s">
        <v>1331</v>
      </c>
      <c r="U465" s="94" t="s">
        <v>144</v>
      </c>
      <c r="V465" s="50" t="s">
        <v>8</v>
      </c>
      <c r="W465" s="94" t="s">
        <v>55</v>
      </c>
    </row>
    <row r="466" spans="1:23" s="68" customFormat="1">
      <c r="A466" s="28">
        <v>465</v>
      </c>
      <c r="B466" s="98" t="s">
        <v>2</v>
      </c>
      <c r="C466" s="131" t="s">
        <v>825</v>
      </c>
      <c r="D466" s="98" t="s">
        <v>316</v>
      </c>
      <c r="E466" s="138"/>
      <c r="F466" s="108"/>
      <c r="G466" s="108"/>
      <c r="H466" s="108"/>
      <c r="I466" s="108"/>
      <c r="J466" s="108"/>
      <c r="K466" s="108" t="s">
        <v>872</v>
      </c>
      <c r="L466" s="108"/>
      <c r="M466" s="108"/>
      <c r="N466" s="108"/>
      <c r="O466" s="108"/>
      <c r="P466" s="128"/>
      <c r="Q466" t="str">
        <f t="shared" si="17"/>
        <v>CI_ Trade_ Tax. Details</v>
      </c>
      <c r="R466" t="str">
        <f t="shared" si="18"/>
        <v>ram:CITradeTaxType</v>
      </c>
      <c r="S466" s="98" t="s">
        <v>1332</v>
      </c>
      <c r="T466" s="98" t="s">
        <v>1333</v>
      </c>
      <c r="U466" s="98" t="s">
        <v>44</v>
      </c>
      <c r="V466" s="38" t="s">
        <v>8</v>
      </c>
      <c r="W466" s="98" t="s">
        <v>55</v>
      </c>
    </row>
    <row r="467" spans="1:23">
      <c r="A467" s="28">
        <v>466</v>
      </c>
      <c r="B467" s="232" t="s">
        <v>2</v>
      </c>
      <c r="C467" s="233" t="s">
        <v>875</v>
      </c>
      <c r="D467" s="234" t="s">
        <v>20</v>
      </c>
      <c r="E467" s="235"/>
      <c r="F467" s="236"/>
      <c r="G467" s="236"/>
      <c r="H467" s="236"/>
      <c r="I467" s="236"/>
      <c r="J467" s="237"/>
      <c r="K467" s="238"/>
      <c r="L467" s="238" t="s">
        <v>1334</v>
      </c>
      <c r="M467" s="238"/>
      <c r="N467" s="238"/>
      <c r="O467" s="238"/>
      <c r="P467" s="239"/>
      <c r="Q467" t="str">
        <f t="shared" si="17"/>
        <v>CI_ Trade_ Tax. Calculated. Amount</v>
      </c>
      <c r="R467" t="str">
        <f t="shared" si="18"/>
        <v>ram:CalculatedAmount</v>
      </c>
      <c r="S467" s="232" t="s">
        <v>1335</v>
      </c>
      <c r="T467" s="232" t="s">
        <v>1336</v>
      </c>
      <c r="U467" s="232" t="s">
        <v>149</v>
      </c>
      <c r="V467" s="12" t="s">
        <v>8</v>
      </c>
      <c r="W467" s="232" t="s">
        <v>467</v>
      </c>
    </row>
    <row r="468" spans="1:23">
      <c r="A468" s="28">
        <v>467</v>
      </c>
      <c r="B468" s="23" t="s">
        <v>2</v>
      </c>
      <c r="C468" s="140" t="s">
        <v>1337</v>
      </c>
      <c r="D468" s="23" t="s">
        <v>20</v>
      </c>
      <c r="E468" s="88"/>
      <c r="F468" s="89"/>
      <c r="G468" s="89"/>
      <c r="H468" s="89"/>
      <c r="I468" s="89"/>
      <c r="J468" s="89"/>
      <c r="K468" s="89"/>
      <c r="L468" s="89" t="s">
        <v>1338</v>
      </c>
      <c r="M468" s="89"/>
      <c r="N468" s="89"/>
      <c r="O468" s="89"/>
      <c r="P468" s="90"/>
      <c r="Q468" t="str">
        <f t="shared" si="17"/>
        <v>CI_ Trade_ Tax. Type. Code</v>
      </c>
      <c r="R468" t="str">
        <f t="shared" si="18"/>
        <v>ram:TypeCode</v>
      </c>
      <c r="S468" s="23" t="s">
        <v>1339</v>
      </c>
      <c r="T468" s="23" t="s">
        <v>882</v>
      </c>
      <c r="U468" s="23" t="s">
        <v>30</v>
      </c>
      <c r="V468" s="17" t="s">
        <v>8</v>
      </c>
      <c r="W468" s="23" t="s">
        <v>1340</v>
      </c>
    </row>
    <row r="469" spans="1:23">
      <c r="A469" s="28">
        <v>468</v>
      </c>
      <c r="B469" s="240" t="s">
        <v>2</v>
      </c>
      <c r="C469" s="241" t="s">
        <v>1295</v>
      </c>
      <c r="D469" s="242" t="s">
        <v>20</v>
      </c>
      <c r="E469" s="243"/>
      <c r="F469" s="244"/>
      <c r="G469" s="244"/>
      <c r="H469" s="244"/>
      <c r="I469" s="245"/>
      <c r="J469" s="244"/>
      <c r="K469" s="244"/>
      <c r="L469" s="244" t="s">
        <v>1296</v>
      </c>
      <c r="M469" s="244"/>
      <c r="N469" s="244"/>
      <c r="O469" s="244"/>
      <c r="P469" s="246"/>
      <c r="Q469" t="str">
        <f t="shared" si="17"/>
        <v>CI_ Trade_ Tax. Basis. Amount</v>
      </c>
      <c r="R469" t="str">
        <f t="shared" si="18"/>
        <v>ram:BasisAmount</v>
      </c>
      <c r="S469" s="247" t="s">
        <v>1341</v>
      </c>
      <c r="T469" s="247" t="s">
        <v>1342</v>
      </c>
      <c r="U469" s="248" t="s">
        <v>149</v>
      </c>
      <c r="V469" s="13" t="s">
        <v>8</v>
      </c>
      <c r="W469" s="248" t="s">
        <v>467</v>
      </c>
    </row>
    <row r="470" spans="1:23" s="250" customFormat="1">
      <c r="A470" s="28">
        <v>469</v>
      </c>
      <c r="B470" s="23" t="s">
        <v>2</v>
      </c>
      <c r="C470" s="134" t="s">
        <v>833</v>
      </c>
      <c r="D470" s="23" t="s">
        <v>20</v>
      </c>
      <c r="E470" s="88"/>
      <c r="F470" s="100"/>
      <c r="G470" s="100"/>
      <c r="H470" s="141"/>
      <c r="I470" s="215"/>
      <c r="J470" s="217"/>
      <c r="K470" s="217"/>
      <c r="L470" s="112" t="s">
        <v>889</v>
      </c>
      <c r="M470" s="89"/>
      <c r="N470" s="89"/>
      <c r="O470" s="100"/>
      <c r="P470" s="90"/>
      <c r="Q470" t="str">
        <f t="shared" si="17"/>
        <v>CI_ Trade_ Tax. Category. Code</v>
      </c>
      <c r="R470" t="str">
        <f t="shared" si="18"/>
        <v>ram:CategoryCode</v>
      </c>
      <c r="S470" s="196" t="s">
        <v>1343</v>
      </c>
      <c r="T470" s="23" t="s">
        <v>1344</v>
      </c>
      <c r="U470" s="23" t="s">
        <v>149</v>
      </c>
      <c r="V470" s="249" t="s">
        <v>8</v>
      </c>
      <c r="W470" s="118" t="s">
        <v>867</v>
      </c>
    </row>
    <row r="471" spans="1:23" s="39" customFormat="1">
      <c r="A471" s="28">
        <v>470</v>
      </c>
      <c r="B471" s="23" t="s">
        <v>2</v>
      </c>
      <c r="C471" s="134" t="s">
        <v>896</v>
      </c>
      <c r="D471" s="196" t="s">
        <v>46</v>
      </c>
      <c r="E471" s="198"/>
      <c r="F471" s="100"/>
      <c r="G471" s="100"/>
      <c r="H471" s="100"/>
      <c r="I471" s="100"/>
      <c r="J471" s="89"/>
      <c r="K471" s="100"/>
      <c r="L471" s="100" t="s">
        <v>1345</v>
      </c>
      <c r="M471" s="100"/>
      <c r="N471" s="100"/>
      <c r="O471" s="100"/>
      <c r="P471" s="100"/>
      <c r="Q471" t="str">
        <f t="shared" si="17"/>
        <v>CI_ Trade_ Tax. Category Name. Text</v>
      </c>
      <c r="R471" t="str">
        <f t="shared" si="18"/>
        <v>ram:CategoryName</v>
      </c>
      <c r="S471" s="196" t="s">
        <v>1346</v>
      </c>
      <c r="T471" s="251" t="s">
        <v>1347</v>
      </c>
      <c r="U471" s="23" t="s">
        <v>144</v>
      </c>
      <c r="V471" s="17" t="s">
        <v>8</v>
      </c>
      <c r="W471" s="23" t="s">
        <v>89</v>
      </c>
    </row>
    <row r="472" spans="1:23" s="257" customFormat="1">
      <c r="A472" s="28">
        <v>471</v>
      </c>
      <c r="B472" s="135" t="s">
        <v>2</v>
      </c>
      <c r="C472" s="252" t="s">
        <v>1348</v>
      </c>
      <c r="D472" s="179" t="s">
        <v>135</v>
      </c>
      <c r="E472" s="253"/>
      <c r="F472" s="254"/>
      <c r="G472" s="254"/>
      <c r="H472" s="254"/>
      <c r="I472" s="254"/>
      <c r="J472" s="254"/>
      <c r="K472" s="254"/>
      <c r="L472" s="254" t="s">
        <v>901</v>
      </c>
      <c r="M472" s="254"/>
      <c r="N472" s="254"/>
      <c r="O472" s="254"/>
      <c r="P472" s="255"/>
      <c r="Q472" t="str">
        <f t="shared" si="17"/>
        <v>CI_ Trade_ Tax. Rate_ Applicable. Percent</v>
      </c>
      <c r="R472" t="str">
        <f t="shared" si="18"/>
        <v>ram:RateApplicablePercent</v>
      </c>
      <c r="S472" s="185" t="s">
        <v>1349</v>
      </c>
      <c r="T472" s="185" t="s">
        <v>1350</v>
      </c>
      <c r="U472" s="135" t="s">
        <v>149</v>
      </c>
      <c r="V472" s="256" t="s">
        <v>8</v>
      </c>
      <c r="W472" s="135"/>
    </row>
    <row r="473" spans="1:23">
      <c r="A473" s="28">
        <v>472</v>
      </c>
      <c r="B473" s="232" t="s">
        <v>2</v>
      </c>
      <c r="C473" s="233" t="s">
        <v>1351</v>
      </c>
      <c r="D473" s="234" t="s">
        <v>20</v>
      </c>
      <c r="E473" s="235"/>
      <c r="F473" s="236"/>
      <c r="G473" s="236"/>
      <c r="H473" s="236"/>
      <c r="I473" s="236"/>
      <c r="J473" s="238"/>
      <c r="K473" s="238"/>
      <c r="L473" s="238" t="s">
        <v>1352</v>
      </c>
      <c r="M473" s="238"/>
      <c r="N473" s="238"/>
      <c r="O473" s="238"/>
      <c r="P473" s="238"/>
      <c r="Q473" t="str">
        <f t="shared" si="17"/>
        <v>CI_ Trade_ Tax. Grand Total. Amount</v>
      </c>
      <c r="R473" t="str">
        <f t="shared" si="18"/>
        <v>ram:GrandTotalAmount</v>
      </c>
      <c r="S473" s="232" t="s">
        <v>1353</v>
      </c>
      <c r="T473" s="232" t="s">
        <v>1354</v>
      </c>
      <c r="U473" s="232" t="s">
        <v>149</v>
      </c>
      <c r="V473" s="14" t="s">
        <v>8</v>
      </c>
      <c r="W473" s="232" t="s">
        <v>467</v>
      </c>
    </row>
    <row r="474" spans="1:23">
      <c r="A474" s="28">
        <v>473</v>
      </c>
      <c r="B474" s="232" t="s">
        <v>2</v>
      </c>
      <c r="C474" s="140" t="s">
        <v>908</v>
      </c>
      <c r="D474" s="196" t="s">
        <v>135</v>
      </c>
      <c r="E474" s="198"/>
      <c r="F474" s="100"/>
      <c r="G474" s="100"/>
      <c r="H474" s="100"/>
      <c r="I474" s="101"/>
      <c r="J474" s="89"/>
      <c r="K474" s="100"/>
      <c r="L474" s="160" t="s">
        <v>1355</v>
      </c>
      <c r="M474" s="101"/>
      <c r="N474" s="101"/>
      <c r="O474" s="101"/>
      <c r="P474" s="102"/>
      <c r="Q474" t="str">
        <f t="shared" si="17"/>
        <v>CI_ Trade_ Tax. Calculation Method. Code</v>
      </c>
      <c r="R474" t="str">
        <f t="shared" si="18"/>
        <v>ram:CalculationMethodCode</v>
      </c>
      <c r="S474" s="196" t="s">
        <v>1356</v>
      </c>
      <c r="T474" s="196" t="s">
        <v>1357</v>
      </c>
      <c r="U474" s="23" t="s">
        <v>149</v>
      </c>
      <c r="V474" s="17" t="s">
        <v>8</v>
      </c>
      <c r="W474" s="23" t="s">
        <v>69</v>
      </c>
    </row>
    <row r="475" spans="1:23" s="129" customFormat="1">
      <c r="A475" s="28">
        <v>474</v>
      </c>
      <c r="B475" s="135" t="s">
        <v>2</v>
      </c>
      <c r="C475" s="140" t="s">
        <v>912</v>
      </c>
      <c r="D475" s="196" t="s">
        <v>135</v>
      </c>
      <c r="E475" s="198"/>
      <c r="F475" s="100"/>
      <c r="G475" s="100"/>
      <c r="H475" s="100"/>
      <c r="I475" s="100"/>
      <c r="J475" s="194"/>
      <c r="K475" s="100"/>
      <c r="L475" s="89" t="s">
        <v>1358</v>
      </c>
      <c r="M475" s="100"/>
      <c r="N475" s="100"/>
      <c r="O475" s="100"/>
      <c r="P475" s="144"/>
      <c r="Q475" t="str">
        <f t="shared" si="17"/>
        <v>CI_ Trade_ Tax. Local Tax System. Identifier</v>
      </c>
      <c r="R475" t="str">
        <f t="shared" si="18"/>
        <v>ram:LocalTaxSystemID</v>
      </c>
      <c r="S475" s="196" t="s">
        <v>1359</v>
      </c>
      <c r="T475" s="196" t="s">
        <v>915</v>
      </c>
      <c r="U475" s="196" t="s">
        <v>30</v>
      </c>
      <c r="V475" s="180" t="s">
        <v>8</v>
      </c>
      <c r="W475" s="196" t="s">
        <v>69</v>
      </c>
    </row>
    <row r="476" spans="1:23" s="250" customFormat="1">
      <c r="A476" s="28">
        <v>475</v>
      </c>
      <c r="B476" s="94" t="s">
        <v>2</v>
      </c>
      <c r="C476" s="132" t="s">
        <v>1360</v>
      </c>
      <c r="D476" s="94" t="s">
        <v>34</v>
      </c>
      <c r="E476" s="105"/>
      <c r="F476" s="106"/>
      <c r="G476" s="106"/>
      <c r="H476" s="106"/>
      <c r="I476" s="106"/>
      <c r="J476" s="258" t="s">
        <v>1361</v>
      </c>
      <c r="K476" s="48"/>
      <c r="L476" s="48"/>
      <c r="M476" s="48"/>
      <c r="N476" s="48"/>
      <c r="O476" s="120"/>
      <c r="P476" s="130"/>
      <c r="Q476" t="str">
        <f t="shared" si="17"/>
        <v>CIIL_ Supply Chain_ Trade Settlement. Billing. CI_ Specified_ Period</v>
      </c>
      <c r="R476" t="str">
        <f t="shared" si="18"/>
        <v>ram:BillingCISpecifiedPeriod</v>
      </c>
      <c r="S476" s="94" t="s">
        <v>1362</v>
      </c>
      <c r="T476" s="94" t="s">
        <v>1363</v>
      </c>
      <c r="U476" s="94" t="s">
        <v>144</v>
      </c>
      <c r="V476" s="50" t="s">
        <v>8</v>
      </c>
      <c r="W476" s="94" t="s">
        <v>55</v>
      </c>
    </row>
    <row r="477" spans="1:23">
      <c r="A477" s="28">
        <v>476</v>
      </c>
      <c r="B477" s="98" t="s">
        <v>2</v>
      </c>
      <c r="C477" s="131" t="s">
        <v>920</v>
      </c>
      <c r="D477" s="98" t="s">
        <v>316</v>
      </c>
      <c r="E477" s="138"/>
      <c r="F477" s="108"/>
      <c r="G477" s="108"/>
      <c r="H477" s="110"/>
      <c r="I477" s="108"/>
      <c r="J477" s="108"/>
      <c r="K477" s="108" t="s">
        <v>921</v>
      </c>
      <c r="L477" s="109"/>
      <c r="M477" s="109"/>
      <c r="N477" s="109"/>
      <c r="O477" s="109"/>
      <c r="P477" s="143"/>
      <c r="Q477" t="str">
        <f t="shared" si="17"/>
        <v>CI_ Specified_ Period. Details</v>
      </c>
      <c r="R477" t="str">
        <f t="shared" si="18"/>
        <v>ram:CISpecifiedPeriodType</v>
      </c>
      <c r="S477" s="98" t="s">
        <v>1364</v>
      </c>
      <c r="T477" s="98" t="s">
        <v>1365</v>
      </c>
      <c r="U477" s="98" t="s">
        <v>7</v>
      </c>
      <c r="V477" s="38" t="s">
        <v>8</v>
      </c>
      <c r="W477" s="98" t="s">
        <v>55</v>
      </c>
    </row>
    <row r="478" spans="1:23">
      <c r="A478" s="28">
        <v>477</v>
      </c>
      <c r="B478" s="23" t="s">
        <v>2</v>
      </c>
      <c r="C478" s="140" t="s">
        <v>924</v>
      </c>
      <c r="D478" s="23" t="s">
        <v>20</v>
      </c>
      <c r="E478" s="88"/>
      <c r="F478" s="100"/>
      <c r="G478" s="100"/>
      <c r="H478" s="100"/>
      <c r="I478" s="100"/>
      <c r="J478" s="100"/>
      <c r="K478" s="100"/>
      <c r="L478" s="100" t="s">
        <v>925</v>
      </c>
      <c r="M478" s="101"/>
      <c r="N478" s="101"/>
      <c r="O478" s="103"/>
      <c r="P478" s="104"/>
      <c r="Q478" t="str">
        <f t="shared" si="17"/>
        <v>CI_ Specified_ Period. Start. Date Time</v>
      </c>
      <c r="R478" t="str">
        <f t="shared" si="18"/>
        <v>ram:StartDateTime</v>
      </c>
      <c r="S478" s="23" t="s">
        <v>1366</v>
      </c>
      <c r="T478" s="23" t="s">
        <v>1367</v>
      </c>
      <c r="U478" s="23" t="s">
        <v>149</v>
      </c>
      <c r="V478" s="17" t="s">
        <v>8</v>
      </c>
      <c r="W478" s="23" t="s">
        <v>197</v>
      </c>
    </row>
    <row r="479" spans="1:23" s="39" customFormat="1">
      <c r="A479" s="28">
        <v>478</v>
      </c>
      <c r="B479" s="23" t="s">
        <v>2</v>
      </c>
      <c r="C479" s="140" t="s">
        <v>928</v>
      </c>
      <c r="D479" s="23" t="s">
        <v>20</v>
      </c>
      <c r="E479" s="88"/>
      <c r="F479" s="89"/>
      <c r="G479" s="89"/>
      <c r="H479" s="89"/>
      <c r="I479" s="89"/>
      <c r="J479" s="89"/>
      <c r="K479" s="89"/>
      <c r="L479" s="112" t="s">
        <v>929</v>
      </c>
      <c r="M479" s="89"/>
      <c r="N479" s="113"/>
      <c r="O479" s="103"/>
      <c r="P479" s="103"/>
      <c r="Q479" t="str">
        <f t="shared" si="17"/>
        <v>CI_ Specified_ Period. End. Date Time</v>
      </c>
      <c r="R479" t="str">
        <f t="shared" si="18"/>
        <v>ram:EndDateTime</v>
      </c>
      <c r="S479" s="23" t="s">
        <v>1368</v>
      </c>
      <c r="T479" s="23" t="s">
        <v>1369</v>
      </c>
      <c r="U479" s="23" t="s">
        <v>149</v>
      </c>
      <c r="V479" s="17" t="s">
        <v>8</v>
      </c>
      <c r="W479" s="23" t="s">
        <v>197</v>
      </c>
    </row>
    <row r="480" spans="1:23" s="154" customFormat="1">
      <c r="A480" s="28">
        <v>479</v>
      </c>
      <c r="B480" s="94" t="s">
        <v>2</v>
      </c>
      <c r="C480" s="94" t="s">
        <v>1370</v>
      </c>
      <c r="D480" s="94" t="s">
        <v>34</v>
      </c>
      <c r="E480" s="105"/>
      <c r="F480" s="106"/>
      <c r="G480" s="106"/>
      <c r="H480" s="106"/>
      <c r="I480" s="106"/>
      <c r="J480" s="106" t="s">
        <v>1371</v>
      </c>
      <c r="K480" s="106"/>
      <c r="L480" s="120"/>
      <c r="M480" s="106"/>
      <c r="N480" s="47"/>
      <c r="O480" s="48"/>
      <c r="P480" s="48"/>
      <c r="Q480" t="str">
        <f t="shared" si="17"/>
        <v>CIIL_ Supply Chain_ Trade Settlement. Specified. CIIL_ Trade Settlement_ Monetary Summation</v>
      </c>
      <c r="R480" t="str">
        <f t="shared" si="18"/>
        <v>ram:SpecifiedCIILTradeSettlementMonetarySummation</v>
      </c>
      <c r="S480" s="94" t="s">
        <v>1372</v>
      </c>
      <c r="T480" s="94" t="s">
        <v>1373</v>
      </c>
      <c r="U480" s="94" t="s">
        <v>24</v>
      </c>
      <c r="V480" s="50" t="s">
        <v>8</v>
      </c>
      <c r="W480" s="94" t="s">
        <v>55</v>
      </c>
    </row>
    <row r="481" spans="1:23" s="39" customFormat="1">
      <c r="A481" s="28">
        <v>480</v>
      </c>
      <c r="B481" s="98" t="s">
        <v>2</v>
      </c>
      <c r="C481" s="98" t="s">
        <v>1374</v>
      </c>
      <c r="D481" s="98" t="s">
        <v>40</v>
      </c>
      <c r="E481" s="138"/>
      <c r="F481" s="108"/>
      <c r="G481" s="108"/>
      <c r="H481" s="108"/>
      <c r="I481" s="108"/>
      <c r="J481" s="108"/>
      <c r="K481" s="108" t="s">
        <v>1375</v>
      </c>
      <c r="L481" s="107"/>
      <c r="M481" s="108"/>
      <c r="N481" s="110"/>
      <c r="O481" s="109"/>
      <c r="P481" s="109"/>
      <c r="Q481" t="str">
        <f t="shared" si="17"/>
        <v>CIIL_ Trade Settlement_ Monetary Summation. Details</v>
      </c>
      <c r="R481" t="str">
        <f t="shared" si="18"/>
        <v>ram:CIILTradeSettlementMonetarySummationType</v>
      </c>
      <c r="S481" s="98" t="s">
        <v>1376</v>
      </c>
      <c r="T481" s="98" t="s">
        <v>1377</v>
      </c>
      <c r="U481" s="98" t="s">
        <v>7</v>
      </c>
      <c r="V481" s="38" t="s">
        <v>8</v>
      </c>
      <c r="W481" s="98" t="s">
        <v>55</v>
      </c>
    </row>
    <row r="482" spans="1:23" s="39" customFormat="1">
      <c r="A482" s="28">
        <v>481</v>
      </c>
      <c r="B482" s="23" t="s">
        <v>2</v>
      </c>
      <c r="C482" s="23" t="s">
        <v>1378</v>
      </c>
      <c r="D482" s="23" t="s">
        <v>20</v>
      </c>
      <c r="E482" s="88"/>
      <c r="F482" s="89"/>
      <c r="G482" s="89"/>
      <c r="H482" s="89"/>
      <c r="I482" s="89"/>
      <c r="J482" s="89"/>
      <c r="K482" s="89"/>
      <c r="L482" s="112" t="s">
        <v>1379</v>
      </c>
      <c r="M482" s="89"/>
      <c r="N482" s="113"/>
      <c r="O482" s="103"/>
      <c r="P482" s="103"/>
      <c r="Q482" t="str">
        <f t="shared" si="17"/>
        <v>CIIL_ Trade Settlement_ Monetary Summation. Tax Total. Amount</v>
      </c>
      <c r="R482" t="str">
        <f t="shared" si="18"/>
        <v>ram:TaxTotalAmount</v>
      </c>
      <c r="S482" s="23" t="s">
        <v>1380</v>
      </c>
      <c r="T482" s="23" t="s">
        <v>1381</v>
      </c>
      <c r="U482" s="23" t="s">
        <v>216</v>
      </c>
      <c r="V482" s="17" t="s">
        <v>8</v>
      </c>
      <c r="W482" s="23" t="s">
        <v>467</v>
      </c>
    </row>
    <row r="483" spans="1:23">
      <c r="A483" s="28">
        <v>482</v>
      </c>
      <c r="B483" s="23" t="s">
        <v>2</v>
      </c>
      <c r="C483" s="23" t="s">
        <v>1382</v>
      </c>
      <c r="D483" s="23" t="s">
        <v>20</v>
      </c>
      <c r="E483" s="88"/>
      <c r="F483" s="89"/>
      <c r="G483" s="89"/>
      <c r="H483" s="113"/>
      <c r="I483" s="103"/>
      <c r="J483" s="259"/>
      <c r="K483" s="259"/>
      <c r="L483" s="259" t="s">
        <v>1383</v>
      </c>
      <c r="M483" s="259"/>
      <c r="N483" s="259"/>
      <c r="O483" s="259"/>
      <c r="P483" s="260"/>
      <c r="Q483" t="str">
        <f t="shared" si="17"/>
        <v>CIIL_ Trade Settlement_ Monetary Summation. Net_ Line Total. Amount</v>
      </c>
      <c r="R483" t="str">
        <f t="shared" si="18"/>
        <v>ram:NetLineTotalAmount</v>
      </c>
      <c r="S483" s="23" t="s">
        <v>1384</v>
      </c>
      <c r="T483" s="23" t="s">
        <v>1385</v>
      </c>
      <c r="U483" s="23" t="s">
        <v>38</v>
      </c>
      <c r="V483" s="17" t="s">
        <v>8</v>
      </c>
      <c r="W483" s="23" t="s">
        <v>467</v>
      </c>
    </row>
    <row r="484" spans="1:23">
      <c r="A484" s="28">
        <v>483</v>
      </c>
      <c r="B484" s="23" t="s">
        <v>2</v>
      </c>
      <c r="C484" s="23" t="s">
        <v>1386</v>
      </c>
      <c r="D484" s="23" t="s">
        <v>20</v>
      </c>
      <c r="E484" s="88"/>
      <c r="F484" s="89"/>
      <c r="G484" s="89"/>
      <c r="H484" s="89"/>
      <c r="I484" s="89"/>
      <c r="J484" s="89"/>
      <c r="K484" s="89"/>
      <c r="L484" s="89" t="s">
        <v>1387</v>
      </c>
      <c r="M484" s="89"/>
      <c r="N484" s="89"/>
      <c r="O484" s="89"/>
      <c r="P484" s="90"/>
      <c r="Q484" t="str">
        <f t="shared" si="17"/>
        <v>CIIL_ Trade Settlement_ Monetary Summation. Net Including Taxes_ Line Total. Amount</v>
      </c>
      <c r="R484" t="str">
        <f t="shared" si="18"/>
        <v>ram:NetIncludingTaxesLineTotalAmount</v>
      </c>
      <c r="S484" s="23" t="s">
        <v>1388</v>
      </c>
      <c r="T484" s="23" t="s">
        <v>1389</v>
      </c>
      <c r="U484" s="23" t="s">
        <v>30</v>
      </c>
      <c r="V484" s="17" t="s">
        <v>8</v>
      </c>
      <c r="W484" s="23" t="s">
        <v>467</v>
      </c>
    </row>
    <row r="485" spans="1:23">
      <c r="A485" s="28">
        <v>484</v>
      </c>
      <c r="B485" s="23" t="s">
        <v>2</v>
      </c>
      <c r="C485" s="23" t="s">
        <v>1390</v>
      </c>
      <c r="D485" s="23" t="s">
        <v>20</v>
      </c>
      <c r="E485" s="88"/>
      <c r="F485" s="89"/>
      <c r="G485" s="89"/>
      <c r="H485" s="89"/>
      <c r="I485" s="89"/>
      <c r="J485" s="89"/>
      <c r="K485" s="89"/>
      <c r="L485" s="103" t="s">
        <v>1391</v>
      </c>
      <c r="M485" s="103"/>
      <c r="N485" s="103"/>
      <c r="O485" s="103"/>
      <c r="P485" s="104"/>
      <c r="Q485" t="str">
        <f t="shared" si="17"/>
        <v>CIIL_ Trade Settlement_ Monetary Summation. Grand Total. Amount</v>
      </c>
      <c r="R485" t="str">
        <f t="shared" si="18"/>
        <v>ram:GrandTotalAmount</v>
      </c>
      <c r="S485" s="23" t="s">
        <v>1392</v>
      </c>
      <c r="T485" s="23" t="s">
        <v>1393</v>
      </c>
      <c r="U485" s="23" t="s">
        <v>38</v>
      </c>
      <c r="V485" s="17" t="s">
        <v>8</v>
      </c>
      <c r="W485" s="23" t="s">
        <v>467</v>
      </c>
    </row>
    <row r="486" spans="1:23" s="62" customFormat="1">
      <c r="A486" s="28">
        <v>485</v>
      </c>
      <c r="B486" s="94" t="s">
        <v>2</v>
      </c>
      <c r="C486" s="94" t="s">
        <v>1394</v>
      </c>
      <c r="D486" s="94" t="s">
        <v>34</v>
      </c>
      <c r="E486" s="105"/>
      <c r="F486" s="106"/>
      <c r="G486" s="106"/>
      <c r="H486" s="106"/>
      <c r="I486" s="106"/>
      <c r="J486" s="47" t="s">
        <v>1395</v>
      </c>
      <c r="K486" s="48"/>
      <c r="L486" s="1"/>
      <c r="M486" s="1"/>
      <c r="N486" s="1"/>
      <c r="O486" s="1"/>
      <c r="P486" s="261"/>
      <c r="Q486" t="str">
        <f t="shared" si="17"/>
        <v>CIIL_ Supply Chain_ Trade Settlement. Specified. CI_ Financial_ Adjustment</v>
      </c>
      <c r="R486" t="str">
        <f t="shared" si="18"/>
        <v>ram:SpecifiedCIFinancialAdjustment</v>
      </c>
      <c r="S486" s="94" t="s">
        <v>1396</v>
      </c>
      <c r="T486" s="94" t="s">
        <v>1397</v>
      </c>
      <c r="U486" s="94" t="s">
        <v>181</v>
      </c>
      <c r="V486" s="50" t="s">
        <v>8</v>
      </c>
      <c r="W486" s="94" t="s">
        <v>55</v>
      </c>
    </row>
    <row r="487" spans="1:23" s="68" customFormat="1">
      <c r="A487" s="28">
        <v>486</v>
      </c>
      <c r="B487" s="98" t="s">
        <v>2</v>
      </c>
      <c r="C487" s="98" t="s">
        <v>1001</v>
      </c>
      <c r="D487" s="98" t="s">
        <v>40</v>
      </c>
      <c r="E487" s="138"/>
      <c r="F487" s="7"/>
      <c r="G487" s="7"/>
      <c r="H487" s="108"/>
      <c r="I487" s="108"/>
      <c r="J487" s="110"/>
      <c r="K487" s="109" t="s">
        <v>1002</v>
      </c>
      <c r="L487" s="2"/>
      <c r="M487" s="2"/>
      <c r="N487" s="2"/>
      <c r="O487" s="2"/>
      <c r="P487" s="229"/>
      <c r="Q487" t="str">
        <f t="shared" si="17"/>
        <v>CI_ Financial_ Adjustment. Details</v>
      </c>
      <c r="R487" t="str">
        <f t="shared" si="18"/>
        <v>ram:CIFinancialAdjustmentType</v>
      </c>
      <c r="S487" s="98" t="s">
        <v>1398</v>
      </c>
      <c r="T487" s="98" t="s">
        <v>1399</v>
      </c>
      <c r="U487" s="98" t="s">
        <v>7</v>
      </c>
      <c r="V487" s="38" t="s">
        <v>8</v>
      </c>
      <c r="W487" s="98" t="s">
        <v>55</v>
      </c>
    </row>
    <row r="488" spans="1:23">
      <c r="A488" s="28">
        <v>487</v>
      </c>
      <c r="B488" s="23" t="s">
        <v>2</v>
      </c>
      <c r="C488" s="23" t="s">
        <v>1400</v>
      </c>
      <c r="D488" s="23" t="s">
        <v>20</v>
      </c>
      <c r="E488" s="88"/>
      <c r="F488" s="89"/>
      <c r="G488" s="89"/>
      <c r="H488" s="89"/>
      <c r="I488" s="89"/>
      <c r="J488" s="89"/>
      <c r="K488" s="8"/>
      <c r="L488" s="89" t="s">
        <v>1006</v>
      </c>
      <c r="M488" s="8"/>
      <c r="N488" s="8"/>
      <c r="O488" s="8"/>
      <c r="P488" s="262"/>
      <c r="Q488" t="str">
        <f t="shared" si="17"/>
        <v>CI_ Financial_ Adjustment. Reason. Code</v>
      </c>
      <c r="R488" t="str">
        <f t="shared" si="18"/>
        <v>ram:ReasonCode</v>
      </c>
      <c r="S488" s="23" t="s">
        <v>1401</v>
      </c>
      <c r="T488" s="23" t="s">
        <v>1402</v>
      </c>
      <c r="U488" s="23" t="s">
        <v>30</v>
      </c>
      <c r="V488" s="17" t="s">
        <v>8</v>
      </c>
      <c r="W488" s="23" t="s">
        <v>1009</v>
      </c>
    </row>
    <row r="489" spans="1:23">
      <c r="A489" s="28">
        <v>488</v>
      </c>
      <c r="B489" s="23" t="s">
        <v>2</v>
      </c>
      <c r="C489" s="23" t="s">
        <v>1010</v>
      </c>
      <c r="D489" s="23" t="s">
        <v>20</v>
      </c>
      <c r="E489" s="88"/>
      <c r="F489" s="89"/>
      <c r="G489" s="89"/>
      <c r="H489" s="89"/>
      <c r="I489" s="89"/>
      <c r="J489" s="113"/>
      <c r="K489" s="6"/>
      <c r="L489" s="103" t="s">
        <v>1011</v>
      </c>
      <c r="M489" s="6"/>
      <c r="N489" s="6"/>
      <c r="O489" s="6"/>
      <c r="P489" s="228"/>
      <c r="Q489" t="str">
        <f t="shared" si="17"/>
        <v>CI_ Financial_ Adjustment. Reason. Text</v>
      </c>
      <c r="R489" t="str">
        <f t="shared" si="18"/>
        <v>ram:Reason</v>
      </c>
      <c r="S489" s="23" t="s">
        <v>1403</v>
      </c>
      <c r="T489" s="23" t="s">
        <v>1404</v>
      </c>
      <c r="U489" s="23" t="s">
        <v>216</v>
      </c>
      <c r="V489" s="17" t="s">
        <v>8</v>
      </c>
      <c r="W489" s="23" t="s">
        <v>89</v>
      </c>
    </row>
    <row r="490" spans="1:23">
      <c r="A490" s="28">
        <v>489</v>
      </c>
      <c r="B490" s="23" t="s">
        <v>2</v>
      </c>
      <c r="C490" s="23" t="s">
        <v>1014</v>
      </c>
      <c r="D490" s="23" t="s">
        <v>20</v>
      </c>
      <c r="E490" s="88"/>
      <c r="F490" s="89"/>
      <c r="G490" s="89"/>
      <c r="H490" s="89"/>
      <c r="I490" s="89"/>
      <c r="J490" s="89"/>
      <c r="K490" s="89"/>
      <c r="L490" s="103" t="s">
        <v>1015</v>
      </c>
      <c r="M490" s="103"/>
      <c r="N490" s="103"/>
      <c r="O490" s="103"/>
      <c r="P490" s="104"/>
      <c r="Q490" t="str">
        <f t="shared" si="17"/>
        <v>CI_ Financial_ Adjustment. Actual. Amount</v>
      </c>
      <c r="R490" t="str">
        <f t="shared" si="18"/>
        <v>ram:ActualAmount</v>
      </c>
      <c r="S490" s="23" t="s">
        <v>1405</v>
      </c>
      <c r="T490" s="23" t="s">
        <v>1406</v>
      </c>
      <c r="U490" s="23" t="s">
        <v>38</v>
      </c>
      <c r="V490" s="17" t="s">
        <v>8</v>
      </c>
      <c r="W490" s="23" t="s">
        <v>467</v>
      </c>
    </row>
    <row r="491" spans="1:23">
      <c r="A491" s="28">
        <v>490</v>
      </c>
      <c r="B491" s="23" t="s">
        <v>2</v>
      </c>
      <c r="C491" s="23" t="s">
        <v>1018</v>
      </c>
      <c r="D491" s="23" t="s">
        <v>20</v>
      </c>
      <c r="E491" s="112"/>
      <c r="F491" s="89"/>
      <c r="G491" s="8"/>
      <c r="H491" s="8"/>
      <c r="I491" s="89"/>
      <c r="J491" s="89"/>
      <c r="K491" s="89"/>
      <c r="L491" s="8" t="s">
        <v>1019</v>
      </c>
      <c r="M491" s="8"/>
      <c r="N491" s="8"/>
      <c r="O491" s="8"/>
      <c r="P491" s="8"/>
      <c r="Q491" t="str">
        <f t="shared" si="17"/>
        <v>CI_ Financial_ Adjustment. Direction. Code</v>
      </c>
      <c r="R491" t="str">
        <f t="shared" si="18"/>
        <v>ram:DirectionCode</v>
      </c>
      <c r="S491" s="9" t="s">
        <v>1407</v>
      </c>
      <c r="T491" s="9" t="s">
        <v>1408</v>
      </c>
      <c r="U491" s="23" t="s">
        <v>149</v>
      </c>
      <c r="V491" s="17" t="s">
        <v>182</v>
      </c>
      <c r="W491" s="23" t="s">
        <v>69</v>
      </c>
    </row>
    <row r="492" spans="1:23">
      <c r="A492" s="28">
        <v>491</v>
      </c>
      <c r="B492" s="94" t="s">
        <v>2</v>
      </c>
      <c r="C492" s="94" t="s">
        <v>1022</v>
      </c>
      <c r="D492" s="94" t="s">
        <v>34</v>
      </c>
      <c r="E492" s="105"/>
      <c r="F492" s="106"/>
      <c r="G492" s="106"/>
      <c r="H492" s="106"/>
      <c r="I492" s="106"/>
      <c r="J492" s="106"/>
      <c r="K492" s="11"/>
      <c r="L492" s="48" t="s">
        <v>1409</v>
      </c>
      <c r="M492" s="48"/>
      <c r="N492" s="48"/>
      <c r="O492" s="48"/>
      <c r="P492" s="49"/>
      <c r="Q492" t="str">
        <f t="shared" si="17"/>
        <v>CI_ Financial_ Adjustment. Invoice_ Reference. CI_ Referenced_ Document</v>
      </c>
      <c r="R492" t="str">
        <f t="shared" si="18"/>
        <v>ram:InvoiceReferenceCIReferencedDocument</v>
      </c>
      <c r="S492" s="94" t="s">
        <v>1410</v>
      </c>
      <c r="T492" s="94" t="s">
        <v>1411</v>
      </c>
      <c r="U492" s="94" t="s">
        <v>30</v>
      </c>
      <c r="V492" s="50" t="s">
        <v>8</v>
      </c>
      <c r="W492" s="94" t="s">
        <v>55</v>
      </c>
    </row>
    <row r="493" spans="1:23">
      <c r="A493" s="28">
        <v>492</v>
      </c>
      <c r="B493" s="98" t="s">
        <v>2</v>
      </c>
      <c r="C493" s="201" t="s">
        <v>184</v>
      </c>
      <c r="D493" s="98" t="s">
        <v>40</v>
      </c>
      <c r="E493" s="138"/>
      <c r="F493" s="108"/>
      <c r="G493" s="108"/>
      <c r="H493" s="108"/>
      <c r="I493" s="108"/>
      <c r="J493" s="108"/>
      <c r="K493" s="108"/>
      <c r="L493" s="109"/>
      <c r="M493" s="109" t="s">
        <v>185</v>
      </c>
      <c r="N493" s="109"/>
      <c r="O493" s="109"/>
      <c r="P493" s="143"/>
      <c r="Q493" t="str">
        <f t="shared" si="17"/>
        <v>CI_ Referenced_ Document. Details</v>
      </c>
      <c r="R493" t="str">
        <f t="shared" si="18"/>
        <v>ram:CIReferencedDocumentType</v>
      </c>
      <c r="S493" s="98" t="s">
        <v>1412</v>
      </c>
      <c r="T493" s="98" t="s">
        <v>1413</v>
      </c>
      <c r="U493" s="98" t="s">
        <v>7</v>
      </c>
      <c r="V493" s="38" t="s">
        <v>8</v>
      </c>
      <c r="W493" s="98" t="s">
        <v>55</v>
      </c>
    </row>
    <row r="494" spans="1:23">
      <c r="A494" s="28">
        <v>493</v>
      </c>
      <c r="B494" s="23" t="s">
        <v>2</v>
      </c>
      <c r="C494" s="23" t="s">
        <v>188</v>
      </c>
      <c r="D494" s="23" t="s">
        <v>20</v>
      </c>
      <c r="E494" s="88"/>
      <c r="F494" s="89"/>
      <c r="G494" s="103"/>
      <c r="H494" s="103"/>
      <c r="I494" s="89"/>
      <c r="J494" s="89"/>
      <c r="K494" s="89"/>
      <c r="L494" s="113"/>
      <c r="M494" s="103"/>
      <c r="N494" s="103" t="s">
        <v>189</v>
      </c>
      <c r="O494" s="103"/>
      <c r="P494" s="104"/>
      <c r="Q494" t="str">
        <f t="shared" si="17"/>
        <v>CI_ Referenced_ Document. Issuer Assigned_ Identification. Identifier</v>
      </c>
      <c r="R494" t="str">
        <f t="shared" si="18"/>
        <v>ram:IssuerAssignedID</v>
      </c>
      <c r="S494" s="23" t="s">
        <v>1414</v>
      </c>
      <c r="T494" s="23" t="s">
        <v>1415</v>
      </c>
      <c r="U494" s="23" t="s">
        <v>38</v>
      </c>
      <c r="V494" s="17" t="s">
        <v>8</v>
      </c>
      <c r="W494" s="23" t="s">
        <v>55</v>
      </c>
    </row>
    <row r="495" spans="1:23">
      <c r="A495" s="28">
        <v>494</v>
      </c>
      <c r="B495" s="23" t="s">
        <v>2</v>
      </c>
      <c r="C495" s="23" t="s">
        <v>193</v>
      </c>
      <c r="D495" s="23" t="s">
        <v>20</v>
      </c>
      <c r="E495" s="88"/>
      <c r="F495" s="89"/>
      <c r="G495" s="89"/>
      <c r="H495" s="89"/>
      <c r="I495" s="89"/>
      <c r="J495" s="89"/>
      <c r="K495" s="89"/>
      <c r="L495" s="89"/>
      <c r="M495" s="89"/>
      <c r="N495" s="89" t="s">
        <v>194</v>
      </c>
      <c r="O495" s="89"/>
      <c r="P495" s="90"/>
      <c r="Q495" t="str">
        <f t="shared" si="17"/>
        <v>CI_ Referenced_ Document. Issue. Date Time</v>
      </c>
      <c r="R495" t="str">
        <f t="shared" si="18"/>
        <v>ram:IssueDateTime</v>
      </c>
      <c r="S495" s="23" t="s">
        <v>1416</v>
      </c>
      <c r="T495" s="23" t="s">
        <v>1417</v>
      </c>
      <c r="U495" s="23" t="s">
        <v>30</v>
      </c>
      <c r="V495" s="17" t="s">
        <v>8</v>
      </c>
      <c r="W495" s="23" t="s">
        <v>197</v>
      </c>
    </row>
    <row r="496" spans="1:23">
      <c r="A496" s="28">
        <v>495</v>
      </c>
      <c r="B496" s="23" t="s">
        <v>2</v>
      </c>
      <c r="C496" s="23" t="s">
        <v>1418</v>
      </c>
      <c r="D496" s="23" t="s">
        <v>20</v>
      </c>
      <c r="E496" s="88"/>
      <c r="F496" s="89"/>
      <c r="G496" s="103"/>
      <c r="H496" s="103"/>
      <c r="I496" s="89"/>
      <c r="J496" s="89"/>
      <c r="K496" s="89"/>
      <c r="L496" s="89"/>
      <c r="M496" s="113"/>
      <c r="N496" s="103" t="s">
        <v>1419</v>
      </c>
      <c r="O496" s="103"/>
      <c r="P496" s="104"/>
      <c r="Q496" t="str">
        <f t="shared" si="17"/>
        <v>CI_ Referenced_ Document. Reference_ Type. Code</v>
      </c>
      <c r="R496" t="str">
        <f t="shared" si="18"/>
        <v>ram:ReferenceTypeCode</v>
      </c>
      <c r="S496" s="23" t="s">
        <v>1420</v>
      </c>
      <c r="T496" s="23" t="s">
        <v>1421</v>
      </c>
      <c r="U496" s="23" t="s">
        <v>38</v>
      </c>
      <c r="V496" s="17" t="s">
        <v>8</v>
      </c>
      <c r="W496" s="23" t="s">
        <v>1422</v>
      </c>
    </row>
    <row r="497" spans="1:23" s="39" customFormat="1">
      <c r="A497" s="28">
        <v>496</v>
      </c>
      <c r="B497" s="23" t="s">
        <v>2</v>
      </c>
      <c r="C497" s="23" t="s">
        <v>198</v>
      </c>
      <c r="D497" s="23" t="s">
        <v>20</v>
      </c>
      <c r="E497" s="88"/>
      <c r="F497" s="89"/>
      <c r="G497" s="89"/>
      <c r="H497" s="89"/>
      <c r="I497" s="89"/>
      <c r="J497" s="89"/>
      <c r="K497" s="89"/>
      <c r="L497" s="89"/>
      <c r="M497" s="89"/>
      <c r="N497" s="89" t="s">
        <v>199</v>
      </c>
      <c r="O497" s="89"/>
      <c r="P497" s="89"/>
      <c r="Q497" t="str">
        <f t="shared" si="17"/>
        <v>CI_ Referenced_ Document. Revision_ Identification. Identifier</v>
      </c>
      <c r="R497" t="str">
        <f t="shared" si="18"/>
        <v>ram:RevisionID</v>
      </c>
      <c r="S497" s="23" t="s">
        <v>1423</v>
      </c>
      <c r="T497" s="23" t="s">
        <v>1424</v>
      </c>
      <c r="U497" s="23" t="s">
        <v>30</v>
      </c>
      <c r="V497" s="114" t="s">
        <v>248</v>
      </c>
      <c r="W497" s="115"/>
    </row>
    <row r="498" spans="1:23">
      <c r="A498" s="28">
        <v>497</v>
      </c>
      <c r="B498" s="23" t="s">
        <v>2</v>
      </c>
      <c r="C498" s="23" t="s">
        <v>207</v>
      </c>
      <c r="D498" s="23" t="s">
        <v>20</v>
      </c>
      <c r="E498" s="88"/>
      <c r="F498" s="103"/>
      <c r="G498" s="103"/>
      <c r="H498" s="113"/>
      <c r="I498" s="103"/>
      <c r="J498" s="103"/>
      <c r="K498" s="103"/>
      <c r="L498" s="103"/>
      <c r="M498" s="103"/>
      <c r="N498" s="103" t="s">
        <v>208</v>
      </c>
      <c r="O498" s="103"/>
      <c r="P498" s="103"/>
      <c r="Q498" t="str">
        <f t="shared" si="17"/>
        <v>CI_ Referenced_ Document. Type. Code</v>
      </c>
      <c r="R498" t="str">
        <f t="shared" si="18"/>
        <v>ram:TypeCode</v>
      </c>
      <c r="S498" s="23" t="s">
        <v>1425</v>
      </c>
      <c r="T498" s="23" t="s">
        <v>1426</v>
      </c>
      <c r="U498" s="23" t="s">
        <v>38</v>
      </c>
      <c r="V498" s="17" t="s">
        <v>8</v>
      </c>
      <c r="W498" s="23" t="s">
        <v>133</v>
      </c>
    </row>
    <row r="499" spans="1:23" s="39" customFormat="1">
      <c r="A499" s="28">
        <v>498</v>
      </c>
      <c r="B499" s="23" t="s">
        <v>2</v>
      </c>
      <c r="C499" s="80" t="s">
        <v>217</v>
      </c>
      <c r="D499" s="23" t="s">
        <v>20</v>
      </c>
      <c r="E499" s="88"/>
      <c r="F499" s="89"/>
      <c r="G499" s="89"/>
      <c r="H499" s="89"/>
      <c r="I499" s="89"/>
      <c r="J499" s="89"/>
      <c r="K499" s="89"/>
      <c r="L499" s="89"/>
      <c r="M499" s="89"/>
      <c r="N499" s="89" t="s">
        <v>218</v>
      </c>
      <c r="O499" s="89"/>
      <c r="P499" s="89"/>
      <c r="Q499" t="str">
        <f t="shared" si="17"/>
        <v>CI_ Referenced_ Document. Subtype. Code</v>
      </c>
      <c r="R499" t="str">
        <f t="shared" si="18"/>
        <v>ram:SubtypeCode</v>
      </c>
      <c r="S499" s="23" t="s">
        <v>1427</v>
      </c>
      <c r="T499" s="23" t="s">
        <v>1428</v>
      </c>
      <c r="U499" s="23" t="s">
        <v>38</v>
      </c>
      <c r="V499" s="17" t="s">
        <v>248</v>
      </c>
      <c r="W499" s="23" t="s">
        <v>69</v>
      </c>
    </row>
    <row r="500" spans="1:23" s="62" customFormat="1">
      <c r="A500" s="28">
        <v>499</v>
      </c>
      <c r="B500" s="94" t="s">
        <v>2</v>
      </c>
      <c r="C500" s="74" t="s">
        <v>1038</v>
      </c>
      <c r="D500" s="94" t="s">
        <v>1039</v>
      </c>
      <c r="E500" s="120"/>
      <c r="F500" s="106"/>
      <c r="G500" s="106"/>
      <c r="H500" s="106"/>
      <c r="I500" s="1"/>
      <c r="J500" s="106"/>
      <c r="K500" s="1"/>
      <c r="L500" s="1" t="s">
        <v>1040</v>
      </c>
      <c r="M500" s="11"/>
      <c r="N500" s="11"/>
      <c r="O500" s="1"/>
      <c r="P500" s="1"/>
      <c r="Q500" t="str">
        <f t="shared" si="17"/>
        <v>CI_ Financial_ Adjustment. Related. CI_ Trade_ Tax</v>
      </c>
      <c r="R500" t="str">
        <f t="shared" si="18"/>
        <v>ram:RelatedCITradeTax</v>
      </c>
      <c r="S500" s="157" t="s">
        <v>1429</v>
      </c>
      <c r="T500" s="157" t="s">
        <v>1430</v>
      </c>
      <c r="U500" s="94" t="s">
        <v>158</v>
      </c>
      <c r="V500" s="50" t="s">
        <v>8</v>
      </c>
      <c r="W500" s="94" t="s">
        <v>55</v>
      </c>
    </row>
    <row r="501" spans="1:23" s="68" customFormat="1">
      <c r="A501" s="28">
        <v>500</v>
      </c>
      <c r="B501" s="98" t="s">
        <v>2</v>
      </c>
      <c r="C501" s="98" t="s">
        <v>860</v>
      </c>
      <c r="D501" s="98" t="s">
        <v>768</v>
      </c>
      <c r="E501" s="107"/>
      <c r="F501" s="108"/>
      <c r="G501" s="108"/>
      <c r="H501" s="108"/>
      <c r="I501" s="2"/>
      <c r="J501" s="108"/>
      <c r="K501" s="2"/>
      <c r="L501" s="2"/>
      <c r="M501" s="7" t="s">
        <v>826</v>
      </c>
      <c r="N501" s="7"/>
      <c r="O501" s="2"/>
      <c r="P501" s="2"/>
      <c r="Q501" t="str">
        <f t="shared" si="17"/>
        <v>CI_ Trade_ Tax. Details</v>
      </c>
      <c r="R501" t="str">
        <f t="shared" si="18"/>
        <v>ram:CITradeTaxType</v>
      </c>
      <c r="S501" s="204" t="s">
        <v>1431</v>
      </c>
      <c r="T501" s="204" t="s">
        <v>1432</v>
      </c>
      <c r="U501" s="98" t="s">
        <v>7</v>
      </c>
      <c r="V501" s="38" t="s">
        <v>8</v>
      </c>
      <c r="W501" s="98" t="s">
        <v>55</v>
      </c>
    </row>
    <row r="502" spans="1:23">
      <c r="A502" s="28">
        <v>501</v>
      </c>
      <c r="B502" s="23" t="s">
        <v>2</v>
      </c>
      <c r="C502" s="23" t="s">
        <v>1045</v>
      </c>
      <c r="D502" s="23" t="s">
        <v>20</v>
      </c>
      <c r="E502" s="112"/>
      <c r="F502" s="89"/>
      <c r="G502" s="8"/>
      <c r="H502" s="8"/>
      <c r="I502" s="6"/>
      <c r="J502" s="89"/>
      <c r="K502" s="6"/>
      <c r="L502" s="6"/>
      <c r="M502" s="89"/>
      <c r="N502" s="89" t="s">
        <v>1046</v>
      </c>
      <c r="O502" s="6"/>
      <c r="P502" s="6"/>
      <c r="Q502" t="str">
        <f t="shared" si="17"/>
        <v>CI_ Trade_ Tax. Calculated. Amount</v>
      </c>
      <c r="R502" t="str">
        <f t="shared" si="18"/>
        <v>ram:CalculatedAmount</v>
      </c>
      <c r="S502" s="9" t="s">
        <v>1433</v>
      </c>
      <c r="T502" s="9" t="s">
        <v>1434</v>
      </c>
      <c r="U502" s="23" t="s">
        <v>38</v>
      </c>
      <c r="V502" s="17" t="s">
        <v>8</v>
      </c>
      <c r="W502" s="23" t="s">
        <v>467</v>
      </c>
    </row>
    <row r="503" spans="1:23">
      <c r="A503" s="28">
        <v>502</v>
      </c>
      <c r="B503" s="23" t="s">
        <v>2</v>
      </c>
      <c r="C503" s="23" t="s">
        <v>829</v>
      </c>
      <c r="D503" s="23" t="s">
        <v>20</v>
      </c>
      <c r="E503" s="112"/>
      <c r="F503" s="89"/>
      <c r="G503" s="8"/>
      <c r="H503" s="8"/>
      <c r="I503" s="6"/>
      <c r="J503" s="89"/>
      <c r="K503" s="6"/>
      <c r="L503" s="6"/>
      <c r="M503" s="89"/>
      <c r="N503" s="89" t="s">
        <v>830</v>
      </c>
      <c r="O503" s="6"/>
      <c r="P503" s="6"/>
      <c r="Q503" t="str">
        <f t="shared" si="17"/>
        <v>CI_ Trade_ Tax. Calculated. Rate</v>
      </c>
      <c r="R503" t="str">
        <f t="shared" si="18"/>
        <v>ram:CalculatedRate</v>
      </c>
      <c r="S503" s="9" t="s">
        <v>1435</v>
      </c>
      <c r="T503" s="9" t="s">
        <v>1436</v>
      </c>
      <c r="U503" s="23" t="s">
        <v>38</v>
      </c>
      <c r="V503" s="17" t="s">
        <v>8</v>
      </c>
      <c r="W503" s="23"/>
    </row>
    <row r="504" spans="1:23">
      <c r="A504" s="28">
        <v>503</v>
      </c>
      <c r="B504" s="23" t="s">
        <v>2</v>
      </c>
      <c r="C504" s="23" t="s">
        <v>833</v>
      </c>
      <c r="D504" s="23" t="s">
        <v>20</v>
      </c>
      <c r="E504" s="112"/>
      <c r="F504" s="89"/>
      <c r="G504" s="8"/>
      <c r="H504" s="89"/>
      <c r="I504" s="6"/>
      <c r="J504" s="89"/>
      <c r="K504" s="6"/>
      <c r="L504" s="6"/>
      <c r="M504" s="89"/>
      <c r="N504" s="8" t="s">
        <v>834</v>
      </c>
      <c r="O504" s="6"/>
      <c r="P504" s="6"/>
      <c r="Q504" t="str">
        <f t="shared" si="17"/>
        <v>CI_ Trade_ Tax. Category. Code</v>
      </c>
      <c r="R504" t="str">
        <f t="shared" si="18"/>
        <v>ram:CategoryCode</v>
      </c>
      <c r="S504" s="9" t="s">
        <v>1437</v>
      </c>
      <c r="T504" s="9" t="s">
        <v>1438</v>
      </c>
      <c r="U504" s="23" t="s">
        <v>38</v>
      </c>
      <c r="V504" s="17" t="s">
        <v>8</v>
      </c>
      <c r="W504" s="23" t="s">
        <v>837</v>
      </c>
    </row>
    <row r="505" spans="1:23">
      <c r="A505" s="28">
        <v>504</v>
      </c>
      <c r="B505" s="94" t="s">
        <v>2</v>
      </c>
      <c r="C505" s="94" t="s">
        <v>1439</v>
      </c>
      <c r="D505" s="94" t="s">
        <v>34</v>
      </c>
      <c r="E505" s="106"/>
      <c r="F505" s="106"/>
      <c r="G505" s="106"/>
      <c r="H505" s="106"/>
      <c r="I505" s="47"/>
      <c r="J505" s="48" t="s">
        <v>1440</v>
      </c>
      <c r="K505" s="120"/>
      <c r="L505" s="120"/>
      <c r="M505" s="48"/>
      <c r="N505" s="48"/>
      <c r="O505" s="48"/>
      <c r="P505" s="49"/>
      <c r="Q505" t="str">
        <f t="shared" si="17"/>
        <v>CIIL_ Supply Chain_ Trade Settlement. Invoice_ Referenced. CI_ Referenced_ Document</v>
      </c>
      <c r="R505" t="str">
        <f t="shared" si="18"/>
        <v>ram:InvoiceReferencedCIReferencedDocument</v>
      </c>
      <c r="S505" s="94" t="s">
        <v>1441</v>
      </c>
      <c r="T505" s="94" t="s">
        <v>1442</v>
      </c>
      <c r="U505" s="94" t="s">
        <v>181</v>
      </c>
      <c r="V505" s="50" t="s">
        <v>8</v>
      </c>
      <c r="W505" s="94" t="s">
        <v>55</v>
      </c>
    </row>
    <row r="506" spans="1:23">
      <c r="A506" s="28">
        <v>505</v>
      </c>
      <c r="B506" s="98" t="s">
        <v>2</v>
      </c>
      <c r="C506" s="98" t="s">
        <v>1443</v>
      </c>
      <c r="D506" s="98" t="s">
        <v>40</v>
      </c>
      <c r="E506" s="138"/>
      <c r="F506" s="109"/>
      <c r="G506" s="109"/>
      <c r="H506" s="110"/>
      <c r="I506" s="109"/>
      <c r="J506" s="109"/>
      <c r="K506" s="109" t="s">
        <v>185</v>
      </c>
      <c r="L506" s="109"/>
      <c r="M506" s="109"/>
      <c r="N506" s="109"/>
      <c r="O506" s="109"/>
      <c r="P506" s="109"/>
      <c r="Q506" t="str">
        <f t="shared" si="17"/>
        <v>CI_ Referenced_ Document. Details</v>
      </c>
      <c r="R506" t="str">
        <f t="shared" si="18"/>
        <v>ram:CIReferencedDocumentType</v>
      </c>
      <c r="S506" s="98" t="s">
        <v>1444</v>
      </c>
      <c r="T506" s="98" t="s">
        <v>1445</v>
      </c>
      <c r="U506" s="98" t="s">
        <v>7</v>
      </c>
      <c r="V506" s="38" t="s">
        <v>8</v>
      </c>
      <c r="W506" s="98" t="s">
        <v>55</v>
      </c>
    </row>
    <row r="507" spans="1:23">
      <c r="A507" s="28">
        <v>506</v>
      </c>
      <c r="B507" s="23" t="s">
        <v>2</v>
      </c>
      <c r="C507" s="23" t="s">
        <v>188</v>
      </c>
      <c r="D507" s="23" t="s">
        <v>20</v>
      </c>
      <c r="E507" s="112"/>
      <c r="F507" s="89"/>
      <c r="G507" s="89"/>
      <c r="H507" s="89"/>
      <c r="I507" s="113"/>
      <c r="J507" s="103"/>
      <c r="K507" s="103"/>
      <c r="L507" s="103" t="s">
        <v>189</v>
      </c>
      <c r="M507" s="103"/>
      <c r="N507" s="103"/>
      <c r="O507" s="103"/>
      <c r="P507" s="104"/>
      <c r="Q507" t="str">
        <f t="shared" si="17"/>
        <v>CI_ Referenced_ Document. Issuer Assigned_ Identification. Identifier</v>
      </c>
      <c r="R507" t="str">
        <f t="shared" si="18"/>
        <v>ram:IssuerAssignedID</v>
      </c>
      <c r="S507" s="23" t="s">
        <v>1446</v>
      </c>
      <c r="T507" s="23" t="s">
        <v>1447</v>
      </c>
      <c r="U507" s="23" t="s">
        <v>30</v>
      </c>
      <c r="V507" s="17" t="s">
        <v>8</v>
      </c>
      <c r="W507" s="23" t="s">
        <v>55</v>
      </c>
    </row>
    <row r="508" spans="1:23">
      <c r="A508" s="28">
        <v>507</v>
      </c>
      <c r="B508" s="23" t="s">
        <v>2</v>
      </c>
      <c r="C508" s="23" t="s">
        <v>193</v>
      </c>
      <c r="D508" s="23" t="s">
        <v>20</v>
      </c>
      <c r="E508" s="88"/>
      <c r="F508" s="89"/>
      <c r="G508" s="89"/>
      <c r="H508" s="89"/>
      <c r="I508" s="89"/>
      <c r="J508" s="89"/>
      <c r="K508" s="89"/>
      <c r="L508" s="89" t="s">
        <v>194</v>
      </c>
      <c r="M508" s="89"/>
      <c r="N508" s="89"/>
      <c r="O508" s="89"/>
      <c r="P508" s="90"/>
      <c r="Q508" t="str">
        <f t="shared" si="17"/>
        <v>CI_ Referenced_ Document. Issue. Date Time</v>
      </c>
      <c r="R508" t="str">
        <f t="shared" si="18"/>
        <v>ram:IssueDateTime</v>
      </c>
      <c r="S508" s="23" t="s">
        <v>1448</v>
      </c>
      <c r="T508" s="23" t="s">
        <v>1449</v>
      </c>
      <c r="U508" s="23" t="s">
        <v>30</v>
      </c>
      <c r="V508" s="17" t="s">
        <v>8</v>
      </c>
      <c r="W508" s="23" t="s">
        <v>197</v>
      </c>
    </row>
    <row r="509" spans="1:23" s="39" customFormat="1">
      <c r="A509" s="28">
        <v>508</v>
      </c>
      <c r="B509" s="23" t="s">
        <v>2</v>
      </c>
      <c r="C509" s="23" t="s">
        <v>198</v>
      </c>
      <c r="D509" s="23" t="s">
        <v>20</v>
      </c>
      <c r="E509" s="88"/>
      <c r="F509" s="89"/>
      <c r="G509" s="89"/>
      <c r="H509" s="89"/>
      <c r="I509" s="89"/>
      <c r="J509" s="89"/>
      <c r="K509" s="89"/>
      <c r="L509" s="89" t="s">
        <v>199</v>
      </c>
      <c r="M509" s="89"/>
      <c r="N509" s="89"/>
      <c r="O509" s="89"/>
      <c r="P509" s="89"/>
      <c r="Q509" t="str">
        <f t="shared" si="17"/>
        <v>CI_ Referenced_ Document. Revision_ Identification. Identifier</v>
      </c>
      <c r="R509" t="str">
        <f t="shared" si="18"/>
        <v>ram:RevisionID</v>
      </c>
      <c r="S509" s="23" t="s">
        <v>1450</v>
      </c>
      <c r="T509" s="23" t="s">
        <v>1451</v>
      </c>
      <c r="U509" s="23" t="s">
        <v>30</v>
      </c>
      <c r="V509" s="114" t="s">
        <v>248</v>
      </c>
      <c r="W509" s="115"/>
    </row>
    <row r="510" spans="1:23">
      <c r="A510" s="28">
        <v>509</v>
      </c>
      <c r="B510" s="23" t="s">
        <v>2</v>
      </c>
      <c r="C510" s="23" t="s">
        <v>207</v>
      </c>
      <c r="D510" s="23" t="s">
        <v>20</v>
      </c>
      <c r="E510" s="112"/>
      <c r="F510" s="89"/>
      <c r="G510" s="89"/>
      <c r="H510" s="89"/>
      <c r="I510" s="89"/>
      <c r="J510" s="89"/>
      <c r="K510" s="89"/>
      <c r="L510" s="89" t="s">
        <v>208</v>
      </c>
      <c r="M510" s="89"/>
      <c r="N510" s="89"/>
      <c r="O510" s="89"/>
      <c r="P510" s="89"/>
      <c r="Q510" t="str">
        <f t="shared" si="17"/>
        <v>CI_ Referenced_ Document. Type. Code</v>
      </c>
      <c r="R510" t="str">
        <f t="shared" si="18"/>
        <v>ram:TypeCode</v>
      </c>
      <c r="S510" s="23" t="s">
        <v>1452</v>
      </c>
      <c r="T510" s="23" t="s">
        <v>1453</v>
      </c>
      <c r="U510" s="23" t="s">
        <v>30</v>
      </c>
      <c r="V510" s="17" t="s">
        <v>8</v>
      </c>
      <c r="W510" s="23" t="s">
        <v>211</v>
      </c>
    </row>
    <row r="511" spans="1:23" s="39" customFormat="1">
      <c r="A511" s="28">
        <v>510</v>
      </c>
      <c r="B511" s="23" t="s">
        <v>2</v>
      </c>
      <c r="C511" s="80" t="s">
        <v>217</v>
      </c>
      <c r="D511" s="23" t="s">
        <v>20</v>
      </c>
      <c r="E511" s="88"/>
      <c r="F511" s="89"/>
      <c r="G511" s="89"/>
      <c r="H511" s="89"/>
      <c r="I511" s="89"/>
      <c r="J511" s="89"/>
      <c r="K511" s="89"/>
      <c r="L511" s="89" t="s">
        <v>218</v>
      </c>
      <c r="M511" s="89"/>
      <c r="N511" s="89"/>
      <c r="O511" s="89"/>
      <c r="P511" s="89"/>
      <c r="Q511" t="str">
        <f t="shared" si="17"/>
        <v>CI_ Referenced_ Document. Subtype. Code</v>
      </c>
      <c r="R511" t="str">
        <f t="shared" si="18"/>
        <v>ram:SubtypeCode</v>
      </c>
      <c r="S511" s="23" t="s">
        <v>1454</v>
      </c>
      <c r="T511" s="23" t="s">
        <v>1455</v>
      </c>
      <c r="U511" s="23" t="s">
        <v>38</v>
      </c>
      <c r="V511" s="17" t="s">
        <v>248</v>
      </c>
      <c r="W511" s="23" t="s">
        <v>69</v>
      </c>
    </row>
    <row r="512" spans="1:23">
      <c r="A512" s="28">
        <v>511</v>
      </c>
      <c r="B512" s="94" t="s">
        <v>2</v>
      </c>
      <c r="C512" s="94" t="s">
        <v>1456</v>
      </c>
      <c r="D512" s="94" t="s">
        <v>34</v>
      </c>
      <c r="E512" s="105"/>
      <c r="F512" s="106"/>
      <c r="G512" s="106"/>
      <c r="H512" s="106"/>
      <c r="I512" s="106"/>
      <c r="J512" s="106" t="s">
        <v>1457</v>
      </c>
      <c r="K512" s="106"/>
      <c r="L512" s="106"/>
      <c r="M512" s="106"/>
      <c r="N512" s="47"/>
      <c r="O512" s="48"/>
      <c r="P512" s="48"/>
      <c r="Q512" t="str">
        <f t="shared" si="17"/>
        <v>CIIL_ Supply Chain_ Trade Settlement. Additional_ Referenced. CI_ Referenced_ Document</v>
      </c>
      <c r="R512" t="str">
        <f t="shared" si="18"/>
        <v>ram:AdditionalReferencedCIReferencedDocument</v>
      </c>
      <c r="S512" s="94" t="s">
        <v>1458</v>
      </c>
      <c r="T512" s="94" t="s">
        <v>1459</v>
      </c>
      <c r="U512" s="94" t="s">
        <v>181</v>
      </c>
      <c r="V512" s="50" t="s">
        <v>8</v>
      </c>
      <c r="W512" s="94" t="s">
        <v>55</v>
      </c>
    </row>
    <row r="513" spans="1:23">
      <c r="A513" s="28">
        <v>512</v>
      </c>
      <c r="B513" s="98" t="s">
        <v>2</v>
      </c>
      <c r="C513" s="98" t="s">
        <v>184</v>
      </c>
      <c r="D513" s="98" t="s">
        <v>40</v>
      </c>
      <c r="E513" s="107"/>
      <c r="F513" s="108"/>
      <c r="G513" s="108"/>
      <c r="H513" s="108"/>
      <c r="I513" s="110"/>
      <c r="J513" s="109"/>
      <c r="K513" s="109" t="s">
        <v>185</v>
      </c>
      <c r="L513" s="109"/>
      <c r="M513" s="109"/>
      <c r="N513" s="109"/>
      <c r="O513" s="109"/>
      <c r="P513" s="109"/>
      <c r="Q513" t="str">
        <f t="shared" si="17"/>
        <v>CI_ Referenced_ Document. Details</v>
      </c>
      <c r="R513" t="str">
        <f t="shared" si="18"/>
        <v>ram:CIReferencedDocumentType</v>
      </c>
      <c r="S513" s="98" t="s">
        <v>1460</v>
      </c>
      <c r="T513" s="98" t="s">
        <v>1461</v>
      </c>
      <c r="U513" s="98" t="s">
        <v>7</v>
      </c>
      <c r="V513" s="38" t="s">
        <v>8</v>
      </c>
      <c r="W513" s="98" t="s">
        <v>55</v>
      </c>
    </row>
    <row r="514" spans="1:23">
      <c r="A514" s="28">
        <v>513</v>
      </c>
      <c r="B514" s="23" t="s">
        <v>2</v>
      </c>
      <c r="C514" s="23" t="s">
        <v>188</v>
      </c>
      <c r="D514" s="23" t="s">
        <v>20</v>
      </c>
      <c r="E514" s="112"/>
      <c r="F514" s="89"/>
      <c r="G514" s="89"/>
      <c r="H514" s="89"/>
      <c r="I514" s="113"/>
      <c r="J514" s="103"/>
      <c r="K514" s="103"/>
      <c r="L514" s="103" t="s">
        <v>189</v>
      </c>
      <c r="M514" s="103"/>
      <c r="N514" s="103"/>
      <c r="O514" s="103"/>
      <c r="P514" s="103"/>
      <c r="Q514" t="str">
        <f t="shared" si="17"/>
        <v>CI_ Referenced_ Document. Issuer Assigned_ Identification. Identifier</v>
      </c>
      <c r="R514" t="str">
        <f t="shared" si="18"/>
        <v>ram:IssuerAssignedID</v>
      </c>
      <c r="S514" s="23" t="s">
        <v>1462</v>
      </c>
      <c r="T514" s="23" t="s">
        <v>1463</v>
      </c>
      <c r="U514" s="23" t="s">
        <v>192</v>
      </c>
      <c r="V514" s="17" t="s">
        <v>8</v>
      </c>
      <c r="W514" s="23" t="s">
        <v>55</v>
      </c>
    </row>
    <row r="515" spans="1:23">
      <c r="A515" s="28">
        <v>514</v>
      </c>
      <c r="B515" s="23" t="s">
        <v>2</v>
      </c>
      <c r="C515" s="23" t="s">
        <v>193</v>
      </c>
      <c r="D515" s="23" t="s">
        <v>20</v>
      </c>
      <c r="E515" s="88"/>
      <c r="F515" s="89"/>
      <c r="G515" s="89"/>
      <c r="H515" s="89"/>
      <c r="I515" s="89"/>
      <c r="J515" s="89"/>
      <c r="K515" s="89"/>
      <c r="L515" s="89" t="s">
        <v>194</v>
      </c>
      <c r="M515" s="89"/>
      <c r="N515" s="89"/>
      <c r="O515" s="89"/>
      <c r="P515" s="90"/>
      <c r="Q515" t="str">
        <f t="shared" si="17"/>
        <v>CI_ Referenced_ Document. Issue. Date Time</v>
      </c>
      <c r="R515" t="str">
        <f t="shared" si="18"/>
        <v>ram:IssueDateTime</v>
      </c>
      <c r="S515" s="23" t="s">
        <v>1464</v>
      </c>
      <c r="T515" s="23" t="s">
        <v>1465</v>
      </c>
      <c r="U515" s="23" t="s">
        <v>30</v>
      </c>
      <c r="V515" s="17" t="s">
        <v>8</v>
      </c>
      <c r="W515" s="23" t="s">
        <v>197</v>
      </c>
    </row>
    <row r="516" spans="1:23" s="39" customFormat="1">
      <c r="A516" s="28">
        <v>515</v>
      </c>
      <c r="B516" s="23" t="s">
        <v>2</v>
      </c>
      <c r="C516" s="23" t="s">
        <v>198</v>
      </c>
      <c r="D516" s="23" t="s">
        <v>20</v>
      </c>
      <c r="E516" s="88"/>
      <c r="F516" s="89"/>
      <c r="G516" s="89"/>
      <c r="H516" s="89"/>
      <c r="I516" s="89"/>
      <c r="J516" s="89"/>
      <c r="K516" s="89"/>
      <c r="L516" s="89" t="s">
        <v>199</v>
      </c>
      <c r="M516" s="89"/>
      <c r="N516" s="89"/>
      <c r="O516" s="89"/>
      <c r="P516" s="89"/>
      <c r="Q516" t="str">
        <f t="shared" si="17"/>
        <v>CI_ Referenced_ Document. Revision_ Identification. Identifier</v>
      </c>
      <c r="R516" t="str">
        <f t="shared" si="18"/>
        <v>ram:RevisionID</v>
      </c>
      <c r="S516" s="23" t="s">
        <v>1466</v>
      </c>
      <c r="T516" s="23" t="s">
        <v>1467</v>
      </c>
      <c r="U516" s="23" t="s">
        <v>30</v>
      </c>
      <c r="V516" s="114" t="s">
        <v>248</v>
      </c>
      <c r="W516" s="115"/>
    </row>
    <row r="517" spans="1:23">
      <c r="A517" s="28">
        <v>516</v>
      </c>
      <c r="B517" s="23" t="s">
        <v>2</v>
      </c>
      <c r="C517" s="23" t="s">
        <v>203</v>
      </c>
      <c r="D517" s="23" t="s">
        <v>20</v>
      </c>
      <c r="E517" s="112"/>
      <c r="F517" s="89"/>
      <c r="G517" s="89"/>
      <c r="H517" s="89"/>
      <c r="I517" s="113"/>
      <c r="J517" s="103"/>
      <c r="K517" s="103"/>
      <c r="L517" s="103" t="s">
        <v>204</v>
      </c>
      <c r="M517" s="103"/>
      <c r="N517" s="103"/>
      <c r="O517" s="103"/>
      <c r="P517" s="103"/>
      <c r="Q517" t="str">
        <f t="shared" ref="Q517:Q580" si="19">E517&amp;F517&amp;G517&amp;H517&amp;I517&amp;J517&amp;K517&amp;L517&amp;M517&amp;N517</f>
        <v>CI_ Referenced_ Document. Information. Text</v>
      </c>
      <c r="R517" t="str">
        <f t="shared" ref="R517:R580" si="20">IF(OR("ASMA"=D517,"MA"=D517),"rsm:","ram:")&amp;
IF(OR("ASMA"=D517,"ABIE"=D517),
  SUBSTITUTE(
    SUBSTITUTE(
      SUBSTITUTE(Q517,". Details","Type"),
      "_",""
    ),
    " ",""
  ),
  SUBSTITUTE(
    SUBSTITUTE(
      SUBSTITUTE(
        SUBSTITUTE(
          SUBSTITUTE(
            SUBSTITUTE(
              MID(Q517,FIND(".",Q517)+2,LEN(Q517)-FIND(".",Q517)-1),
              "_",""
            ),
            "Identification",""
          ),
          "Text",""
        ),
        ".",""
      ),
      " ",""
    ),
    "Identifier","ID"
  )
)</f>
        <v>ram:Information</v>
      </c>
      <c r="S517" s="23" t="s">
        <v>1468</v>
      </c>
      <c r="T517" s="23" t="s">
        <v>1469</v>
      </c>
      <c r="U517" s="23" t="s">
        <v>30</v>
      </c>
      <c r="V517" s="17" t="s">
        <v>8</v>
      </c>
      <c r="W517" s="23" t="s">
        <v>89</v>
      </c>
    </row>
    <row r="518" spans="1:23">
      <c r="A518" s="28">
        <v>517</v>
      </c>
      <c r="B518" s="23" t="s">
        <v>2</v>
      </c>
      <c r="C518" s="23" t="s">
        <v>207</v>
      </c>
      <c r="D518" s="23" t="s">
        <v>20</v>
      </c>
      <c r="E518" s="112"/>
      <c r="F518" s="89"/>
      <c r="G518" s="89"/>
      <c r="H518" s="89"/>
      <c r="I518" s="113"/>
      <c r="J518" s="103"/>
      <c r="K518" s="103"/>
      <c r="L518" s="103" t="s">
        <v>208</v>
      </c>
      <c r="M518" s="103"/>
      <c r="N518" s="103"/>
      <c r="O518" s="103"/>
      <c r="P518" s="103"/>
      <c r="Q518" t="str">
        <f t="shared" si="19"/>
        <v>CI_ Referenced_ Document. Type. Code</v>
      </c>
      <c r="R518" t="str">
        <f t="shared" si="20"/>
        <v>ram:TypeCode</v>
      </c>
      <c r="S518" s="23" t="s">
        <v>1470</v>
      </c>
      <c r="T518" s="23" t="s">
        <v>1471</v>
      </c>
      <c r="U518" s="23" t="s">
        <v>38</v>
      </c>
      <c r="V518" s="17" t="s">
        <v>8</v>
      </c>
      <c r="W518" s="23" t="s">
        <v>211</v>
      </c>
    </row>
    <row r="519" spans="1:23">
      <c r="A519" s="28">
        <v>518</v>
      </c>
      <c r="B519" s="23" t="s">
        <v>2</v>
      </c>
      <c r="C519" s="23" t="s">
        <v>212</v>
      </c>
      <c r="D519" s="23" t="s">
        <v>20</v>
      </c>
      <c r="E519" s="112"/>
      <c r="F519" s="89"/>
      <c r="G519" s="89"/>
      <c r="H519" s="89"/>
      <c r="I519" s="113"/>
      <c r="J519" s="103"/>
      <c r="K519" s="103"/>
      <c r="L519" s="103" t="s">
        <v>213</v>
      </c>
      <c r="M519" s="103"/>
      <c r="N519" s="103"/>
      <c r="O519" s="103"/>
      <c r="P519" s="103"/>
      <c r="Q519" t="str">
        <f t="shared" si="19"/>
        <v>CI_ Referenced_ Document. Attachment. Binary Object</v>
      </c>
      <c r="R519" t="str">
        <f t="shared" si="20"/>
        <v>ram:AttachmentBinaryObject</v>
      </c>
      <c r="S519" s="23" t="s">
        <v>1472</v>
      </c>
      <c r="T519" s="23" t="s">
        <v>1473</v>
      </c>
      <c r="U519" s="23" t="s">
        <v>216</v>
      </c>
      <c r="V519" s="17" t="s">
        <v>8</v>
      </c>
      <c r="W519" s="23" t="s">
        <v>69</v>
      </c>
    </row>
    <row r="520" spans="1:23">
      <c r="A520" s="28">
        <v>519</v>
      </c>
      <c r="B520" s="23" t="s">
        <v>2</v>
      </c>
      <c r="C520" s="80" t="s">
        <v>217</v>
      </c>
      <c r="D520" s="23" t="s">
        <v>20</v>
      </c>
      <c r="E520" s="88"/>
      <c r="F520" s="103"/>
      <c r="G520" s="103"/>
      <c r="H520" s="113"/>
      <c r="I520" s="103"/>
      <c r="J520" s="103"/>
      <c r="K520" s="103"/>
      <c r="L520" s="103" t="s">
        <v>1474</v>
      </c>
      <c r="M520" s="103"/>
      <c r="N520" s="103"/>
      <c r="O520" s="103"/>
      <c r="P520" s="103"/>
      <c r="Q520" t="str">
        <f t="shared" si="19"/>
        <v>CI_ Referenced_ Document. Subtype. Code</v>
      </c>
      <c r="R520" t="str">
        <f t="shared" si="20"/>
        <v>ram:SubtypeCode</v>
      </c>
      <c r="S520" s="23" t="s">
        <v>1475</v>
      </c>
      <c r="T520" s="23" t="s">
        <v>1476</v>
      </c>
      <c r="U520" s="23" t="s">
        <v>38</v>
      </c>
      <c r="V520" s="17" t="s">
        <v>8</v>
      </c>
      <c r="W520" s="23" t="s">
        <v>69</v>
      </c>
    </row>
    <row r="521" spans="1:23" s="156" customFormat="1">
      <c r="A521" s="28">
        <v>520</v>
      </c>
      <c r="B521" s="94" t="s">
        <v>1477</v>
      </c>
      <c r="C521" s="199" t="s">
        <v>1478</v>
      </c>
      <c r="D521" s="94" t="s">
        <v>34</v>
      </c>
      <c r="E521" s="105"/>
      <c r="F521" s="106"/>
      <c r="G521" s="48"/>
      <c r="H521" s="47" t="s">
        <v>1479</v>
      </c>
      <c r="I521" s="48"/>
      <c r="J521" s="106"/>
      <c r="K521" s="48"/>
      <c r="L521" s="106"/>
      <c r="M521" s="48"/>
      <c r="N521" s="106"/>
      <c r="O521" s="106"/>
      <c r="P521" s="48"/>
      <c r="Q521" t="str">
        <f t="shared" si="19"/>
        <v>CIIL_ Supply Chain_ Trade Line Item. Subordinate. CIILB_ Subordinate_ Trade Line Item</v>
      </c>
      <c r="R521" t="str">
        <f t="shared" si="20"/>
        <v>ram:SubordinateCIILBSubordinateTradeLineItem</v>
      </c>
      <c r="S521" s="94" t="s">
        <v>1480</v>
      </c>
      <c r="T521" s="94" t="s">
        <v>1481</v>
      </c>
      <c r="U521" s="94" t="s">
        <v>1482</v>
      </c>
      <c r="V521" s="50" t="s">
        <v>8</v>
      </c>
      <c r="W521" s="94" t="s">
        <v>55</v>
      </c>
    </row>
    <row r="522" spans="1:23" s="156" customFormat="1">
      <c r="A522" s="28">
        <v>521</v>
      </c>
      <c r="B522" s="98" t="s">
        <v>1477</v>
      </c>
      <c r="C522" s="201" t="s">
        <v>1483</v>
      </c>
      <c r="D522" s="98" t="s">
        <v>316</v>
      </c>
      <c r="E522" s="138"/>
      <c r="F522" s="108"/>
      <c r="G522" s="109"/>
      <c r="H522" s="110"/>
      <c r="I522" s="109" t="s">
        <v>1484</v>
      </c>
      <c r="J522" s="108"/>
      <c r="K522" s="109"/>
      <c r="L522" s="108"/>
      <c r="M522" s="109"/>
      <c r="N522" s="108"/>
      <c r="O522" s="108"/>
      <c r="P522" s="109"/>
      <c r="Q522" t="str">
        <f t="shared" si="19"/>
        <v>CIILB_ Subordinate_ Trade Line Item. Details</v>
      </c>
      <c r="R522" t="str">
        <f t="shared" si="20"/>
        <v>ram:CIILBSubordinateTradeLineItemType</v>
      </c>
      <c r="S522" s="98" t="s">
        <v>1485</v>
      </c>
      <c r="T522" s="98" t="s">
        <v>1486</v>
      </c>
      <c r="U522" s="98" t="s">
        <v>44</v>
      </c>
      <c r="V522" s="38" t="s">
        <v>8</v>
      </c>
      <c r="W522" s="98" t="s">
        <v>55</v>
      </c>
    </row>
    <row r="523" spans="1:23" s="156" customFormat="1">
      <c r="A523" s="28">
        <v>522</v>
      </c>
      <c r="B523" s="23" t="s">
        <v>1477</v>
      </c>
      <c r="C523" s="134" t="s">
        <v>1487</v>
      </c>
      <c r="D523" s="23" t="s">
        <v>135</v>
      </c>
      <c r="E523" s="88"/>
      <c r="F523" s="100"/>
      <c r="G523" s="101"/>
      <c r="H523" s="100"/>
      <c r="I523" s="100"/>
      <c r="J523" s="100" t="s">
        <v>1488</v>
      </c>
      <c r="K523" s="101"/>
      <c r="L523" s="100"/>
      <c r="M523" s="101"/>
      <c r="N523" s="100"/>
      <c r="O523" s="100"/>
      <c r="P523" s="103"/>
      <c r="Q523" t="str">
        <f t="shared" si="19"/>
        <v>CIILB_ Subordinate_ Trade Line Item. Identification. Identifier</v>
      </c>
      <c r="R523" t="str">
        <f t="shared" si="20"/>
        <v>ram:ID</v>
      </c>
      <c r="S523" s="23" t="s">
        <v>1489</v>
      </c>
      <c r="T523" s="23" t="s">
        <v>1490</v>
      </c>
      <c r="U523" s="23" t="s">
        <v>149</v>
      </c>
      <c r="V523" s="17" t="s">
        <v>8</v>
      </c>
      <c r="W523" s="23" t="s">
        <v>55</v>
      </c>
    </row>
    <row r="524" spans="1:23" s="156" customFormat="1">
      <c r="A524" s="28">
        <v>523</v>
      </c>
      <c r="B524" s="23" t="s">
        <v>1477</v>
      </c>
      <c r="C524" s="23" t="s">
        <v>1491</v>
      </c>
      <c r="D524" s="23" t="s">
        <v>20</v>
      </c>
      <c r="E524" s="88"/>
      <c r="F524" s="89"/>
      <c r="G524" s="89"/>
      <c r="H524" s="89"/>
      <c r="I524" s="89"/>
      <c r="J524" s="89" t="s">
        <v>1492</v>
      </c>
      <c r="K524" s="89"/>
      <c r="L524" s="112"/>
      <c r="M524" s="89"/>
      <c r="N524" s="89"/>
      <c r="O524" s="89"/>
      <c r="P524" s="113"/>
      <c r="Q524" t="str">
        <f t="shared" si="19"/>
        <v>CIILB_ Subordinate_ Trade Line Item. Category. Code</v>
      </c>
      <c r="R524" t="str">
        <f t="shared" si="20"/>
        <v>ram:CategoryCode</v>
      </c>
      <c r="S524" s="23" t="s">
        <v>1493</v>
      </c>
      <c r="T524" s="23" t="s">
        <v>1494</v>
      </c>
      <c r="U524" s="23" t="s">
        <v>144</v>
      </c>
      <c r="V524" s="17" t="s">
        <v>8</v>
      </c>
      <c r="W524" s="23" t="s">
        <v>69</v>
      </c>
    </row>
    <row r="525" spans="1:23" s="39" customFormat="1">
      <c r="A525" s="28">
        <v>524</v>
      </c>
      <c r="B525" s="94" t="s">
        <v>1477</v>
      </c>
      <c r="C525" s="199" t="s">
        <v>1495</v>
      </c>
      <c r="D525" s="94" t="s">
        <v>34</v>
      </c>
      <c r="E525" s="105"/>
      <c r="F525" s="106"/>
      <c r="G525" s="106"/>
      <c r="H525" s="106"/>
      <c r="I525" s="106"/>
      <c r="J525" s="106" t="s">
        <v>1496</v>
      </c>
      <c r="K525" s="106"/>
      <c r="L525" s="120"/>
      <c r="M525" s="106"/>
      <c r="N525" s="106"/>
      <c r="O525" s="106"/>
      <c r="P525" s="47"/>
      <c r="Q525" t="str">
        <f t="shared" si="19"/>
        <v>CIILB_ Subordinate_ Trade Line Item. Specified. CIILB_ Supply Chain_ Trade Agreement</v>
      </c>
      <c r="R525" t="str">
        <f t="shared" si="20"/>
        <v>ram:SpecifiedCIILBSupplyChainTradeAgreement</v>
      </c>
      <c r="S525" s="94" t="s">
        <v>1497</v>
      </c>
      <c r="T525" s="94" t="s">
        <v>1498</v>
      </c>
      <c r="U525" s="94" t="s">
        <v>149</v>
      </c>
      <c r="V525" s="50" t="s">
        <v>358</v>
      </c>
      <c r="W525" s="94" t="s">
        <v>55</v>
      </c>
    </row>
    <row r="526" spans="1:23" s="39" customFormat="1">
      <c r="A526" s="28">
        <v>525</v>
      </c>
      <c r="B526" s="98" t="s">
        <v>1477</v>
      </c>
      <c r="C526" s="201" t="s">
        <v>1499</v>
      </c>
      <c r="D526" s="98" t="s">
        <v>40</v>
      </c>
      <c r="E526" s="138"/>
      <c r="F526" s="108"/>
      <c r="G526" s="108"/>
      <c r="H526" s="108"/>
      <c r="I526" s="108"/>
      <c r="J526" s="108"/>
      <c r="K526" s="108" t="s">
        <v>1500</v>
      </c>
      <c r="L526" s="108"/>
      <c r="M526" s="108"/>
      <c r="N526" s="108"/>
      <c r="O526" s="108"/>
      <c r="P526" s="108"/>
      <c r="Q526" t="str">
        <f t="shared" si="19"/>
        <v>CIILB_ Supply Chain_ Trade Agreement. Details</v>
      </c>
      <c r="R526" t="str">
        <f t="shared" si="20"/>
        <v>ram:CIILBSupplyChainTradeAgreementType</v>
      </c>
      <c r="S526" s="98" t="s">
        <v>1501</v>
      </c>
      <c r="T526" s="98" t="s">
        <v>1502</v>
      </c>
      <c r="U526" s="98" t="s">
        <v>7</v>
      </c>
      <c r="V526" s="38" t="s">
        <v>17</v>
      </c>
      <c r="W526" s="98" t="s">
        <v>55</v>
      </c>
    </row>
    <row r="527" spans="1:23" s="39" customFormat="1">
      <c r="A527" s="28">
        <v>526</v>
      </c>
      <c r="B527" s="94" t="s">
        <v>1477</v>
      </c>
      <c r="C527" s="199" t="s">
        <v>1503</v>
      </c>
      <c r="D527" s="94" t="s">
        <v>34</v>
      </c>
      <c r="E527" s="105"/>
      <c r="F527" s="106"/>
      <c r="G527" s="106"/>
      <c r="H527" s="106"/>
      <c r="I527" s="106"/>
      <c r="J527" s="48"/>
      <c r="K527" s="106"/>
      <c r="L527" s="106" t="s">
        <v>1504</v>
      </c>
      <c r="M527" s="106"/>
      <c r="N527" s="106"/>
      <c r="O527" s="106"/>
      <c r="P527" s="130"/>
      <c r="Q527" t="str">
        <f t="shared" si="19"/>
        <v>CIILB_ Supply Chain_ Trade Agreement. Seller Order_ Referenced. CI_ Referenced_ Document</v>
      </c>
      <c r="R527" t="str">
        <f t="shared" si="20"/>
        <v>ram:SellerOrderReferencedCIReferencedDocument</v>
      </c>
      <c r="S527" s="94" t="s">
        <v>1505</v>
      </c>
      <c r="T527" s="94" t="s">
        <v>1506</v>
      </c>
      <c r="U527" s="94" t="s">
        <v>30</v>
      </c>
      <c r="V527" s="50" t="s">
        <v>17</v>
      </c>
      <c r="W527" s="94" t="s">
        <v>55</v>
      </c>
    </row>
    <row r="528" spans="1:23" s="39" customFormat="1">
      <c r="A528" s="28">
        <v>527</v>
      </c>
      <c r="B528" s="98" t="s">
        <v>1477</v>
      </c>
      <c r="C528" s="201" t="s">
        <v>1159</v>
      </c>
      <c r="D528" s="98" t="s">
        <v>40</v>
      </c>
      <c r="E528" s="107"/>
      <c r="F528" s="108"/>
      <c r="G528" s="108"/>
      <c r="H528" s="108"/>
      <c r="I528" s="108"/>
      <c r="J528" s="108"/>
      <c r="K528" s="108"/>
      <c r="L528" s="108"/>
      <c r="M528" s="108" t="s">
        <v>185</v>
      </c>
      <c r="N528" s="108"/>
      <c r="O528" s="108"/>
      <c r="P528" s="110"/>
      <c r="Q528" t="str">
        <f t="shared" si="19"/>
        <v>CI_ Referenced_ Document. Details</v>
      </c>
      <c r="R528" t="str">
        <f t="shared" si="20"/>
        <v>ram:CIReferencedDocumentType</v>
      </c>
      <c r="S528" s="98" t="s">
        <v>1507</v>
      </c>
      <c r="T528" s="98" t="s">
        <v>1508</v>
      </c>
      <c r="U528" s="98" t="s">
        <v>7</v>
      </c>
      <c r="V528" s="38" t="s">
        <v>17</v>
      </c>
      <c r="W528" s="98" t="s">
        <v>55</v>
      </c>
    </row>
    <row r="529" spans="1:23" s="39" customFormat="1">
      <c r="A529" s="28">
        <v>528</v>
      </c>
      <c r="B529" s="23" t="s">
        <v>1477</v>
      </c>
      <c r="C529" s="23" t="s">
        <v>188</v>
      </c>
      <c r="D529" s="23" t="s">
        <v>20</v>
      </c>
      <c r="E529" s="112"/>
      <c r="F529" s="89"/>
      <c r="G529" s="89"/>
      <c r="H529" s="89"/>
      <c r="I529" s="89"/>
      <c r="J529" s="89"/>
      <c r="K529" s="89"/>
      <c r="L529" s="89"/>
      <c r="M529" s="89"/>
      <c r="N529" s="89" t="s">
        <v>189</v>
      </c>
      <c r="O529" s="89"/>
      <c r="P529" s="113"/>
      <c r="Q529" t="str">
        <f t="shared" si="19"/>
        <v>CI_ Referenced_ Document. Issuer Assigned_ Identification. Identifier</v>
      </c>
      <c r="R529" t="str">
        <f t="shared" si="20"/>
        <v>ram:IssuerAssignedID</v>
      </c>
      <c r="S529" s="23" t="s">
        <v>1509</v>
      </c>
      <c r="T529" s="23" t="s">
        <v>1510</v>
      </c>
      <c r="U529" s="23" t="s">
        <v>24</v>
      </c>
      <c r="V529" s="17" t="s">
        <v>17</v>
      </c>
      <c r="W529" s="23" t="s">
        <v>55</v>
      </c>
    </row>
    <row r="530" spans="1:23" s="39" customFormat="1">
      <c r="A530" s="28">
        <v>529</v>
      </c>
      <c r="B530" s="23" t="s">
        <v>1477</v>
      </c>
      <c r="C530" s="23" t="s">
        <v>1511</v>
      </c>
      <c r="D530" s="23" t="s">
        <v>20</v>
      </c>
      <c r="E530" s="89"/>
      <c r="F530" s="89"/>
      <c r="G530" s="89"/>
      <c r="H530" s="89"/>
      <c r="I530" s="89"/>
      <c r="J530" s="89"/>
      <c r="K530" s="89"/>
      <c r="L530" s="112"/>
      <c r="M530" s="89"/>
      <c r="N530" s="89" t="s">
        <v>1512</v>
      </c>
      <c r="O530" s="89"/>
      <c r="P530" s="89"/>
      <c r="Q530" t="str">
        <f t="shared" si="19"/>
        <v>CI_ Referenced_ Document. Line. Identifier</v>
      </c>
      <c r="R530" t="str">
        <f t="shared" si="20"/>
        <v>ram:LineID</v>
      </c>
      <c r="S530" s="23" t="s">
        <v>1513</v>
      </c>
      <c r="T530" s="23" t="s">
        <v>1514</v>
      </c>
      <c r="U530" s="23" t="s">
        <v>24</v>
      </c>
      <c r="V530" s="17" t="s">
        <v>17</v>
      </c>
      <c r="W530" s="23" t="s">
        <v>55</v>
      </c>
    </row>
    <row r="531" spans="1:23" s="39" customFormat="1">
      <c r="A531" s="28">
        <v>530</v>
      </c>
      <c r="B531" s="23" t="s">
        <v>1477</v>
      </c>
      <c r="C531" s="23" t="s">
        <v>198</v>
      </c>
      <c r="D531" s="23" t="s">
        <v>20</v>
      </c>
      <c r="E531" s="88"/>
      <c r="F531" s="89"/>
      <c r="G531" s="89"/>
      <c r="H531" s="89"/>
      <c r="I531" s="89"/>
      <c r="J531" s="89"/>
      <c r="K531" s="89"/>
      <c r="L531" s="89"/>
      <c r="M531" s="89"/>
      <c r="N531" s="89" t="s">
        <v>199</v>
      </c>
      <c r="O531" s="89"/>
      <c r="P531" s="89"/>
      <c r="Q531" t="str">
        <f t="shared" si="19"/>
        <v>CI_ Referenced_ Document. Revision_ Identification. Identifier</v>
      </c>
      <c r="R531" t="str">
        <f t="shared" si="20"/>
        <v>ram:RevisionID</v>
      </c>
      <c r="S531" s="23" t="s">
        <v>1515</v>
      </c>
      <c r="T531" s="23" t="s">
        <v>1516</v>
      </c>
      <c r="U531" s="23" t="s">
        <v>30</v>
      </c>
      <c r="V531" s="114" t="s">
        <v>248</v>
      </c>
      <c r="W531" s="115"/>
    </row>
    <row r="532" spans="1:23" s="39" customFormat="1">
      <c r="A532" s="28">
        <v>531</v>
      </c>
      <c r="B532" s="94" t="s">
        <v>1477</v>
      </c>
      <c r="C532" s="199" t="s">
        <v>1517</v>
      </c>
      <c r="D532" s="94" t="s">
        <v>34</v>
      </c>
      <c r="E532" s="120"/>
      <c r="F532" s="106"/>
      <c r="G532" s="106"/>
      <c r="H532" s="106"/>
      <c r="I532" s="106"/>
      <c r="J532" s="106"/>
      <c r="K532" s="106"/>
      <c r="L532" s="106" t="s">
        <v>1518</v>
      </c>
      <c r="M532" s="106"/>
      <c r="N532" s="106"/>
      <c r="O532" s="106"/>
      <c r="P532" s="106"/>
      <c r="Q532" t="str">
        <f t="shared" si="19"/>
        <v>CIILB_ Supply Chain_ Trade Agreement. Buyer Order_ Referenced. CI_ Referenced_ Document</v>
      </c>
      <c r="R532" t="str">
        <f t="shared" si="20"/>
        <v>ram:BuyerOrderReferencedCIReferencedDocument</v>
      </c>
      <c r="S532" s="94" t="s">
        <v>1519</v>
      </c>
      <c r="T532" s="94" t="s">
        <v>1520</v>
      </c>
      <c r="U532" s="94" t="s">
        <v>30</v>
      </c>
      <c r="V532" s="50" t="s">
        <v>17</v>
      </c>
      <c r="W532" s="94" t="s">
        <v>55</v>
      </c>
    </row>
    <row r="533" spans="1:23" s="39" customFormat="1">
      <c r="A533" s="28">
        <v>532</v>
      </c>
      <c r="B533" s="98" t="s">
        <v>1477</v>
      </c>
      <c r="C533" s="201" t="s">
        <v>1159</v>
      </c>
      <c r="D533" s="98" t="s">
        <v>40</v>
      </c>
      <c r="E533" s="138"/>
      <c r="F533" s="108"/>
      <c r="G533" s="108"/>
      <c r="H533" s="108"/>
      <c r="I533" s="108"/>
      <c r="J533" s="108"/>
      <c r="K533" s="108"/>
      <c r="L533" s="108"/>
      <c r="M533" s="108" t="s">
        <v>185</v>
      </c>
      <c r="N533" s="108"/>
      <c r="O533" s="108"/>
      <c r="P533" s="108"/>
      <c r="Q533" t="str">
        <f t="shared" si="19"/>
        <v>CI_ Referenced_ Document. Details</v>
      </c>
      <c r="R533" t="str">
        <f t="shared" si="20"/>
        <v>ram:CIReferencedDocumentType</v>
      </c>
      <c r="S533" s="98" t="s">
        <v>1521</v>
      </c>
      <c r="T533" s="98" t="s">
        <v>1522</v>
      </c>
      <c r="U533" s="98" t="s">
        <v>7</v>
      </c>
      <c r="V533" s="38" t="s">
        <v>17</v>
      </c>
      <c r="W533" s="98" t="s">
        <v>55</v>
      </c>
    </row>
    <row r="534" spans="1:23" s="39" customFormat="1">
      <c r="A534" s="28">
        <v>533</v>
      </c>
      <c r="B534" s="23" t="s">
        <v>1477</v>
      </c>
      <c r="C534" s="23" t="s">
        <v>188</v>
      </c>
      <c r="D534" s="23" t="s">
        <v>20</v>
      </c>
      <c r="E534" s="89"/>
      <c r="F534" s="89"/>
      <c r="G534" s="89"/>
      <c r="H534" s="89"/>
      <c r="I534" s="89"/>
      <c r="J534" s="89"/>
      <c r="K534" s="89"/>
      <c r="L534" s="112"/>
      <c r="M534" s="89"/>
      <c r="N534" s="89" t="s">
        <v>189</v>
      </c>
      <c r="O534" s="89"/>
      <c r="P534" s="89"/>
      <c r="Q534" t="str">
        <f t="shared" si="19"/>
        <v>CI_ Referenced_ Document. Issuer Assigned_ Identification. Identifier</v>
      </c>
      <c r="R534" t="str">
        <f t="shared" si="20"/>
        <v>ram:IssuerAssignedID</v>
      </c>
      <c r="S534" s="23" t="s">
        <v>1523</v>
      </c>
      <c r="T534" s="23" t="s">
        <v>1524</v>
      </c>
      <c r="U534" s="23" t="s">
        <v>24</v>
      </c>
      <c r="V534" s="17" t="s">
        <v>17</v>
      </c>
      <c r="W534" s="23" t="s">
        <v>55</v>
      </c>
    </row>
    <row r="535" spans="1:23" s="39" customFormat="1">
      <c r="A535" s="28">
        <v>534</v>
      </c>
      <c r="B535" s="23" t="s">
        <v>1477</v>
      </c>
      <c r="C535" s="23" t="s">
        <v>1511</v>
      </c>
      <c r="D535" s="23" t="s">
        <v>20</v>
      </c>
      <c r="E535" s="112"/>
      <c r="F535" s="89"/>
      <c r="G535" s="89"/>
      <c r="H535" s="89"/>
      <c r="I535" s="89"/>
      <c r="J535" s="89"/>
      <c r="K535" s="89"/>
      <c r="L535" s="89"/>
      <c r="M535" s="89"/>
      <c r="N535" s="89" t="s">
        <v>1512</v>
      </c>
      <c r="O535" s="89"/>
      <c r="P535" s="89"/>
      <c r="Q535" t="str">
        <f t="shared" si="19"/>
        <v>CI_ Referenced_ Document. Line. Identifier</v>
      </c>
      <c r="R535" t="str">
        <f t="shared" si="20"/>
        <v>ram:LineID</v>
      </c>
      <c r="S535" s="23" t="s">
        <v>1525</v>
      </c>
      <c r="T535" s="23" t="s">
        <v>1526</v>
      </c>
      <c r="U535" s="23" t="s">
        <v>24</v>
      </c>
      <c r="V535" s="17" t="s">
        <v>17</v>
      </c>
      <c r="W535" s="23" t="s">
        <v>55</v>
      </c>
    </row>
    <row r="536" spans="1:23" s="39" customFormat="1">
      <c r="A536" s="28">
        <v>535</v>
      </c>
      <c r="B536" s="23" t="s">
        <v>1477</v>
      </c>
      <c r="C536" s="23" t="s">
        <v>198</v>
      </c>
      <c r="D536" s="23" t="s">
        <v>20</v>
      </c>
      <c r="E536" s="88"/>
      <c r="F536" s="89"/>
      <c r="G536" s="89"/>
      <c r="H536" s="89"/>
      <c r="I536" s="89"/>
      <c r="J536" s="89"/>
      <c r="K536" s="89"/>
      <c r="L536" s="89"/>
      <c r="M536" s="89"/>
      <c r="N536" s="89" t="s">
        <v>199</v>
      </c>
      <c r="O536" s="89"/>
      <c r="P536" s="89"/>
      <c r="Q536" t="str">
        <f t="shared" si="19"/>
        <v>CI_ Referenced_ Document. Revision_ Identification. Identifier</v>
      </c>
      <c r="R536" t="str">
        <f t="shared" si="20"/>
        <v>ram:RevisionID</v>
      </c>
      <c r="S536" s="23" t="s">
        <v>1527</v>
      </c>
      <c r="T536" s="23" t="s">
        <v>1528</v>
      </c>
      <c r="U536" s="23" t="s">
        <v>30</v>
      </c>
      <c r="V536" s="114" t="s">
        <v>248</v>
      </c>
      <c r="W536" s="115"/>
    </row>
    <row r="537" spans="1:23" s="39" customFormat="1">
      <c r="A537" s="28">
        <v>536</v>
      </c>
      <c r="B537" s="94" t="s">
        <v>1477</v>
      </c>
      <c r="C537" s="199" t="s">
        <v>1529</v>
      </c>
      <c r="D537" s="94" t="s">
        <v>34</v>
      </c>
      <c r="E537" s="105"/>
      <c r="F537" s="106"/>
      <c r="G537" s="106"/>
      <c r="H537" s="106"/>
      <c r="I537" s="106"/>
      <c r="J537" s="106"/>
      <c r="K537" s="106"/>
      <c r="L537" s="106" t="s">
        <v>1530</v>
      </c>
      <c r="M537" s="106"/>
      <c r="N537" s="47"/>
      <c r="O537" s="48"/>
      <c r="P537" s="48"/>
      <c r="Q537" t="str">
        <f t="shared" si="19"/>
        <v>CIILB_ Supply Chain_ Trade Agreement. Additional_ Referenced. CI_ Referenced_ Document</v>
      </c>
      <c r="R537" t="str">
        <f t="shared" si="20"/>
        <v>ram:AdditionalReferencedCIReferencedDocument</v>
      </c>
      <c r="S537" s="94" t="s">
        <v>1531</v>
      </c>
      <c r="T537" s="94" t="s">
        <v>1532</v>
      </c>
      <c r="U537" s="94" t="s">
        <v>693</v>
      </c>
      <c r="V537" s="50" t="s">
        <v>8</v>
      </c>
      <c r="W537" s="94" t="s">
        <v>55</v>
      </c>
    </row>
    <row r="538" spans="1:23" s="39" customFormat="1">
      <c r="A538" s="28">
        <v>537</v>
      </c>
      <c r="B538" s="98" t="s">
        <v>1477</v>
      </c>
      <c r="C538" s="201" t="s">
        <v>1159</v>
      </c>
      <c r="D538" s="98" t="s">
        <v>40</v>
      </c>
      <c r="E538" s="138"/>
      <c r="F538" s="108"/>
      <c r="G538" s="108"/>
      <c r="H538" s="108"/>
      <c r="I538" s="108"/>
      <c r="J538" s="108"/>
      <c r="K538" s="108"/>
      <c r="L538" s="108"/>
      <c r="M538" s="108" t="s">
        <v>185</v>
      </c>
      <c r="N538" s="108"/>
      <c r="O538" s="108"/>
      <c r="P538" s="108"/>
      <c r="Q538" t="str">
        <f t="shared" si="19"/>
        <v>CI_ Referenced_ Document. Details</v>
      </c>
      <c r="R538" t="str">
        <f t="shared" si="20"/>
        <v>ram:CIReferencedDocumentType</v>
      </c>
      <c r="S538" s="98" t="s">
        <v>1533</v>
      </c>
      <c r="T538" s="98" t="s">
        <v>1534</v>
      </c>
      <c r="U538" s="98" t="s">
        <v>7</v>
      </c>
      <c r="V538" s="38" t="s">
        <v>8</v>
      </c>
      <c r="W538" s="98" t="s">
        <v>55</v>
      </c>
    </row>
    <row r="539" spans="1:23" s="39" customFormat="1">
      <c r="A539" s="28">
        <v>538</v>
      </c>
      <c r="B539" s="23" t="s">
        <v>1477</v>
      </c>
      <c r="C539" s="23" t="s">
        <v>188</v>
      </c>
      <c r="D539" s="23" t="s">
        <v>20</v>
      </c>
      <c r="E539" s="112"/>
      <c r="F539" s="89"/>
      <c r="G539" s="89"/>
      <c r="H539" s="89"/>
      <c r="I539" s="89"/>
      <c r="J539" s="89"/>
      <c r="K539" s="89"/>
      <c r="L539" s="89"/>
      <c r="M539" s="89"/>
      <c r="N539" s="89" t="s">
        <v>189</v>
      </c>
      <c r="O539" s="89"/>
      <c r="P539" s="113"/>
      <c r="Q539" t="str">
        <f t="shared" si="19"/>
        <v>CI_ Referenced_ Document. Issuer Assigned_ Identification. Identifier</v>
      </c>
      <c r="R539" t="str">
        <f t="shared" si="20"/>
        <v>ram:IssuerAssignedID</v>
      </c>
      <c r="S539" s="23" t="s">
        <v>1535</v>
      </c>
      <c r="T539" s="263" t="s">
        <v>1536</v>
      </c>
      <c r="U539" s="23" t="s">
        <v>38</v>
      </c>
      <c r="V539" s="17" t="s">
        <v>248</v>
      </c>
      <c r="W539" s="23" t="s">
        <v>55</v>
      </c>
    </row>
    <row r="540" spans="1:23" s="39" customFormat="1">
      <c r="A540" s="28">
        <v>539</v>
      </c>
      <c r="B540" s="23" t="s">
        <v>1477</v>
      </c>
      <c r="C540" s="23" t="s">
        <v>1511</v>
      </c>
      <c r="D540" s="23" t="s">
        <v>20</v>
      </c>
      <c r="E540" s="112"/>
      <c r="F540" s="89"/>
      <c r="G540" s="89"/>
      <c r="H540" s="89"/>
      <c r="I540" s="89"/>
      <c r="J540" s="89"/>
      <c r="K540" s="89"/>
      <c r="L540" s="89"/>
      <c r="M540" s="89"/>
      <c r="N540" s="89" t="s">
        <v>1537</v>
      </c>
      <c r="O540" s="89"/>
      <c r="P540" s="89"/>
      <c r="Q540" t="str">
        <f t="shared" si="19"/>
        <v>CI_ Referenced_ Document. Line. Identifier</v>
      </c>
      <c r="R540" t="str">
        <f t="shared" si="20"/>
        <v>ram:LineID</v>
      </c>
      <c r="S540" s="23" t="s">
        <v>1538</v>
      </c>
      <c r="T540" s="23" t="s">
        <v>1539</v>
      </c>
      <c r="U540" s="23" t="s">
        <v>216</v>
      </c>
      <c r="V540" s="17" t="s">
        <v>248</v>
      </c>
      <c r="W540" s="23" t="s">
        <v>55</v>
      </c>
    </row>
    <row r="541" spans="1:23" s="39" customFormat="1">
      <c r="A541" s="28">
        <v>540</v>
      </c>
      <c r="B541" s="23" t="s">
        <v>1477</v>
      </c>
      <c r="C541" s="23" t="s">
        <v>198</v>
      </c>
      <c r="D541" s="23" t="s">
        <v>20</v>
      </c>
      <c r="E541" s="88"/>
      <c r="F541" s="89"/>
      <c r="G541" s="89"/>
      <c r="H541" s="89"/>
      <c r="I541" s="89"/>
      <c r="J541" s="89"/>
      <c r="K541" s="89"/>
      <c r="L541" s="89"/>
      <c r="M541" s="89"/>
      <c r="N541" s="89" t="s">
        <v>199</v>
      </c>
      <c r="O541" s="89"/>
      <c r="P541" s="89"/>
      <c r="Q541" t="str">
        <f t="shared" si="19"/>
        <v>CI_ Referenced_ Document. Revision_ Identification. Identifier</v>
      </c>
      <c r="R541" t="str">
        <f t="shared" si="20"/>
        <v>ram:RevisionID</v>
      </c>
      <c r="S541" s="23" t="s">
        <v>1540</v>
      </c>
      <c r="T541" s="23" t="s">
        <v>1541</v>
      </c>
      <c r="U541" s="23" t="s">
        <v>30</v>
      </c>
      <c r="V541" s="114" t="s">
        <v>248</v>
      </c>
      <c r="W541" s="115"/>
    </row>
    <row r="542" spans="1:23" s="39" customFormat="1">
      <c r="A542" s="28">
        <v>541</v>
      </c>
      <c r="B542" s="23" t="s">
        <v>1477</v>
      </c>
      <c r="C542" s="23" t="s">
        <v>207</v>
      </c>
      <c r="D542" s="23" t="s">
        <v>20</v>
      </c>
      <c r="E542" s="88"/>
      <c r="F542" s="89"/>
      <c r="G542" s="89"/>
      <c r="H542" s="89"/>
      <c r="I542" s="89"/>
      <c r="J542" s="89"/>
      <c r="K542" s="89"/>
      <c r="L542" s="89"/>
      <c r="M542" s="89"/>
      <c r="N542" s="89" t="s">
        <v>208</v>
      </c>
      <c r="O542" s="89"/>
      <c r="P542" s="89"/>
      <c r="Q542" t="str">
        <f t="shared" si="19"/>
        <v>CI_ Referenced_ Document. Type. Code</v>
      </c>
      <c r="R542" t="str">
        <f t="shared" si="20"/>
        <v>ram:TypeCode</v>
      </c>
      <c r="S542" s="23" t="s">
        <v>1542</v>
      </c>
      <c r="T542" s="23" t="s">
        <v>1543</v>
      </c>
      <c r="U542" s="23" t="s">
        <v>38</v>
      </c>
      <c r="V542" s="17" t="s">
        <v>248</v>
      </c>
      <c r="W542" s="23" t="s">
        <v>211</v>
      </c>
    </row>
    <row r="543" spans="1:23">
      <c r="A543" s="28">
        <v>542</v>
      </c>
      <c r="B543" s="23" t="s">
        <v>1477</v>
      </c>
      <c r="C543" s="23" t="s">
        <v>212</v>
      </c>
      <c r="D543" s="23" t="s">
        <v>20</v>
      </c>
      <c r="E543" s="112"/>
      <c r="F543" s="89"/>
      <c r="G543" s="89"/>
      <c r="H543" s="89"/>
      <c r="I543" s="113"/>
      <c r="J543" s="103"/>
      <c r="K543" s="103"/>
      <c r="L543" s="103"/>
      <c r="M543" s="103"/>
      <c r="N543" s="103" t="s">
        <v>213</v>
      </c>
      <c r="O543" s="103"/>
      <c r="P543" s="103"/>
      <c r="Q543" t="str">
        <f t="shared" si="19"/>
        <v>CI_ Referenced_ Document. Attachment. Binary Object</v>
      </c>
      <c r="R543" t="str">
        <f t="shared" si="20"/>
        <v>ram:AttachmentBinaryObject</v>
      </c>
      <c r="S543" s="23" t="s">
        <v>1544</v>
      </c>
      <c r="T543" s="23" t="s">
        <v>1545</v>
      </c>
      <c r="U543" s="23" t="s">
        <v>216</v>
      </c>
      <c r="V543" s="17" t="s">
        <v>8</v>
      </c>
      <c r="W543" s="23" t="s">
        <v>69</v>
      </c>
    </row>
    <row r="544" spans="1:23">
      <c r="A544" s="28">
        <v>543</v>
      </c>
      <c r="B544" s="23" t="s">
        <v>1477</v>
      </c>
      <c r="C544" s="134" t="s">
        <v>1250</v>
      </c>
      <c r="D544" s="23" t="s">
        <v>135</v>
      </c>
      <c r="E544" s="88"/>
      <c r="F544" s="89"/>
      <c r="G544" s="89"/>
      <c r="H544" s="89"/>
      <c r="I544" s="89"/>
      <c r="J544" s="113"/>
      <c r="K544" s="103"/>
      <c r="L544" s="103"/>
      <c r="M544" s="103"/>
      <c r="N544" s="103" t="s">
        <v>1251</v>
      </c>
      <c r="O544" s="103"/>
      <c r="P544" s="104"/>
      <c r="Q544" t="str">
        <f t="shared" si="19"/>
        <v>CI_ Referenced_ Document. Category. Code</v>
      </c>
      <c r="R544" t="str">
        <f t="shared" si="20"/>
        <v>ram:CategoryCode</v>
      </c>
      <c r="S544" s="23" t="s">
        <v>1546</v>
      </c>
      <c r="T544" s="23" t="s">
        <v>1547</v>
      </c>
      <c r="U544" s="23" t="s">
        <v>38</v>
      </c>
      <c r="V544" s="17" t="s">
        <v>8</v>
      </c>
      <c r="W544" s="23" t="s">
        <v>69</v>
      </c>
    </row>
    <row r="545" spans="1:23" s="39" customFormat="1">
      <c r="A545" s="28">
        <v>544</v>
      </c>
      <c r="B545" s="23" t="s">
        <v>1477</v>
      </c>
      <c r="C545" s="80" t="s">
        <v>217</v>
      </c>
      <c r="D545" s="23" t="s">
        <v>20</v>
      </c>
      <c r="E545" s="88"/>
      <c r="F545" s="89"/>
      <c r="G545" s="89"/>
      <c r="H545" s="89"/>
      <c r="I545" s="89"/>
      <c r="J545" s="89"/>
      <c r="K545" s="89"/>
      <c r="L545" s="89"/>
      <c r="M545" s="89"/>
      <c r="N545" s="89" t="s">
        <v>1474</v>
      </c>
      <c r="O545" s="89"/>
      <c r="P545" s="89"/>
      <c r="Q545" t="str">
        <f t="shared" si="19"/>
        <v>CI_ Referenced_ Document. Subtype. Code</v>
      </c>
      <c r="R545" t="str">
        <f t="shared" si="20"/>
        <v>ram:SubtypeCode</v>
      </c>
      <c r="S545" s="23" t="s">
        <v>1548</v>
      </c>
      <c r="T545" s="23" t="s">
        <v>1543</v>
      </c>
      <c r="U545" s="23" t="s">
        <v>38</v>
      </c>
      <c r="V545" s="17" t="s">
        <v>248</v>
      </c>
      <c r="W545" s="23" t="s">
        <v>69</v>
      </c>
    </row>
    <row r="546" spans="1:23" s="39" customFormat="1">
      <c r="A546" s="28">
        <v>545</v>
      </c>
      <c r="B546" s="94" t="s">
        <v>1477</v>
      </c>
      <c r="C546" s="94" t="s">
        <v>1549</v>
      </c>
      <c r="D546" s="94" t="s">
        <v>34</v>
      </c>
      <c r="E546" s="105"/>
      <c r="F546" s="106"/>
      <c r="G546" s="106"/>
      <c r="H546" s="106"/>
      <c r="I546" s="106"/>
      <c r="J546" s="47"/>
      <c r="K546" s="48"/>
      <c r="L546" s="47" t="s">
        <v>1550</v>
      </c>
      <c r="M546" s="48"/>
      <c r="N546" s="48"/>
      <c r="O546" s="48"/>
      <c r="P546" s="48"/>
      <c r="Q546" t="str">
        <f t="shared" si="19"/>
        <v>CIILB_ Supply Chain_ Trade Agreement. Net Price_ Product. CI_ Trade_ Price</v>
      </c>
      <c r="R546" t="str">
        <f t="shared" si="20"/>
        <v>ram:NetPriceProductCITradePrice</v>
      </c>
      <c r="S546" s="94" t="s">
        <v>1551</v>
      </c>
      <c r="T546" s="94" t="s">
        <v>1552</v>
      </c>
      <c r="U546" s="94" t="s">
        <v>38</v>
      </c>
      <c r="V546" s="50" t="s">
        <v>8</v>
      </c>
      <c r="W546" s="94" t="s">
        <v>55</v>
      </c>
    </row>
    <row r="547" spans="1:23" s="68" customFormat="1">
      <c r="A547" s="28">
        <v>546</v>
      </c>
      <c r="B547" s="98" t="s">
        <v>1477</v>
      </c>
      <c r="C547" s="98" t="s">
        <v>1553</v>
      </c>
      <c r="D547" s="98" t="s">
        <v>40</v>
      </c>
      <c r="E547" s="138"/>
      <c r="F547" s="108"/>
      <c r="G547" s="108"/>
      <c r="H547" s="108"/>
      <c r="I547" s="108"/>
      <c r="J547" s="108"/>
      <c r="K547" s="108"/>
      <c r="L547" s="108"/>
      <c r="M547" s="108" t="s">
        <v>1554</v>
      </c>
      <c r="N547" s="108"/>
      <c r="O547" s="108"/>
      <c r="P547" s="108"/>
      <c r="Q547" t="str">
        <f t="shared" si="19"/>
        <v>CI_ Trade_ Price. Details</v>
      </c>
      <c r="R547" t="str">
        <f t="shared" si="20"/>
        <v>ram:CITradePriceType</v>
      </c>
      <c r="S547" s="98" t="s">
        <v>1555</v>
      </c>
      <c r="T547" s="98" t="s">
        <v>1556</v>
      </c>
      <c r="U547" s="98" t="s">
        <v>7</v>
      </c>
      <c r="V547" s="38" t="s">
        <v>8</v>
      </c>
      <c r="W547" s="98" t="s">
        <v>55</v>
      </c>
    </row>
    <row r="548" spans="1:23">
      <c r="A548" s="28">
        <v>547</v>
      </c>
      <c r="B548" s="23" t="s">
        <v>1477</v>
      </c>
      <c r="C548" s="23" t="s">
        <v>1557</v>
      </c>
      <c r="D548" s="23" t="s">
        <v>20</v>
      </c>
      <c r="E548" s="88"/>
      <c r="F548" s="89"/>
      <c r="G548" s="89"/>
      <c r="H548" s="89"/>
      <c r="I548" s="89"/>
      <c r="J548" s="89"/>
      <c r="K548" s="89"/>
      <c r="L548" s="89"/>
      <c r="M548" s="89"/>
      <c r="N548" s="89" t="s">
        <v>1558</v>
      </c>
      <c r="O548" s="89"/>
      <c r="P548" s="89"/>
      <c r="Q548" t="str">
        <f t="shared" si="19"/>
        <v>CI_ Trade_ Price. Type. Code</v>
      </c>
      <c r="R548" t="str">
        <f t="shared" si="20"/>
        <v>ram:TypeCode</v>
      </c>
      <c r="S548" s="23" t="s">
        <v>1559</v>
      </c>
      <c r="T548" s="23" t="s">
        <v>1560</v>
      </c>
      <c r="U548" s="23" t="s">
        <v>216</v>
      </c>
      <c r="V548" s="17" t="s">
        <v>8</v>
      </c>
      <c r="W548" s="23" t="s">
        <v>1561</v>
      </c>
    </row>
    <row r="549" spans="1:23" s="111" customFormat="1">
      <c r="A549" s="28">
        <v>548</v>
      </c>
      <c r="B549" s="23" t="s">
        <v>1477</v>
      </c>
      <c r="C549" s="140" t="s">
        <v>1562</v>
      </c>
      <c r="D549" s="23" t="s">
        <v>20</v>
      </c>
      <c r="E549" s="88"/>
      <c r="F549" s="89"/>
      <c r="G549" s="89"/>
      <c r="H549" s="89"/>
      <c r="I549" s="89"/>
      <c r="J549" s="89"/>
      <c r="K549" s="89"/>
      <c r="L549" s="89"/>
      <c r="M549" s="89"/>
      <c r="N549" s="89" t="s">
        <v>1563</v>
      </c>
      <c r="O549" s="89"/>
      <c r="P549" s="89"/>
      <c r="Q549" t="str">
        <f t="shared" si="19"/>
        <v>CI_ Trade_ Price. Charge. Amount</v>
      </c>
      <c r="R549" t="str">
        <f t="shared" si="20"/>
        <v>ram:ChargeAmount</v>
      </c>
      <c r="S549" s="23" t="s">
        <v>1564</v>
      </c>
      <c r="T549" s="23" t="s">
        <v>1565</v>
      </c>
      <c r="U549" s="23" t="s">
        <v>16</v>
      </c>
      <c r="V549" s="17" t="s">
        <v>8</v>
      </c>
      <c r="W549" s="23" t="s">
        <v>467</v>
      </c>
    </row>
    <row r="550" spans="1:23" s="156" customFormat="1">
      <c r="A550" s="28">
        <v>549</v>
      </c>
      <c r="B550" s="23" t="s">
        <v>1477</v>
      </c>
      <c r="C550" s="140" t="s">
        <v>1566</v>
      </c>
      <c r="D550" s="23" t="s">
        <v>20</v>
      </c>
      <c r="E550" s="88"/>
      <c r="F550" s="89"/>
      <c r="G550" s="89"/>
      <c r="H550" s="89"/>
      <c r="I550" s="89"/>
      <c r="J550" s="89"/>
      <c r="K550" s="89"/>
      <c r="L550" s="89"/>
      <c r="M550" s="89"/>
      <c r="N550" s="89" t="s">
        <v>1567</v>
      </c>
      <c r="O550" s="89"/>
      <c r="P550" s="89"/>
      <c r="Q550" t="str">
        <f t="shared" si="19"/>
        <v>CI_ Trade_ Price. Basis. Quantity</v>
      </c>
      <c r="R550" t="str">
        <f t="shared" si="20"/>
        <v>ram:BasisQuantity</v>
      </c>
      <c r="S550" s="23" t="s">
        <v>1568</v>
      </c>
      <c r="T550" s="23" t="s">
        <v>1569</v>
      </c>
      <c r="U550" s="23" t="s">
        <v>216</v>
      </c>
      <c r="V550" s="17" t="s">
        <v>8</v>
      </c>
      <c r="W550" s="23" t="s">
        <v>55</v>
      </c>
    </row>
    <row r="551" spans="1:23">
      <c r="A551" s="28">
        <v>550</v>
      </c>
      <c r="B551" s="94" t="s">
        <v>1477</v>
      </c>
      <c r="C551" s="199" t="s">
        <v>1570</v>
      </c>
      <c r="D551" s="94" t="s">
        <v>34</v>
      </c>
      <c r="E551" s="105"/>
      <c r="F551" s="106"/>
      <c r="G551" s="106"/>
      <c r="H551" s="106"/>
      <c r="I551" s="106"/>
      <c r="J551" s="106" t="s">
        <v>1571</v>
      </c>
      <c r="K551" s="106"/>
      <c r="L551" s="106"/>
      <c r="M551" s="106"/>
      <c r="N551" s="106"/>
      <c r="O551" s="106"/>
      <c r="P551" s="106"/>
      <c r="Q551" t="str">
        <f t="shared" si="19"/>
        <v>CIILB_ Subordinate_ Trade Line Item. Specified. CIILB_ Supply Chain_ Trade Delivery</v>
      </c>
      <c r="R551" t="str">
        <f t="shared" si="20"/>
        <v>ram:SpecifiedCIILBSupplyChainTradeDelivery</v>
      </c>
      <c r="S551" s="94" t="s">
        <v>1572</v>
      </c>
      <c r="T551" s="94" t="s">
        <v>1573</v>
      </c>
      <c r="U551" s="94" t="s">
        <v>16</v>
      </c>
      <c r="V551" s="50" t="s">
        <v>8</v>
      </c>
      <c r="W551" s="94" t="s">
        <v>55</v>
      </c>
    </row>
    <row r="552" spans="1:23" s="155" customFormat="1">
      <c r="A552" s="28">
        <v>551</v>
      </c>
      <c r="B552" s="98" t="s">
        <v>1477</v>
      </c>
      <c r="C552" s="201" t="s">
        <v>1574</v>
      </c>
      <c r="D552" s="98" t="s">
        <v>40</v>
      </c>
      <c r="E552" s="107"/>
      <c r="F552" s="108"/>
      <c r="G552" s="108"/>
      <c r="H552" s="108"/>
      <c r="I552" s="108"/>
      <c r="J552" s="108"/>
      <c r="K552" s="108" t="s">
        <v>1575</v>
      </c>
      <c r="L552" s="108"/>
      <c r="M552" s="108"/>
      <c r="N552" s="108"/>
      <c r="O552" s="108"/>
      <c r="P552" s="110"/>
      <c r="Q552" t="str">
        <f t="shared" si="19"/>
        <v>CIILB_ Supply Chain_ Trade Delivery. Details</v>
      </c>
      <c r="R552" t="str">
        <f t="shared" si="20"/>
        <v>ram:CIILBSupplyChainTradeDeliveryType</v>
      </c>
      <c r="S552" s="98" t="s">
        <v>1576</v>
      </c>
      <c r="T552" s="98" t="s">
        <v>1577</v>
      </c>
      <c r="U552" s="98" t="s">
        <v>1578</v>
      </c>
      <c r="V552" s="38" t="s">
        <v>8</v>
      </c>
      <c r="W552" s="98" t="s">
        <v>55</v>
      </c>
    </row>
    <row r="553" spans="1:23" s="39" customFormat="1">
      <c r="A553" s="28">
        <v>552</v>
      </c>
      <c r="B553" s="23" t="s">
        <v>1477</v>
      </c>
      <c r="C553" s="134" t="s">
        <v>1579</v>
      </c>
      <c r="D553" s="23" t="s">
        <v>20</v>
      </c>
      <c r="E553" s="112"/>
      <c r="F553" s="89"/>
      <c r="G553" s="89"/>
      <c r="H553" s="89"/>
      <c r="I553" s="89"/>
      <c r="J553" s="89"/>
      <c r="K553" s="89"/>
      <c r="L553" s="89" t="s">
        <v>1580</v>
      </c>
      <c r="M553" s="89"/>
      <c r="N553" s="89"/>
      <c r="O553" s="89"/>
      <c r="P553" s="113"/>
      <c r="Q553" t="str">
        <f t="shared" si="19"/>
        <v>CIILB_ Supply Chain_ Trade Delivery. Package. Quantity</v>
      </c>
      <c r="R553" t="str">
        <f t="shared" si="20"/>
        <v>ram:PackageQuantity</v>
      </c>
      <c r="S553" s="23" t="s">
        <v>1581</v>
      </c>
      <c r="T553" s="23" t="s">
        <v>1582</v>
      </c>
      <c r="U553" s="23" t="s">
        <v>24</v>
      </c>
      <c r="V553" s="17" t="s">
        <v>202</v>
      </c>
      <c r="W553" s="23" t="s">
        <v>1583</v>
      </c>
    </row>
    <row r="554" spans="1:23" s="39" customFormat="1">
      <c r="A554" s="28">
        <v>553</v>
      </c>
      <c r="B554" s="23" t="s">
        <v>1477</v>
      </c>
      <c r="C554" s="134" t="s">
        <v>1584</v>
      </c>
      <c r="D554" s="23" t="s">
        <v>20</v>
      </c>
      <c r="E554" s="88"/>
      <c r="F554" s="89"/>
      <c r="G554" s="89"/>
      <c r="H554" s="89"/>
      <c r="I554" s="89"/>
      <c r="J554" s="89"/>
      <c r="K554" s="89"/>
      <c r="L554" s="113" t="s">
        <v>1585</v>
      </c>
      <c r="M554" s="103"/>
      <c r="N554" s="103"/>
      <c r="O554" s="103"/>
      <c r="P554" s="103"/>
      <c r="Q554" t="str">
        <f t="shared" si="19"/>
        <v>CIILB_ Supply Chain_ Trade Delivery. Product_ Unit. Quantity</v>
      </c>
      <c r="R554" t="str">
        <f t="shared" si="20"/>
        <v>ram:ProductUnitQuantity</v>
      </c>
      <c r="S554" s="23" t="s">
        <v>1586</v>
      </c>
      <c r="T554" s="23" t="s">
        <v>1587</v>
      </c>
      <c r="U554" s="23" t="s">
        <v>24</v>
      </c>
      <c r="V554" s="17" t="s">
        <v>202</v>
      </c>
      <c r="W554" s="23" t="s">
        <v>1583</v>
      </c>
    </row>
    <row r="555" spans="1:23" s="39" customFormat="1">
      <c r="A555" s="28">
        <v>554</v>
      </c>
      <c r="B555" s="23" t="s">
        <v>1477</v>
      </c>
      <c r="C555" s="134" t="s">
        <v>1588</v>
      </c>
      <c r="D555" s="23" t="s">
        <v>20</v>
      </c>
      <c r="E555" s="88"/>
      <c r="F555" s="89"/>
      <c r="G555" s="89"/>
      <c r="H555" s="89"/>
      <c r="I555" s="89"/>
      <c r="J555" s="89"/>
      <c r="K555" s="89"/>
      <c r="L555" s="113" t="s">
        <v>1589</v>
      </c>
      <c r="M555" s="103"/>
      <c r="N555" s="103"/>
      <c r="O555" s="103"/>
      <c r="P555" s="103"/>
      <c r="Q555" t="str">
        <f t="shared" si="19"/>
        <v>CIILB_ Supply Chain_ Trade Delivery. Per Package_ Unit. Quantity</v>
      </c>
      <c r="R555" t="str">
        <f t="shared" si="20"/>
        <v>ram:PerPackageUnitQuantity</v>
      </c>
      <c r="S555" s="23" t="s">
        <v>1590</v>
      </c>
      <c r="T555" s="23" t="s">
        <v>1591</v>
      </c>
      <c r="U555" s="23" t="s">
        <v>144</v>
      </c>
      <c r="V555" s="17" t="s">
        <v>8</v>
      </c>
      <c r="W555" s="23" t="s">
        <v>1583</v>
      </c>
    </row>
    <row r="556" spans="1:23">
      <c r="A556" s="28">
        <v>555</v>
      </c>
      <c r="B556" s="23" t="s">
        <v>1477</v>
      </c>
      <c r="C556" s="134" t="s">
        <v>1592</v>
      </c>
      <c r="D556" s="23" t="s">
        <v>20</v>
      </c>
      <c r="E556" s="88"/>
      <c r="F556" s="89"/>
      <c r="G556" s="89"/>
      <c r="H556" s="89"/>
      <c r="I556" s="89"/>
      <c r="J556" s="89"/>
      <c r="K556" s="89"/>
      <c r="L556" s="113" t="s">
        <v>1593</v>
      </c>
      <c r="M556" s="103"/>
      <c r="N556" s="103"/>
      <c r="O556" s="103"/>
      <c r="P556" s="103"/>
      <c r="Q556" t="str">
        <f t="shared" si="19"/>
        <v>CIILB_ Supply Chain_ Trade Delivery. Billed. Quantity</v>
      </c>
      <c r="R556" t="str">
        <f t="shared" si="20"/>
        <v>ram:BilledQuantity</v>
      </c>
      <c r="S556" s="23" t="s">
        <v>1594</v>
      </c>
      <c r="T556" s="23" t="s">
        <v>1595</v>
      </c>
      <c r="U556" s="23" t="s">
        <v>192</v>
      </c>
      <c r="V556" s="17" t="s">
        <v>358</v>
      </c>
      <c r="W556" s="23" t="s">
        <v>1583</v>
      </c>
    </row>
    <row r="557" spans="1:23">
      <c r="A557" s="28">
        <v>556</v>
      </c>
      <c r="B557" s="94" t="s">
        <v>1477</v>
      </c>
      <c r="C557" s="199" t="s">
        <v>1596</v>
      </c>
      <c r="D557" s="94" t="s">
        <v>34</v>
      </c>
      <c r="E557" s="142"/>
      <c r="F557" s="106"/>
      <c r="G557" s="106"/>
      <c r="H557" s="47"/>
      <c r="I557" s="106"/>
      <c r="J557" s="120" t="s">
        <v>1597</v>
      </c>
      <c r="K557" s="106"/>
      <c r="L557" s="106"/>
      <c r="M557" s="106"/>
      <c r="N557" s="106"/>
      <c r="O557" s="49"/>
      <c r="P557" s="106"/>
      <c r="Q557" t="str">
        <f t="shared" si="19"/>
        <v>CIILB_ Subordinate_ Trade Line Item. Specified. CIILB_ Supply Chain_ Trade Settlement</v>
      </c>
      <c r="R557" t="str">
        <f t="shared" si="20"/>
        <v>ram:SpecifiedCIILBSupplyChainTradeSettlement</v>
      </c>
      <c r="S557" s="106" t="s">
        <v>1598</v>
      </c>
      <c r="T557" s="47" t="s">
        <v>1599</v>
      </c>
      <c r="U557" s="94" t="s">
        <v>38</v>
      </c>
      <c r="V557" s="50" t="s">
        <v>248</v>
      </c>
      <c r="W557" s="94" t="s">
        <v>55</v>
      </c>
    </row>
    <row r="558" spans="1:23" s="155" customFormat="1">
      <c r="A558" s="28">
        <v>557</v>
      </c>
      <c r="B558" s="98" t="s">
        <v>1477</v>
      </c>
      <c r="C558" s="201" t="s">
        <v>1600</v>
      </c>
      <c r="D558" s="98" t="s">
        <v>40</v>
      </c>
      <c r="E558" s="107"/>
      <c r="F558" s="108"/>
      <c r="G558" s="108"/>
      <c r="H558" s="108"/>
      <c r="I558" s="108"/>
      <c r="J558" s="108"/>
      <c r="K558" s="108" t="s">
        <v>1601</v>
      </c>
      <c r="L558" s="108"/>
      <c r="M558" s="108"/>
      <c r="N558" s="108"/>
      <c r="O558" s="108"/>
      <c r="P558" s="110"/>
      <c r="Q558" t="str">
        <f t="shared" si="19"/>
        <v>CIILB_ Supply Chain_ Trade Settlement. Details</v>
      </c>
      <c r="R558" t="str">
        <f t="shared" si="20"/>
        <v>ram:CIILBSupplyChainTradeSettlementType</v>
      </c>
      <c r="S558" s="98" t="s">
        <v>1602</v>
      </c>
      <c r="T558" s="98" t="s">
        <v>1603</v>
      </c>
      <c r="U558" s="98" t="s">
        <v>1578</v>
      </c>
      <c r="V558" s="38" t="s">
        <v>1604</v>
      </c>
      <c r="W558" s="98" t="s">
        <v>55</v>
      </c>
    </row>
    <row r="559" spans="1:23" s="39" customFormat="1">
      <c r="A559" s="28">
        <v>558</v>
      </c>
      <c r="B559" s="23" t="s">
        <v>1477</v>
      </c>
      <c r="C559" s="23" t="s">
        <v>1605</v>
      </c>
      <c r="D559" s="23" t="s">
        <v>20</v>
      </c>
      <c r="E559" s="112"/>
      <c r="F559" s="89"/>
      <c r="G559" s="89"/>
      <c r="H559" s="89"/>
      <c r="I559" s="89"/>
      <c r="J559" s="89"/>
      <c r="K559" s="89"/>
      <c r="L559" s="89" t="s">
        <v>1606</v>
      </c>
      <c r="M559" s="89"/>
      <c r="N559" s="89"/>
      <c r="O559" s="89"/>
      <c r="P559" s="113"/>
      <c r="Q559" t="str">
        <f t="shared" si="19"/>
        <v>CIILB_ Supply Chain_ Trade Settlement. Direction. Code</v>
      </c>
      <c r="R559" t="str">
        <f t="shared" si="20"/>
        <v>ram:DirectionCode</v>
      </c>
      <c r="S559" s="9" t="s">
        <v>1607</v>
      </c>
      <c r="T559" s="9" t="s">
        <v>1608</v>
      </c>
      <c r="U559" s="23" t="s">
        <v>149</v>
      </c>
      <c r="V559" s="17" t="s">
        <v>182</v>
      </c>
      <c r="W559" s="23" t="s">
        <v>69</v>
      </c>
    </row>
    <row r="560" spans="1:23">
      <c r="A560" s="28">
        <v>559</v>
      </c>
      <c r="B560" s="94" t="s">
        <v>1477</v>
      </c>
      <c r="C560" s="199" t="s">
        <v>1609</v>
      </c>
      <c r="D560" s="94" t="s">
        <v>34</v>
      </c>
      <c r="E560" s="105"/>
      <c r="F560" s="106"/>
      <c r="G560" s="48"/>
      <c r="H560" s="48"/>
      <c r="I560" s="106"/>
      <c r="J560" s="106"/>
      <c r="K560" s="106"/>
      <c r="L560" s="47" t="s">
        <v>1610</v>
      </c>
      <c r="M560" s="48"/>
      <c r="N560" s="48"/>
      <c r="O560" s="48"/>
      <c r="P560" s="49"/>
      <c r="Q560" t="str">
        <f t="shared" si="19"/>
        <v>CIILB_ Supply Chain_ Trade Settlement. Applicable. CI_ Trade_ Tax</v>
      </c>
      <c r="R560" t="str">
        <f t="shared" si="20"/>
        <v>ram:ApplicableCITradeTax</v>
      </c>
      <c r="S560" s="94" t="s">
        <v>1611</v>
      </c>
      <c r="T560" s="94" t="s">
        <v>1612</v>
      </c>
      <c r="U560" s="94" t="s">
        <v>192</v>
      </c>
      <c r="V560" s="264" t="s">
        <v>8</v>
      </c>
      <c r="W560" s="94" t="s">
        <v>55</v>
      </c>
    </row>
    <row r="561" spans="1:23" s="155" customFormat="1">
      <c r="A561" s="28">
        <v>560</v>
      </c>
      <c r="B561" s="98" t="s">
        <v>1477</v>
      </c>
      <c r="C561" s="201" t="s">
        <v>825</v>
      </c>
      <c r="D561" s="98" t="s">
        <v>40</v>
      </c>
      <c r="E561" s="107"/>
      <c r="F561" s="108"/>
      <c r="G561" s="108"/>
      <c r="H561" s="108"/>
      <c r="I561" s="108"/>
      <c r="J561" s="108"/>
      <c r="K561" s="108"/>
      <c r="L561" s="108"/>
      <c r="M561" s="108" t="s">
        <v>826</v>
      </c>
      <c r="N561" s="108"/>
      <c r="O561" s="108"/>
      <c r="P561" s="110"/>
      <c r="Q561" t="str">
        <f t="shared" si="19"/>
        <v>CI_ Trade_ Tax. Details</v>
      </c>
      <c r="R561" t="str">
        <f t="shared" si="20"/>
        <v>ram:CITradeTaxType</v>
      </c>
      <c r="S561" s="98" t="s">
        <v>1613</v>
      </c>
      <c r="T561" s="98" t="s">
        <v>1614</v>
      </c>
      <c r="U561" s="98" t="s">
        <v>1578</v>
      </c>
      <c r="V561" s="38" t="s">
        <v>8</v>
      </c>
      <c r="W561" s="98" t="s">
        <v>55</v>
      </c>
    </row>
    <row r="562" spans="1:23" s="39" customFormat="1">
      <c r="A562" s="28">
        <v>561</v>
      </c>
      <c r="B562" s="23" t="s">
        <v>1615</v>
      </c>
      <c r="C562" s="140" t="s">
        <v>1616</v>
      </c>
      <c r="D562" s="23" t="s">
        <v>20</v>
      </c>
      <c r="E562" s="112"/>
      <c r="F562" s="89"/>
      <c r="G562" s="89"/>
      <c r="H562" s="89"/>
      <c r="I562" s="89"/>
      <c r="J562" s="89"/>
      <c r="K562" s="89"/>
      <c r="L562" s="89"/>
      <c r="M562" s="89"/>
      <c r="N562" s="89" t="s">
        <v>1338</v>
      </c>
      <c r="O562" s="89"/>
      <c r="P562" s="113"/>
      <c r="Q562" t="str">
        <f t="shared" si="19"/>
        <v>CI_ Trade_ Tax. Type. Code</v>
      </c>
      <c r="R562" t="str">
        <f t="shared" si="20"/>
        <v>ram:TypeCode</v>
      </c>
      <c r="S562" s="23" t="s">
        <v>1617</v>
      </c>
      <c r="T562" s="23" t="s">
        <v>882</v>
      </c>
      <c r="U562" s="23" t="s">
        <v>216</v>
      </c>
      <c r="V562" s="17" t="s">
        <v>8</v>
      </c>
      <c r="W562" s="23" t="s">
        <v>133</v>
      </c>
    </row>
    <row r="563" spans="1:23" s="39" customFormat="1">
      <c r="A563" s="28">
        <v>562</v>
      </c>
      <c r="B563" s="240" t="s">
        <v>1477</v>
      </c>
      <c r="C563" s="241" t="s">
        <v>1618</v>
      </c>
      <c r="D563" s="242" t="s">
        <v>20</v>
      </c>
      <c r="E563" s="243"/>
      <c r="F563" s="244"/>
      <c r="G563" s="244"/>
      <c r="H563" s="244"/>
      <c r="I563" s="245"/>
      <c r="J563" s="245"/>
      <c r="K563" s="244"/>
      <c r="L563" s="244"/>
      <c r="M563" s="244"/>
      <c r="N563" s="244" t="s">
        <v>1619</v>
      </c>
      <c r="O563" s="244"/>
      <c r="P563" s="244"/>
      <c r="Q563" t="str">
        <f t="shared" si="19"/>
        <v>CI_ Trade_ Tax. Basis. Amount</v>
      </c>
      <c r="R563" t="str">
        <f t="shared" si="20"/>
        <v>ram:BasisAmount</v>
      </c>
      <c r="S563" s="247" t="s">
        <v>1620</v>
      </c>
      <c r="T563" s="247" t="s">
        <v>1621</v>
      </c>
      <c r="U563" s="23" t="s">
        <v>149</v>
      </c>
      <c r="V563" s="13" t="s">
        <v>8</v>
      </c>
      <c r="W563" s="248" t="s">
        <v>467</v>
      </c>
    </row>
    <row r="564" spans="1:23" s="257" customFormat="1">
      <c r="A564" s="28">
        <v>563</v>
      </c>
      <c r="B564" s="23" t="s">
        <v>1615</v>
      </c>
      <c r="C564" s="134" t="s">
        <v>888</v>
      </c>
      <c r="D564" s="23" t="s">
        <v>20</v>
      </c>
      <c r="E564" s="88"/>
      <c r="F564" s="100"/>
      <c r="G564" s="100"/>
      <c r="H564" s="100"/>
      <c r="I564" s="100"/>
      <c r="J564" s="89"/>
      <c r="K564" s="89"/>
      <c r="L564" s="100"/>
      <c r="M564" s="100"/>
      <c r="N564" s="89" t="s">
        <v>834</v>
      </c>
      <c r="O564" s="89"/>
      <c r="P564" s="89"/>
      <c r="Q564" t="str">
        <f t="shared" si="19"/>
        <v>CI_ Trade_ Tax. Category. Code</v>
      </c>
      <c r="R564" t="str">
        <f t="shared" si="20"/>
        <v>ram:CategoryCode</v>
      </c>
      <c r="S564" s="196" t="s">
        <v>1622</v>
      </c>
      <c r="T564" s="23" t="s">
        <v>1623</v>
      </c>
      <c r="U564" s="23" t="s">
        <v>149</v>
      </c>
      <c r="V564" s="218" t="s">
        <v>8</v>
      </c>
      <c r="W564" s="219" t="s">
        <v>837</v>
      </c>
    </row>
    <row r="565" spans="1:23">
      <c r="A565" s="28">
        <v>564</v>
      </c>
      <c r="B565" s="23" t="s">
        <v>1477</v>
      </c>
      <c r="C565" s="134" t="s">
        <v>896</v>
      </c>
      <c r="D565" s="196" t="s">
        <v>46</v>
      </c>
      <c r="E565" s="198"/>
      <c r="F565" s="100"/>
      <c r="G565" s="100"/>
      <c r="H565" s="100"/>
      <c r="I565" s="100"/>
      <c r="J565" s="101"/>
      <c r="K565" s="101"/>
      <c r="L565" s="89"/>
      <c r="M565" s="100"/>
      <c r="N565" s="101" t="s">
        <v>1345</v>
      </c>
      <c r="O565" s="101"/>
      <c r="P565" s="101"/>
      <c r="Q565" t="str">
        <f t="shared" si="19"/>
        <v>CI_ Trade_ Tax. Category Name. Text</v>
      </c>
      <c r="R565" t="str">
        <f t="shared" si="20"/>
        <v>ram:CategoryName</v>
      </c>
      <c r="S565" s="196" t="s">
        <v>1624</v>
      </c>
      <c r="T565" s="196" t="s">
        <v>1625</v>
      </c>
      <c r="U565" s="196" t="s">
        <v>144</v>
      </c>
      <c r="V565" s="180" t="s">
        <v>8</v>
      </c>
      <c r="W565" s="196" t="s">
        <v>89</v>
      </c>
    </row>
    <row r="566" spans="1:23" s="129" customFormat="1">
      <c r="A566" s="28">
        <v>565</v>
      </c>
      <c r="B566" s="135" t="s">
        <v>1477</v>
      </c>
      <c r="C566" s="252" t="s">
        <v>900</v>
      </c>
      <c r="D566" s="179" t="s">
        <v>135</v>
      </c>
      <c r="E566" s="253"/>
      <c r="F566" s="254"/>
      <c r="G566" s="254"/>
      <c r="H566" s="254"/>
      <c r="I566" s="254"/>
      <c r="J566" s="254"/>
      <c r="K566" s="254"/>
      <c r="L566" s="265"/>
      <c r="M566" s="254"/>
      <c r="N566" s="254" t="s">
        <v>901</v>
      </c>
      <c r="O566" s="254"/>
      <c r="P566" s="254"/>
      <c r="Q566" t="str">
        <f t="shared" si="19"/>
        <v>CI_ Trade_ Tax. Rate_ Applicable. Percent</v>
      </c>
      <c r="R566" t="str">
        <f t="shared" si="20"/>
        <v>ram:RateApplicablePercent</v>
      </c>
      <c r="S566" s="185" t="s">
        <v>1626</v>
      </c>
      <c r="T566" s="185" t="s">
        <v>1627</v>
      </c>
      <c r="U566" s="23" t="s">
        <v>149</v>
      </c>
      <c r="V566" s="256" t="s">
        <v>8</v>
      </c>
      <c r="W566" s="185" t="s">
        <v>55</v>
      </c>
    </row>
    <row r="567" spans="1:23" s="250" customFormat="1">
      <c r="A567" s="28">
        <v>566</v>
      </c>
      <c r="B567" s="232" t="s">
        <v>1477</v>
      </c>
      <c r="C567" s="233" t="s">
        <v>1351</v>
      </c>
      <c r="D567" s="234" t="s">
        <v>20</v>
      </c>
      <c r="E567" s="235"/>
      <c r="F567" s="236"/>
      <c r="G567" s="236"/>
      <c r="H567" s="236"/>
      <c r="I567" s="236"/>
      <c r="J567" s="236"/>
      <c r="K567" s="236"/>
      <c r="L567" s="237"/>
      <c r="M567" s="238"/>
      <c r="N567" s="238" t="s">
        <v>1352</v>
      </c>
      <c r="O567" s="238"/>
      <c r="P567" s="238"/>
      <c r="Q567" t="str">
        <f t="shared" si="19"/>
        <v>CI_ Trade_ Tax. Grand Total. Amount</v>
      </c>
      <c r="R567" t="str">
        <f t="shared" si="20"/>
        <v>ram:GrandTotalAmount</v>
      </c>
      <c r="S567" s="232" t="s">
        <v>1628</v>
      </c>
      <c r="T567" s="232" t="s">
        <v>1629</v>
      </c>
      <c r="U567" s="232" t="s">
        <v>216</v>
      </c>
      <c r="V567" s="14" t="s">
        <v>8</v>
      </c>
      <c r="W567" s="232" t="s">
        <v>467</v>
      </c>
    </row>
    <row r="568" spans="1:23">
      <c r="A568" s="28">
        <v>567</v>
      </c>
      <c r="B568" s="135" t="s">
        <v>1477</v>
      </c>
      <c r="C568" s="140" t="s">
        <v>912</v>
      </c>
      <c r="D568" s="196" t="s">
        <v>135</v>
      </c>
      <c r="E568" s="198"/>
      <c r="F568" s="100"/>
      <c r="G568" s="100"/>
      <c r="H568" s="100"/>
      <c r="I568" s="100"/>
      <c r="J568" s="194"/>
      <c r="K568" s="100"/>
      <c r="L568" s="89"/>
      <c r="M568" s="100"/>
      <c r="N568" s="89" t="s">
        <v>1358</v>
      </c>
      <c r="O568" s="101"/>
      <c r="P568" s="102"/>
      <c r="Q568" t="str">
        <f t="shared" si="19"/>
        <v>CI_ Trade_ Tax. Local Tax System. Identifier</v>
      </c>
      <c r="R568" t="str">
        <f t="shared" si="20"/>
        <v>ram:LocalTaxSystemID</v>
      </c>
      <c r="S568" s="196" t="s">
        <v>1630</v>
      </c>
      <c r="T568" s="196" t="s">
        <v>1631</v>
      </c>
      <c r="U568" s="196" t="s">
        <v>30</v>
      </c>
      <c r="V568" s="180" t="s">
        <v>8</v>
      </c>
      <c r="W568" s="196" t="s">
        <v>69</v>
      </c>
    </row>
    <row r="569" spans="1:23" s="111" customFormat="1">
      <c r="A569" s="28">
        <v>568</v>
      </c>
      <c r="B569" s="94" t="s">
        <v>1477</v>
      </c>
      <c r="C569" s="94" t="s">
        <v>1632</v>
      </c>
      <c r="D569" s="94" t="s">
        <v>34</v>
      </c>
      <c r="E569" s="120"/>
      <c r="F569" s="106"/>
      <c r="G569" s="106"/>
      <c r="H569" s="106"/>
      <c r="I569" s="47"/>
      <c r="J569" s="48"/>
      <c r="K569" s="48"/>
      <c r="L569" s="48" t="s">
        <v>1633</v>
      </c>
      <c r="M569" s="48"/>
      <c r="N569" s="48"/>
      <c r="O569" s="48"/>
      <c r="P569" s="48"/>
      <c r="Q569" t="str">
        <f t="shared" si="19"/>
        <v>CIILB_ Supply Chain_ Trade Settlement. Invoice_ Referenced. CI_ Referenced_ Document</v>
      </c>
      <c r="R569" t="str">
        <f t="shared" si="20"/>
        <v>ram:InvoiceReferencedCIReferencedDocument</v>
      </c>
      <c r="S569" s="94" t="s">
        <v>1634</v>
      </c>
      <c r="T569" s="94" t="s">
        <v>1635</v>
      </c>
      <c r="U569" s="94" t="s">
        <v>181</v>
      </c>
      <c r="V569" s="50" t="s">
        <v>8</v>
      </c>
      <c r="W569" s="94" t="s">
        <v>55</v>
      </c>
    </row>
    <row r="570" spans="1:23" s="111" customFormat="1">
      <c r="A570" s="28">
        <v>569</v>
      </c>
      <c r="B570" s="98" t="s">
        <v>1477</v>
      </c>
      <c r="C570" s="98" t="s">
        <v>184</v>
      </c>
      <c r="D570" s="98" t="s">
        <v>40</v>
      </c>
      <c r="E570" s="107"/>
      <c r="F570" s="108"/>
      <c r="G570" s="108"/>
      <c r="H570" s="108"/>
      <c r="I570" s="110"/>
      <c r="J570" s="109"/>
      <c r="K570" s="109"/>
      <c r="L570" s="109"/>
      <c r="M570" s="109" t="s">
        <v>185</v>
      </c>
      <c r="N570" s="109"/>
      <c r="O570" s="109"/>
      <c r="P570" s="109"/>
      <c r="Q570" t="str">
        <f t="shared" si="19"/>
        <v>CI_ Referenced_ Document. Details</v>
      </c>
      <c r="R570" t="str">
        <f t="shared" si="20"/>
        <v>ram:CIReferencedDocumentType</v>
      </c>
      <c r="S570" s="98" t="s">
        <v>1636</v>
      </c>
      <c r="T570" s="98" t="s">
        <v>1637</v>
      </c>
      <c r="U570" s="98" t="s">
        <v>7</v>
      </c>
      <c r="V570" s="38" t="s">
        <v>8</v>
      </c>
      <c r="W570" s="98" t="s">
        <v>55</v>
      </c>
    </row>
    <row r="571" spans="1:23" s="111" customFormat="1">
      <c r="A571" s="28">
        <v>570</v>
      </c>
      <c r="B571" s="23" t="s">
        <v>1477</v>
      </c>
      <c r="C571" s="23" t="s">
        <v>188</v>
      </c>
      <c r="D571" s="23" t="s">
        <v>20</v>
      </c>
      <c r="E571" s="112"/>
      <c r="F571" s="89"/>
      <c r="G571" s="89"/>
      <c r="H571" s="89"/>
      <c r="I571" s="113"/>
      <c r="J571" s="103"/>
      <c r="K571" s="103"/>
      <c r="L571" s="103"/>
      <c r="M571" s="103"/>
      <c r="N571" s="103" t="s">
        <v>189</v>
      </c>
      <c r="O571" s="103"/>
      <c r="P571" s="103"/>
      <c r="Q571" t="str">
        <f t="shared" si="19"/>
        <v>CI_ Referenced_ Document. Issuer Assigned_ Identification. Identifier</v>
      </c>
      <c r="R571" t="str">
        <f t="shared" si="20"/>
        <v>ram:IssuerAssignedID</v>
      </c>
      <c r="S571" s="23" t="s">
        <v>1638</v>
      </c>
      <c r="T571" s="23" t="s">
        <v>1639</v>
      </c>
      <c r="U571" s="23" t="s">
        <v>192</v>
      </c>
      <c r="V571" s="17" t="s">
        <v>8</v>
      </c>
      <c r="W571" s="23" t="s">
        <v>55</v>
      </c>
    </row>
    <row r="572" spans="1:23" s="111" customFormat="1">
      <c r="A572" s="28">
        <v>571</v>
      </c>
      <c r="B572" s="23" t="s">
        <v>1477</v>
      </c>
      <c r="C572" s="23" t="s">
        <v>193</v>
      </c>
      <c r="D572" s="23" t="s">
        <v>20</v>
      </c>
      <c r="E572" s="112"/>
      <c r="F572" s="89"/>
      <c r="G572" s="89"/>
      <c r="H572" s="89"/>
      <c r="I572" s="113"/>
      <c r="J572" s="103"/>
      <c r="K572" s="103"/>
      <c r="L572" s="103"/>
      <c r="M572" s="103"/>
      <c r="N572" s="103" t="s">
        <v>194</v>
      </c>
      <c r="O572" s="103"/>
      <c r="P572" s="103"/>
      <c r="Q572" t="str">
        <f t="shared" si="19"/>
        <v>CI_ Referenced_ Document. Issue. Date Time</v>
      </c>
      <c r="R572" t="str">
        <f t="shared" si="20"/>
        <v>ram:IssueDateTime</v>
      </c>
      <c r="S572" s="23" t="s">
        <v>1640</v>
      </c>
      <c r="T572" s="23" t="s">
        <v>1641</v>
      </c>
      <c r="U572" s="23" t="s">
        <v>30</v>
      </c>
      <c r="V572" s="17" t="s">
        <v>8</v>
      </c>
      <c r="W572" s="23" t="s">
        <v>197</v>
      </c>
    </row>
    <row r="573" spans="1:23" s="111" customFormat="1">
      <c r="A573" s="28">
        <v>572</v>
      </c>
      <c r="B573" s="23" t="s">
        <v>1477</v>
      </c>
      <c r="C573" s="23" t="s">
        <v>1642</v>
      </c>
      <c r="D573" s="23" t="s">
        <v>20</v>
      </c>
      <c r="E573" s="112"/>
      <c r="F573" s="89"/>
      <c r="G573" s="89"/>
      <c r="H573" s="89"/>
      <c r="I573" s="113"/>
      <c r="J573" s="103"/>
      <c r="K573" s="103"/>
      <c r="L573" s="103"/>
      <c r="M573" s="103"/>
      <c r="N573" s="103" t="s">
        <v>1512</v>
      </c>
      <c r="O573" s="103"/>
      <c r="P573" s="103"/>
      <c r="Q573" t="str">
        <f t="shared" si="19"/>
        <v>CI_ Referenced_ Document. Line. Identifier</v>
      </c>
      <c r="R573" t="str">
        <f t="shared" si="20"/>
        <v>ram:LineID</v>
      </c>
      <c r="S573" s="23" t="s">
        <v>1643</v>
      </c>
      <c r="T573" s="23" t="s">
        <v>1644</v>
      </c>
      <c r="U573" s="23" t="s">
        <v>192</v>
      </c>
      <c r="V573" s="17" t="s">
        <v>8</v>
      </c>
      <c r="W573" s="23" t="s">
        <v>55</v>
      </c>
    </row>
    <row r="574" spans="1:23" s="39" customFormat="1">
      <c r="A574" s="28">
        <v>573</v>
      </c>
      <c r="B574" s="23" t="s">
        <v>1477</v>
      </c>
      <c r="C574" s="23" t="s">
        <v>198</v>
      </c>
      <c r="D574" s="23" t="s">
        <v>20</v>
      </c>
      <c r="E574" s="88"/>
      <c r="F574" s="89"/>
      <c r="G574" s="89"/>
      <c r="H574" s="89"/>
      <c r="I574" s="89"/>
      <c r="J574" s="89"/>
      <c r="K574" s="89"/>
      <c r="L574" s="89"/>
      <c r="M574" s="89"/>
      <c r="N574" s="89" t="s">
        <v>199</v>
      </c>
      <c r="O574" s="89"/>
      <c r="P574" s="89"/>
      <c r="Q574" t="str">
        <f t="shared" si="19"/>
        <v>CI_ Referenced_ Document. Revision_ Identification. Identifier</v>
      </c>
      <c r="R574" t="str">
        <f t="shared" si="20"/>
        <v>ram:RevisionID</v>
      </c>
      <c r="S574" s="23" t="s">
        <v>1645</v>
      </c>
      <c r="T574" s="23" t="s">
        <v>1646</v>
      </c>
      <c r="U574" s="23" t="s">
        <v>30</v>
      </c>
      <c r="V574" s="114" t="s">
        <v>248</v>
      </c>
      <c r="W574" s="115"/>
    </row>
    <row r="575" spans="1:23" s="111" customFormat="1">
      <c r="A575" s="28">
        <v>574</v>
      </c>
      <c r="B575" s="23" t="s">
        <v>1477</v>
      </c>
      <c r="C575" s="23" t="s">
        <v>203</v>
      </c>
      <c r="D575" s="23" t="s">
        <v>20</v>
      </c>
      <c r="E575" s="112"/>
      <c r="F575" s="89"/>
      <c r="G575" s="89"/>
      <c r="H575" s="89"/>
      <c r="I575" s="113"/>
      <c r="J575" s="103"/>
      <c r="K575" s="103"/>
      <c r="L575" s="103"/>
      <c r="M575" s="103"/>
      <c r="N575" s="103" t="s">
        <v>204</v>
      </c>
      <c r="O575" s="103"/>
      <c r="P575" s="103"/>
      <c r="Q575" t="str">
        <f t="shared" si="19"/>
        <v>CI_ Referenced_ Document. Information. Text</v>
      </c>
      <c r="R575" t="str">
        <f t="shared" si="20"/>
        <v>ram:Information</v>
      </c>
      <c r="S575" s="23" t="s">
        <v>1647</v>
      </c>
      <c r="T575" s="23" t="s">
        <v>1648</v>
      </c>
      <c r="U575" s="23" t="s">
        <v>30</v>
      </c>
      <c r="V575" s="17" t="s">
        <v>8</v>
      </c>
      <c r="W575" s="23" t="s">
        <v>89</v>
      </c>
    </row>
    <row r="576" spans="1:23" s="111" customFormat="1">
      <c r="A576" s="28">
        <v>575</v>
      </c>
      <c r="B576" s="23" t="s">
        <v>1477</v>
      </c>
      <c r="C576" s="23" t="s">
        <v>1649</v>
      </c>
      <c r="D576" s="23" t="s">
        <v>20</v>
      </c>
      <c r="E576" s="112"/>
      <c r="F576" s="89"/>
      <c r="G576" s="89"/>
      <c r="H576" s="89"/>
      <c r="I576" s="113"/>
      <c r="J576" s="103"/>
      <c r="K576" s="103"/>
      <c r="L576" s="103"/>
      <c r="M576" s="103"/>
      <c r="N576" s="103" t="s">
        <v>1650</v>
      </c>
      <c r="O576" s="103"/>
      <c r="P576" s="103"/>
      <c r="Q576" t="str">
        <f t="shared" si="19"/>
        <v>CI_ Referenced_ Document. Subordinate Line. Identifier</v>
      </c>
      <c r="R576" t="str">
        <f t="shared" si="20"/>
        <v>ram:SubordinateLineID</v>
      </c>
      <c r="S576" s="23" t="s">
        <v>1651</v>
      </c>
      <c r="T576" s="23" t="s">
        <v>1652</v>
      </c>
      <c r="U576" s="23" t="s">
        <v>192</v>
      </c>
      <c r="V576" s="17" t="s">
        <v>8</v>
      </c>
      <c r="W576" s="23" t="s">
        <v>55</v>
      </c>
    </row>
    <row r="577" spans="1:23" s="111" customFormat="1">
      <c r="A577" s="28">
        <v>576</v>
      </c>
      <c r="B577" s="23" t="s">
        <v>1477</v>
      </c>
      <c r="C577" s="80" t="s">
        <v>217</v>
      </c>
      <c r="D577" s="23" t="s">
        <v>20</v>
      </c>
      <c r="E577" s="112"/>
      <c r="F577" s="89"/>
      <c r="G577" s="89"/>
      <c r="H577" s="89"/>
      <c r="I577" s="113"/>
      <c r="J577" s="103"/>
      <c r="K577" s="103"/>
      <c r="L577" s="103"/>
      <c r="M577" s="103"/>
      <c r="N577" s="103" t="s">
        <v>218</v>
      </c>
      <c r="O577" s="103"/>
      <c r="P577" s="103"/>
      <c r="Q577" t="str">
        <f t="shared" si="19"/>
        <v>CI_ Referenced_ Document. Subtype. Code</v>
      </c>
      <c r="R577" t="str">
        <f t="shared" si="20"/>
        <v>ram:SubtypeCode</v>
      </c>
      <c r="S577" s="23" t="s">
        <v>1653</v>
      </c>
      <c r="T577" s="23" t="s">
        <v>1654</v>
      </c>
      <c r="U577" s="23" t="s">
        <v>30</v>
      </c>
      <c r="V577" s="17" t="s">
        <v>8</v>
      </c>
      <c r="W577" s="23" t="s">
        <v>211</v>
      </c>
    </row>
    <row r="578" spans="1:23" s="272" customFormat="1">
      <c r="A578" s="28">
        <v>577</v>
      </c>
      <c r="B578" s="94" t="s">
        <v>1477</v>
      </c>
      <c r="C578" s="132" t="s">
        <v>1655</v>
      </c>
      <c r="D578" s="266" t="s">
        <v>34</v>
      </c>
      <c r="E578" s="267"/>
      <c r="F578" s="268"/>
      <c r="G578" s="268"/>
      <c r="H578" s="269"/>
      <c r="I578" s="268"/>
      <c r="J578" s="268"/>
      <c r="K578" s="268"/>
      <c r="L578" s="268" t="s">
        <v>1656</v>
      </c>
      <c r="M578" s="268"/>
      <c r="N578" s="268"/>
      <c r="O578" s="270"/>
      <c r="P578" s="270"/>
      <c r="Q578" t="str">
        <f t="shared" si="19"/>
        <v>CIILB_ Supply Chain_ Trade Settlement. Specified. CI_ Trade_ Allowance Charge</v>
      </c>
      <c r="R578" t="str">
        <f t="shared" si="20"/>
        <v>ram:SpecifiedCITradeAllowanceCharge</v>
      </c>
      <c r="S578" s="266" t="s">
        <v>1657</v>
      </c>
      <c r="T578" s="266" t="s">
        <v>1658</v>
      </c>
      <c r="U578" s="266" t="s">
        <v>181</v>
      </c>
      <c r="V578" s="271" t="s">
        <v>8</v>
      </c>
      <c r="W578" s="266" t="s">
        <v>55</v>
      </c>
    </row>
    <row r="579" spans="1:23" s="68" customFormat="1">
      <c r="A579" s="28">
        <v>578</v>
      </c>
      <c r="B579" s="168" t="s">
        <v>1477</v>
      </c>
      <c r="C579" s="131" t="s">
        <v>1659</v>
      </c>
      <c r="D579" s="98" t="s">
        <v>40</v>
      </c>
      <c r="E579" s="138"/>
      <c r="F579" s="109"/>
      <c r="G579" s="109"/>
      <c r="H579" s="109"/>
      <c r="I579" s="109"/>
      <c r="J579" s="108"/>
      <c r="K579" s="108"/>
      <c r="L579" s="110"/>
      <c r="M579" s="109" t="s">
        <v>793</v>
      </c>
      <c r="N579" s="109"/>
      <c r="O579" s="109"/>
      <c r="P579" s="143"/>
      <c r="Q579" t="str">
        <f t="shared" si="19"/>
        <v>CI_ Trade_ Allowance Charge. Details</v>
      </c>
      <c r="R579" t="str">
        <f t="shared" si="20"/>
        <v>ram:CITradeAllowanceChargeType</v>
      </c>
      <c r="S579" s="98" t="s">
        <v>1660</v>
      </c>
      <c r="T579" s="98" t="s">
        <v>1661</v>
      </c>
      <c r="U579" s="98" t="s">
        <v>7</v>
      </c>
      <c r="V579" s="38" t="s">
        <v>8</v>
      </c>
      <c r="W579" s="98" t="s">
        <v>55</v>
      </c>
    </row>
    <row r="580" spans="1:23">
      <c r="A580" s="28">
        <v>579</v>
      </c>
      <c r="B580" s="135" t="s">
        <v>1477</v>
      </c>
      <c r="C580" s="140" t="s">
        <v>845</v>
      </c>
      <c r="D580" s="23" t="s">
        <v>20</v>
      </c>
      <c r="E580" s="88"/>
      <c r="F580" s="103"/>
      <c r="G580" s="103"/>
      <c r="H580" s="103"/>
      <c r="I580" s="103"/>
      <c r="J580" s="89"/>
      <c r="K580" s="89"/>
      <c r="L580" s="113"/>
      <c r="M580" s="103"/>
      <c r="N580" s="103" t="s">
        <v>1274</v>
      </c>
      <c r="O580" s="103"/>
      <c r="P580" s="103"/>
      <c r="Q580" t="str">
        <f t="shared" si="19"/>
        <v>CI_ Trade_ Allowance Charge. Charge. Indicator</v>
      </c>
      <c r="R580" t="str">
        <f t="shared" si="20"/>
        <v>ram:ChargeIndicator</v>
      </c>
      <c r="S580" s="23" t="s">
        <v>1662</v>
      </c>
      <c r="T580" s="23" t="s">
        <v>1663</v>
      </c>
      <c r="U580" s="23" t="s">
        <v>192</v>
      </c>
      <c r="V580" s="17" t="s">
        <v>8</v>
      </c>
      <c r="W580" s="23" t="s">
        <v>69</v>
      </c>
    </row>
    <row r="581" spans="1:23">
      <c r="A581" s="28">
        <v>580</v>
      </c>
      <c r="B581" s="23" t="s">
        <v>1664</v>
      </c>
      <c r="C581" s="203" t="s">
        <v>799</v>
      </c>
      <c r="D581" s="23" t="s">
        <v>20</v>
      </c>
      <c r="E581" s="88"/>
      <c r="F581" s="89"/>
      <c r="G581" s="103"/>
      <c r="H581" s="104"/>
      <c r="I581" s="103"/>
      <c r="J581" s="103"/>
      <c r="K581" s="89"/>
      <c r="L581" s="89"/>
      <c r="M581" s="112"/>
      <c r="N581" s="103" t="s">
        <v>800</v>
      </c>
      <c r="O581" s="89"/>
      <c r="P581" s="103"/>
      <c r="Q581" t="str">
        <f t="shared" ref="Q581:Q614" si="21">E581&amp;F581&amp;G581&amp;H581&amp;I581&amp;J581&amp;K581&amp;L581&amp;M581&amp;N581</f>
        <v>CI_ Trade_ Allowance Charge. Calculation. Percent</v>
      </c>
      <c r="R581" t="str">
        <f t="shared" ref="R581:R614" si="22">IF(OR("ASMA"=D581,"MA"=D581),"rsm:","ram:")&amp;
IF(OR("ASMA"=D581,"ABIE"=D581),
  SUBSTITUTE(
    SUBSTITUTE(
      SUBSTITUTE(Q581,". Details","Type"),
      "_",""
    ),
    " ",""
  ),
  SUBSTITUTE(
    SUBSTITUTE(
      SUBSTITUTE(
        SUBSTITUTE(
          SUBSTITUTE(
            SUBSTITUTE(
              MID(Q581,FIND(".",Q581)+2,LEN(Q581)-FIND(".",Q581)-1),
              "_",""
            ),
            "Identification",""
          ),
          "Text",""
        ),
        ".",""
      ),
      " ",""
    ),
    "Identifier","ID"
  )
)</f>
        <v>ram:CalculationPercent</v>
      </c>
      <c r="S581" s="23" t="s">
        <v>1665</v>
      </c>
      <c r="T581" s="159" t="s">
        <v>1666</v>
      </c>
      <c r="U581" s="17" t="s">
        <v>30</v>
      </c>
      <c r="V581" s="17" t="s">
        <v>8</v>
      </c>
      <c r="W581" s="9"/>
    </row>
    <row r="582" spans="1:23">
      <c r="A582" s="28">
        <v>581</v>
      </c>
      <c r="B582" s="23" t="s">
        <v>1477</v>
      </c>
      <c r="C582" s="23" t="s">
        <v>803</v>
      </c>
      <c r="D582" s="23" t="s">
        <v>20</v>
      </c>
      <c r="E582" s="112"/>
      <c r="F582" s="6"/>
      <c r="G582" s="6"/>
      <c r="H582" s="6"/>
      <c r="I582" s="6"/>
      <c r="J582" s="113"/>
      <c r="K582" s="103"/>
      <c r="L582" s="103"/>
      <c r="M582" s="103"/>
      <c r="N582" s="6" t="s">
        <v>804</v>
      </c>
      <c r="O582" s="6"/>
      <c r="P582" s="6"/>
      <c r="Q582" t="str">
        <f t="shared" si="21"/>
        <v>CI_ Trade_ Allowance Charge. Actual. Amount</v>
      </c>
      <c r="R582" t="str">
        <f t="shared" si="22"/>
        <v>ram:ActualAmount</v>
      </c>
      <c r="S582" s="23" t="s">
        <v>1667</v>
      </c>
      <c r="T582" s="23" t="s">
        <v>1668</v>
      </c>
      <c r="U582" s="23" t="s">
        <v>30</v>
      </c>
      <c r="V582" s="17" t="s">
        <v>8</v>
      </c>
      <c r="W582" s="23" t="s">
        <v>467</v>
      </c>
    </row>
    <row r="583" spans="1:23" s="39" customFormat="1">
      <c r="A583" s="28">
        <v>582</v>
      </c>
      <c r="B583" s="23" t="s">
        <v>1477</v>
      </c>
      <c r="C583" s="140" t="s">
        <v>808</v>
      </c>
      <c r="D583" s="23" t="s">
        <v>20</v>
      </c>
      <c r="E583" s="88"/>
      <c r="F583" s="100"/>
      <c r="G583" s="100"/>
      <c r="H583" s="141"/>
      <c r="I583" s="100"/>
      <c r="J583" s="100"/>
      <c r="K583" s="100"/>
      <c r="L583" s="100"/>
      <c r="M583" s="100"/>
      <c r="N583" s="100" t="s">
        <v>809</v>
      </c>
      <c r="O583" s="103"/>
      <c r="P583" s="103"/>
      <c r="Q583" t="str">
        <f t="shared" si="21"/>
        <v>CI_ Trade_ Allowance Charge. Reason. Code</v>
      </c>
      <c r="R583" t="str">
        <f t="shared" si="22"/>
        <v>ram:ReasonCode</v>
      </c>
      <c r="S583" s="23" t="s">
        <v>1669</v>
      </c>
      <c r="T583" s="23" t="s">
        <v>1670</v>
      </c>
      <c r="U583" s="23" t="s">
        <v>30</v>
      </c>
      <c r="V583" s="17" t="s">
        <v>8</v>
      </c>
      <c r="W583" s="23" t="s">
        <v>1671</v>
      </c>
    </row>
    <row r="584" spans="1:23" s="39" customFormat="1">
      <c r="A584" s="28">
        <v>583</v>
      </c>
      <c r="B584" s="23" t="s">
        <v>1477</v>
      </c>
      <c r="C584" s="140" t="s">
        <v>813</v>
      </c>
      <c r="D584" s="23" t="s">
        <v>20</v>
      </c>
      <c r="E584" s="88"/>
      <c r="F584" s="100"/>
      <c r="G584" s="100"/>
      <c r="H584" s="141"/>
      <c r="I584" s="100"/>
      <c r="J584" s="100"/>
      <c r="K584" s="100"/>
      <c r="L584" s="100"/>
      <c r="M584" s="100"/>
      <c r="N584" s="100" t="s">
        <v>814</v>
      </c>
      <c r="O584" s="103"/>
      <c r="P584" s="103"/>
      <c r="Q584" t="str">
        <f t="shared" si="21"/>
        <v>CI_ Trade_ Allowance Charge. Reason. Text</v>
      </c>
      <c r="R584" t="str">
        <f t="shared" si="22"/>
        <v>ram:Reason</v>
      </c>
      <c r="S584" s="23" t="s">
        <v>1672</v>
      </c>
      <c r="T584" s="23" t="s">
        <v>1673</v>
      </c>
      <c r="U584" s="23" t="s">
        <v>30</v>
      </c>
      <c r="V584" s="17" t="s">
        <v>8</v>
      </c>
      <c r="W584" s="23" t="s">
        <v>89</v>
      </c>
    </row>
    <row r="585" spans="1:23">
      <c r="A585" s="28">
        <v>584</v>
      </c>
      <c r="B585" s="23" t="s">
        <v>1664</v>
      </c>
      <c r="C585" s="203" t="s">
        <v>817</v>
      </c>
      <c r="D585" s="23" t="s">
        <v>20</v>
      </c>
      <c r="E585" s="88"/>
      <c r="F585" s="89"/>
      <c r="G585" s="103"/>
      <c r="H585" s="103"/>
      <c r="I585" s="103"/>
      <c r="J585" s="103"/>
      <c r="K585" s="89"/>
      <c r="L585" s="89"/>
      <c r="M585" s="112"/>
      <c r="N585" s="103" t="s">
        <v>818</v>
      </c>
      <c r="O585" s="103"/>
      <c r="P585" s="103"/>
      <c r="Q585" t="str">
        <f t="shared" si="21"/>
        <v>CI_ Trade_ Allowance Charge. Basis. Amount</v>
      </c>
      <c r="R585" t="str">
        <f t="shared" si="22"/>
        <v>ram:BasisAmount</v>
      </c>
      <c r="S585" s="23" t="s">
        <v>1674</v>
      </c>
      <c r="T585" s="159" t="s">
        <v>1675</v>
      </c>
      <c r="U585" s="17" t="s">
        <v>30</v>
      </c>
      <c r="V585" s="17" t="s">
        <v>8</v>
      </c>
      <c r="W585" s="9" t="s">
        <v>807</v>
      </c>
    </row>
    <row r="586" spans="1:23" s="272" customFormat="1">
      <c r="A586" s="28">
        <v>585</v>
      </c>
      <c r="B586" s="94" t="s">
        <v>1664</v>
      </c>
      <c r="C586" s="273" t="s">
        <v>1655</v>
      </c>
      <c r="D586" s="266" t="s">
        <v>34</v>
      </c>
      <c r="E586" s="267"/>
      <c r="F586" s="268"/>
      <c r="G586" s="268"/>
      <c r="H586" s="269"/>
      <c r="I586" s="268"/>
      <c r="J586" s="268"/>
      <c r="K586" s="268"/>
      <c r="L586" s="268" t="s">
        <v>1656</v>
      </c>
      <c r="M586" s="268"/>
      <c r="N586" s="268"/>
      <c r="O586" s="270"/>
      <c r="P586" s="270"/>
      <c r="Q586" t="str">
        <f t="shared" si="21"/>
        <v>CIILB_ Supply Chain_ Trade Settlement. Specified. CI_ Trade_ Allowance Charge</v>
      </c>
      <c r="R586" t="str">
        <f t="shared" si="22"/>
        <v>ram:SpecifiedCITradeAllowanceCharge</v>
      </c>
      <c r="S586" s="266" t="s">
        <v>1676</v>
      </c>
      <c r="T586" s="266" t="s">
        <v>1677</v>
      </c>
      <c r="U586" s="271" t="s">
        <v>158</v>
      </c>
      <c r="V586" s="271" t="s">
        <v>8</v>
      </c>
      <c r="W586" s="274" t="s">
        <v>55</v>
      </c>
    </row>
    <row r="587" spans="1:23" s="68" customFormat="1">
      <c r="A587" s="28">
        <v>586</v>
      </c>
      <c r="B587" s="168" t="s">
        <v>1664</v>
      </c>
      <c r="C587" s="131" t="s">
        <v>792</v>
      </c>
      <c r="D587" s="98" t="s">
        <v>40</v>
      </c>
      <c r="E587" s="138"/>
      <c r="F587" s="109"/>
      <c r="G587" s="109"/>
      <c r="H587" s="109"/>
      <c r="I587" s="109"/>
      <c r="J587" s="108"/>
      <c r="K587" s="108"/>
      <c r="L587" s="110"/>
      <c r="M587" s="109" t="s">
        <v>793</v>
      </c>
      <c r="N587" s="109"/>
      <c r="O587" s="109"/>
      <c r="P587" s="143"/>
      <c r="Q587" t="str">
        <f t="shared" si="21"/>
        <v>CI_ Trade_ Allowance Charge. Details</v>
      </c>
      <c r="R587" t="str">
        <f t="shared" si="22"/>
        <v>ram:CITradeAllowanceChargeType</v>
      </c>
      <c r="S587" s="98" t="s">
        <v>1678</v>
      </c>
      <c r="T587" s="98" t="s">
        <v>1679</v>
      </c>
      <c r="U587" s="38" t="s">
        <v>7</v>
      </c>
      <c r="V587" s="38" t="s">
        <v>8</v>
      </c>
      <c r="W587" s="204" t="s">
        <v>55</v>
      </c>
    </row>
    <row r="588" spans="1:23">
      <c r="A588" s="28">
        <v>587</v>
      </c>
      <c r="B588" s="135" t="s">
        <v>1664</v>
      </c>
      <c r="C588" s="140" t="s">
        <v>845</v>
      </c>
      <c r="D588" s="23" t="s">
        <v>20</v>
      </c>
      <c r="E588" s="88"/>
      <c r="F588" s="103"/>
      <c r="G588" s="103"/>
      <c r="H588" s="103"/>
      <c r="I588" s="103"/>
      <c r="J588" s="89"/>
      <c r="K588" s="89"/>
      <c r="L588" s="113"/>
      <c r="M588" s="103"/>
      <c r="N588" s="103" t="s">
        <v>1274</v>
      </c>
      <c r="O588" s="103"/>
      <c r="P588" s="103"/>
      <c r="Q588" t="str">
        <f t="shared" si="21"/>
        <v>CI_ Trade_ Allowance Charge. Charge. Indicator</v>
      </c>
      <c r="R588" t="str">
        <f t="shared" si="22"/>
        <v>ram:ChargeIndicator</v>
      </c>
      <c r="S588" s="23" t="s">
        <v>1680</v>
      </c>
      <c r="T588" s="23" t="s">
        <v>1681</v>
      </c>
      <c r="U588" s="17" t="s">
        <v>38</v>
      </c>
      <c r="V588" s="17" t="s">
        <v>8</v>
      </c>
      <c r="W588" s="9" t="s">
        <v>69</v>
      </c>
    </row>
    <row r="589" spans="1:23">
      <c r="A589" s="28">
        <v>588</v>
      </c>
      <c r="B589" s="23" t="s">
        <v>1664</v>
      </c>
      <c r="C589" s="203" t="s">
        <v>799</v>
      </c>
      <c r="D589" s="23" t="s">
        <v>20</v>
      </c>
      <c r="E589" s="88"/>
      <c r="F589" s="89"/>
      <c r="G589" s="103"/>
      <c r="H589" s="104"/>
      <c r="I589" s="103"/>
      <c r="J589" s="103"/>
      <c r="K589" s="89"/>
      <c r="L589" s="89"/>
      <c r="M589" s="112"/>
      <c r="N589" s="103" t="s">
        <v>800</v>
      </c>
      <c r="O589" s="89"/>
      <c r="P589" s="103"/>
      <c r="Q589" t="str">
        <f t="shared" si="21"/>
        <v>CI_ Trade_ Allowance Charge. Calculation. Percent</v>
      </c>
      <c r="R589" t="str">
        <f t="shared" si="22"/>
        <v>ram:CalculationPercent</v>
      </c>
      <c r="S589" s="23" t="s">
        <v>1682</v>
      </c>
      <c r="T589" s="159" t="s">
        <v>1683</v>
      </c>
      <c r="U589" s="17" t="s">
        <v>30</v>
      </c>
      <c r="V589" s="17" t="s">
        <v>8</v>
      </c>
      <c r="W589" s="9"/>
    </row>
    <row r="590" spans="1:23">
      <c r="A590" s="28">
        <v>589</v>
      </c>
      <c r="B590" s="23" t="s">
        <v>1664</v>
      </c>
      <c r="C590" s="23" t="s">
        <v>803</v>
      </c>
      <c r="D590" s="23" t="s">
        <v>20</v>
      </c>
      <c r="E590" s="112"/>
      <c r="F590" s="6"/>
      <c r="G590" s="6"/>
      <c r="H590" s="6"/>
      <c r="I590" s="6"/>
      <c r="J590" s="113"/>
      <c r="K590" s="103"/>
      <c r="L590" s="103"/>
      <c r="M590" s="103"/>
      <c r="N590" s="6" t="s">
        <v>804</v>
      </c>
      <c r="O590" s="6"/>
      <c r="P590" s="6"/>
      <c r="Q590" t="str">
        <f t="shared" si="21"/>
        <v>CI_ Trade_ Allowance Charge. Actual. Amount</v>
      </c>
      <c r="R590" t="str">
        <f t="shared" si="22"/>
        <v>ram:ActualAmount</v>
      </c>
      <c r="S590" s="23" t="s">
        <v>1684</v>
      </c>
      <c r="T590" s="23" t="s">
        <v>1685</v>
      </c>
      <c r="U590" s="17" t="s">
        <v>30</v>
      </c>
      <c r="V590" s="17" t="s">
        <v>8</v>
      </c>
      <c r="W590" s="9" t="s">
        <v>807</v>
      </c>
    </row>
    <row r="591" spans="1:23" s="39" customFormat="1">
      <c r="A591" s="28">
        <v>590</v>
      </c>
      <c r="B591" s="23" t="s">
        <v>1664</v>
      </c>
      <c r="C591" s="140" t="s">
        <v>808</v>
      </c>
      <c r="D591" s="23" t="s">
        <v>20</v>
      </c>
      <c r="E591" s="88"/>
      <c r="F591" s="100"/>
      <c r="G591" s="100"/>
      <c r="H591" s="141"/>
      <c r="I591" s="100"/>
      <c r="J591" s="100"/>
      <c r="K591" s="100"/>
      <c r="L591" s="100"/>
      <c r="M591" s="100"/>
      <c r="N591" s="100" t="s">
        <v>809</v>
      </c>
      <c r="O591" s="103"/>
      <c r="P591" s="103"/>
      <c r="Q591" t="str">
        <f t="shared" si="21"/>
        <v>CI_ Trade_ Allowance Charge. Reason. Code</v>
      </c>
      <c r="R591" t="str">
        <f t="shared" si="22"/>
        <v>ram:ReasonCode</v>
      </c>
      <c r="S591" s="23" t="s">
        <v>1686</v>
      </c>
      <c r="T591" s="23" t="s">
        <v>1687</v>
      </c>
      <c r="U591" s="17" t="s">
        <v>30</v>
      </c>
      <c r="V591" s="17" t="s">
        <v>8</v>
      </c>
      <c r="W591" s="9" t="s">
        <v>812</v>
      </c>
    </row>
    <row r="592" spans="1:23" s="39" customFormat="1">
      <c r="A592" s="28">
        <v>591</v>
      </c>
      <c r="B592" s="23" t="s">
        <v>1664</v>
      </c>
      <c r="C592" s="140" t="s">
        <v>813</v>
      </c>
      <c r="D592" s="23" t="s">
        <v>20</v>
      </c>
      <c r="E592" s="88"/>
      <c r="F592" s="100"/>
      <c r="G592" s="100"/>
      <c r="H592" s="141"/>
      <c r="I592" s="100"/>
      <c r="J592" s="100"/>
      <c r="K592" s="100"/>
      <c r="L592" s="100"/>
      <c r="M592" s="100"/>
      <c r="N592" s="100" t="s">
        <v>814</v>
      </c>
      <c r="O592" s="103"/>
      <c r="P592" s="103"/>
      <c r="Q592" t="str">
        <f t="shared" si="21"/>
        <v>CI_ Trade_ Allowance Charge. Reason. Text</v>
      </c>
      <c r="R592" t="str">
        <f t="shared" si="22"/>
        <v>ram:Reason</v>
      </c>
      <c r="S592" s="23" t="s">
        <v>1688</v>
      </c>
      <c r="T592" s="23" t="s">
        <v>1689</v>
      </c>
      <c r="U592" s="17" t="s">
        <v>30</v>
      </c>
      <c r="V592" s="17" t="s">
        <v>8</v>
      </c>
      <c r="W592" s="9" t="s">
        <v>89</v>
      </c>
    </row>
    <row r="593" spans="1:23">
      <c r="A593" s="28">
        <v>592</v>
      </c>
      <c r="B593" s="23" t="s">
        <v>1664</v>
      </c>
      <c r="C593" s="203" t="s">
        <v>817</v>
      </c>
      <c r="D593" s="23" t="s">
        <v>20</v>
      </c>
      <c r="E593" s="88"/>
      <c r="F593" s="89"/>
      <c r="G593" s="103"/>
      <c r="H593" s="103"/>
      <c r="I593" s="103"/>
      <c r="J593" s="103"/>
      <c r="K593" s="89"/>
      <c r="L593" s="89"/>
      <c r="M593" s="112"/>
      <c r="N593" s="103" t="s">
        <v>818</v>
      </c>
      <c r="O593" s="103"/>
      <c r="P593" s="103"/>
      <c r="Q593" t="str">
        <f t="shared" si="21"/>
        <v>CI_ Trade_ Allowance Charge. Basis. Amount</v>
      </c>
      <c r="R593" t="str">
        <f t="shared" si="22"/>
        <v>ram:BasisAmount</v>
      </c>
      <c r="S593" s="23" t="s">
        <v>1690</v>
      </c>
      <c r="T593" s="159" t="s">
        <v>1691</v>
      </c>
      <c r="U593" s="17" t="s">
        <v>30</v>
      </c>
      <c r="V593" s="17" t="s">
        <v>8</v>
      </c>
      <c r="W593" s="9" t="s">
        <v>807</v>
      </c>
    </row>
    <row r="594" spans="1:23" s="62" customFormat="1">
      <c r="A594" s="28">
        <v>593</v>
      </c>
      <c r="B594" s="94" t="s">
        <v>1477</v>
      </c>
      <c r="C594" s="132" t="s">
        <v>1692</v>
      </c>
      <c r="D594" s="94" t="s">
        <v>34</v>
      </c>
      <c r="E594" s="105"/>
      <c r="F594" s="106"/>
      <c r="G594" s="1"/>
      <c r="H594" s="1"/>
      <c r="I594" s="106"/>
      <c r="J594" s="106"/>
      <c r="K594" s="106"/>
      <c r="L594" s="47" t="s">
        <v>1693</v>
      </c>
      <c r="M594" s="48"/>
      <c r="N594" s="1"/>
      <c r="O594" s="1"/>
      <c r="P594" s="261"/>
      <c r="Q594" t="str">
        <f t="shared" si="21"/>
        <v>CIILB_ Supply Chain_ Trade Settlement. Specified. CI_ Financial_ Adjustment</v>
      </c>
      <c r="R594" t="str">
        <f t="shared" si="22"/>
        <v>ram:SpecifiedCIFinancialAdjustment</v>
      </c>
      <c r="S594" s="94" t="s">
        <v>1694</v>
      </c>
      <c r="T594" s="94" t="s">
        <v>1695</v>
      </c>
      <c r="U594" s="94" t="s">
        <v>693</v>
      </c>
      <c r="V594" s="50" t="s">
        <v>8</v>
      </c>
      <c r="W594" s="94" t="s">
        <v>55</v>
      </c>
    </row>
    <row r="595" spans="1:23" s="68" customFormat="1">
      <c r="A595" s="28">
        <v>594</v>
      </c>
      <c r="B595" s="98" t="s">
        <v>1477</v>
      </c>
      <c r="C595" s="98" t="s">
        <v>1001</v>
      </c>
      <c r="D595" s="98" t="s">
        <v>40</v>
      </c>
      <c r="E595" s="138"/>
      <c r="F595" s="2"/>
      <c r="G595" s="2"/>
      <c r="H595" s="2"/>
      <c r="I595" s="2"/>
      <c r="J595" s="110"/>
      <c r="K595" s="109"/>
      <c r="L595" s="109"/>
      <c r="M595" s="109" t="s">
        <v>1002</v>
      </c>
      <c r="N595" s="2"/>
      <c r="O595" s="2"/>
      <c r="P595" s="2"/>
      <c r="Q595" t="str">
        <f t="shared" si="21"/>
        <v>CI_ Financial_ Adjustment. Details</v>
      </c>
      <c r="R595" t="str">
        <f t="shared" si="22"/>
        <v>ram:CIFinancialAdjustmentType</v>
      </c>
      <c r="S595" s="98" t="s">
        <v>1696</v>
      </c>
      <c r="T595" s="98" t="s">
        <v>1697</v>
      </c>
      <c r="U595" s="98" t="s">
        <v>7</v>
      </c>
      <c r="V595" s="38" t="s">
        <v>8</v>
      </c>
      <c r="W595" s="98" t="s">
        <v>55</v>
      </c>
    </row>
    <row r="596" spans="1:23">
      <c r="A596" s="28">
        <v>595</v>
      </c>
      <c r="B596" s="23" t="s">
        <v>1477</v>
      </c>
      <c r="C596" s="23" t="s">
        <v>1400</v>
      </c>
      <c r="D596" s="23" t="s">
        <v>20</v>
      </c>
      <c r="E596" s="89"/>
      <c r="F596" s="89"/>
      <c r="G596" s="6"/>
      <c r="H596" s="6"/>
      <c r="I596" s="89"/>
      <c r="J596" s="89"/>
      <c r="K596" s="113"/>
      <c r="L596" s="103"/>
      <c r="M596" s="275"/>
      <c r="N596" s="112" t="s">
        <v>1006</v>
      </c>
      <c r="O596" s="6"/>
      <c r="P596" s="228"/>
      <c r="Q596" t="str">
        <f t="shared" si="21"/>
        <v>CI_ Financial_ Adjustment. Reason. Code</v>
      </c>
      <c r="R596" t="str">
        <f t="shared" si="22"/>
        <v>ram:ReasonCode</v>
      </c>
      <c r="S596" s="23" t="s">
        <v>1698</v>
      </c>
      <c r="T596" s="23" t="s">
        <v>1699</v>
      </c>
      <c r="U596" s="23" t="s">
        <v>30</v>
      </c>
      <c r="V596" s="17" t="s">
        <v>8</v>
      </c>
      <c r="W596" s="23" t="s">
        <v>1009</v>
      </c>
    </row>
    <row r="597" spans="1:23">
      <c r="A597" s="28">
        <v>596</v>
      </c>
      <c r="B597" s="23" t="s">
        <v>1477</v>
      </c>
      <c r="C597" s="23" t="s">
        <v>1010</v>
      </c>
      <c r="D597" s="23" t="s">
        <v>20</v>
      </c>
      <c r="E597" s="89"/>
      <c r="F597" s="89"/>
      <c r="G597" s="6"/>
      <c r="H597" s="6"/>
      <c r="I597" s="89"/>
      <c r="J597" s="89"/>
      <c r="K597" s="113"/>
      <c r="L597" s="103"/>
      <c r="M597" s="275"/>
      <c r="N597" s="112" t="s">
        <v>1011</v>
      </c>
      <c r="O597" s="6"/>
      <c r="P597" s="228"/>
      <c r="Q597" t="str">
        <f t="shared" si="21"/>
        <v>CI_ Financial_ Adjustment. Reason. Text</v>
      </c>
      <c r="R597" t="str">
        <f t="shared" si="22"/>
        <v>ram:Reason</v>
      </c>
      <c r="S597" s="23" t="s">
        <v>1700</v>
      </c>
      <c r="T597" s="23" t="s">
        <v>1701</v>
      </c>
      <c r="U597" s="23" t="s">
        <v>30</v>
      </c>
      <c r="V597" s="17" t="s">
        <v>8</v>
      </c>
      <c r="W597" s="23" t="s">
        <v>89</v>
      </c>
    </row>
    <row r="598" spans="1:23">
      <c r="A598" s="28">
        <v>597</v>
      </c>
      <c r="B598" s="23" t="s">
        <v>1477</v>
      </c>
      <c r="C598" s="23" t="s">
        <v>1014</v>
      </c>
      <c r="D598" s="23" t="s">
        <v>20</v>
      </c>
      <c r="E598" s="112"/>
      <c r="F598" s="89"/>
      <c r="G598" s="6"/>
      <c r="H598" s="6"/>
      <c r="I598" s="89"/>
      <c r="J598" s="89"/>
      <c r="K598" s="113"/>
      <c r="L598" s="103"/>
      <c r="M598" s="275"/>
      <c r="N598" s="112" t="s">
        <v>1702</v>
      </c>
      <c r="O598" s="6"/>
      <c r="P598" s="6"/>
      <c r="Q598" t="str">
        <f t="shared" si="21"/>
        <v>CI_ Financial_ Adjustment. Actual. Amount</v>
      </c>
      <c r="R598" t="str">
        <f t="shared" si="22"/>
        <v>ram:ActualAmount</v>
      </c>
      <c r="S598" s="23" t="s">
        <v>1703</v>
      </c>
      <c r="T598" s="23" t="s">
        <v>1704</v>
      </c>
      <c r="U598" s="23" t="s">
        <v>192</v>
      </c>
      <c r="V598" s="17" t="s">
        <v>8</v>
      </c>
      <c r="W598" s="23" t="s">
        <v>467</v>
      </c>
    </row>
    <row r="599" spans="1:23" s="250" customFormat="1">
      <c r="A599" s="28">
        <v>598</v>
      </c>
      <c r="B599" s="94" t="s">
        <v>1477</v>
      </c>
      <c r="C599" s="74" t="s">
        <v>1705</v>
      </c>
      <c r="D599" s="94" t="s">
        <v>34</v>
      </c>
      <c r="E599" s="105"/>
      <c r="F599" s="106"/>
      <c r="G599" s="48"/>
      <c r="H599" s="48"/>
      <c r="I599" s="106"/>
      <c r="J599" s="106"/>
      <c r="K599" s="106"/>
      <c r="L599" s="258" t="s">
        <v>1706</v>
      </c>
      <c r="M599" s="48"/>
      <c r="N599" s="48"/>
      <c r="O599" s="120"/>
      <c r="P599" s="130"/>
      <c r="Q599" t="str">
        <f t="shared" si="21"/>
        <v>CIILB_ Supply Chain_ Trade Settlement. Billing. CI_ Specified_ Period</v>
      </c>
      <c r="R599" t="str">
        <f t="shared" si="22"/>
        <v>ram:BillingCISpecifiedPeriod</v>
      </c>
      <c r="S599" s="94" t="s">
        <v>1707</v>
      </c>
      <c r="T599" s="94" t="s">
        <v>1708</v>
      </c>
      <c r="U599" s="94" t="s">
        <v>149</v>
      </c>
      <c r="V599" s="50" t="s">
        <v>8</v>
      </c>
      <c r="W599" s="94" t="s">
        <v>55</v>
      </c>
    </row>
    <row r="600" spans="1:23">
      <c r="A600" s="28">
        <v>599</v>
      </c>
      <c r="B600" s="98" t="s">
        <v>1477</v>
      </c>
      <c r="C600" s="131" t="s">
        <v>920</v>
      </c>
      <c r="D600" s="98" t="s">
        <v>316</v>
      </c>
      <c r="E600" s="138"/>
      <c r="F600" s="108"/>
      <c r="G600" s="109"/>
      <c r="H600" s="109"/>
      <c r="I600" s="108"/>
      <c r="J600" s="110"/>
      <c r="K600" s="108"/>
      <c r="L600" s="108"/>
      <c r="M600" s="108" t="s">
        <v>921</v>
      </c>
      <c r="N600" s="109"/>
      <c r="O600" s="109"/>
      <c r="P600" s="143"/>
      <c r="Q600" t="str">
        <f t="shared" si="21"/>
        <v>CI_ Specified_ Period. Details</v>
      </c>
      <c r="R600" t="str">
        <f t="shared" si="22"/>
        <v>ram:CISpecifiedPeriodType</v>
      </c>
      <c r="S600" s="98" t="s">
        <v>1709</v>
      </c>
      <c r="T600" s="98" t="s">
        <v>1710</v>
      </c>
      <c r="U600" s="98" t="s">
        <v>7</v>
      </c>
      <c r="V600" s="38" t="s">
        <v>8</v>
      </c>
      <c r="W600" s="98" t="s">
        <v>55</v>
      </c>
    </row>
    <row r="601" spans="1:23">
      <c r="A601" s="28">
        <v>600</v>
      </c>
      <c r="B601" s="23" t="s">
        <v>1477</v>
      </c>
      <c r="C601" s="140" t="s">
        <v>924</v>
      </c>
      <c r="D601" s="23" t="s">
        <v>20</v>
      </c>
      <c r="E601" s="88"/>
      <c r="F601" s="100"/>
      <c r="G601" s="100"/>
      <c r="H601" s="101"/>
      <c r="I601" s="100"/>
      <c r="J601" s="100"/>
      <c r="K601" s="100"/>
      <c r="L601" s="100"/>
      <c r="M601" s="100"/>
      <c r="N601" s="100" t="s">
        <v>925</v>
      </c>
      <c r="O601" s="103"/>
      <c r="P601" s="104"/>
      <c r="Q601" t="str">
        <f t="shared" si="21"/>
        <v>CI_ Specified_ Period. Start. Date Time</v>
      </c>
      <c r="R601" t="str">
        <f t="shared" si="22"/>
        <v>ram:StartDateTime</v>
      </c>
      <c r="S601" s="23" t="s">
        <v>1711</v>
      </c>
      <c r="T601" s="23" t="s">
        <v>1712</v>
      </c>
      <c r="U601" s="23" t="s">
        <v>149</v>
      </c>
      <c r="V601" s="17" t="s">
        <v>8</v>
      </c>
      <c r="W601" s="23" t="s">
        <v>197</v>
      </c>
    </row>
    <row r="602" spans="1:23" s="39" customFormat="1">
      <c r="A602" s="28">
        <v>601</v>
      </c>
      <c r="B602" s="23" t="s">
        <v>1477</v>
      </c>
      <c r="C602" s="140" t="s">
        <v>928</v>
      </c>
      <c r="D602" s="23" t="s">
        <v>20</v>
      </c>
      <c r="E602" s="88"/>
      <c r="F602" s="89"/>
      <c r="G602" s="89"/>
      <c r="H602" s="113"/>
      <c r="I602" s="89"/>
      <c r="J602" s="89"/>
      <c r="K602" s="89"/>
      <c r="L602" s="89"/>
      <c r="M602" s="89"/>
      <c r="N602" s="112" t="s">
        <v>929</v>
      </c>
      <c r="O602" s="103"/>
      <c r="P602" s="103"/>
      <c r="Q602" t="str">
        <f t="shared" si="21"/>
        <v>CI_ Specified_ Period. End. Date Time</v>
      </c>
      <c r="R602" t="str">
        <f t="shared" si="22"/>
        <v>ram:EndDateTime</v>
      </c>
      <c r="S602" s="23" t="s">
        <v>1713</v>
      </c>
      <c r="T602" s="23" t="s">
        <v>1714</v>
      </c>
      <c r="U602" s="23" t="s">
        <v>149</v>
      </c>
      <c r="V602" s="17" t="s">
        <v>8</v>
      </c>
      <c r="W602" s="23" t="s">
        <v>197</v>
      </c>
    </row>
    <row r="603" spans="1:23" s="154" customFormat="1">
      <c r="A603" s="28">
        <v>602</v>
      </c>
      <c r="B603" s="94" t="s">
        <v>1477</v>
      </c>
      <c r="C603" s="199" t="s">
        <v>1715</v>
      </c>
      <c r="D603" s="94" t="s">
        <v>34</v>
      </c>
      <c r="E603" s="120"/>
      <c r="F603" s="106"/>
      <c r="G603" s="106"/>
      <c r="H603" s="106"/>
      <c r="I603" s="106"/>
      <c r="J603" s="106" t="s">
        <v>1716</v>
      </c>
      <c r="K603" s="106"/>
      <c r="L603" s="106"/>
      <c r="M603" s="106"/>
      <c r="N603" s="106"/>
      <c r="O603" s="106"/>
      <c r="P603" s="47"/>
      <c r="Q603" t="str">
        <f t="shared" si="21"/>
        <v>CIILB_ Subordinate_ Trade Line Item. Applicable. CI_ Trade_ Product</v>
      </c>
      <c r="R603" t="str">
        <f t="shared" si="22"/>
        <v>ram:ApplicableCITradeProduct</v>
      </c>
      <c r="S603" s="94" t="s">
        <v>1717</v>
      </c>
      <c r="T603" s="94" t="s">
        <v>1718</v>
      </c>
      <c r="U603" s="94" t="s">
        <v>38</v>
      </c>
      <c r="V603" s="50" t="s">
        <v>8</v>
      </c>
      <c r="W603" s="94" t="s">
        <v>55</v>
      </c>
    </row>
    <row r="604" spans="1:23" s="155" customFormat="1">
      <c r="A604" s="28">
        <v>603</v>
      </c>
      <c r="B604" s="98" t="s">
        <v>1477</v>
      </c>
      <c r="C604" s="98" t="s">
        <v>1719</v>
      </c>
      <c r="D604" s="98" t="s">
        <v>40</v>
      </c>
      <c r="E604" s="138"/>
      <c r="F604" s="108"/>
      <c r="G604" s="108"/>
      <c r="H604" s="108"/>
      <c r="I604" s="108"/>
      <c r="J604" s="108"/>
      <c r="K604" s="108" t="s">
        <v>1720</v>
      </c>
      <c r="L604" s="108"/>
      <c r="M604" s="108"/>
      <c r="N604" s="108"/>
      <c r="O604" s="108"/>
      <c r="P604" s="128"/>
      <c r="Q604" t="str">
        <f t="shared" si="21"/>
        <v>CI_ Trade_ Product. Details</v>
      </c>
      <c r="R604" t="str">
        <f t="shared" si="22"/>
        <v>ram:CITradeProductType</v>
      </c>
      <c r="S604" s="98" t="s">
        <v>1721</v>
      </c>
      <c r="T604" s="98" t="s">
        <v>1722</v>
      </c>
      <c r="U604" s="98" t="s">
        <v>44</v>
      </c>
      <c r="V604" s="38" t="s">
        <v>8</v>
      </c>
      <c r="W604" s="98" t="s">
        <v>55</v>
      </c>
    </row>
    <row r="605" spans="1:23" s="39" customFormat="1">
      <c r="A605" s="28">
        <v>604</v>
      </c>
      <c r="B605" s="23" t="s">
        <v>1477</v>
      </c>
      <c r="C605" s="23" t="s">
        <v>1723</v>
      </c>
      <c r="D605" s="23" t="s">
        <v>20</v>
      </c>
      <c r="E605" s="88"/>
      <c r="F605" s="89"/>
      <c r="G605" s="89"/>
      <c r="H605" s="89"/>
      <c r="I605" s="89"/>
      <c r="J605" s="89"/>
      <c r="K605" s="89"/>
      <c r="L605" s="89" t="s">
        <v>1724</v>
      </c>
      <c r="M605" s="89"/>
      <c r="N605" s="89"/>
      <c r="O605" s="89"/>
      <c r="P605" s="90"/>
      <c r="Q605" t="str">
        <f t="shared" si="21"/>
        <v>CI_ Trade_ Product. Identification. Identifier</v>
      </c>
      <c r="R605" t="str">
        <f t="shared" si="22"/>
        <v>ram:ID</v>
      </c>
      <c r="S605" s="23" t="s">
        <v>1725</v>
      </c>
      <c r="T605" s="23" t="s">
        <v>1726</v>
      </c>
      <c r="U605" s="23" t="s">
        <v>24</v>
      </c>
      <c r="V605" s="17" t="s">
        <v>8</v>
      </c>
      <c r="W605" s="23" t="s">
        <v>55</v>
      </c>
    </row>
    <row r="606" spans="1:23" s="39" customFormat="1">
      <c r="A606" s="28">
        <v>605</v>
      </c>
      <c r="B606" s="23" t="s">
        <v>1477</v>
      </c>
      <c r="C606" s="16" t="s">
        <v>1727</v>
      </c>
      <c r="D606" s="23" t="s">
        <v>20</v>
      </c>
      <c r="E606" s="276"/>
      <c r="F606" s="89"/>
      <c r="G606" s="89"/>
      <c r="H606" s="89"/>
      <c r="I606" s="89"/>
      <c r="J606" s="89"/>
      <c r="K606" s="89"/>
      <c r="L606" s="89" t="s">
        <v>1728</v>
      </c>
      <c r="M606" s="89"/>
      <c r="N606" s="89"/>
      <c r="O606" s="89"/>
      <c r="P606" s="89"/>
      <c r="Q606" t="str">
        <f t="shared" si="21"/>
        <v>CI_ Trade_ Product. Global_ Identification. Identifier</v>
      </c>
      <c r="R606" t="str">
        <f t="shared" si="22"/>
        <v>ram:GlobalID</v>
      </c>
      <c r="S606" s="23" t="s">
        <v>1729</v>
      </c>
      <c r="T606" s="23" t="s">
        <v>1730</v>
      </c>
      <c r="U606" s="23" t="s">
        <v>30</v>
      </c>
      <c r="V606" s="17" t="s">
        <v>8</v>
      </c>
      <c r="W606" s="23" t="s">
        <v>1731</v>
      </c>
    </row>
    <row r="607" spans="1:23" s="39" customFormat="1">
      <c r="A607" s="28">
        <v>606</v>
      </c>
      <c r="B607" s="23" t="s">
        <v>1477</v>
      </c>
      <c r="C607" s="145" t="s">
        <v>1732</v>
      </c>
      <c r="D607" s="23" t="s">
        <v>20</v>
      </c>
      <c r="E607" s="88"/>
      <c r="F607" s="89"/>
      <c r="G607" s="89"/>
      <c r="H607" s="89"/>
      <c r="I607" s="89"/>
      <c r="J607" s="89"/>
      <c r="K607" s="89"/>
      <c r="L607" s="89" t="s">
        <v>1733</v>
      </c>
      <c r="M607" s="89"/>
      <c r="N607" s="89"/>
      <c r="O607" s="89"/>
      <c r="P607" s="89"/>
      <c r="Q607" t="str">
        <f t="shared" si="21"/>
        <v>CI_ Trade_ Product. Seller Assigned_ Identification. Identifier</v>
      </c>
      <c r="R607" t="str">
        <f t="shared" si="22"/>
        <v>ram:SellerAssignedID</v>
      </c>
      <c r="S607" s="23" t="s">
        <v>1734</v>
      </c>
      <c r="T607" s="23" t="s">
        <v>1735</v>
      </c>
      <c r="U607" s="23" t="s">
        <v>30</v>
      </c>
      <c r="V607" s="277" t="s">
        <v>8</v>
      </c>
      <c r="W607" s="23"/>
    </row>
    <row r="608" spans="1:23" s="39" customFormat="1">
      <c r="A608" s="28">
        <v>607</v>
      </c>
      <c r="B608" s="23" t="s">
        <v>1477</v>
      </c>
      <c r="C608" s="145" t="s">
        <v>1736</v>
      </c>
      <c r="D608" s="23" t="s">
        <v>20</v>
      </c>
      <c r="E608" s="88"/>
      <c r="F608" s="89"/>
      <c r="G608" s="103"/>
      <c r="H608" s="103"/>
      <c r="I608" s="89"/>
      <c r="J608" s="89"/>
      <c r="K608" s="89"/>
      <c r="L608" s="113" t="s">
        <v>1737</v>
      </c>
      <c r="M608" s="103"/>
      <c r="N608" s="103"/>
      <c r="O608" s="103"/>
      <c r="P608" s="104"/>
      <c r="Q608" t="str">
        <f t="shared" si="21"/>
        <v>CI_ Trade_ Product. Buyer Assigned_ Identification. Identifier</v>
      </c>
      <c r="R608" t="str">
        <f t="shared" si="22"/>
        <v>ram:BuyerAssignedID</v>
      </c>
      <c r="S608" s="23" t="s">
        <v>1738</v>
      </c>
      <c r="T608" s="23" t="s">
        <v>1739</v>
      </c>
      <c r="U608" s="23" t="s">
        <v>30</v>
      </c>
      <c r="V608" s="17" t="s">
        <v>8</v>
      </c>
      <c r="W608" s="23"/>
    </row>
    <row r="609" spans="1:23" s="39" customFormat="1">
      <c r="A609" s="28">
        <v>608</v>
      </c>
      <c r="B609" s="23" t="s">
        <v>1477</v>
      </c>
      <c r="C609" s="16" t="s">
        <v>1740</v>
      </c>
      <c r="D609" s="23" t="s">
        <v>20</v>
      </c>
      <c r="E609" s="278"/>
      <c r="F609" s="112"/>
      <c r="G609" s="103"/>
      <c r="H609" s="103"/>
      <c r="I609" s="89"/>
      <c r="J609" s="89"/>
      <c r="K609" s="89"/>
      <c r="L609" s="113" t="s">
        <v>1741</v>
      </c>
      <c r="M609" s="103"/>
      <c r="N609" s="103"/>
      <c r="O609" s="103"/>
      <c r="P609" s="104"/>
      <c r="Q609" t="str">
        <f t="shared" si="21"/>
        <v>CI_ Trade_ Product. Manufacturer Assigned_ Identification. Identifier</v>
      </c>
      <c r="R609" t="str">
        <f t="shared" si="22"/>
        <v>ram:ManufacturerAssignedID</v>
      </c>
      <c r="S609" s="23" t="s">
        <v>1742</v>
      </c>
      <c r="T609" s="23" t="s">
        <v>1743</v>
      </c>
      <c r="U609" s="23" t="s">
        <v>30</v>
      </c>
      <c r="V609" s="17" t="s">
        <v>8</v>
      </c>
      <c r="W609" s="23"/>
    </row>
    <row r="610" spans="1:23" s="39" customFormat="1">
      <c r="A610" s="28">
        <v>609</v>
      </c>
      <c r="B610" s="23" t="s">
        <v>1477</v>
      </c>
      <c r="C610" s="23" t="s">
        <v>1744</v>
      </c>
      <c r="D610" s="23" t="s">
        <v>20</v>
      </c>
      <c r="E610" s="88"/>
      <c r="F610" s="89"/>
      <c r="G610" s="89"/>
      <c r="H610" s="89"/>
      <c r="I610" s="89"/>
      <c r="J610" s="89"/>
      <c r="K610" s="89"/>
      <c r="L610" s="89" t="s">
        <v>1745</v>
      </c>
      <c r="M610" s="89"/>
      <c r="N610" s="89"/>
      <c r="O610" s="89"/>
      <c r="P610" s="90"/>
      <c r="Q610" t="str">
        <f t="shared" si="21"/>
        <v>CI_ Trade_ Product. Name. Text</v>
      </c>
      <c r="R610" t="str">
        <f t="shared" si="22"/>
        <v>ram:Name</v>
      </c>
      <c r="S610" s="23" t="s">
        <v>1746</v>
      </c>
      <c r="T610" s="23" t="s">
        <v>1747</v>
      </c>
      <c r="U610" s="23" t="s">
        <v>24</v>
      </c>
      <c r="V610" s="17" t="s">
        <v>8</v>
      </c>
      <c r="W610" s="23" t="s">
        <v>89</v>
      </c>
    </row>
    <row r="611" spans="1:23" s="39" customFormat="1">
      <c r="A611" s="28">
        <v>610</v>
      </c>
      <c r="B611" s="23" t="s">
        <v>1477</v>
      </c>
      <c r="C611" s="134" t="s">
        <v>1748</v>
      </c>
      <c r="D611" s="23" t="s">
        <v>20</v>
      </c>
      <c r="E611" s="88"/>
      <c r="F611" s="100"/>
      <c r="G611" s="100"/>
      <c r="H611" s="100"/>
      <c r="I611" s="100"/>
      <c r="J611" s="100"/>
      <c r="K611" s="101"/>
      <c r="L611" s="141" t="s">
        <v>1749</v>
      </c>
      <c r="M611" s="101"/>
      <c r="N611" s="101"/>
      <c r="O611" s="101"/>
      <c r="P611" s="104"/>
      <c r="Q611" t="str">
        <f t="shared" si="21"/>
        <v>CI_ Trade_ Product. Description. Text</v>
      </c>
      <c r="R611" t="str">
        <f t="shared" si="22"/>
        <v>ram:Description</v>
      </c>
      <c r="S611" s="23" t="s">
        <v>1750</v>
      </c>
      <c r="T611" s="23" t="s">
        <v>1751</v>
      </c>
      <c r="U611" s="23" t="s">
        <v>149</v>
      </c>
      <c r="V611" s="17" t="s">
        <v>8</v>
      </c>
      <c r="W611" s="23" t="s">
        <v>89</v>
      </c>
    </row>
    <row r="612" spans="1:23" s="156" customFormat="1">
      <c r="A612" s="28">
        <v>611</v>
      </c>
      <c r="B612" s="279" t="s">
        <v>1477</v>
      </c>
      <c r="C612" s="280" t="s">
        <v>1752</v>
      </c>
      <c r="D612" s="279" t="s">
        <v>20</v>
      </c>
      <c r="E612" s="279"/>
      <c r="F612" s="281"/>
      <c r="G612" s="282"/>
      <c r="H612" s="283"/>
      <c r="I612" s="282"/>
      <c r="J612" s="282"/>
      <c r="K612" s="282"/>
      <c r="L612" s="284" t="s">
        <v>1753</v>
      </c>
      <c r="M612" s="283"/>
      <c r="N612" s="283"/>
      <c r="O612" s="283"/>
      <c r="P612" s="283"/>
      <c r="Q612" t="str">
        <f t="shared" si="21"/>
        <v>CI_ Trade_ Product. Type. Code</v>
      </c>
      <c r="R612" t="str">
        <f t="shared" si="22"/>
        <v>ram:TypeCode</v>
      </c>
      <c r="S612" s="279" t="s">
        <v>1754</v>
      </c>
      <c r="T612" s="279" t="s">
        <v>1755</v>
      </c>
      <c r="U612" s="279" t="s">
        <v>30</v>
      </c>
      <c r="V612" s="285" t="s">
        <v>8</v>
      </c>
      <c r="W612" s="279" t="s">
        <v>55</v>
      </c>
    </row>
    <row r="613" spans="1:23" s="39" customFormat="1">
      <c r="A613" s="28">
        <v>612</v>
      </c>
      <c r="B613" s="286" t="s">
        <v>1664</v>
      </c>
      <c r="C613" s="203" t="s">
        <v>1756</v>
      </c>
      <c r="D613" s="286" t="s">
        <v>20</v>
      </c>
      <c r="E613" s="88"/>
      <c r="F613" s="100"/>
      <c r="G613" s="100"/>
      <c r="H613" s="101"/>
      <c r="I613" s="100"/>
      <c r="J613" s="100"/>
      <c r="K613" s="101"/>
      <c r="L613" s="101" t="s">
        <v>1757</v>
      </c>
      <c r="M613" s="101"/>
      <c r="N613" s="101"/>
      <c r="O613" s="101"/>
      <c r="P613" s="103"/>
      <c r="Q613" t="str">
        <f t="shared" si="21"/>
        <v>CI_ Trade_ Product. Product Group. Identifier</v>
      </c>
      <c r="R613" t="str">
        <f t="shared" si="22"/>
        <v>ram:ProductGroupID</v>
      </c>
      <c r="S613" s="23" t="s">
        <v>1758</v>
      </c>
      <c r="T613" s="23" t="s">
        <v>1759</v>
      </c>
      <c r="U613" s="17" t="s">
        <v>144</v>
      </c>
      <c r="V613" s="17" t="s">
        <v>248</v>
      </c>
      <c r="W613" s="9"/>
    </row>
    <row r="614" spans="1:23" s="290" customFormat="1">
      <c r="A614" s="28">
        <v>613</v>
      </c>
      <c r="B614" s="286" t="s">
        <v>1664</v>
      </c>
      <c r="C614" s="203" t="s">
        <v>1760</v>
      </c>
      <c r="D614" s="286" t="s">
        <v>20</v>
      </c>
      <c r="E614" s="287"/>
      <c r="F614" s="288"/>
      <c r="G614" s="288"/>
      <c r="H614" s="288"/>
      <c r="I614" s="288"/>
      <c r="J614" s="288"/>
      <c r="K614" s="288"/>
      <c r="L614" s="288" t="s">
        <v>1761</v>
      </c>
      <c r="M614" s="288"/>
      <c r="N614" s="288"/>
      <c r="O614" s="288"/>
      <c r="P614" s="289"/>
      <c r="Q614" t="str">
        <f t="shared" si="21"/>
        <v>CI_ Trade_ Product. Additional_ Description. Text</v>
      </c>
      <c r="R614" t="str">
        <f t="shared" si="22"/>
        <v>ram:AdditionalDescription</v>
      </c>
      <c r="S614" s="28" t="s">
        <v>1762</v>
      </c>
      <c r="T614" s="28" t="s">
        <v>1763</v>
      </c>
      <c r="U614" s="18" t="s">
        <v>30</v>
      </c>
      <c r="V614" s="18" t="s">
        <v>8</v>
      </c>
      <c r="W614" s="28"/>
    </row>
    <row r="615" spans="1:23" s="194" customFormat="1">
      <c r="A615" s="28">
        <v>614</v>
      </c>
      <c r="D615" s="194" t="s">
        <v>1764</v>
      </c>
      <c r="V615" s="19"/>
    </row>
    <row r="616" spans="1:23" s="194" customFormat="1">
      <c r="A616" s="290"/>
      <c r="V616" s="19"/>
    </row>
    <row r="633" s="27" customFormat="1"/>
    <row r="634" s="27" customFormat="1"/>
    <row r="635" s="27" customFormat="1"/>
    <row r="636" s="27" customFormat="1"/>
    <row r="637" s="27" customFormat="1"/>
    <row r="638" s="27" customFormat="1"/>
    <row r="639" s="27" customFormat="1"/>
    <row r="640" s="27" customFormat="1"/>
    <row r="641" s="27" customFormat="1"/>
    <row r="642" s="27" customFormat="1"/>
    <row r="643" s="27" customFormat="1"/>
    <row r="644" s="27" customFormat="1"/>
    <row r="645" s="27" customFormat="1"/>
    <row r="646" s="27" customFormat="1"/>
    <row r="647" s="27" customFormat="1"/>
    <row r="648" s="27" customFormat="1"/>
    <row r="649" s="27" customFormat="1"/>
    <row r="650" s="27" customFormat="1"/>
    <row r="651" s="27" customFormat="1"/>
    <row r="652" s="27" customFormat="1"/>
    <row r="653" s="27" customFormat="1"/>
    <row r="654" s="27" customFormat="1"/>
    <row r="655" s="27" customFormat="1"/>
    <row r="656" s="27" customFormat="1"/>
    <row r="657" s="27" customFormat="1"/>
    <row r="658" s="27" customFormat="1"/>
    <row r="659" s="27" customFormat="1"/>
    <row r="660" s="27" customFormat="1"/>
    <row r="661" s="27" customFormat="1"/>
    <row r="662" s="27" customFormat="1"/>
    <row r="663" s="27" customFormat="1"/>
    <row r="664" s="27" customFormat="1"/>
    <row r="665" s="27" customFormat="1"/>
    <row r="666" s="27" customFormat="1"/>
    <row r="667" s="27" customFormat="1"/>
    <row r="668" s="27" customFormat="1"/>
    <row r="669" s="27" customFormat="1"/>
    <row r="670" s="27" customFormat="1"/>
    <row r="671" s="27" customFormat="1"/>
    <row r="672" s="27" customFormat="1"/>
    <row r="673" s="27" customFormat="1"/>
    <row r="674" s="27" customFormat="1"/>
    <row r="675" s="27" customFormat="1"/>
    <row r="676" s="27" customFormat="1"/>
    <row r="677" s="27" customFormat="1"/>
    <row r="678" s="27" customFormat="1"/>
    <row r="679" s="27" customFormat="1"/>
    <row r="680" s="27" customFormat="1"/>
    <row r="681" s="27" customFormat="1"/>
    <row r="682" s="27" customFormat="1"/>
    <row r="683" s="27" customFormat="1"/>
    <row r="684" s="27" customFormat="1"/>
    <row r="685" s="27" customFormat="1"/>
    <row r="686" s="27" customFormat="1"/>
    <row r="687" s="27" customFormat="1"/>
    <row r="688" s="27" customFormat="1"/>
    <row r="689" s="27" customFormat="1"/>
    <row r="690" s="27" customFormat="1"/>
    <row r="691" s="27" customFormat="1"/>
    <row r="692" s="27" customFormat="1"/>
    <row r="693" s="27" customFormat="1"/>
    <row r="694" s="27" customFormat="1"/>
    <row r="695" s="27" customFormat="1"/>
    <row r="696" s="27" customFormat="1"/>
    <row r="697" s="27" customFormat="1"/>
    <row r="698" s="27" customFormat="1"/>
    <row r="699" s="27" customFormat="1"/>
    <row r="700" s="27" customFormat="1"/>
    <row r="701" s="27" customFormat="1"/>
    <row r="702" s="27" customFormat="1"/>
    <row r="703" s="27" customFormat="1"/>
    <row r="704" s="27" customFormat="1"/>
    <row r="705" s="27" customFormat="1"/>
    <row r="706" s="27" customFormat="1"/>
    <row r="707" s="27" customFormat="1"/>
    <row r="708" s="27" customFormat="1"/>
    <row r="709" s="27" customFormat="1"/>
    <row r="710" s="27" customFormat="1"/>
    <row r="711" s="27" customFormat="1"/>
    <row r="712" s="27" customFormat="1"/>
    <row r="713" s="27" customFormat="1"/>
    <row r="714" s="27" customFormat="1"/>
    <row r="715" s="27" customFormat="1"/>
    <row r="716" s="27" customFormat="1"/>
    <row r="717" s="27" customFormat="1"/>
    <row r="718" s="27" customFormat="1"/>
    <row r="719" s="27" customFormat="1"/>
    <row r="720" s="27" customFormat="1"/>
    <row r="721" s="27" customFormat="1"/>
    <row r="722" s="27" customFormat="1"/>
    <row r="723" s="27" customFormat="1"/>
    <row r="724" s="27" customFormat="1"/>
    <row r="725" s="27" customFormat="1"/>
    <row r="726" s="27" customFormat="1"/>
    <row r="727" s="27" customFormat="1"/>
    <row r="728" s="27" customFormat="1"/>
    <row r="729" s="27" customFormat="1"/>
    <row r="730" s="27" customFormat="1"/>
    <row r="731" s="27" customFormat="1"/>
    <row r="732" s="27" customFormat="1"/>
    <row r="733" s="27" customFormat="1"/>
    <row r="734" s="27" customFormat="1"/>
    <row r="735" s="27" customFormat="1"/>
    <row r="736" s="27" customFormat="1"/>
    <row r="737" s="27" customFormat="1"/>
    <row r="738" s="27" customFormat="1"/>
    <row r="739" s="27" customFormat="1"/>
    <row r="740" s="27" customFormat="1"/>
    <row r="741" s="27" customFormat="1"/>
    <row r="742" s="27" customFormat="1"/>
    <row r="743" s="27" customFormat="1"/>
    <row r="744" s="27" customFormat="1"/>
    <row r="745" s="27" customFormat="1"/>
    <row r="746" s="27" customFormat="1"/>
    <row r="747" s="27" customFormat="1"/>
    <row r="748" s="27" customFormat="1"/>
    <row r="749" s="27" customFormat="1"/>
    <row r="750" s="27" customFormat="1"/>
    <row r="751" s="27" customFormat="1"/>
    <row r="752" s="27" customFormat="1"/>
    <row r="753" s="27" customFormat="1"/>
    <row r="754" s="27" customFormat="1"/>
    <row r="755" s="27" customFormat="1"/>
    <row r="756" s="27" customFormat="1"/>
    <row r="757" s="27" customFormat="1"/>
    <row r="758" s="27" customFormat="1"/>
    <row r="759" s="27" customFormat="1"/>
    <row r="760" s="27" customFormat="1"/>
    <row r="761" s="27" customFormat="1"/>
    <row r="762" s="27" customFormat="1"/>
    <row r="763" s="27" customFormat="1"/>
    <row r="764" s="27" customFormat="1"/>
    <row r="765" s="27" customFormat="1"/>
    <row r="766" s="27" customFormat="1"/>
    <row r="767" s="27" customFormat="1"/>
    <row r="768" s="27" customFormat="1"/>
    <row r="769" s="27" customFormat="1"/>
    <row r="770" s="27" customFormat="1"/>
    <row r="771" s="27" customFormat="1"/>
    <row r="772" s="27" customFormat="1"/>
    <row r="773" s="27" customFormat="1"/>
    <row r="774" s="27" customFormat="1"/>
    <row r="775" s="27" customFormat="1"/>
    <row r="776" s="27" customFormat="1"/>
    <row r="777" s="27" customFormat="1"/>
    <row r="778" s="27" customFormat="1"/>
    <row r="779" s="27" customFormat="1"/>
    <row r="780" s="27" customFormat="1"/>
    <row r="781" s="27" customFormat="1"/>
    <row r="782" s="27" customFormat="1"/>
    <row r="783" s="27" customFormat="1"/>
    <row r="784" s="27" customFormat="1"/>
    <row r="785" s="27" customFormat="1"/>
    <row r="786" s="27" customFormat="1"/>
    <row r="787" s="27" customFormat="1"/>
    <row r="788" s="27" customFormat="1"/>
    <row r="789" s="27" customFormat="1"/>
    <row r="790" s="27" customFormat="1"/>
    <row r="791" s="27" customFormat="1"/>
    <row r="792" s="27" customFormat="1"/>
    <row r="793" s="27" customFormat="1"/>
    <row r="799" s="27" customFormat="1"/>
    <row r="800" s="27" customFormat="1"/>
    <row r="801" s="27" customFormat="1"/>
    <row r="802" s="27" customFormat="1"/>
    <row r="803" s="27" customFormat="1"/>
    <row r="804" s="27" customFormat="1"/>
  </sheetData>
  <phoneticPr fontId="3"/>
  <conditionalFormatting sqref="E614:P614 S614:XFD614">
    <cfRule type="expression" dxfId="4" priority="4">
      <formula>OR("ASMA"=$D614,"MA"=$D614)</formula>
    </cfRule>
    <cfRule type="expression" dxfId="3" priority="5">
      <formula>OR("ASBIE"=$D614,"IBG"=MID($W614,1,3))</formula>
    </cfRule>
  </conditionalFormatting>
  <conditionalFormatting sqref="Q2:R614">
    <cfRule type="expression" dxfId="2" priority="1">
      <formula>"ABIE"=$E2</formula>
    </cfRule>
    <cfRule type="expression" dxfId="1" priority="2">
      <formula>OR("MA"=$E2,"ASMA"=$E2)</formula>
    </cfRule>
    <cfRule type="expression" dxfId="0" priority="3">
      <formula>"ASBIE"=$E2</formula>
    </cfRule>
  </conditionalFormatting>
  <pageMargins left="0.5805555555555556" right="0.70866141732283472" top="0.76388888888888884" bottom="0.55118110236220474" header="0.31496062992125984" footer="0.31496062992125984"/>
  <pageSetup paperSize="9" scale="42" fitToHeight="0" orientation="landscape" r:id="rId1"/>
  <headerFooter>
    <oddHeader>&amp;C中小企業共通EDIメッセージ辞書・BIE表
月締め請求メッセージ</oddHeader>
    <oddFooter>&amp;C&amp;P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sme</vt:lpstr>
      <vt:lpstr>sme!Print_Area</vt:lpstr>
      <vt:lpstr>sme!Print_Titles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三分一 信之</dc:creator>
  <cp:lastModifiedBy>三分一 信之</cp:lastModifiedBy>
  <dcterms:created xsi:type="dcterms:W3CDTF">2022-11-11T12:07:12Z</dcterms:created>
  <dcterms:modified xsi:type="dcterms:W3CDTF">2022-11-11T13:25:45Z</dcterms:modified>
</cp:coreProperties>
</file>