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f5fd920d7c180910/ドキュメント/SME_共通EDI/sme-common/"/>
    </mc:Choice>
  </mc:AlternateContent>
  <xr:revisionPtr revIDLastSave="354" documentId="8_{10E13A2F-4EFE-4D92-8702-78E33991FE13}" xr6:coauthVersionLast="47" xr6:coauthVersionMax="47" xr10:uidLastSave="{7CA663B3-2539-4086-AFF7-0DB5B2AF55BC}"/>
  <bookViews>
    <workbookView xWindow="-120" yWindow="-120" windowWidth="29040" windowHeight="15840" xr2:uid="{00000000-000D-0000-FFFF-FFFF00000000}"/>
  </bookViews>
  <sheets>
    <sheet name="SME2JP-PINT" sheetId="5" r:id="rId1"/>
    <sheet name="sme_tmp" sheetId="1" r:id="rId2"/>
    <sheet name="JP PINT 1.0" sheetId="4" r:id="rId3"/>
  </sheets>
  <externalReferences>
    <externalReference r:id="rId4"/>
    <externalReference r:id="rId5"/>
  </externalReferences>
  <definedNames>
    <definedName name="_xlnm._FilterDatabase" localSheetId="2" hidden="1">'JP PINT 1.0'!$A$1:$W$359</definedName>
    <definedName name="_xlnm._FilterDatabase" localSheetId="1" hidden="1">sme_tmp!$A$1:$N$615</definedName>
    <definedName name="_xlnm._FilterDatabase" localSheetId="0" hidden="1">'SME2JP-PINT'!$A$1:$P$386</definedName>
    <definedName name="ACRound">[1]Rounding!$Q$16</definedName>
    <definedName name="BBIE" localSheetId="2">#REF!</definedName>
    <definedName name="BBIE" localSheetId="0">#REF!</definedName>
    <definedName name="BBIE">#REF!</definedName>
    <definedName name="bbie2" localSheetId="0">#REF!</definedName>
    <definedName name="bbie2">#REF!</definedName>
    <definedName name="BuiltIn_AutoFilter___1" localSheetId="0">#REF!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2">#REF!</definedName>
    <definedName name="ｘｘｘ" localSheetId="0">#REF!</definedName>
    <definedName name="ｘｘｘ">#REF!</definedName>
    <definedName name="あ" localSheetId="2">#REF!</definedName>
    <definedName name="あ" localSheetId="0">#REF!</definedName>
    <definedName name="あ">#REF!</definedName>
    <definedName name="ああ" localSheetId="2">#REF!</definedName>
    <definedName name="ああ" localSheetId="0">#REF!</definedName>
    <definedName name="ああ">#REF!</definedName>
    <definedName name="あああ" localSheetId="2">#REF!</definedName>
    <definedName name="あああ" localSheetId="0">#REF!</definedName>
    <definedName name="あああ">#REF!</definedName>
    <definedName name="改訂履歴" localSheetId="2">#REF!</definedName>
    <definedName name="改訂履歴" localSheetId="0">#REF!</definedName>
    <definedName name="改訂履歴">#REF!</definedName>
    <definedName name="支払通知" localSheetId="2">#REF!</definedName>
    <definedName name="支払通知" localSheetId="0">#REF!</definedName>
    <definedName name="支払通知">#REF!</definedName>
    <definedName name="支払通知３" localSheetId="2">#REF!</definedName>
    <definedName name="支払通知３" localSheetId="0">#REF!</definedName>
    <definedName name="支払通知３">#REF!</definedName>
    <definedName name="請求１" localSheetId="2">#REF!</definedName>
    <definedName name="請求１" localSheetId="0">#REF!</definedName>
    <definedName name="請求１">#REF!</definedName>
    <definedName name="表紙１" localSheetId="2">#REF!</definedName>
    <definedName name="表紙１" localSheetId="0">#REF!</definedName>
    <definedName name="表紙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9" i="5" l="1"/>
  <c r="E369" i="5"/>
  <c r="J368" i="5"/>
  <c r="E368" i="5"/>
  <c r="J367" i="5"/>
  <c r="E367" i="5"/>
  <c r="J366" i="5"/>
  <c r="E366" i="5"/>
  <c r="J365" i="5"/>
  <c r="E365" i="5"/>
  <c r="J364" i="5"/>
  <c r="E364" i="5"/>
  <c r="J363" i="5"/>
  <c r="E363" i="5"/>
  <c r="J362" i="5"/>
  <c r="E362" i="5"/>
  <c r="J361" i="5"/>
  <c r="E361" i="5"/>
  <c r="J360" i="5"/>
  <c r="E360" i="5"/>
  <c r="J359" i="5"/>
  <c r="E359" i="5"/>
  <c r="J358" i="5"/>
  <c r="E358" i="5"/>
  <c r="J357" i="5"/>
  <c r="E357" i="5"/>
  <c r="J356" i="5"/>
  <c r="E356" i="5"/>
  <c r="J355" i="5"/>
  <c r="E355" i="5"/>
  <c r="J354" i="5"/>
  <c r="E354" i="5"/>
  <c r="J353" i="5"/>
  <c r="E353" i="5"/>
  <c r="J352" i="5"/>
  <c r="E352" i="5"/>
  <c r="J351" i="5"/>
  <c r="E351" i="5"/>
  <c r="J350" i="5"/>
  <c r="E350" i="5"/>
  <c r="J349" i="5"/>
  <c r="E349" i="5"/>
  <c r="J348" i="5"/>
  <c r="E348" i="5"/>
  <c r="J347" i="5"/>
  <c r="E347" i="5"/>
  <c r="J346" i="5"/>
  <c r="E346" i="5"/>
  <c r="J345" i="5"/>
  <c r="E345" i="5"/>
  <c r="J344" i="5"/>
  <c r="E344" i="5"/>
  <c r="J343" i="5"/>
  <c r="E343" i="5"/>
  <c r="J342" i="5"/>
  <c r="E342" i="5"/>
  <c r="J341" i="5"/>
  <c r="E341" i="5"/>
  <c r="J340" i="5"/>
  <c r="E340" i="5"/>
  <c r="J339" i="5"/>
  <c r="E339" i="5"/>
  <c r="J338" i="5"/>
  <c r="E338" i="5"/>
  <c r="J337" i="5"/>
  <c r="E337" i="5"/>
  <c r="J336" i="5"/>
  <c r="E336" i="5"/>
  <c r="J335" i="5"/>
  <c r="E335" i="5"/>
  <c r="J334" i="5"/>
  <c r="E334" i="5"/>
  <c r="J333" i="5"/>
  <c r="E333" i="5"/>
  <c r="J332" i="5"/>
  <c r="E332" i="5"/>
  <c r="J331" i="5"/>
  <c r="E331" i="5"/>
  <c r="J330" i="5"/>
  <c r="E330" i="5"/>
  <c r="J329" i="5"/>
  <c r="E329" i="5"/>
  <c r="J328" i="5"/>
  <c r="E328" i="5"/>
  <c r="J327" i="5"/>
  <c r="E327" i="5"/>
  <c r="J326" i="5"/>
  <c r="E326" i="5"/>
  <c r="J325" i="5"/>
  <c r="E325" i="5"/>
  <c r="J324" i="5"/>
  <c r="E324" i="5"/>
  <c r="J323" i="5"/>
  <c r="E323" i="5"/>
  <c r="J322" i="5"/>
  <c r="E322" i="5"/>
  <c r="J321" i="5"/>
  <c r="E321" i="5"/>
  <c r="J320" i="5"/>
  <c r="E320" i="5"/>
  <c r="J319" i="5"/>
  <c r="E319" i="5"/>
  <c r="J318" i="5"/>
  <c r="E318" i="5"/>
  <c r="J317" i="5"/>
  <c r="E317" i="5"/>
  <c r="J316" i="5"/>
  <c r="E316" i="5"/>
  <c r="J315" i="5"/>
  <c r="E315" i="5"/>
  <c r="J314" i="5"/>
  <c r="E314" i="5"/>
  <c r="J313" i="5"/>
  <c r="E313" i="5"/>
  <c r="J312" i="5"/>
  <c r="E312" i="5"/>
  <c r="J311" i="5"/>
  <c r="E311" i="5"/>
  <c r="J310" i="5"/>
  <c r="E310" i="5"/>
  <c r="J309" i="5"/>
  <c r="E309" i="5"/>
  <c r="J308" i="5"/>
  <c r="E308" i="5"/>
  <c r="J307" i="5"/>
  <c r="E307" i="5"/>
  <c r="J306" i="5"/>
  <c r="E306" i="5"/>
  <c r="J305" i="5"/>
  <c r="E305" i="5"/>
  <c r="J304" i="5"/>
  <c r="E304" i="5"/>
  <c r="J303" i="5"/>
  <c r="E303" i="5"/>
  <c r="J302" i="5"/>
  <c r="E302" i="5"/>
  <c r="J301" i="5"/>
  <c r="E301" i="5"/>
  <c r="J300" i="5"/>
  <c r="E300" i="5"/>
  <c r="J299" i="5"/>
  <c r="E299" i="5"/>
  <c r="J298" i="5"/>
  <c r="E298" i="5"/>
  <c r="J297" i="5"/>
  <c r="E297" i="5"/>
  <c r="J296" i="5"/>
  <c r="E296" i="5"/>
  <c r="J295" i="5"/>
  <c r="E295" i="5"/>
  <c r="J294" i="5"/>
  <c r="E294" i="5"/>
  <c r="J293" i="5"/>
  <c r="E293" i="5"/>
  <c r="J292" i="5"/>
  <c r="E292" i="5"/>
  <c r="J291" i="5"/>
  <c r="E291" i="5"/>
  <c r="J290" i="5"/>
  <c r="E290" i="5"/>
  <c r="J289" i="5"/>
  <c r="E289" i="5"/>
  <c r="J288" i="5"/>
  <c r="E288" i="5"/>
  <c r="J287" i="5"/>
  <c r="E287" i="5"/>
  <c r="J286" i="5"/>
  <c r="E286" i="5"/>
  <c r="J285" i="5"/>
  <c r="E285" i="5"/>
  <c r="J284" i="5"/>
  <c r="E284" i="5"/>
  <c r="J283" i="5"/>
  <c r="E283" i="5"/>
  <c r="J282" i="5"/>
  <c r="E282" i="5"/>
  <c r="J281" i="5"/>
  <c r="E281" i="5"/>
  <c r="J280" i="5"/>
  <c r="E280" i="5"/>
  <c r="J279" i="5"/>
  <c r="E279" i="5"/>
  <c r="J278" i="5"/>
  <c r="E278" i="5"/>
  <c r="J277" i="5"/>
  <c r="E277" i="5"/>
  <c r="J276" i="5"/>
  <c r="E276" i="5"/>
  <c r="J275" i="5"/>
  <c r="E275" i="5"/>
  <c r="J274" i="5"/>
  <c r="E274" i="5"/>
  <c r="J273" i="5"/>
  <c r="E273" i="5"/>
  <c r="J272" i="5"/>
  <c r="E272" i="5"/>
  <c r="J271" i="5"/>
  <c r="E271" i="5"/>
  <c r="J270" i="5"/>
  <c r="E270" i="5"/>
  <c r="J269" i="5"/>
  <c r="E269" i="5"/>
  <c r="J268" i="5"/>
  <c r="E268" i="5"/>
  <c r="J267" i="5"/>
  <c r="E267" i="5"/>
  <c r="J266" i="5"/>
  <c r="E266" i="5"/>
  <c r="J265" i="5"/>
  <c r="E265" i="5"/>
  <c r="J264" i="5"/>
  <c r="E264" i="5"/>
  <c r="J263" i="5"/>
  <c r="E263" i="5"/>
  <c r="J262" i="5"/>
  <c r="E262" i="5"/>
  <c r="J261" i="5"/>
  <c r="E261" i="5"/>
  <c r="J260" i="5"/>
  <c r="E260" i="5"/>
  <c r="J259" i="5"/>
  <c r="E259" i="5"/>
  <c r="J258" i="5"/>
  <c r="E258" i="5"/>
  <c r="J257" i="5"/>
  <c r="E257" i="5"/>
  <c r="J256" i="5"/>
  <c r="E256" i="5"/>
  <c r="J255" i="5"/>
  <c r="E255" i="5"/>
  <c r="J254" i="5"/>
  <c r="E254" i="5"/>
  <c r="J253" i="5"/>
  <c r="E253" i="5"/>
  <c r="J252" i="5"/>
  <c r="E252" i="5"/>
  <c r="J251" i="5"/>
  <c r="E251" i="5"/>
  <c r="J250" i="5"/>
  <c r="E250" i="5"/>
  <c r="J249" i="5"/>
  <c r="E249" i="5"/>
  <c r="J248" i="5"/>
  <c r="E248" i="5"/>
  <c r="J247" i="5"/>
  <c r="E247" i="5"/>
  <c r="J246" i="5"/>
  <c r="E246" i="5"/>
  <c r="J245" i="5"/>
  <c r="E245" i="5"/>
  <c r="J244" i="5"/>
  <c r="E244" i="5"/>
  <c r="J243" i="5"/>
  <c r="E243" i="5"/>
  <c r="J242" i="5"/>
  <c r="E242" i="5"/>
  <c r="J241" i="5"/>
  <c r="E241" i="5"/>
  <c r="J240" i="5"/>
  <c r="E240" i="5"/>
  <c r="J239" i="5"/>
  <c r="E239" i="5"/>
  <c r="J238" i="5"/>
  <c r="E238" i="5"/>
  <c r="J237" i="5"/>
  <c r="E237" i="5"/>
  <c r="J236" i="5"/>
  <c r="E236" i="5"/>
  <c r="J235" i="5"/>
  <c r="E235" i="5"/>
  <c r="J234" i="5"/>
  <c r="E234" i="5"/>
  <c r="J233" i="5"/>
  <c r="E233" i="5"/>
  <c r="J232" i="5"/>
  <c r="E232" i="5"/>
  <c r="J231" i="5"/>
  <c r="E231" i="5"/>
  <c r="J230" i="5"/>
  <c r="E230" i="5"/>
  <c r="J229" i="5"/>
  <c r="E229" i="5"/>
  <c r="J228" i="5"/>
  <c r="E228" i="5"/>
  <c r="J227" i="5"/>
  <c r="E227" i="5"/>
  <c r="J226" i="5"/>
  <c r="E226" i="5"/>
  <c r="J225" i="5"/>
  <c r="E225" i="5"/>
  <c r="J224" i="5"/>
  <c r="E224" i="5"/>
  <c r="J223" i="5"/>
  <c r="E223" i="5"/>
  <c r="J222" i="5"/>
  <c r="E222" i="5"/>
  <c r="J221" i="5"/>
  <c r="E221" i="5"/>
  <c r="J220" i="5"/>
  <c r="E220" i="5"/>
  <c r="J219" i="5"/>
  <c r="E219" i="5"/>
  <c r="J218" i="5"/>
  <c r="E218" i="5"/>
  <c r="J217" i="5"/>
  <c r="E217" i="5"/>
  <c r="J216" i="5"/>
  <c r="E216" i="5"/>
  <c r="J215" i="5"/>
  <c r="E215" i="5"/>
  <c r="J214" i="5"/>
  <c r="E214" i="5"/>
  <c r="J213" i="5"/>
  <c r="E213" i="5"/>
  <c r="J212" i="5"/>
  <c r="E212" i="5"/>
  <c r="J211" i="5"/>
  <c r="E211" i="5"/>
  <c r="J210" i="5"/>
  <c r="E210" i="5"/>
  <c r="J209" i="5"/>
  <c r="E209" i="5"/>
  <c r="J208" i="5"/>
  <c r="E208" i="5"/>
  <c r="J207" i="5"/>
  <c r="E207" i="5"/>
  <c r="J206" i="5"/>
  <c r="E206" i="5"/>
  <c r="J205" i="5"/>
  <c r="E205" i="5"/>
  <c r="J204" i="5"/>
  <c r="E204" i="5"/>
  <c r="J203" i="5"/>
  <c r="E203" i="5"/>
  <c r="J202" i="5"/>
  <c r="E202" i="5"/>
  <c r="J201" i="5"/>
  <c r="E201" i="5"/>
  <c r="J200" i="5"/>
  <c r="E200" i="5"/>
  <c r="J199" i="5"/>
  <c r="E199" i="5"/>
  <c r="J198" i="5"/>
  <c r="E198" i="5"/>
  <c r="J197" i="5"/>
  <c r="E197" i="5"/>
  <c r="J196" i="5"/>
  <c r="E196" i="5"/>
  <c r="J195" i="5"/>
  <c r="E195" i="5"/>
  <c r="J194" i="5"/>
  <c r="E194" i="5"/>
  <c r="J193" i="5"/>
  <c r="E193" i="5"/>
  <c r="J192" i="5"/>
  <c r="E192" i="5"/>
  <c r="J191" i="5"/>
  <c r="E191" i="5"/>
  <c r="J190" i="5"/>
  <c r="E190" i="5"/>
  <c r="J189" i="5"/>
  <c r="E189" i="5"/>
  <c r="J188" i="5"/>
  <c r="E188" i="5"/>
  <c r="J187" i="5"/>
  <c r="E187" i="5"/>
  <c r="J186" i="5"/>
  <c r="E186" i="5"/>
  <c r="J185" i="5"/>
  <c r="E185" i="5"/>
  <c r="J184" i="5"/>
  <c r="E184" i="5"/>
  <c r="J183" i="5"/>
  <c r="E183" i="5"/>
  <c r="J182" i="5"/>
  <c r="E182" i="5"/>
  <c r="J181" i="5"/>
  <c r="E181" i="5"/>
  <c r="J180" i="5"/>
  <c r="E180" i="5"/>
  <c r="J179" i="5"/>
  <c r="E179" i="5"/>
  <c r="J178" i="5"/>
  <c r="E178" i="5"/>
  <c r="J177" i="5"/>
  <c r="E177" i="5"/>
  <c r="J176" i="5"/>
  <c r="E176" i="5"/>
  <c r="J175" i="5"/>
  <c r="E175" i="5"/>
  <c r="J174" i="5"/>
  <c r="E174" i="5"/>
  <c r="J173" i="5"/>
  <c r="E173" i="5"/>
  <c r="J172" i="5"/>
  <c r="E172" i="5"/>
  <c r="J171" i="5"/>
  <c r="E171" i="5"/>
  <c r="J170" i="5"/>
  <c r="E170" i="5"/>
  <c r="J169" i="5"/>
  <c r="E169" i="5"/>
  <c r="J168" i="5"/>
  <c r="E168" i="5"/>
  <c r="J167" i="5"/>
  <c r="E167" i="5"/>
  <c r="J166" i="5"/>
  <c r="E166" i="5"/>
  <c r="J165" i="5"/>
  <c r="E165" i="5"/>
  <c r="J164" i="5"/>
  <c r="E164" i="5"/>
  <c r="J163" i="5"/>
  <c r="E163" i="5"/>
  <c r="J162" i="5"/>
  <c r="E162" i="5"/>
  <c r="J161" i="5"/>
  <c r="E161" i="5"/>
  <c r="J160" i="5"/>
  <c r="E160" i="5"/>
  <c r="J159" i="5"/>
  <c r="E159" i="5"/>
  <c r="J158" i="5"/>
  <c r="E158" i="5"/>
  <c r="J157" i="5"/>
  <c r="E157" i="5"/>
  <c r="J156" i="5"/>
  <c r="E156" i="5"/>
  <c r="J155" i="5"/>
  <c r="E155" i="5"/>
  <c r="J154" i="5"/>
  <c r="E154" i="5"/>
  <c r="J153" i="5"/>
  <c r="E153" i="5"/>
  <c r="J152" i="5"/>
  <c r="E152" i="5"/>
  <c r="J151" i="5"/>
  <c r="E151" i="5"/>
  <c r="J150" i="5"/>
  <c r="E150" i="5"/>
  <c r="J149" i="5"/>
  <c r="E149" i="5"/>
  <c r="J148" i="5"/>
  <c r="E148" i="5"/>
  <c r="J147" i="5"/>
  <c r="E147" i="5"/>
  <c r="J146" i="5"/>
  <c r="E146" i="5"/>
  <c r="J145" i="5"/>
  <c r="E145" i="5"/>
  <c r="J144" i="5"/>
  <c r="E144" i="5"/>
  <c r="J143" i="5"/>
  <c r="E143" i="5"/>
  <c r="J142" i="5"/>
  <c r="E142" i="5"/>
  <c r="J141" i="5"/>
  <c r="E141" i="5"/>
  <c r="J140" i="5"/>
  <c r="E140" i="5"/>
  <c r="J139" i="5"/>
  <c r="E139" i="5"/>
  <c r="J138" i="5"/>
  <c r="E138" i="5"/>
  <c r="J137" i="5"/>
  <c r="E137" i="5"/>
  <c r="J136" i="5"/>
  <c r="E136" i="5"/>
  <c r="J135" i="5"/>
  <c r="E135" i="5"/>
  <c r="J134" i="5"/>
  <c r="E134" i="5"/>
  <c r="J133" i="5"/>
  <c r="E133" i="5"/>
  <c r="J132" i="5"/>
  <c r="E132" i="5"/>
  <c r="J131" i="5"/>
  <c r="E131" i="5"/>
  <c r="J130" i="5"/>
  <c r="E130" i="5"/>
  <c r="J129" i="5"/>
  <c r="E129" i="5"/>
  <c r="J128" i="5"/>
  <c r="E128" i="5"/>
  <c r="J127" i="5"/>
  <c r="E127" i="5"/>
  <c r="J126" i="5"/>
  <c r="E126" i="5"/>
  <c r="J125" i="5"/>
  <c r="E125" i="5"/>
  <c r="J124" i="5"/>
  <c r="E124" i="5"/>
  <c r="J123" i="5"/>
  <c r="E123" i="5"/>
  <c r="J122" i="5"/>
  <c r="E122" i="5"/>
  <c r="J121" i="5"/>
  <c r="E121" i="5"/>
  <c r="J120" i="5"/>
  <c r="E120" i="5"/>
  <c r="J119" i="5"/>
  <c r="E119" i="5"/>
  <c r="J118" i="5"/>
  <c r="E118" i="5"/>
  <c r="J117" i="5"/>
  <c r="E117" i="5"/>
  <c r="J116" i="5"/>
  <c r="E116" i="5"/>
  <c r="J115" i="5"/>
  <c r="E115" i="5"/>
  <c r="J114" i="5"/>
  <c r="E114" i="5"/>
  <c r="J113" i="5"/>
  <c r="E113" i="5"/>
  <c r="J112" i="5"/>
  <c r="E112" i="5"/>
  <c r="J111" i="5"/>
  <c r="E111" i="5"/>
  <c r="J110" i="5"/>
  <c r="E110" i="5"/>
  <c r="J109" i="5"/>
  <c r="E109" i="5"/>
  <c r="J108" i="5"/>
  <c r="E108" i="5"/>
  <c r="J107" i="5"/>
  <c r="E107" i="5"/>
  <c r="J106" i="5"/>
  <c r="E106" i="5"/>
  <c r="J105" i="5"/>
  <c r="E105" i="5"/>
  <c r="J104" i="5"/>
  <c r="E104" i="5"/>
  <c r="J103" i="5"/>
  <c r="E103" i="5"/>
  <c r="J102" i="5"/>
  <c r="E102" i="5"/>
  <c r="J101" i="5"/>
  <c r="E101" i="5"/>
  <c r="J100" i="5"/>
  <c r="E100" i="5"/>
  <c r="J99" i="5"/>
  <c r="E99" i="5"/>
  <c r="J98" i="5"/>
  <c r="E98" i="5"/>
  <c r="J97" i="5"/>
  <c r="E97" i="5"/>
  <c r="J96" i="5"/>
  <c r="E96" i="5"/>
  <c r="J95" i="5"/>
  <c r="E95" i="5"/>
  <c r="J94" i="5"/>
  <c r="E94" i="5"/>
  <c r="J93" i="5"/>
  <c r="E93" i="5"/>
  <c r="J92" i="5"/>
  <c r="E92" i="5"/>
  <c r="J91" i="5"/>
  <c r="E91" i="5"/>
  <c r="J90" i="5"/>
  <c r="E90" i="5"/>
  <c r="J89" i="5"/>
  <c r="E89" i="5"/>
  <c r="J88" i="5"/>
  <c r="E88" i="5"/>
  <c r="J87" i="5"/>
  <c r="E87" i="5"/>
  <c r="J86" i="5"/>
  <c r="E86" i="5"/>
  <c r="J85" i="5"/>
  <c r="E85" i="5"/>
  <c r="J84" i="5"/>
  <c r="E84" i="5"/>
  <c r="J83" i="5"/>
  <c r="E83" i="5"/>
  <c r="J82" i="5"/>
  <c r="E82" i="5"/>
  <c r="J81" i="5"/>
  <c r="E81" i="5"/>
  <c r="J80" i="5"/>
  <c r="E80" i="5"/>
  <c r="J79" i="5"/>
  <c r="E79" i="5"/>
  <c r="J78" i="5"/>
  <c r="E78" i="5"/>
  <c r="J77" i="5"/>
  <c r="E77" i="5"/>
  <c r="J76" i="5"/>
  <c r="E76" i="5"/>
  <c r="J75" i="5"/>
  <c r="E75" i="5"/>
  <c r="J74" i="5"/>
  <c r="E74" i="5"/>
  <c r="J73" i="5"/>
  <c r="E73" i="5"/>
  <c r="J72" i="5"/>
  <c r="E72" i="5"/>
  <c r="J71" i="5"/>
  <c r="E71" i="5"/>
  <c r="J70" i="5"/>
  <c r="E70" i="5"/>
  <c r="J69" i="5"/>
  <c r="E69" i="5"/>
  <c r="J68" i="5"/>
  <c r="E68" i="5"/>
  <c r="J67" i="5"/>
  <c r="E67" i="5"/>
  <c r="J66" i="5"/>
  <c r="E66" i="5"/>
  <c r="J65" i="5"/>
  <c r="E65" i="5"/>
  <c r="J64" i="5"/>
  <c r="E64" i="5"/>
  <c r="J63" i="5"/>
  <c r="E63" i="5"/>
  <c r="J62" i="5"/>
  <c r="E62" i="5"/>
  <c r="J61" i="5"/>
  <c r="E61" i="5"/>
  <c r="J60" i="5"/>
  <c r="E60" i="5"/>
  <c r="J59" i="5"/>
  <c r="E59" i="5"/>
  <c r="J58" i="5"/>
  <c r="E58" i="5"/>
  <c r="J57" i="5"/>
  <c r="E57" i="5"/>
  <c r="J56" i="5"/>
  <c r="E56" i="5"/>
  <c r="J55" i="5"/>
  <c r="E55" i="5"/>
  <c r="J54" i="5"/>
  <c r="E54" i="5"/>
  <c r="J53" i="5"/>
  <c r="E53" i="5"/>
  <c r="J52" i="5"/>
  <c r="E52" i="5"/>
  <c r="J51" i="5"/>
  <c r="E51" i="5"/>
  <c r="J50" i="5"/>
  <c r="E50" i="5"/>
  <c r="J49" i="5"/>
  <c r="E49" i="5"/>
  <c r="J48" i="5"/>
  <c r="E48" i="5"/>
  <c r="J47" i="5"/>
  <c r="E47" i="5"/>
  <c r="J46" i="5"/>
  <c r="E46" i="5"/>
  <c r="J45" i="5"/>
  <c r="E45" i="5"/>
  <c r="J44" i="5"/>
  <c r="E44" i="5"/>
  <c r="J43" i="5"/>
  <c r="E43" i="5"/>
  <c r="J42" i="5"/>
  <c r="E42" i="5"/>
  <c r="J41" i="5"/>
  <c r="E41" i="5"/>
  <c r="J40" i="5"/>
  <c r="E40" i="5"/>
  <c r="J39" i="5"/>
  <c r="E39" i="5"/>
  <c r="J38" i="5"/>
  <c r="E38" i="5"/>
  <c r="J37" i="5"/>
  <c r="E37" i="5"/>
  <c r="J36" i="5"/>
  <c r="E36" i="5"/>
  <c r="J35" i="5"/>
  <c r="E35" i="5"/>
  <c r="J34" i="5"/>
  <c r="E34" i="5"/>
  <c r="J33" i="5"/>
  <c r="E33" i="5"/>
  <c r="J32" i="5"/>
  <c r="E32" i="5"/>
  <c r="J31" i="5"/>
  <c r="E31" i="5"/>
  <c r="J30" i="5"/>
  <c r="E30" i="5"/>
  <c r="J29" i="5"/>
  <c r="E29" i="5"/>
  <c r="J28" i="5"/>
  <c r="E28" i="5"/>
  <c r="J27" i="5"/>
  <c r="E27" i="5"/>
  <c r="J26" i="5"/>
  <c r="E26" i="5"/>
  <c r="J25" i="5"/>
  <c r="E25" i="5"/>
  <c r="J24" i="5"/>
  <c r="E24" i="5"/>
  <c r="J23" i="5"/>
  <c r="E23" i="5"/>
  <c r="J22" i="5"/>
  <c r="E22" i="5"/>
  <c r="J21" i="5"/>
  <c r="E21" i="5"/>
  <c r="J20" i="5"/>
  <c r="E20" i="5"/>
  <c r="J19" i="5"/>
  <c r="E19" i="5"/>
  <c r="J18" i="5"/>
  <c r="E18" i="5"/>
  <c r="J17" i="5"/>
  <c r="E17" i="5"/>
  <c r="J16" i="5"/>
  <c r="E16" i="5"/>
  <c r="J15" i="5"/>
  <c r="E15" i="5"/>
  <c r="J14" i="5"/>
  <c r="E14" i="5"/>
  <c r="J13" i="5"/>
  <c r="E13" i="5"/>
  <c r="J12" i="5"/>
  <c r="E12" i="5"/>
  <c r="J11" i="5"/>
  <c r="E11" i="5"/>
  <c r="J10" i="5"/>
  <c r="E10" i="5"/>
  <c r="J9" i="5"/>
  <c r="E9" i="5"/>
  <c r="J8" i="5"/>
  <c r="E8" i="5"/>
  <c r="J7" i="5"/>
  <c r="E7" i="5"/>
  <c r="K6" i="5"/>
  <c r="J6" i="5"/>
  <c r="E6" i="5"/>
  <c r="J5" i="5"/>
  <c r="E5" i="5"/>
  <c r="J4" i="5"/>
  <c r="E4" i="5"/>
  <c r="J3" i="5"/>
  <c r="E3" i="5"/>
  <c r="J2" i="5"/>
  <c r="E2" i="5"/>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413" i="1"/>
</calcChain>
</file>

<file path=xl/sharedStrings.xml><?xml version="1.0" encoding="utf-8"?>
<sst xmlns="http://schemas.openxmlformats.org/spreadsheetml/2006/main" count="12825" uniqueCount="4948">
  <si>
    <t>num</t>
  </si>
  <si>
    <t>group</t>
  </si>
  <si>
    <t>kind</t>
  </si>
  <si>
    <t>level</t>
  </si>
  <si>
    <t>id</t>
  </si>
  <si>
    <t>name</t>
  </si>
  <si>
    <t>name_ja</t>
  </si>
  <si>
    <t>desc_ja</t>
  </si>
  <si>
    <t>occurs</t>
  </si>
  <si>
    <t>ver</t>
  </si>
  <si>
    <t>xpath</t>
  </si>
  <si>
    <t>ヘッダ部</t>
  </si>
  <si>
    <t>MA</t>
  </si>
  <si>
    <t>JP0</t>
  </si>
  <si>
    <t>rsm:SMEConsolidatedInvoice</t>
  </si>
  <si>
    <t>統合請求書</t>
  </si>
  <si>
    <t>受注者が発注者に交付する月締め統合請求文書（メッセージ）</t>
  </si>
  <si>
    <t>－</t>
  </si>
  <si>
    <t>v4</t>
  </si>
  <si>
    <t>/rsm:SMEConsolidatedInvoice</t>
  </si>
  <si>
    <t>ASMA</t>
  </si>
  <si>
    <t>UN01005479</t>
  </si>
  <si>
    <t>rsm:CIExchangedDocumentContextType</t>
  </si>
  <si>
    <t>取引設定クラス</t>
  </si>
  <si>
    <t>メッセージの設定内容に関する情報からなるクラス</t>
  </si>
  <si>
    <t>1..1</t>
  </si>
  <si>
    <t>v1</t>
  </si>
  <si>
    <t>BBIE</t>
  </si>
  <si>
    <t>UN01005480</t>
  </si>
  <si>
    <t>ram:SpecifiedTransactionID</t>
  </si>
  <si>
    <t>取引識別子</t>
  </si>
  <si>
    <t>メッセージがやり取りされる取引番号</t>
  </si>
  <si>
    <t>0..1</t>
  </si>
  <si>
    <t>UN01012746</t>
  </si>
  <si>
    <t>ram:ProcessingTransactionDateTime</t>
  </si>
  <si>
    <t>処理日時</t>
  </si>
  <si>
    <t>メッセージがやり取りされる日時</t>
  </si>
  <si>
    <t>v1/v2</t>
  </si>
  <si>
    <t>ASBIE</t>
  </si>
  <si>
    <t>UN01005481</t>
  </si>
  <si>
    <t>ram:BusinessProcessSpecifiedCIDocumentContextParameter</t>
  </si>
  <si>
    <t>取引設定内容/取引プロセスグループ</t>
  </si>
  <si>
    <t>取引設定内容の取引プロセスに関する情報</t>
  </si>
  <si>
    <t>ABIE</t>
  </si>
  <si>
    <t>UN01005471</t>
  </si>
  <si>
    <t>ram:CIDocumentContextParameterType</t>
  </si>
  <si>
    <t>取引プロセス設定クラス</t>
  </si>
  <si>
    <t>取引プロセスに関する情報のクラス</t>
  </si>
  <si>
    <t xml:space="preserve"> -</t>
  </si>
  <si>
    <t>UN01005472</t>
  </si>
  <si>
    <t>ram:ID</t>
  </si>
  <si>
    <t>取引プロセス識別子</t>
  </si>
  <si>
    <t>取引プロセスの識別子(ID)_x000D_
共通EDIプロバイダがプロセスをセットする</t>
  </si>
  <si>
    <t>UN01005473</t>
  </si>
  <si>
    <t>ram:Value</t>
  </si>
  <si>
    <t>取引プロセス名</t>
  </si>
  <si>
    <t>取引プロセスの名称</t>
  </si>
  <si>
    <t>UN01005474</t>
  </si>
  <si>
    <t>ram:SpecifiedCIDocumentVersion</t>
  </si>
  <si>
    <t>取引プロセス/バージョングループ</t>
  </si>
  <si>
    <t>取引プロセスのバージョンに関する情報</t>
  </si>
  <si>
    <t>UN01005475</t>
  </si>
  <si>
    <t>ram:CIDocumentVersionType</t>
  </si>
  <si>
    <t>バージョンクラス</t>
  </si>
  <si>
    <t>バージョンに関する情報のクラス</t>
  </si>
  <si>
    <t xml:space="preserve"> - </t>
  </si>
  <si>
    <t>UN01005476</t>
  </si>
  <si>
    <t>バージョン識別子</t>
  </si>
  <si>
    <t>取引プロセスのバージョン識別子</t>
  </si>
  <si>
    <t>UN01005478</t>
  </si>
  <si>
    <t>ram:IssueDateTime</t>
  </si>
  <si>
    <t>バージョン発行日</t>
  </si>
  <si>
    <t>取引プロセスのバージョン発行日</t>
  </si>
  <si>
    <t>UN01005483</t>
  </si>
  <si>
    <t>ram:ScenarioSpecifiedCIDocumentContextParameter</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</si>
  <si>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</si>
  <si>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</si>
  <si>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</si>
  <si>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</si>
  <si>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</si>
  <si>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</si>
  <si>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</si>
  <si>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</si>
  <si>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UN01005484</t>
  </si>
  <si>
    <t>ram:ApplicationSpecifiedCIDocumentContextParameter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</si>
  <si>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</si>
  <si>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</si>
  <si>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</si>
  <si>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</si>
  <si>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</si>
  <si>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</si>
  <si>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</si>
  <si>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</si>
  <si>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UN01005486</t>
  </si>
  <si>
    <t>ram:SubsetSpecifiedCIDocumentContextParameter</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</si>
  <si>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</si>
  <si>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</si>
  <si>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</si>
  <si>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</si>
  <si>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</si>
  <si>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</si>
  <si>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</si>
  <si>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</si>
  <si>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</si>
  <si>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</si>
  <si>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</si>
  <si>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</si>
  <si>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</si>
  <si>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rsm:CIIHExchangedDocumentType</t>
  </si>
  <si>
    <t>インボイス文書クラス</t>
  </si>
  <si>
    <t>インボイス文書に関する情報項目のクラス</t>
  </si>
  <si>
    <t>UN01005862</t>
  </si>
  <si>
    <t>インボイス文書番号</t>
  </si>
  <si>
    <t>インボイス文書を識別する文書番号または文書文字列</t>
  </si>
  <si>
    <t>UN01005863</t>
  </si>
  <si>
    <t>ram:Name</t>
  </si>
  <si>
    <t>インボイス文書名</t>
  </si>
  <si>
    <t>インボイス文書の文書名称</t>
  </si>
  <si>
    <t>UN01005864</t>
  </si>
  <si>
    <t>ram:TypeCode</t>
  </si>
  <si>
    <t>インボイス文書タイプコード</t>
  </si>
  <si>
    <t>インボイス文書のタイプを識別するコード_x000D_
デフォルトは「合算請求書パターン１」</t>
  </si>
  <si>
    <t>UN01005865</t>
  </si>
  <si>
    <t>インボイス文書発効日</t>
  </si>
  <si>
    <t>インボイス文書の発行日付，またはインボイス文書の書面上の発行日付。</t>
  </si>
  <si>
    <t>UN01005874</t>
  </si>
  <si>
    <t>ram:PreviousRevisionID</t>
  </si>
  <si>
    <t>インボイス文書履歴番号</t>
  </si>
  <si>
    <t>インボイス文書の変更履歴を管理する番</t>
  </si>
  <si>
    <t>UN01005875</t>
  </si>
  <si>
    <t>ram:CategoryCode</t>
  </si>
  <si>
    <t>インボイス文書類型コード</t>
  </si>
  <si>
    <t>インボイス文書の類型（単一文書日本円取引、単一文書外貨建て取引、統合文書日本円取引等）を識別するコード_x000D_
デフォルトは「単一文書日本円取引」</t>
  </si>
  <si>
    <t>UN01014636</t>
  </si>
  <si>
    <t>ram:SubtypeCode</t>
  </si>
  <si>
    <t>インボイス文書サブタイプコード</t>
  </si>
  <si>
    <t>地域固有の文書のタイプを識別するコード_x000D_
デフォルトは「合算請求書パターン１」</t>
  </si>
  <si>
    <t>UN01005876</t>
  </si>
  <si>
    <t>ram:IncludedCINote</t>
  </si>
  <si>
    <t>インボイス文書／注釈グループ</t>
  </si>
  <si>
    <t>インボイス文書に含まれる注釈。</t>
  </si>
  <si>
    <t>0..n</t>
  </si>
  <si>
    <t>UN01005557</t>
  </si>
  <si>
    <t>ram:CINoteType</t>
  </si>
  <si>
    <t>インボイス文書注釈クラス</t>
  </si>
  <si>
    <t>インボイス文書の注釈を記述するためのクラス</t>
  </si>
  <si>
    <t>UN01005558</t>
  </si>
  <si>
    <t>ram:Subject</t>
  </si>
  <si>
    <t>インボイス文書注釈表題</t>
  </si>
  <si>
    <t>注釈内容の表題を示す。</t>
  </si>
  <si>
    <t>UN01005560</t>
  </si>
  <si>
    <t>ram:Content</t>
  </si>
  <si>
    <t>インボイス文書注釈内容</t>
  </si>
  <si>
    <t>注釈項目毎の内容情報を入力するフリースペース。</t>
  </si>
  <si>
    <t>UN01005562</t>
  </si>
  <si>
    <t>インボイス文書注釈識別子</t>
  </si>
  <si>
    <t>注釈の識別番号</t>
  </si>
  <si>
    <t>UN01012702</t>
  </si>
  <si>
    <t>ram:ReferenceCIReferencedDocument</t>
  </si>
  <si>
    <t>インボイス文書／参照文書グループ</t>
  </si>
  <si>
    <t>インボイス文書が参照する文書のグループ</t>
  </si>
  <si>
    <t>UN01005579</t>
  </si>
  <si>
    <t>ram:CIReferencedDocumentType</t>
  </si>
  <si>
    <t>（ヘッダ参照）文書クラス</t>
  </si>
  <si>
    <t>インボイス文書が参照する文書クラス</t>
  </si>
  <si>
    <t>UN01005580</t>
  </si>
  <si>
    <t>ram:IssuerAssignedID</t>
  </si>
  <si>
    <t>（ヘッダ参照）文書番号</t>
  </si>
  <si>
    <t>インボイス文書が参照する参照文書の番号</t>
  </si>
  <si>
    <t>UN01005582</t>
  </si>
  <si>
    <t>（ヘッダ参照）文書発行日</t>
  </si>
  <si>
    <t>インボイス文書が参照する参照文書の発行日</t>
  </si>
  <si>
    <t>UN01005588</t>
  </si>
  <si>
    <t>ram:RevisionID</t>
  </si>
  <si>
    <t>（ヘッダ参照）文書履歴番号</t>
  </si>
  <si>
    <t>インボイス文書が参照する文書の変更履歴を管理する番号。</t>
  </si>
  <si>
    <t>v４</t>
  </si>
  <si>
    <t>UN01006415</t>
  </si>
  <si>
    <t>ram:Information</t>
  </si>
  <si>
    <t>（ヘッダ参照）文書情報</t>
  </si>
  <si>
    <t>インボイス文書が参照する参照文書に記載の情報</t>
  </si>
  <si>
    <t>UN01009672</t>
  </si>
  <si>
    <t>（ヘッダ参照）文書タイプコード</t>
  </si>
  <si>
    <t>インボイス文書が参照する参照文書の文書タイプを識別するコード</t>
  </si>
  <si>
    <t>UN01011455</t>
  </si>
  <si>
    <t>ram:AttachmentBinaryObject</t>
  </si>
  <si>
    <t>（ヘッダ参照）文書添付ファイル</t>
  </si>
  <si>
    <t>インボイス文書の添付バイナリファイルの有無を識別するコード_x000D_
なしの場合はNULL（デファクト）_x000D_
ありの場合はヘッダの添付バイナリファイル識別子（UN01006015）を指定する。</t>
  </si>
  <si>
    <t>UN01014899</t>
  </si>
  <si>
    <t>（ヘッダ参照）文書サブタイプコード</t>
  </si>
  <si>
    <t>インボイス文書が参照する参照文書のサブタイプコード</t>
  </si>
  <si>
    <t>JPS2200015</t>
  </si>
  <si>
    <t>ram:AttachedSpecifiedBinaryFile</t>
  </si>
  <si>
    <t>付加文書／添付ファイルグループ</t>
  </si>
  <si>
    <t>参照文書の添付バイナリファイルに関するグループ</t>
  </si>
  <si>
    <t>UN01006014</t>
  </si>
  <si>
    <t>ram:SpecifiedBinaryFileType</t>
  </si>
  <si>
    <t>添付バイナリファイルクラス</t>
  </si>
  <si>
    <t>添付バイナリファイルを記述するためのクラス</t>
  </si>
  <si>
    <t>UN01006015</t>
  </si>
  <si>
    <t>添付バイナリファイル識別子</t>
  </si>
  <si>
    <t>添付バイナリファイルの識別子</t>
  </si>
  <si>
    <t>UN01006019</t>
  </si>
  <si>
    <t>ram:FileName</t>
  </si>
  <si>
    <t>添付バイナリファイル名</t>
  </si>
  <si>
    <t>添付バイナリファイルの名称</t>
  </si>
  <si>
    <t>UN01006020</t>
  </si>
  <si>
    <t>ram:URIID</t>
  </si>
  <si>
    <t>添付バイナリファイルURI識別子</t>
  </si>
  <si>
    <t>添付バイナリファイルの外部保管URI識別子</t>
  </si>
  <si>
    <t>UN01006021</t>
  </si>
  <si>
    <t>ram:MIMECode</t>
  </si>
  <si>
    <t>添付バイナリファイルのMIMEコード</t>
  </si>
  <si>
    <t>UN01006026</t>
  </si>
  <si>
    <t>ram:Description</t>
  </si>
  <si>
    <t>添付バイナリファイルの説明文</t>
  </si>
  <si>
    <t>UN01005936</t>
  </si>
  <si>
    <t>rsm:CIIHSupplyChainTradeTransactionType</t>
  </si>
  <si>
    <t>インボイス文書取引内容クラス</t>
  </si>
  <si>
    <t>インボイス文書情報で伝達される取引内容に関する情報からなるクラス。</t>
  </si>
  <si>
    <t>UN01005937</t>
  </si>
  <si>
    <t>ram:ApplicableCIIHSupplyChainTradeAgreement</t>
  </si>
  <si>
    <t>インボイス文書取引内容／契約グループ</t>
  </si>
  <si>
    <t>インボイス文書取引に適用される契約に関するグループ。</t>
  </si>
  <si>
    <t>UN01005878</t>
  </si>
  <si>
    <t>ram:CIIHSupplyChainTradeAgreementType</t>
  </si>
  <si>
    <t>インボイス文書契約クラス</t>
  </si>
  <si>
    <t>インボイス文書に関する契約に関する情報からなるクラス。</t>
  </si>
  <si>
    <t>UN01005879</t>
  </si>
  <si>
    <t>ram:SellerCITradeParty</t>
  </si>
  <si>
    <t>インボイス文書契約／受注者グループ</t>
  </si>
  <si>
    <t>受注者に関するグループ。</t>
  </si>
  <si>
    <t>UN01005756</t>
  </si>
  <si>
    <t>ram:CITradePartyType</t>
  </si>
  <si>
    <t>受注者クラス</t>
  </si>
  <si>
    <t>受注者に関する情報からなるクラス。</t>
  </si>
  <si>
    <t>UN01005757</t>
  </si>
  <si>
    <t>受注者コード</t>
  </si>
  <si>
    <t>注文を受ける企業/工場・事業所・事業部門等を表すコード。デフォルトはデータなし。</t>
  </si>
  <si>
    <t>UN01005758</t>
  </si>
  <si>
    <t>ram:GlobalID</t>
  </si>
  <si>
    <t>受注者国際企業コード</t>
  </si>
  <si>
    <t>注文を受ける企業を表す国際企業コード。中小企業共通EDIでは法人番号を利用</t>
  </si>
  <si>
    <t>UN01005759</t>
  </si>
  <si>
    <t>受注者名称</t>
  </si>
  <si>
    <t>注文を受ける企業/工場・事業所・事業部門等を表す名称。適格請求書、または区分記載請求書を発行する事業者名。</t>
  </si>
  <si>
    <t>UN01013039</t>
  </si>
  <si>
    <t>ram:RegisteredID</t>
  </si>
  <si>
    <t>適格請求書発行事業者登録番号</t>
  </si>
  <si>
    <t>国税庁へ登録された適格請求書発行事業者登録番号（区分記載請求書発行者についてはなし）_x000D_
T1234567890123</t>
  </si>
  <si>
    <t>UN01005761</t>
  </si>
  <si>
    <t>ram:DefinedCITradeContact</t>
  </si>
  <si>
    <t>受注者／連絡先グループ</t>
  </si>
  <si>
    <t>受注者の連絡先に関するグループ</t>
  </si>
  <si>
    <t>UN01005718</t>
  </si>
  <si>
    <t>ram:CITradeContactType</t>
  </si>
  <si>
    <t>受注者連絡先クラス</t>
  </si>
  <si>
    <t>連絡先に関する情報からなるクラス。</t>
  </si>
  <si>
    <t>UN01005719</t>
  </si>
  <si>
    <t>受注部門コード</t>
  </si>
  <si>
    <t>受注者の受注部門を表すコード。</t>
  </si>
  <si>
    <t>UN01005720</t>
  </si>
  <si>
    <t>ram:PersonName</t>
  </si>
  <si>
    <t>受注者担当名</t>
  </si>
  <si>
    <t>受注者連絡先の個人の、文字で表現された名前。</t>
  </si>
  <si>
    <t>UN01005721</t>
  </si>
  <si>
    <t>ram:DepartmentName</t>
  </si>
  <si>
    <t>受注者部門名</t>
  </si>
  <si>
    <t>受注者の受注部門の名称。</t>
  </si>
  <si>
    <t>UN01005725</t>
  </si>
  <si>
    <t>ram:PersonID</t>
  </si>
  <si>
    <t>受注者担当コード</t>
  </si>
  <si>
    <t>受注者個人を表すコード</t>
  </si>
  <si>
    <t>UN01005726</t>
  </si>
  <si>
    <t>ram:TelephoneCIUniversalCommunication</t>
  </si>
  <si>
    <t>連絡先／電話情報グループ</t>
  </si>
  <si>
    <t>連絡先の電話に関するグループ。</t>
  </si>
  <si>
    <t>UN01005857</t>
  </si>
  <si>
    <t>ram:CIUniversalCommunicationType</t>
  </si>
  <si>
    <t>電話通信クラス</t>
  </si>
  <si>
    <t>通信（電話）に関する情報からなるクラス。</t>
  </si>
  <si>
    <t>UN01005860</t>
  </si>
  <si>
    <t>ram:CompleteNumber</t>
  </si>
  <si>
    <t>受注者電話番号</t>
  </si>
  <si>
    <t>受注者の電話番号。</t>
  </si>
  <si>
    <t>UN01005729</t>
  </si>
  <si>
    <t>ram:FaxCIUniversalCommunication</t>
  </si>
  <si>
    <t>連絡先／FAX情報グループ</t>
  </si>
  <si>
    <t>連絡先のFAXに関するグループ。</t>
  </si>
  <si>
    <t>FAX通信クラス</t>
  </si>
  <si>
    <t>通信（FAX）に関する情報からなるクラス。</t>
  </si>
  <si>
    <t>受注者FAX番号</t>
  </si>
  <si>
    <t>受注者のFAX番号</t>
  </si>
  <si>
    <t>UN01005730</t>
  </si>
  <si>
    <t>ram:EmailURICIUniversalCommunication</t>
  </si>
  <si>
    <t>連絡先／電子メール情報グループ</t>
  </si>
  <si>
    <t>連絡先の電子メールに関するグループ。</t>
  </si>
  <si>
    <t>電子メール通信クラス</t>
  </si>
  <si>
    <t>通信（Email）に関する情報からなるクラス。</t>
  </si>
  <si>
    <t>UN01005858</t>
  </si>
  <si>
    <t>受注者メールアドレス</t>
  </si>
  <si>
    <t>受注者の電子メールアドレス。</t>
  </si>
  <si>
    <t>UN01005762</t>
  </si>
  <si>
    <t>ram:PostalCITradeAddress</t>
  </si>
  <si>
    <t>受注者／住所グループ</t>
  </si>
  <si>
    <t>受注者の住所に関するグループ。</t>
  </si>
  <si>
    <t>UN01005687</t>
  </si>
  <si>
    <t>ram:CITradeAddressType</t>
  </si>
  <si>
    <t>受注者住所クラス</t>
  </si>
  <si>
    <t>受注者住所に関する情報からなるクラス。</t>
  </si>
  <si>
    <t>UN01005689</t>
  </si>
  <si>
    <t>ram:PostcodeCode</t>
  </si>
  <si>
    <t>受注者郵便番号</t>
  </si>
  <si>
    <t>受注者の郵便番号。</t>
  </si>
  <si>
    <t>UN01005692</t>
  </si>
  <si>
    <t>ram:LineOne</t>
  </si>
  <si>
    <t>受注者住所1</t>
  </si>
  <si>
    <t>受注者の住所1行目。</t>
  </si>
  <si>
    <t>UN01005693</t>
  </si>
  <si>
    <t>ram:LineTwo</t>
  </si>
  <si>
    <t>受注者住所2</t>
  </si>
  <si>
    <t>受注者の住所2行目。</t>
  </si>
  <si>
    <t>UN01005694</t>
  </si>
  <si>
    <t>ram:LineThree</t>
  </si>
  <si>
    <t>受注者住所3</t>
  </si>
  <si>
    <t>受注者の住所3行目。</t>
  </si>
  <si>
    <t>UN01005700</t>
  </si>
  <si>
    <t>ram:CountryID</t>
  </si>
  <si>
    <t>受注者国識別子</t>
  </si>
  <si>
    <t>受注者の国ID。デフォルトは「JP」</t>
  </si>
  <si>
    <t>UN01005763</t>
  </si>
  <si>
    <t>ram:URICIUniversalCommunication</t>
  </si>
  <si>
    <t>送信者／国際EDIアドレスグループ</t>
  </si>
  <si>
    <t>送信者の国際EDIアドレスグループ</t>
  </si>
  <si>
    <t>国際EDIアドレスクラス</t>
  </si>
  <si>
    <t>UN01005859</t>
  </si>
  <si>
    <t>ram:ChannelCode</t>
  </si>
  <si>
    <t>国際EDIアドレス登録機関コード</t>
  </si>
  <si>
    <t>国際EDIアドレス登録機関のコード</t>
  </si>
  <si>
    <t>国際EDIアドレス</t>
  </si>
  <si>
    <t>国際EDIアドレス番号</t>
  </si>
  <si>
    <t>UN01005880</t>
  </si>
  <si>
    <t>ram:BuyerCITradeParty</t>
  </si>
  <si>
    <t>インボイス文書契約／発注者グループ</t>
  </si>
  <si>
    <t>発注者に関するグループ。</t>
  </si>
  <si>
    <t>発注者クラス</t>
  </si>
  <si>
    <t>発注者に関する情報からなるクラス。</t>
  </si>
  <si>
    <t>発注者コード</t>
  </si>
  <si>
    <t>注文を行う企業/工場・事業所・事業部門等を表すコード。デフォルトはデータなし。</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</si>
  <si>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</si>
  <si>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</si>
  <si>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</si>
  <si>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</si>
  <si>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登録された発注者の適格請求書発行事業者登録番号_x000D_
（免税事業者についてはなし）</t>
  </si>
  <si>
    <t>発注者／連絡先グループ</t>
  </si>
  <si>
    <t>発注者の連絡先に関するグループ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</si>
  <si>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</si>
  <si>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</si>
  <si>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</si>
  <si>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</si>
  <si>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</si>
  <si>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</si>
  <si>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</si>
  <si>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</si>
  <si>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</si>
  <si>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</si>
  <si>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</si>
  <si>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</si>
  <si>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</si>
  <si>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</si>
  <si>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</si>
  <si>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</si>
  <si>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</si>
  <si>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</si>
  <si>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</si>
  <si>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</si>
  <si>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</si>
  <si>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</si>
  <si>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</si>
  <si>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</si>
  <si>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</si>
  <si>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</si>
  <si>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</si>
  <si>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</si>
  <si>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</si>
  <si>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</si>
  <si>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UN01005765</t>
  </si>
  <si>
    <t>ram:EndPointURICIUniversalCommunication</t>
  </si>
  <si>
    <t>UN01011516</t>
  </si>
  <si>
    <t>ram:SpecifiedProcuringProject</t>
  </si>
  <si>
    <t>インボイス文書契約／プロジェクト調達グループ</t>
  </si>
  <si>
    <t>プロジェクト調達に関するグループ</t>
  </si>
  <si>
    <t>UN01000371</t>
  </si>
  <si>
    <t>ram:ProcuringProjectType</t>
  </si>
  <si>
    <t>プロジェクト調達クラス</t>
  </si>
  <si>
    <t>プロジェクト調達に関する情報のクラス</t>
  </si>
  <si>
    <t>UN01000372</t>
  </si>
  <si>
    <t>プロジェクト番号</t>
  </si>
  <si>
    <t>発注品に関するプロジェクト・工事案件等を管理するための番号。</t>
  </si>
  <si>
    <t>UN01000374</t>
  </si>
  <si>
    <t>プロジェクト名</t>
  </si>
  <si>
    <t>発注品に関するプロジェクト・工事案件等の名称。</t>
  </si>
  <si>
    <t>UN01005939</t>
  </si>
  <si>
    <t>ram:ApplicableCIIHSupplyChainTradeSettlement</t>
  </si>
  <si>
    <t>インボイス文書取引内容／決済グループ</t>
  </si>
  <si>
    <t>決済に関するグループ</t>
  </si>
  <si>
    <t>UN01005909</t>
  </si>
  <si>
    <t>ram:CIIHSupplyChainTradeSettlementType</t>
  </si>
  <si>
    <t>インボイス文書決済クラス</t>
  </si>
  <si>
    <t>インボイス文書の決済に関する情報からなるクラス。</t>
  </si>
  <si>
    <t>UN01005913</t>
  </si>
  <si>
    <t>ram:TaxCurrencyCode</t>
  </si>
  <si>
    <t>税通貨コード</t>
  </si>
  <si>
    <t>税の通貨コード。デフォルトはJPY</t>
  </si>
  <si>
    <t>UN01005914</t>
  </si>
  <si>
    <t>ram:InvoiceCurrencyCode</t>
  </si>
  <si>
    <t>文書通貨コード</t>
  </si>
  <si>
    <t>文書の通貨コード。デフォルトはJPY</t>
  </si>
  <si>
    <t>UN01005915</t>
  </si>
  <si>
    <t>ram:PaymentCurrencyCode</t>
  </si>
  <si>
    <t>支払通貨コード</t>
  </si>
  <si>
    <t>請求支払通貨コード（デフォルトはJPY）</t>
  </si>
  <si>
    <t>UN01005916</t>
  </si>
  <si>
    <t>ram:InvoicerCITradeParty</t>
  </si>
  <si>
    <t>インボイス文書決済／請求者グループ</t>
  </si>
  <si>
    <t>請求者にかかわる情報</t>
  </si>
  <si>
    <t>請求者クラス</t>
  </si>
  <si>
    <t>請求者に関する情報からなるクラス。</t>
  </si>
  <si>
    <t>請求者コード</t>
  </si>
  <si>
    <t>請求者のコード。</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</si>
  <si>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</si>
  <si>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</si>
  <si>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</si>
  <si>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</si>
  <si>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</si>
  <si>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</si>
  <si>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</si>
  <si>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</si>
  <si>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</si>
  <si>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</si>
  <si>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</si>
  <si>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</si>
  <si>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</si>
  <si>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</si>
  <si>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</si>
  <si>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</si>
  <si>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</si>
  <si>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</si>
  <si>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</si>
  <si>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</si>
  <si>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</si>
  <si>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</si>
  <si>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</si>
  <si>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</si>
  <si>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</si>
  <si>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</si>
  <si>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</si>
  <si>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</si>
  <si>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</si>
  <si>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</si>
  <si>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</si>
  <si>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</si>
  <si>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</si>
  <si>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</si>
  <si>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</si>
  <si>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</si>
  <si>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</si>
  <si>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UN01005917</t>
  </si>
  <si>
    <t>ram:InvoiceeCITradeParty</t>
  </si>
  <si>
    <t>インボイス文書決済／請求先グループ</t>
  </si>
  <si>
    <t>請求先にかかわるグループ</t>
  </si>
  <si>
    <t>請求先クラス</t>
  </si>
  <si>
    <t>請求先に関する情報からなるクラス。</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</si>
  <si>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</si>
  <si>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</si>
  <si>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</si>
  <si>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</si>
  <si>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</si>
  <si>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</si>
  <si>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請求先／連絡先グループ</t>
  </si>
  <si>
    <t>請求先の連絡先に関するグループ</t>
  </si>
  <si>
    <t>請求先連絡先クラス</t>
  </si>
  <si>
    <t>請求先部門コード</t>
  </si>
  <si>
    <t>請求先の部門を表すコード。</t>
  </si>
  <si>
    <t>v2</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</si>
  <si>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</si>
  <si>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</si>
  <si>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</si>
  <si>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</si>
  <si>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</si>
  <si>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</si>
  <si>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</si>
  <si>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</si>
  <si>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</si>
  <si>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</si>
  <si>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</si>
  <si>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</si>
  <si>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</si>
  <si>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</si>
  <si>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</si>
  <si>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</si>
  <si>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</si>
  <si>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</si>
  <si>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</si>
  <si>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</si>
  <si>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</si>
  <si>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</si>
  <si>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</si>
  <si>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</si>
  <si>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</si>
  <si>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</si>
  <si>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UN01005918</t>
  </si>
  <si>
    <t>ram:PayeeCITradeParty</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</si>
  <si>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</si>
  <si>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</si>
  <si>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</si>
  <si>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</si>
  <si>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</si>
  <si>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</si>
  <si>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</si>
  <si>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</si>
  <si>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</si>
  <si>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</si>
  <si>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支払先／連絡先グループ</t>
  </si>
  <si>
    <t>支払先の連絡先に関するグループ</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</si>
  <si>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</si>
  <si>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</si>
  <si>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</si>
  <si>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</si>
  <si>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</si>
  <si>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</si>
  <si>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</si>
  <si>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</si>
  <si>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</si>
  <si>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</si>
  <si>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</si>
  <si>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</si>
  <si>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</si>
  <si>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</si>
  <si>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</si>
  <si>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</si>
  <si>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</si>
  <si>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</si>
  <si>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</si>
  <si>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</si>
  <si>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</si>
  <si>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</si>
  <si>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</si>
  <si>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</si>
  <si>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</si>
  <si>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</si>
  <si>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</si>
  <si>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</si>
  <si>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</si>
  <si>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</si>
  <si>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ram:PayerCITradeParty</t>
  </si>
  <si>
    <t>インボイス文書決済／支払人グループ</t>
  </si>
  <si>
    <t>支払人にかかわる情報</t>
  </si>
  <si>
    <t>支払人クラス</t>
  </si>
  <si>
    <t>支払人に関する情報からなるクラス。</t>
  </si>
  <si>
    <t>支払人コード</t>
  </si>
  <si>
    <t>支払人のコード。</t>
  </si>
  <si>
    <t>支払人国際企業コード</t>
  </si>
  <si>
    <t>支払人の国際企業コード。中小企業共通EDIでは法人番号を利用</t>
  </si>
  <si>
    <t>支払人名称</t>
  </si>
  <si>
    <t>支払人の企業等を表す名称。</t>
  </si>
  <si>
    <t>支払人／連絡先グループ</t>
  </si>
  <si>
    <t>支払人の連絡先に関する情報</t>
  </si>
  <si>
    <t>支払人連絡先クラス</t>
  </si>
  <si>
    <t>支払人部門コード</t>
  </si>
  <si>
    <t>支払人の支払人部門を表すコード。</t>
  </si>
  <si>
    <t>支払人担当名</t>
  </si>
  <si>
    <t>支払人個人の、文字で表現された名前。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</si>
  <si>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</si>
  <si>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</si>
  <si>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</si>
  <si>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</si>
  <si>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</si>
  <si>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</si>
  <si>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</si>
  <si>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</si>
  <si>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</si>
  <si>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</si>
  <si>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</si>
  <si>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</si>
  <si>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</si>
  <si>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</si>
  <si>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</si>
  <si>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</si>
  <si>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</si>
  <si>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</si>
  <si>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</si>
  <si>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</si>
  <si>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</si>
  <si>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</si>
  <si>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</si>
  <si>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</si>
  <si>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UN01005921</t>
  </si>
  <si>
    <t>ram:InvoiceApplicableCITradeCurrencyExchange</t>
  </si>
  <si>
    <t>インボイス文書決済／請求者為替グループ</t>
  </si>
  <si>
    <t>請求に関する為替に関するグループ</t>
  </si>
  <si>
    <t>v1/v3</t>
  </si>
  <si>
    <t>UN01005738</t>
  </si>
  <si>
    <t>ram:CITradeCurrencyExchangeType</t>
  </si>
  <si>
    <t>請求為替クラス</t>
  </si>
  <si>
    <t>請求為替に関する情報からなるクラス</t>
  </si>
  <si>
    <t>UN01005739</t>
  </si>
  <si>
    <t>ram:SourceCurrencyCode</t>
  </si>
  <si>
    <t>為替交換元通貨コード</t>
  </si>
  <si>
    <t>為替における交換元通貨を表すコード_x000D_
デフォルト＝「JPY」</t>
  </si>
  <si>
    <t>UN01005741</t>
  </si>
  <si>
    <t>ram:TargetCurrencyCode</t>
  </si>
  <si>
    <t>為替交換先通貨コード</t>
  </si>
  <si>
    <t>為替における交換先通貨を表すコード_x000D_
デフォルト＝「JPY」</t>
  </si>
  <si>
    <t>UN01005744</t>
  </si>
  <si>
    <t>ram:ConversionRate</t>
  </si>
  <si>
    <t>為替レート</t>
  </si>
  <si>
    <t>為替交換のレート</t>
  </si>
  <si>
    <t>UN01005745</t>
  </si>
  <si>
    <t>ram:ConversionRateDateTime</t>
  </si>
  <si>
    <t>為替レート日時</t>
  </si>
  <si>
    <t>為替交換レートの適用日。</t>
  </si>
  <si>
    <t>UN01005922</t>
  </si>
  <si>
    <t>ram:PaymentApplicableCITradeCurrencyExchange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</si>
  <si>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</si>
  <si>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</si>
  <si>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</si>
  <si>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</si>
  <si>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</si>
  <si>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</si>
  <si>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</si>
  <si>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ram:SpecifiedCITradeSettlementPaymentMeans</t>
  </si>
  <si>
    <t>インボイス文書決済／支払手段グループ</t>
  </si>
  <si>
    <t>インボイス文書決済に関する支払手段のグループ。</t>
  </si>
  <si>
    <t>UN01005670</t>
  </si>
  <si>
    <t>ram:CITradeSettlementPaymentMeansType</t>
  </si>
  <si>
    <t>支払手段クラス</t>
  </si>
  <si>
    <t xml:space="preserve"> 取引決済の目的で支払が行われる、あるいは行われた手段のクラス</t>
  </si>
  <si>
    <t>UN01005672</t>
  </si>
  <si>
    <t>支払手段タイプコード</t>
  </si>
  <si>
    <t>取引決済手段のタイプを識別するコード</t>
  </si>
  <si>
    <t>UN01011456</t>
  </si>
  <si>
    <t>支払手段情報</t>
  </si>
  <si>
    <t>取引決済手段に関する情報</t>
  </si>
  <si>
    <t>JPS2200010</t>
  </si>
  <si>
    <t>ram:aidAmount</t>
  </si>
  <si>
    <t>支払金額</t>
  </si>
  <si>
    <t>取引決済手段で支払う金額</t>
  </si>
  <si>
    <t>UN01005677</t>
  </si>
  <si>
    <t>ram:PayeePartyCICreditorFinancialAccount</t>
  </si>
  <si>
    <t>支払手段／金融口座グループ</t>
  </si>
  <si>
    <t>取引決済の支払手段に関する受取人である当事者の債権者金融口座のグループ</t>
  </si>
  <si>
    <t>UN01005398</t>
  </si>
  <si>
    <t>ram:CICreditorFinancialAccountType</t>
  </si>
  <si>
    <t>金融口座クラス</t>
  </si>
  <si>
    <t>債権者の銀行口座のクラス</t>
  </si>
  <si>
    <t>UN01005400</t>
  </si>
  <si>
    <t>ram:AccountName</t>
  </si>
  <si>
    <t>口座名義</t>
  </si>
  <si>
    <t>債権者金融口座の、文字で表現された口座名。_x000D_
半角カナ（日本の場合）</t>
  </si>
  <si>
    <t>UN01005401</t>
  </si>
  <si>
    <t>ram:ProprietaryID</t>
  </si>
  <si>
    <t>口座番号</t>
  </si>
  <si>
    <t>債権者金融口座の一意の所有者識別子。</t>
  </si>
  <si>
    <t>UN01012127</t>
  </si>
  <si>
    <t>口座種別コード</t>
  </si>
  <si>
    <t>債権者金融口座種別の識別子。</t>
  </si>
  <si>
    <t>UN01005679</t>
  </si>
  <si>
    <t>ram:PayeeSpecifiedCICreditorFinancialInstitution</t>
  </si>
  <si>
    <t>支払手段／金融機関グループ</t>
  </si>
  <si>
    <t>取引決済の支払手段に対して特定された受取人である当事者の債権者金融機関のグループ</t>
  </si>
  <si>
    <t>UN01005402</t>
  </si>
  <si>
    <t>ram:CICreditorFinancialInstitutionType</t>
  </si>
  <si>
    <t>金融機関クラス</t>
  </si>
  <si>
    <t>金額を受け取る当事者の銀行、住宅金融組合、信用金庫、証券会社、あるいはそれと類似の事業機関。</t>
  </si>
  <si>
    <t>UN01005426</t>
  </si>
  <si>
    <t>金融機関名</t>
  </si>
  <si>
    <t>債権者金融機関の、文字で表現された名前。</t>
  </si>
  <si>
    <t>UN01011521</t>
  </si>
  <si>
    <t>ram:JapanFinancialInstitutionCommonID</t>
  </si>
  <si>
    <t>金融機関番号</t>
  </si>
  <si>
    <t>債権者の金融機関番号（日本の場合）</t>
  </si>
  <si>
    <t>UN01005428</t>
  </si>
  <si>
    <t>ram:Sub-DivisionBranchFinancialInstitution</t>
  </si>
  <si>
    <t>金融機関／金融機関支店グループ</t>
  </si>
  <si>
    <t>債権者金融機関の支店金融機関グループ</t>
  </si>
  <si>
    <t>UN01003138</t>
  </si>
  <si>
    <t>ram:BranchFinancialInstitutionType</t>
  </si>
  <si>
    <t>金融機関支店クラス</t>
  </si>
  <si>
    <t>銀行、住宅金融組合、信用金庫、証券会社、あるいはそれと類似の事業の部門のクラス。主に金融サービスと金融取引を提供するために設立された機関の支店。</t>
  </si>
  <si>
    <t>UN01003139</t>
  </si>
  <si>
    <t>金融機関支店番号</t>
  </si>
  <si>
    <t>金融機関のこの支店の一意識別子</t>
  </si>
  <si>
    <t>UN01003140</t>
  </si>
  <si>
    <t>金融機関支店名</t>
  </si>
  <si>
    <t>金融機関のこの支店の、文字で表現された名前</t>
  </si>
  <si>
    <t>UN01006057</t>
  </si>
  <si>
    <t>ram:ApplicableTradeSettlementFinancialCard</t>
  </si>
  <si>
    <t>支払手段／金融カードグループ</t>
  </si>
  <si>
    <t>支払手段の金融カードに関するグループ</t>
  </si>
  <si>
    <t>UN01004493</t>
  </si>
  <si>
    <t>ram:TradeSettlementFinancialCardType</t>
  </si>
  <si>
    <t>金融カードクラス</t>
  </si>
  <si>
    <t>支払人の金融カードのクラス</t>
  </si>
  <si>
    <t>UN01004495</t>
  </si>
  <si>
    <t>金融カード番号</t>
  </si>
  <si>
    <t>支払人の金融カード番号</t>
  </si>
  <si>
    <t>UN01004496</t>
  </si>
  <si>
    <t>金融カードタイプ</t>
  </si>
  <si>
    <t>金融カードのタイプ</t>
  </si>
  <si>
    <t>UN01004497</t>
  </si>
  <si>
    <t>ram:CardholderName</t>
  </si>
  <si>
    <t>金融カード名義人名</t>
  </si>
  <si>
    <t>支払人の金融カード名義人名</t>
  </si>
  <si>
    <t>UN01009966</t>
  </si>
  <si>
    <t>ram:IssuingCompanyName</t>
  </si>
  <si>
    <t>金融カード発行企業名</t>
  </si>
  <si>
    <t>金融カードの発行企業名</t>
  </si>
  <si>
    <t>UN01005926</t>
  </si>
  <si>
    <t>ram:SpecifiedCITradeAllowanceCharge</t>
  </si>
  <si>
    <t>インボイス文書決済／ヘッダ返金グループ</t>
  </si>
  <si>
    <t>インボイス文書のヘッダ返金のグループ</t>
  </si>
  <si>
    <t>UN01005706</t>
  </si>
  <si>
    <t>ram:CITradeAllowanceChargeType</t>
  </si>
  <si>
    <t>ヘッダ返金クラス</t>
  </si>
  <si>
    <t>UN01005707</t>
  </si>
  <si>
    <t>ram:ChargeIndicator</t>
  </si>
  <si>
    <t>ヘッダ返金・追加請求識別コード</t>
  </si>
  <si>
    <t>ヘッダ返金とヘッダ追加請求を識別するコード。_x000D_
デフォルトは返金</t>
  </si>
  <si>
    <t>UN01005710</t>
  </si>
  <si>
    <t>ram:CalculationPercent</t>
  </si>
  <si>
    <t>ヘッダ返金計算率</t>
  </si>
  <si>
    <t>このヘッダ返金を計算するための率</t>
  </si>
  <si>
    <t>UN01005713</t>
  </si>
  <si>
    <t>ram:ActualAmount</t>
  </si>
  <si>
    <t>ヘッダ返金金額</t>
  </si>
  <si>
    <t>このヘッダ返金の請求金悪</t>
  </si>
  <si>
    <t>UN01005714</t>
  </si>
  <si>
    <t>ram:ReasonCode</t>
  </si>
  <si>
    <t>ヘッダ返金理由コード</t>
  </si>
  <si>
    <t>このヘッダ返金の理由を識別するコード</t>
  </si>
  <si>
    <t>UN01005715</t>
  </si>
  <si>
    <t>ram:Reason</t>
  </si>
  <si>
    <t>ヘッダ返金理由</t>
  </si>
  <si>
    <t>このヘッダ返金の理由（内容）の説明</t>
  </si>
  <si>
    <t>UN01008286</t>
  </si>
  <si>
    <t>ram:BasisAmount</t>
  </si>
  <si>
    <t>ヘッダ返金計算金額</t>
  </si>
  <si>
    <t>このヘッダ返金の計算根拠となる金額</t>
  </si>
  <si>
    <t>UN01005716</t>
  </si>
  <si>
    <t>ram:CategoryCITradeTax</t>
  </si>
  <si>
    <t>ヘッダ返金／税グループ</t>
  </si>
  <si>
    <t>ヘッダ返金の税に関するグループ</t>
  </si>
  <si>
    <t>UN01005832</t>
  </si>
  <si>
    <t>ram:CITradeTaxType</t>
  </si>
  <si>
    <t>ヘッダ返金税クラス</t>
  </si>
  <si>
    <t>ヘッダ返金の税クラス</t>
  </si>
  <si>
    <t>UN01005836</t>
  </si>
  <si>
    <t>ram:CalculatedRate</t>
  </si>
  <si>
    <t>ヘッダ返金税率</t>
  </si>
  <si>
    <t>ヘッダ返金の税率</t>
  </si>
  <si>
    <t>UN01005841</t>
  </si>
  <si>
    <t>ヘッダ返金課税分類コード</t>
  </si>
  <si>
    <t>ヘッダ返金の課税分類コード</t>
  </si>
  <si>
    <t>インボイス文書決済／ヘッダ追加請求グループ</t>
  </si>
  <si>
    <t>インボイス文書のヘッダ追加請求のグループ</t>
  </si>
  <si>
    <t>ヘッダ追加請求クラス</t>
  </si>
  <si>
    <t>ヘッダ追加請求のクラス</t>
  </si>
  <si>
    <t>ヘッダ返金とヘッダ追加請求を識別するコード。_x000D_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</si>
  <si>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</si>
  <si>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</si>
  <si>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</si>
  <si>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</si>
  <si>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</si>
  <si>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</si>
  <si>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</si>
  <si>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</si>
  <si>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</si>
  <si>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</si>
  <si>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ヘッダ追加請求／税グループ</t>
  </si>
  <si>
    <t>ヘッダ追加請求の税に関するグループ</t>
  </si>
  <si>
    <t>ヘッダ追加請求税クラス</t>
  </si>
  <si>
    <t>ヘッダ追加請求の税クラス</t>
  </si>
  <si>
    <t>ヘッダ追加請求税率</t>
  </si>
  <si>
    <t>ヘッダ追加請求の税率</t>
  </si>
  <si>
    <t>ヘッダ追加請求課税分類コード</t>
  </si>
  <si>
    <t>ヘッダ追加請求の課税分類コード</t>
  </si>
  <si>
    <t>UN01005924</t>
  </si>
  <si>
    <t>ram:ApplicableCITradeTax</t>
  </si>
  <si>
    <t>インボイス文書決済／ヘッダ税グループ</t>
  </si>
  <si>
    <t>インボイス文書の税に関するグループ</t>
  </si>
  <si>
    <t>ヘッダ税クラス</t>
  </si>
  <si>
    <t>ヘッダの税に関する情報からなるクラス</t>
  </si>
  <si>
    <t>UN01005833</t>
  </si>
  <si>
    <t>ram:CalculatedAmount</t>
  </si>
  <si>
    <t>ヘッダ課税分類税額</t>
  </si>
  <si>
    <t>①文書タイプコード＝単一文書の場合_x000D_
　課税分類毎に計算した税額＝ヘッダ課税分類譲渡資産合計金額（税抜き）×ヘッダ税率_x000D_
算出した税額は切り上げ、切り捨て、四捨五入のいずれかで処理し、税額は整数とする_x000D_
②文書タイプコード＝統合文書の場合_x000D_
　消費税額計算はヘッダ税クラスでは行わない。　</t>
  </si>
  <si>
    <t>UN01005834</t>
  </si>
  <si>
    <t>税タイプコード</t>
  </si>
  <si>
    <t>税の種類(消費税、所得税など）を識別するコード。デフォルトは消費税</t>
  </si>
  <si>
    <t>UN01005839</t>
  </si>
  <si>
    <t>ヘッダ課税分類譲渡資産合計金額（税抜き）</t>
  </si>
  <si>
    <t>①インボイス文書類型コード＝単一文書の場合_x000D_
　課税分類毎の税抜き譲渡資産金額の合計金額＝∑明細行課税分類譲渡資産金額（税抜き）ー∑明細行課税分類返金金額_x000D_
②文書タイプコード＝統合文書の場合_x000D_
　共通EDIインボイス仕様編の「統合文書の組合せ」項参照</t>
  </si>
  <si>
    <t>ヘッダ課税分類コード</t>
  </si>
  <si>
    <t>消費税の課税分類（標準税率、軽減税率、非課税、免税等）を識別するコード</t>
  </si>
  <si>
    <t>UN01005842</t>
  </si>
  <si>
    <t>ram:CurrencyCode</t>
  </si>
  <si>
    <t>課税分類税通貨コード</t>
  </si>
  <si>
    <t>インボイス文書通貨コードと税通貨コードが異なる場合に利用する。インボイス文書通貨コード用と税通貨コード用のヘッダ税クラスを作成する。_x000D_
デフォルトは「JPY」</t>
  </si>
  <si>
    <t>UN01005850</t>
  </si>
  <si>
    <t>ram:CategoryName</t>
  </si>
  <si>
    <t>ヘッダ課税分類名</t>
  </si>
  <si>
    <t>消費税の課税分類（標準税率、軽減税率、非課税、免税等）の名称</t>
  </si>
  <si>
    <t>UN01007174</t>
  </si>
  <si>
    <t>ram:RateApplicablePercent</t>
  </si>
  <si>
    <t>ヘッダ税率</t>
  </si>
  <si>
    <t xml:space="preserve">課税分類毎の税額計算のための率。_x000D_
</t>
  </si>
  <si>
    <t>UN01013040</t>
  </si>
  <si>
    <t>ram:GrandTotalAmount</t>
  </si>
  <si>
    <t>ヘッダ課税分類譲渡資産合計金額(税込み)</t>
  </si>
  <si>
    <t>課税分類毎の税額を含む譲渡資産金額の合計金額_x000D_
=∑明細行課税分類譲渡資産金額（税込み）</t>
  </si>
  <si>
    <t>UN01013096</t>
  </si>
  <si>
    <t>ram:CalculationMethodCode</t>
  </si>
  <si>
    <t>ヘッダ税計算方式</t>
  </si>
  <si>
    <t>金額の税込み、税抜きを指定。_x000D_
デフォルトは「税抜き」</t>
  </si>
  <si>
    <t>UN01014650</t>
  </si>
  <si>
    <t>ram:LocalTaxSystemID</t>
  </si>
  <si>
    <t>ヘッダ適用税制識別子</t>
  </si>
  <si>
    <t>取引の税制年度を識別するID_x000D_
デフォルトは「2019」（2019年度税制）</t>
  </si>
  <si>
    <t>UN01005925</t>
  </si>
  <si>
    <t>ram:BillingCISpecifiedPeriod</t>
  </si>
  <si>
    <t>インボイス文書決済／ヘッダ取引期間グループ</t>
  </si>
  <si>
    <t>インボイス文書の取引期間に関するグループ</t>
  </si>
  <si>
    <t>UN01005608</t>
  </si>
  <si>
    <t>ram:CISpecifiedPeriodType</t>
  </si>
  <si>
    <t>ヘッダ取引期間クラス</t>
  </si>
  <si>
    <t>ヘッダ取引期間に関する情報からなるクラス</t>
  </si>
  <si>
    <t>UN01005612</t>
  </si>
  <si>
    <t>ram:StartDateTime</t>
  </si>
  <si>
    <t>ヘッダ取引開始日</t>
  </si>
  <si>
    <t>インボイス文書の取引開始日</t>
  </si>
  <si>
    <t>UN01005613</t>
  </si>
  <si>
    <t>ram:EndDateTime</t>
  </si>
  <si>
    <t>ヘッダ取引終了日</t>
  </si>
  <si>
    <t>インボイス文書の取引終了日</t>
  </si>
  <si>
    <t>UN01005929</t>
  </si>
  <si>
    <t>ram:SpecifiedCITradePaymentTerms</t>
  </si>
  <si>
    <t>インボイス文書決済／支払条件グループ</t>
  </si>
  <si>
    <t>インボイス文書の支払条件に関するグループ</t>
  </si>
  <si>
    <t>UN01005779</t>
  </si>
  <si>
    <t>ram:CITradePaymentTermsType</t>
  </si>
  <si>
    <t>支払条件クラス</t>
  </si>
  <si>
    <t xml:space="preserve"> 取引決済の目的で支払が行われる、あるいは行われた条件のクラス</t>
  </si>
  <si>
    <t>UN01005783</t>
  </si>
  <si>
    <t>支払条件説明</t>
  </si>
  <si>
    <t>支払条件の文字による説明</t>
  </si>
  <si>
    <t>UN01005784</t>
  </si>
  <si>
    <t>ram:DueDateDateTime</t>
  </si>
  <si>
    <t>支払期日</t>
  </si>
  <si>
    <t>支払条件で示された支払期日</t>
  </si>
  <si>
    <t>UN01008502</t>
  </si>
  <si>
    <t>支払条件タイプコード</t>
  </si>
  <si>
    <t>取引決済条件のタイプを識別するコード</t>
  </si>
  <si>
    <t>UN01005930</t>
  </si>
  <si>
    <t>ram:SpecifiedCIIHTradeSettlementMonetarySummation</t>
  </si>
  <si>
    <t>インボイス文書決済／インボイス文書合計金額グループ</t>
  </si>
  <si>
    <t>インボイス文書の合計金額に関するグループ</t>
  </si>
  <si>
    <t>UN01005941</t>
  </si>
  <si>
    <t>ram:CIIHTradeSettlementMonetarySummationType</t>
  </si>
  <si>
    <t>インボイス文書合計金額クラス</t>
  </si>
  <si>
    <t>インボイス文書合計金額に関する情報からなるクラス</t>
  </si>
  <si>
    <t>UN01005943</t>
  </si>
  <si>
    <t>ram:ChargeTotalAmount</t>
  </si>
  <si>
    <t>ヘッダ追加請求合計金額</t>
  </si>
  <si>
    <t>ヘッダ追加請求合計金額＝∑ヘッダ課税分類追加請求金額_x000D_
デフォルトは税抜き</t>
  </si>
  <si>
    <t>UN01005944</t>
  </si>
  <si>
    <t>ram:AllowanceTotalAmount</t>
  </si>
  <si>
    <t>ヘッダ返金合計金額</t>
  </si>
  <si>
    <t>ヘッダ返金合計金額＝∑ヘッダ課税分類返金合計金額_x000D_
適格返還請求書では必須_x000D_
デフォルトは税抜き</t>
  </si>
  <si>
    <t>UN01005945</t>
  </si>
  <si>
    <t>ram:TaxBasisTotalAmount</t>
  </si>
  <si>
    <t>インボイス文書総合計金額（税抜き）</t>
  </si>
  <si>
    <t>インボイス文書の総合計金額（税抜き）_x000D_
=ヘッダ譲渡資産合計金額（税抜き）ーヘッダ返金合計金額+ヘッダ追加請求合計金額</t>
  </si>
  <si>
    <t>UN01005946</t>
  </si>
  <si>
    <t>ram:TaxTotalAmount</t>
  </si>
  <si>
    <t>ヘッダ総合計税額</t>
  </si>
  <si>
    <t>ヘッダ課税分類税額の総合計税額</t>
  </si>
  <si>
    <t>UN01005948</t>
  </si>
  <si>
    <t>インボイス文書総合計金額（税込み）</t>
  </si>
  <si>
    <t>インボイス文書の総合計金額（税込み）＝_x000D_
インボイス文書総合計金額（税抜き）＋ヘッダ総合計税額_x000D_
+未決済総合計金額</t>
  </si>
  <si>
    <t>UN01005950</t>
  </si>
  <si>
    <t>ram:TotalPrepaidAmount</t>
  </si>
  <si>
    <t>前払金額</t>
  </si>
  <si>
    <t>インボイス文書総合計金額のうち、すでに前払いで支払済合計金額_x000D_
前払いユースケースでは必須</t>
  </si>
  <si>
    <t>UN01008445</t>
  </si>
  <si>
    <t>ram:DuePayableAmount</t>
  </si>
  <si>
    <t>支払責務金額総合計</t>
  </si>
  <si>
    <t xml:space="preserve">前払いユースケースの支払責務金額＝_x000D_
</t>
  </si>
  <si>
    <t>UN01008451</t>
  </si>
  <si>
    <t>ram:NetLineTotalAmount</t>
  </si>
  <si>
    <t>ヘッダ譲渡資産合計金額(税抜き)</t>
  </si>
  <si>
    <t>ヘッダ譲渡資産金額総合計金額（税抜き）＝∑ヘッダ課税分類譲渡資産合計金額（税抜き）</t>
  </si>
  <si>
    <t>UN01013091</t>
  </si>
  <si>
    <t>ram:IncludingTaxesLineTotalAmount</t>
  </si>
  <si>
    <t>ヘッダ譲渡資産合計金額(税込み)</t>
  </si>
  <si>
    <t>ヘッダ譲渡資産金額総合計金額（税込み）＝∑ヘッダ課税分類譲渡資産合計金額（税込み）</t>
  </si>
  <si>
    <t>UN01005931</t>
  </si>
  <si>
    <t>ram:SpecifiedCIFinancialAdjustment</t>
  </si>
  <si>
    <t>インボイス文書決済／ヘッダ調整グループ</t>
  </si>
  <si>
    <t>インボイス文書のヘッダ調整に関するグループ</t>
  </si>
  <si>
    <t>UN01005487</t>
  </si>
  <si>
    <t>ram:CIFinancialAdjustmentType</t>
  </si>
  <si>
    <t>ヘッダ調整クラス</t>
  </si>
  <si>
    <t>ヘッダ調整に関する情報からなるクラス</t>
  </si>
  <si>
    <t>UN01005488</t>
  </si>
  <si>
    <t>ヘッダ調整理由コード</t>
  </si>
  <si>
    <t>ヘッダ調整金額の内容を識別するコード</t>
  </si>
  <si>
    <t>UN01005489</t>
  </si>
  <si>
    <t>ヘッダ調整理由</t>
  </si>
  <si>
    <t>ヘッダ調整の内容説明</t>
  </si>
  <si>
    <t>UN01005490</t>
  </si>
  <si>
    <t>ヘッダ調整金額</t>
  </si>
  <si>
    <t>ヘッダ調整金額_x000D_
'＝（修正インボイス金額ー誤りインボイス金額）_x000D_
調整ユースケースでは必須</t>
  </si>
  <si>
    <t>UN01014649</t>
  </si>
  <si>
    <t>ram:DirectionCode</t>
  </si>
  <si>
    <t>ヘッダ調整取引方向コード</t>
  </si>
  <si>
    <t>ヘッダ調整額、ヘッダ調整税額の＋ーを識別するコード_x000D_
調整ユースケースでは必須</t>
  </si>
  <si>
    <t>UN01009671</t>
  </si>
  <si>
    <t>ram:InvoiceReferenceCIReferencedDocument</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</si>
  <si>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</si>
  <si>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</si>
  <si>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</si>
  <si>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</si>
  <si>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</si>
  <si>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</si>
  <si>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</si>
  <si>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</si>
  <si>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修正インボイス参照文書履歴番号</t>
  </si>
  <si>
    <t>この調整で修正インボイスが参照する文書の変更履歴を管理する番号。</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</si>
  <si>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</si>
  <si>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</si>
  <si>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</si>
  <si>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</si>
  <si>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UN01014897</t>
  </si>
  <si>
    <t>ram:RelatedCITradeTax</t>
  </si>
  <si>
    <t>文書調整／ヘッダ調整税グループ</t>
  </si>
  <si>
    <t>インボイス文書調整のヘッダ調整税クラスに関するグループ</t>
  </si>
  <si>
    <t>ヘッダ調整税クラス</t>
  </si>
  <si>
    <t>ヘッダ調整の税クラス</t>
  </si>
  <si>
    <t xml:space="preserve"> </t>
  </si>
  <si>
    <t>ヘッダ調整税額</t>
  </si>
  <si>
    <t>ヘッダの調整税額_x000D_
＝修正インボイス税額ー誤りインボイス税額</t>
  </si>
  <si>
    <t>ヘッダ調整税率</t>
  </si>
  <si>
    <t>ヘッダ調整の税率</t>
  </si>
  <si>
    <t>ヘッダ調整課税分類コード</t>
  </si>
  <si>
    <t>ヘッダ調整の課税分類コード</t>
  </si>
  <si>
    <t>JPS2200016</t>
  </si>
  <si>
    <t>ram:OutstandingCIIHTradeSettlementMonetarySummation</t>
  </si>
  <si>
    <t>インボイス文書決済／未決済合計金額グループ</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</si>
  <si>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</si>
  <si>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</si>
  <si>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</si>
  <si>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</si>
  <si>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消費税が関係しない追加請求合計金額。立替金等。_x000D_
（課税分類コード＝Ｏの取引）</t>
  </si>
  <si>
    <t>返金合計金額（消費税対象外）</t>
  </si>
  <si>
    <t>消費税が関係しない返金合計金額。立替返金等。_x000D_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</si>
  <si>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</si>
  <si>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</si>
  <si>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</si>
  <si>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</si>
  <si>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</si>
  <si>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未決済総合計金額＝_x000D_
前回インボイス文書総合計金額（税込み）ー入金済金額(課税対象外)＋追加請求合計額（消費税対象外）ー返金合計額（消費税対象外）</t>
  </si>
  <si>
    <t>JPS2200017</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</si>
  <si>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</si>
  <si>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</si>
  <si>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</si>
  <si>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</si>
  <si>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</si>
  <si>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</si>
  <si>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</si>
  <si>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</si>
  <si>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未決済参照文書履歴番号</t>
  </si>
  <si>
    <t>未決済合計金額が参照する文書の変更履歴を管理する番号。</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</si>
  <si>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</si>
  <si>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</si>
  <si>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</si>
  <si>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</si>
  <si>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</si>
  <si>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未決済合計金額の添付バイナリファイルの有無を識別するコード_x000D_
なしの場合はNULL（デファクト）_x000D_
ありの場合はヘッダの添付バイナリファイル識別子（UN01006015）を指定する。</t>
  </si>
  <si>
    <t>未決済参照文書サブタイプコード</t>
  </si>
  <si>
    <t>未決済合計金額が参照する文書のサブタイプを識別するコード</t>
  </si>
  <si>
    <t>UN01005940</t>
  </si>
  <si>
    <t>ram:IncludedCIILSupplyChainTradeLineItem</t>
  </si>
  <si>
    <t>統合文書取引／明細文書行グループ</t>
  </si>
  <si>
    <t>統合請求（区分３請求）で複数の文書を統合する場合に、統合する複数の文書を明細文書行として識別するグループ。_x000D_
_x000D_
単一請求（区分」請求、区分2請求）の場合はこのグループは明細文書番号＝１のみを利用する</t>
  </si>
  <si>
    <t>1..n</t>
  </si>
  <si>
    <t>UN01005988</t>
  </si>
  <si>
    <t>ram:CIILSupplyChainTradeLineItemType</t>
  </si>
  <si>
    <t>明細文書行クラス</t>
  </si>
  <si>
    <t>統合文書へ統合される明細文書行のクラス</t>
  </si>
  <si>
    <t>UN01005989</t>
  </si>
  <si>
    <t>ram:AssociatedCIILDocumentLineDocument</t>
  </si>
  <si>
    <t>明細文書行／明細文書グループ</t>
  </si>
  <si>
    <t>統合文書の明細文書行を構成する明細文書に関するグループ。</t>
  </si>
  <si>
    <t>UN01005953</t>
  </si>
  <si>
    <t>ram:CIILDocumentLineDocumentType</t>
  </si>
  <si>
    <t>明細文書クラス</t>
  </si>
  <si>
    <t>統合文書に統合される明細文書に関する情報からなるクラス。</t>
  </si>
  <si>
    <t>UN01005954</t>
  </si>
  <si>
    <t>ram:LineID</t>
  </si>
  <si>
    <t>明細文書番号</t>
  </si>
  <si>
    <t>この統合文書に統合する複数の明細文書を特定し、識別するために付与した番号。_x000D_
デフォルトは「１」_x000D_
単一文書（区分1請求、区分２請求）の場合は非公開とし、EDIプロバイダが「１」をセットする。</t>
  </si>
  <si>
    <t>UN01014645</t>
  </si>
  <si>
    <t>明細文書類型コード</t>
  </si>
  <si>
    <t>この明細文書の取引類型（資産譲渡、補完、返金・追加請求、相殺、調整、参照等）を識別するコード。_x000D_
デフォルトは資産譲渡</t>
  </si>
  <si>
    <t>UN01005957</t>
  </si>
  <si>
    <t>明細文書／注釈グループ</t>
  </si>
  <si>
    <t>明細文書の注釈に関するグループ</t>
  </si>
  <si>
    <t>明細文書注釈クラス</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</si>
  <si>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</si>
  <si>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</si>
  <si>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</si>
  <si>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</si>
  <si>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</si>
  <si>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</si>
  <si>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</si>
  <si>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UN01014895</t>
  </si>
  <si>
    <t>明細文書／統合明細文書グループ</t>
  </si>
  <si>
    <t>この統合文書が統合する明細文書に関するグループ。_x000D_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</si>
  <si>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</si>
  <si>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</si>
  <si>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</si>
  <si>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</si>
  <si>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</si>
  <si>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</si>
  <si>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</si>
  <si>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</si>
  <si>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</si>
  <si>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</si>
  <si>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</si>
  <si>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</si>
  <si>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UN01005990</t>
  </si>
  <si>
    <t>ram:SpecifiedCIILSupplyChainTradeAgreement</t>
  </si>
  <si>
    <t>明細文書／契約グループ</t>
  </si>
  <si>
    <t>明細文書の契約に関するグループ。</t>
  </si>
  <si>
    <t>UN01005958</t>
  </si>
  <si>
    <t>ram:CIILSupplyChainTradeAgreementType</t>
  </si>
  <si>
    <t>明細文書契約クラス</t>
  </si>
  <si>
    <t>明細文書の契約に関する情報からなるクラス。</t>
  </si>
  <si>
    <t>UN01005960</t>
  </si>
  <si>
    <t>ram:SellerOrderReferencedCIReferencedDocument</t>
  </si>
  <si>
    <t>明細文書契約／参照受注書グループ</t>
  </si>
  <si>
    <t>明細文書が参照する受注書に関するグループ。</t>
  </si>
  <si>
    <t>明細文書参照受注書クラス</t>
  </si>
  <si>
    <t>明細文書契約が参照する受注書に関する情報からなるクラス。</t>
  </si>
  <si>
    <t>（参照）受注書番号</t>
  </si>
  <si>
    <t>この明細文書が参照する受注書に記載の文書番号</t>
  </si>
  <si>
    <t>（参照）受注書履歴番号</t>
  </si>
  <si>
    <t>この明細文書が参照する受注書の変更履歴を管理する番号。</t>
  </si>
  <si>
    <t>UN01005961</t>
  </si>
  <si>
    <t>ram:BuyerOrderReferencedCIReferencedDocument</t>
  </si>
  <si>
    <t>明細文書契約／参照注文書グループ</t>
  </si>
  <si>
    <t>明細文書が参照する注文書に関するグループ。</t>
  </si>
  <si>
    <t>明細文書参照注文書クラス</t>
  </si>
  <si>
    <t>明細文書が参照する注文書に関する情報からなるクラス。</t>
  </si>
  <si>
    <t>（参照）注文書番号</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</si>
  <si>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</si>
  <si>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</si>
  <si>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</si>
  <si>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UN01005963</t>
  </si>
  <si>
    <t>ram:ContractReferencedCIReferencedDocument</t>
  </si>
  <si>
    <t>明細文書契約／参照契約書グループ</t>
  </si>
  <si>
    <t>明細文書が参照する契約書に関するグループ。</t>
  </si>
  <si>
    <t>（参照）契約文書クラス</t>
  </si>
  <si>
    <t>明細文書が参照する契約文書に関る情報からなるクラス。</t>
  </si>
  <si>
    <t>（参照）契約文書番号</t>
  </si>
  <si>
    <t>この明細文書が参照する契約書に記載の文書番号</t>
  </si>
  <si>
    <t>（参照）契約書履歴番号</t>
  </si>
  <si>
    <t>この文書が参照する契約書の変更履歴を管理する番号。</t>
  </si>
  <si>
    <t>UN01005991</t>
  </si>
  <si>
    <t>ram:SpecifiedCIILSupplyChainTradeDelivery</t>
  </si>
  <si>
    <t>明細文書／配送グループ</t>
  </si>
  <si>
    <t>明細文書の配送に関する情報からなるグループ。</t>
  </si>
  <si>
    <t>UN01005968</t>
  </si>
  <si>
    <t>ram:CIILSupplyChainTradeDeliveryType</t>
  </si>
  <si>
    <t>明細文書配送クラス</t>
  </si>
  <si>
    <t>明細文書の配送に関する情報からなるクラス。</t>
  </si>
  <si>
    <t>UN01005980</t>
  </si>
  <si>
    <t>ram:ShipToCITradeParty</t>
  </si>
  <si>
    <t>明細文書配送／納入先グループ</t>
  </si>
  <si>
    <t>この明細文書の納入先に関するグループ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</si>
  <si>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</si>
  <si>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</si>
  <si>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</si>
  <si>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</si>
  <si>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</si>
  <si>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</si>
  <si>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</si>
  <si>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</si>
  <si>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</si>
  <si>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</si>
  <si>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</si>
  <si>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住所に関する情報からなるクラス。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</si>
  <si>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</si>
  <si>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</si>
  <si>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</si>
  <si>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</si>
  <si>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</si>
  <si>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</si>
  <si>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</si>
  <si>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</si>
  <si>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</si>
  <si>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</si>
  <si>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</si>
  <si>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ram:ActualDeliveryCISupplyChainEvent</t>
  </si>
  <si>
    <t>明細文書配送／イベントグループ</t>
  </si>
  <si>
    <t>この明細文書の発送イベントのグループ</t>
  </si>
  <si>
    <t>UN01005626</t>
  </si>
  <si>
    <t>ram:CISupplyChainEventType</t>
  </si>
  <si>
    <t>イベントクラス</t>
  </si>
  <si>
    <t>配送にかかわるイベントのクラス</t>
  </si>
  <si>
    <t>UN01005628</t>
  </si>
  <si>
    <t>ram:OccurrenceDateTime</t>
  </si>
  <si>
    <t>配送日</t>
  </si>
  <si>
    <t>納入先へ発送した日時</t>
  </si>
  <si>
    <t>UN01006041</t>
  </si>
  <si>
    <t>ram:DeliveryNoteReferencedCIReferencedDocument</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</si>
  <si>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</si>
  <si>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</si>
  <si>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</si>
  <si>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</si>
  <si>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</si>
  <si>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</si>
  <si>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（参照）納品書履歴番号</t>
  </si>
  <si>
    <t>この明細文書が参照する納品書の変更履歴を管理する番号。</t>
  </si>
  <si>
    <t>（参照）納品書タイプコード</t>
  </si>
  <si>
    <t>この明細文書が参照する納品書のタイプを識別するコード_x000D_
デフォルトは「納品書」</t>
  </si>
  <si>
    <t>UN01013318</t>
  </si>
  <si>
    <t>（参照）納品書類型コード</t>
  </si>
  <si>
    <t>この明細文書が参照する納品書の類型（適格請求書等対応、適格請求書等部分対応、適格請求書非適合）を識別するコード_x000D_
デフォルトは「適格請求書非適合」</t>
  </si>
  <si>
    <t>（参照）文書サブタイプコード</t>
  </si>
  <si>
    <t>この明細文書が参照する納品書のサブタイプを識別するコード_x000D_
デフォルトは「納品書」</t>
  </si>
  <si>
    <t>UN01005992</t>
  </si>
  <si>
    <t>ram:SpecifiedCIILSupplyChainTradeSettlement</t>
  </si>
  <si>
    <t>明細文書／決済グループ</t>
  </si>
  <si>
    <t>明細文書の決済に関するグループ。_x000D_
文書タイプが「統合文書」を指定する場合にこのグループは任意。「単一文書」を指定する場合はこのグループは実装しない</t>
  </si>
  <si>
    <t>UN01005994</t>
  </si>
  <si>
    <t>ram:CIILSupplyChainTradeSettlementType</t>
  </si>
  <si>
    <t>明細文書決済クラス</t>
  </si>
  <si>
    <t>明細文書の決済に関する情報からなるクラス。</t>
  </si>
  <si>
    <t>UN01014647</t>
  </si>
  <si>
    <t>明細文書取引方向コード</t>
  </si>
  <si>
    <t>この明細文書の取引方向を識別するコード_x000D_
デフォルトは「プラス」</t>
  </si>
  <si>
    <t>UN01005998</t>
  </si>
  <si>
    <t>明細文書決済／明細文書返金グループ</t>
  </si>
  <si>
    <t>明細文書の返金グループ</t>
  </si>
  <si>
    <t>明細文書返金クラス</t>
  </si>
  <si>
    <t>明細文書返金のクラス</t>
  </si>
  <si>
    <t>明細文書返金・追加請求識別コード</t>
  </si>
  <si>
    <t>明細文書返金と明細文書追加請求を識別するコード_x000D_
属性：Fault=Allowance</t>
  </si>
  <si>
    <t>明細文書返金計算率</t>
  </si>
  <si>
    <t>この明細文書返金を計算するための率</t>
  </si>
  <si>
    <t>明細文書返金金額</t>
  </si>
  <si>
    <t>この明細文書返金の請求金悪</t>
  </si>
  <si>
    <t>明細文書返金理由コード</t>
  </si>
  <si>
    <t>この明細文書返金の理由を識別するコード</t>
  </si>
  <si>
    <t>明細文書返金理由</t>
  </si>
  <si>
    <t>この明細文書返金の理由（内容）の説明</t>
  </si>
  <si>
    <t>明細文書返金計算金額</t>
  </si>
  <si>
    <t>この明細文書返金の計算根拠となる金額</t>
  </si>
  <si>
    <t>明細文書返金／明細文書返金税グループ</t>
  </si>
  <si>
    <t>明細文書返金の税に関するグループ</t>
  </si>
  <si>
    <t>明細文書返金税クラス</t>
  </si>
  <si>
    <t>明細文書返金の税クラス</t>
  </si>
  <si>
    <t>明細文書返金税額</t>
  </si>
  <si>
    <t>明細文書の返金税額</t>
  </si>
  <si>
    <t>明細文書返金税率</t>
  </si>
  <si>
    <t>明細文書返金の税率</t>
  </si>
  <si>
    <t>明細文書課税分類返金合計金額</t>
  </si>
  <si>
    <t>明細文書の課税分類返金合計金額</t>
  </si>
  <si>
    <t>明細文書返金課税分類コード</t>
  </si>
  <si>
    <t>明細文書返金の課税分類コード</t>
  </si>
  <si>
    <t>明細文書文書決済／明細文書追加請求グループ</t>
  </si>
  <si>
    <t>明細文書の明細文書追加請求のグループ</t>
  </si>
  <si>
    <t>明細文書追加請求クラス</t>
  </si>
  <si>
    <t>明細文書返金・追加請求のクラス</t>
  </si>
  <si>
    <t>明細文書追加請求識別コード</t>
  </si>
  <si>
    <t>明細文書返金と明細文書追加請求を識別するコード_x000D_
属性：True＝Charge</t>
  </si>
  <si>
    <t>明細文書追加請求計算率</t>
  </si>
  <si>
    <t>この明細文書追加請求を計算するための率</t>
  </si>
  <si>
    <t>明細文書追加請求金額</t>
  </si>
  <si>
    <t>この明細文書追加請求の請求金悪</t>
  </si>
  <si>
    <t>明細文書追加請求理由コード</t>
  </si>
  <si>
    <t>この明細文書追加請求の理由を識別するコード</t>
  </si>
  <si>
    <t>明細文書追加請求理由</t>
  </si>
  <si>
    <t>この明細文書追加請求の理由（内容）の説明</t>
  </si>
  <si>
    <t>明細文書追加請求計算金額</t>
  </si>
  <si>
    <t>この明細文書追加請求の計算根拠となる金額</t>
  </si>
  <si>
    <t>明細文書返金税・追加請求クラス</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</si>
  <si>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</si>
  <si>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</si>
  <si>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</si>
  <si>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</si>
  <si>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</si>
  <si>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</si>
  <si>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</si>
  <si>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</si>
  <si>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</si>
  <si>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UN01005996</t>
  </si>
  <si>
    <t>明細文書決済／明細文書税グループ</t>
  </si>
  <si>
    <t>明細文書の税に関するグループ。_x000D_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</si>
  <si>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</si>
  <si>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</si>
  <si>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</si>
  <si>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明細文書の課税分類毎に端数処理計算した税額。_x000D_
明細文書課税分類資産譲渡合計金額×税率_x000D_
算出した税額は切り上げ、切り捨て、四捨五入のいずれかで処理し、税額は整数とする</t>
  </si>
  <si>
    <t>明細文書税タイプコード</t>
  </si>
  <si>
    <t>明細文書課税分類譲渡資産合計金額（税抜き）</t>
  </si>
  <si>
    <t>明細行の課税分類毎の税抜き譲渡資産金額の合計金額_x000D_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</si>
  <si>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</si>
  <si>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</si>
  <si>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</si>
  <si>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</si>
  <si>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</si>
  <si>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</si>
  <si>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</si>
  <si>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</si>
  <si>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</si>
  <si>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明細文書の金額の税込み、税抜きを指定。_x000D_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</si>
  <si>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</si>
  <si>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</si>
  <si>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</si>
  <si>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</si>
  <si>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</si>
  <si>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</si>
  <si>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</si>
  <si>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</si>
  <si>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</si>
  <si>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</si>
  <si>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UN01006002</t>
  </si>
  <si>
    <t>ram:SpecifiedCIILTradeSettlementMonetarySummation</t>
  </si>
  <si>
    <t>明細文書決済／合計金額グループ</t>
  </si>
  <si>
    <t>明細文書の合計金額に関するグループ。_x000D_
文書タイプが「統合文書」を指定する場合にこのグループを実装。「単一文書」を指定する場合はこのグループは実装しない。</t>
  </si>
  <si>
    <t>UN01006006</t>
  </si>
  <si>
    <t>ram:CIILTradeSettlementMonetarySummationType</t>
  </si>
  <si>
    <t>明細文書合計金額クラス</t>
  </si>
  <si>
    <t>明細文書合計金額に関する情報からなるクラス</t>
  </si>
  <si>
    <t>UN01006011</t>
  </si>
  <si>
    <t>明細文書合計税額</t>
  </si>
  <si>
    <t>明細文書の合計税額_x000D_
統合請求書パターン１・パターン2の場合は明細文書の税額計算は行わない</t>
  </si>
  <si>
    <t>UN01008456</t>
  </si>
  <si>
    <t>明細文書合計金額(税抜き)</t>
  </si>
  <si>
    <t>明細文書明細行の合計金額（税抜き）</t>
  </si>
  <si>
    <t>UN01008457</t>
  </si>
  <si>
    <t>ram:NetIncludingTaxesLineTotalAmount</t>
  </si>
  <si>
    <t>明細文書合計金額(税込み)</t>
  </si>
  <si>
    <t>明細文書明細行の合計金額（税込み）</t>
  </si>
  <si>
    <t>UN01011519</t>
  </si>
  <si>
    <t>明細文書総合計金額</t>
  </si>
  <si>
    <t>明細文書の総合計金額（税込み）_x000D_
=明細文書合計金額（税抜き）＋明細文書合計税額</t>
  </si>
  <si>
    <t>UN01006003</t>
  </si>
  <si>
    <t>明細文書決済／調整グループ</t>
  </si>
  <si>
    <t>明細文書の調整に関するグループ_x000D_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</si>
  <si>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</si>
  <si>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</si>
  <si>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</si>
  <si>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</si>
  <si>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</si>
  <si>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</si>
  <si>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</si>
  <si>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明細文書の調整金額_x000D_
'=（修正インボイス明細金額ー前回インボイス明細金額）</t>
  </si>
  <si>
    <t>明細文書調整取引方向コード</t>
  </si>
  <si>
    <t>明細文書調整金額、および税額の＋ーを識別するコード_x000D_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</si>
  <si>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</si>
  <si>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</si>
  <si>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</si>
  <si>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</si>
  <si>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</si>
  <si>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</si>
  <si>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</si>
  <si>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</si>
  <si>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UN01005586</t>
  </si>
  <si>
    <t>ram:ReferenceTypeCode</t>
  </si>
  <si>
    <t xml:space="preserve">（明細文書調整）修正インボイス参照文書参照タイプコード_x000D_
</t>
  </si>
  <si>
    <t>この明細文書調整で修正インボイスが参照する文書の参照タイプを識別するコード_x000D_
デフォルトは前回インボイス参照</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</si>
  <si>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</si>
  <si>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</si>
  <si>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</si>
  <si>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</si>
  <si>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</si>
  <si>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</si>
  <si>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</si>
  <si>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</si>
  <si>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</si>
  <si>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</si>
  <si>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</si>
  <si>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明細文書の調整税額_x000D_
＝明細文書課税分類税額ー明細文書調整参照文書課税分類税額</t>
  </si>
  <si>
    <t>明細文書調整税率</t>
  </si>
  <si>
    <t>明細文書調整の税率</t>
  </si>
  <si>
    <t>明細文書調整課税分類コード</t>
  </si>
  <si>
    <t>明細文書調整の課税分類コード</t>
  </si>
  <si>
    <t>UN01006004</t>
  </si>
  <si>
    <t>ram:InvoiceReferencedCIReferencedDocument</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</si>
  <si>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</si>
  <si>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</si>
  <si>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</si>
  <si>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</si>
  <si>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</si>
  <si>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</si>
  <si>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</si>
  <si>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</si>
  <si>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</si>
  <si>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</si>
  <si>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</si>
  <si>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</si>
  <si>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</si>
  <si>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</si>
  <si>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UN01006005</t>
  </si>
  <si>
    <t>ram:AdditionalReferencedCIReferencedDocument</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</si>
  <si>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</si>
  <si>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</si>
  <si>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</si>
  <si>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</si>
  <si>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</si>
  <si>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</si>
  <si>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</si>
  <si>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</si>
  <si>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</si>
  <si>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この明細文書付加文書の変更履歴を管理する番号。</t>
  </si>
  <si>
    <t>明細文書付加文書説明</t>
  </si>
  <si>
    <t>この明細文書付加文書の説明</t>
  </si>
  <si>
    <t>明細文書付加文書タイプ</t>
  </si>
  <si>
    <t>この明細文書付加文書のタイプを識別するコード</t>
  </si>
  <si>
    <t>明細文書付加文書添付ファイル</t>
  </si>
  <si>
    <t>この明細文書付加文書の添付バイナリファイルの有無を識別するコード_x000D_
なしの場合はNULL（デファクト）_x000D_
ありの場合はヘッダの添付バイナリファイル識別子（UN01006015）を指定する。</t>
  </si>
  <si>
    <t>明細文書付加文書サブタイプコード</t>
  </si>
  <si>
    <t>この明細文書付加文書のサブタイプを識別するコード</t>
  </si>
  <si>
    <t>明細部</t>
  </si>
  <si>
    <t>UN01009669</t>
  </si>
  <si>
    <t>ram:SubordinateCIILBSubordinateTradeLineItem</t>
  </si>
  <si>
    <t>請求明細文書／明細行グループ</t>
  </si>
  <si>
    <t>請求明細文書の明細行に関するグループ。</t>
  </si>
  <si>
    <t>UN01009647</t>
  </si>
  <si>
    <t>ram:CIILBSubordinateTradeLineItemType</t>
  </si>
  <si>
    <t>明細行クラス</t>
  </si>
  <si>
    <t>明細行に関する情報からなるクラス</t>
  </si>
  <si>
    <t>UN01009648</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</si>
  <si>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</si>
  <si>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</si>
  <si>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</si>
  <si>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</si>
  <si>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この明細行の取引類型（資産譲渡、返金・追加請求、調整等）を識別するコード。_x000D_
デフォルトは「資産譲渡」</t>
  </si>
  <si>
    <t>UN01009649</t>
  </si>
  <si>
    <t>ram:SpecifiedCIILBSupplyChainTradeAgreement</t>
  </si>
  <si>
    <t>明細行／取引契約グループ</t>
  </si>
  <si>
    <t>明細行の取引契約に関するグループ</t>
  </si>
  <si>
    <t>UN01009653</t>
  </si>
  <si>
    <t>ram:CIILBSupplyChainTradeAgreementType</t>
  </si>
  <si>
    <t>取引契約クラス</t>
  </si>
  <si>
    <t>取引契約に関する情報からなるクラス</t>
  </si>
  <si>
    <t>UN01009654</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</si>
  <si>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</si>
  <si>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</si>
  <si>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</si>
  <si>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</si>
  <si>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</si>
  <si>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</si>
  <si>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UN01005585</t>
  </si>
  <si>
    <t>（明細行参照）受注書明細行番号</t>
  </si>
  <si>
    <t>この明細行が参照する受注書に記載の明細行番号</t>
  </si>
  <si>
    <t>（明細行参照）受注書履歴番号</t>
  </si>
  <si>
    <t>この明細行が参照する受注書の変更履歴を管理する番号。</t>
  </si>
  <si>
    <t>UN01009655</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</si>
  <si>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</si>
  <si>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</si>
  <si>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</si>
  <si>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</si>
  <si>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</si>
  <si>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</si>
  <si>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</si>
  <si>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</si>
  <si>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（明細行参照）注文書履歴番号</t>
  </si>
  <si>
    <t>この明細行が参照する注文書の変更履歴を管理する番号。</t>
  </si>
  <si>
    <t>UN01009656</t>
  </si>
  <si>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</si>
  <si>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</si>
  <si>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</si>
  <si>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</si>
  <si>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</si>
  <si>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この明細行が参照する文書に記載の文書番号。_x000D_
補完納品書の場合は必須</t>
  </si>
  <si>
    <t>（明細行参照）文書明細行番号</t>
  </si>
  <si>
    <t>この明細行が参照する文書に記載の文書明細行番号。デフォルトは納品書</t>
  </si>
  <si>
    <t>（明細行参照）文書履歴番号</t>
  </si>
  <si>
    <t>この明細行が参照する文書の変更履歴を管理する番号。</t>
  </si>
  <si>
    <t>（明細行参照）文書タイプコード</t>
  </si>
  <si>
    <t>この明細行が参照する文書のタイプを識別するコード。デフォルトは納品書</t>
  </si>
  <si>
    <t>（明細行参照）文書添付ファイル</t>
  </si>
  <si>
    <t>この明細行が参照する文書の添付バイナリファイルの有無を識別するコード_x000D_
なしの場合はNULL（デファクト）_x000D_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</si>
  <si>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</si>
  <si>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この明細行が参照する文書の類型（適格請求書対応、適格請求書補完対応、適格請求書非適合）を識別するコード_x000D_
デフォルトは「適格請求書非適合」</t>
  </si>
  <si>
    <t>（明細行参照）文書サブタイプコード</t>
  </si>
  <si>
    <t>UN01009658</t>
  </si>
  <si>
    <t>ram:NetPriceProductCITradePrice</t>
  </si>
  <si>
    <t>明細行契約／契約単価グループ</t>
  </si>
  <si>
    <t>明細行の契約単価に関するグループ。</t>
  </si>
  <si>
    <t>UN01005790</t>
  </si>
  <si>
    <t>ram:CITradePriceType</t>
  </si>
  <si>
    <t>契約単価クラス</t>
  </si>
  <si>
    <t>明細行の契約単価に関する情報からなるクラス。</t>
  </si>
  <si>
    <t>UN01005791</t>
  </si>
  <si>
    <t>単価コード</t>
  </si>
  <si>
    <t>単価の区分（確定、仮単価等）を識別するコード</t>
  </si>
  <si>
    <t>UN01005792</t>
  </si>
  <si>
    <t>ram:ChargeAmount</t>
  </si>
  <si>
    <t>契約単価</t>
  </si>
  <si>
    <t>発注者と受注者が合意した明細発注品の単価。単価基準数量と単価基準数量単位の指定に従う。_x000D_
税込み、税抜きの識別はヘッダ部の「UN01013096：税計算方式」で指定（指定がない場合（デフォルト）は税抜き）。</t>
  </si>
  <si>
    <t>UN01005793</t>
  </si>
  <si>
    <t>ram:BasisQuantity</t>
  </si>
  <si>
    <t>単価基準数量</t>
  </si>
  <si>
    <t>不定貫品目（個数でカウントできない品目）の場合：_x000D_
　単価基準数量＝単価の基準となる重量・容量_x000D_
定貫品目（個数でカウントできる品目）の場合：_x000D_
　単価基準数量＝１（デフォルト）</t>
  </si>
  <si>
    <t>UN01009650</t>
  </si>
  <si>
    <t>ram:SpecifiedCIILBSupplyChainTradeDelivery</t>
  </si>
  <si>
    <t>明細行／配送グループ</t>
  </si>
  <si>
    <t>明細行の配送に関するグループ</t>
  </si>
  <si>
    <t>UN01009659</t>
  </si>
  <si>
    <t>ram:CIILBSupplyChainTradeDeliveryType</t>
  </si>
  <si>
    <t>明細行納入クラス</t>
  </si>
  <si>
    <t>明細行の納入に関する情報からなるクラス</t>
  </si>
  <si>
    <t>-</t>
  </si>
  <si>
    <t>UN01009660</t>
  </si>
  <si>
    <t>ram:PackageQuantity</t>
  </si>
  <si>
    <t>セット数量</t>
  </si>
  <si>
    <t>この明細行品目がセットで請求された場合のセット数量_x000D_
流通業の固有仕様</t>
  </si>
  <si>
    <t>UN01009661</t>
  </si>
  <si>
    <t>ram:ProductUnitQuantity</t>
  </si>
  <si>
    <t>バラ数量</t>
  </si>
  <si>
    <t>この明細行品目が単体（バラ）で請求された場合の数量_x000D_
流通業の固有仕様</t>
  </si>
  <si>
    <t>UN01009662</t>
  </si>
  <si>
    <t>ram:PerPackageUnitQuantity</t>
  </si>
  <si>
    <t>セット単位数量(入り数）</t>
  </si>
  <si>
    <t>●定貫品目の数量単位指定が「セット」の場合：1セット当たりのバラ数量。_x000D_
●定貫品目の数量単位指定が「個」の場合：利用しない_x000D_
●不定貫品目の数量単位指定の場合：_x000D_
　利用しない。_x000D_
●ハイブリッド品目の場合：指定した定貫品目数量単位の1単位当たりの重量等</t>
  </si>
  <si>
    <t>UN01014639</t>
  </si>
  <si>
    <t>ram:BilledQuantity</t>
  </si>
  <si>
    <t>請求数量</t>
  </si>
  <si>
    <t>この明細行品目のバラ請求数量、またはセット請求数量。_x000D_
バラ、セットの区分は数量単位コードで指定する_x000D_
流通業取引では利用せず、「セット数量」「バラ数量」情報項目を利用する</t>
  </si>
  <si>
    <t>UN01009651</t>
  </si>
  <si>
    <t>ram:SpecifiedCIILBSupplyChainTradeSettlement</t>
  </si>
  <si>
    <t>明細行／決裁グループ</t>
  </si>
  <si>
    <t>明細行の決済に関するグループ</t>
  </si>
  <si>
    <t>UN01009664</t>
  </si>
  <si>
    <t>ram:CIILBSupplyChainTradeSettlementType</t>
  </si>
  <si>
    <t>明細行決裁クラス</t>
  </si>
  <si>
    <t>明細行の決済入に関する情報からなるクラス</t>
  </si>
  <si>
    <t>UN01014641</t>
  </si>
  <si>
    <t>明細行取引方向コード</t>
  </si>
  <si>
    <t>明細行の取引方向を識別するコード_x000D_
デフォルトは「プラス」_x000D_
明細行取引類型コードが「返金・追加請求」「調整」を指定場合に利用する。_x000D_
金額の「プラス」「マイナス」表示を許容する場合は実装しない。</t>
  </si>
  <si>
    <t>UN01009665</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</si>
  <si>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</si>
  <si>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</si>
  <si>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</si>
  <si>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</si>
  <si>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</si>
  <si>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</si>
  <si>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この明細行の課税分類（明細行課税分類コード／税率）毎の税抜き譲渡資産金額（契約単価×請求数量）_x000D_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</si>
  <si>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</si>
  <si>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</si>
  <si>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</si>
  <si>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</si>
  <si>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</si>
  <si>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</si>
  <si>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</si>
  <si>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</si>
  <si>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</si>
  <si>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この明細行取引の税制年度を識別するID_x000D_
デフォルトは「2019」（2019年度税制）</t>
  </si>
  <si>
    <t>UN01014642</t>
  </si>
  <si>
    <t>明細行決済／参照インボイス文書グループ</t>
  </si>
  <si>
    <t>明細行が参照するインボイス文書（業界EDI電子インボイス等）に関するグループ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</si>
  <si>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</si>
  <si>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</si>
  <si>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</si>
  <si>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</si>
  <si>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</si>
  <si>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</si>
  <si>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</si>
  <si>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</si>
  <si>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</si>
  <si>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</si>
  <si>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</si>
  <si>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</si>
  <si>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</si>
  <si>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ram:SubordinateLineID</t>
  </si>
  <si>
    <t>（明細行参照）インボイス明細行番号</t>
  </si>
  <si>
    <t>この明細行が参照するインボイスの明細行番号</t>
  </si>
  <si>
    <t>この明細行が参照する文書のサブタイプコード</t>
  </si>
  <si>
    <t>UN01014644</t>
  </si>
  <si>
    <t>明細行決裁／返金グループ</t>
  </si>
  <si>
    <t>明細行の返金に関するグループ_x000D_
（金額にマイナスを許容する場合は使用しない）</t>
  </si>
  <si>
    <t>明細行返金クラス</t>
  </si>
  <si>
    <t>明細行返金のクラス_x000D_
（金額にマイナスを許容する場合は使用しない）</t>
  </si>
  <si>
    <t>明細行返金・追加請求識別コード</t>
  </si>
  <si>
    <t>この明細行が返金か、追加請求（チャージ）かを識別するコード。_x000D_
属性：Fault=Allowance</t>
  </si>
  <si>
    <t>明細行返金計算率</t>
  </si>
  <si>
    <t>この明細行返金を計算するための率</t>
  </si>
  <si>
    <t>明細行返金金額</t>
  </si>
  <si>
    <t>この明細行の返金金額。_x000D_
契約単価×返金数量、または金額。_x000D_
契約単価×返金数量で指定できない場合には金額</t>
  </si>
  <si>
    <t>明細行返金理由コード</t>
  </si>
  <si>
    <t>この明細行の返金理由を識別するコード</t>
  </si>
  <si>
    <t>明細行返金理由</t>
  </si>
  <si>
    <t>この明細行の返金理由（内容）の説明</t>
  </si>
  <si>
    <t>明細行返金計算金額</t>
  </si>
  <si>
    <t>この明細行返金の計算根拠となる金額</t>
  </si>
  <si>
    <t>明細行決裁／追加請求グループ</t>
  </si>
  <si>
    <t>明細行の追加請求に関するグループ_x000D_
（金額にマイナスを許容する場合は使用しない）</t>
  </si>
  <si>
    <t>明細行追加請求クラス</t>
  </si>
  <si>
    <t>明細行追加請求のクラス_x000D_
（金額にマイナスを許容する場合は使用しない）</t>
  </si>
  <si>
    <t>この明細行が返金か、追加請求（チャージ）かを識別するコード。_x000D_
属性：True=Charge</t>
  </si>
  <si>
    <t>明細行追加請求計算率</t>
  </si>
  <si>
    <t>この明細行追加請求を計算するための率</t>
  </si>
  <si>
    <t>明細行追加請求金額</t>
  </si>
  <si>
    <t>この明細行の追加請求金額。_x000D_
契約単価×追加請求数量、または金額。_x000D_
契約単価×追加請求数量で指定できない場合には金額</t>
  </si>
  <si>
    <t>明細行追加請求理由コード</t>
  </si>
  <si>
    <t>この明細行の追加請求理由を識別するコード</t>
  </si>
  <si>
    <t>明細行追加請求理由</t>
  </si>
  <si>
    <t>この明細行の追加請求理由（内容）の説明</t>
  </si>
  <si>
    <t>明細行追加請求計算金額</t>
  </si>
  <si>
    <t>この明細行追加請求の計算根拠となる金額</t>
  </si>
  <si>
    <t>UN01014643</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</si>
  <si>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</si>
  <si>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</si>
  <si>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</si>
  <si>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</si>
  <si>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</si>
  <si>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</si>
  <si>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</si>
  <si>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</si>
  <si>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</si>
  <si>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この明細行の調整金額_x000D_
調整ユースケースの場合は必須</t>
  </si>
  <si>
    <t>UN01014894</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</si>
  <si>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</si>
  <si>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</si>
  <si>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</si>
  <si>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</si>
  <si>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</si>
  <si>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</si>
  <si>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</si>
  <si>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</si>
  <si>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UN01010016</t>
  </si>
  <si>
    <t>ram:ApplicableCITradeProduct</t>
  </si>
  <si>
    <t>明細行／取引品目グループ</t>
  </si>
  <si>
    <t>明細行の取引品目に関するグループ</t>
  </si>
  <si>
    <t>UN01005809</t>
  </si>
  <si>
    <t>ram:CITradeProductType</t>
  </si>
  <si>
    <t>取引品目クラス</t>
  </si>
  <si>
    <t>取引品目に関する情報からなるクラス。</t>
  </si>
  <si>
    <t>UN01005810</t>
  </si>
  <si>
    <t>品目コード</t>
  </si>
  <si>
    <t>品名を特定するために付与したコード</t>
  </si>
  <si>
    <t>UN01005811</t>
  </si>
  <si>
    <t>グローバル品目コード</t>
  </si>
  <si>
    <t>GTIN、JANコードなどの国際的に登録された品目コード</t>
  </si>
  <si>
    <t>UN01005812</t>
  </si>
  <si>
    <t>ram:SellerAssignedID</t>
  </si>
  <si>
    <t>受注者品目コード</t>
  </si>
  <si>
    <t>受注者が品目を特定するために付与したコード</t>
  </si>
  <si>
    <t>UN01005813</t>
  </si>
  <si>
    <t>ram:BuyerAssignedID</t>
  </si>
  <si>
    <t>発注者品目コード</t>
  </si>
  <si>
    <t>発注者が品目を特定するために付与したコード</t>
  </si>
  <si>
    <t>UN01005814</t>
  </si>
  <si>
    <t>ram:ManufacturerAssignedID</t>
  </si>
  <si>
    <t>メーカー品目コード</t>
  </si>
  <si>
    <t>品目を特定するために製造者が付与したコード</t>
  </si>
  <si>
    <t>UN01005815</t>
  </si>
  <si>
    <t>品名</t>
  </si>
  <si>
    <t>この取引の品名。</t>
  </si>
  <si>
    <t>UN01005817</t>
  </si>
  <si>
    <t>品目摘要</t>
  </si>
  <si>
    <t>この取引品目内容を文字で説明したもの</t>
  </si>
  <si>
    <t>UN01005818</t>
  </si>
  <si>
    <t>品目タイプコード</t>
  </si>
  <si>
    <t>品目のタイプ（定貫品目、不定貫品目、ハイブリッド品目）を識別するコード_x000D_
デフォルトは定貫品目</t>
  </si>
  <si>
    <t>UN01008524</t>
  </si>
  <si>
    <t>ram:ProductGroupID</t>
  </si>
  <si>
    <t>品目分類</t>
  </si>
  <si>
    <t>この取引品目の分類の識別子</t>
  </si>
  <si>
    <t>UN01012942</t>
  </si>
  <si>
    <t>ram:AdditionalDescription</t>
  </si>
  <si>
    <t>品目追加説明</t>
  </si>
  <si>
    <t>この取引品目の追加説明（属性説明など）</t>
  </si>
  <si>
    <t>END</t>
  </si>
  <si>
    <t>Level</t>
  </si>
  <si>
    <t>IBG-02</t>
  </si>
  <si>
    <t>PROCESS CONTROL</t>
  </si>
  <si>
    <t>IBT-023</t>
  </si>
  <si>
    <t>Business process type</t>
  </si>
  <si>
    <t>Text</t>
  </si>
  <si>
    <t>IBT-024</t>
  </si>
  <si>
    <t>Specification identifier</t>
  </si>
  <si>
    <t>Identifier</t>
  </si>
  <si>
    <t>IBT-001</t>
  </si>
  <si>
    <t>Invoice number</t>
  </si>
  <si>
    <t>IBT-003</t>
  </si>
  <si>
    <t>Invoice type code</t>
  </si>
  <si>
    <t>A code specifying the functional type of the Invoice.</t>
  </si>
  <si>
    <t>Code</t>
  </si>
  <si>
    <t>IBT-002</t>
  </si>
  <si>
    <t>Invoice issue date</t>
  </si>
  <si>
    <t>The date when the Invoice was issued.</t>
  </si>
  <si>
    <t>Date</t>
  </si>
  <si>
    <t>IBT-022</t>
  </si>
  <si>
    <t>Invoice note</t>
  </si>
  <si>
    <t>A textual note that gives unstructured information that is relevant to the Invoice as a whole.</t>
  </si>
  <si>
    <t>IBT-010</t>
  </si>
  <si>
    <t>Buyer reference</t>
  </si>
  <si>
    <t>An identifier assigned by the Buyer used for internal routing purposes.</t>
  </si>
  <si>
    <t>IBG-05</t>
  </si>
  <si>
    <t>SELLER</t>
  </si>
  <si>
    <t>A group of business terms providing information about the Seller.</t>
  </si>
  <si>
    <t>IBT-029</t>
  </si>
  <si>
    <t>Seller identifier</t>
  </si>
  <si>
    <t>An identification of the Seller.</t>
  </si>
  <si>
    <t>IBT-027</t>
  </si>
  <si>
    <t>Seller name</t>
  </si>
  <si>
    <t>The full formal name by which the Seller is registered in the national registry of legal entities or as a Taxable person or otherwise trades as a person or persons.</t>
  </si>
  <si>
    <t>IBT-033</t>
  </si>
  <si>
    <t>Seller additional legal information</t>
  </si>
  <si>
    <t>Additional legal information relevant for the Seller.</t>
  </si>
  <si>
    <t>IBT-030</t>
  </si>
  <si>
    <t>Seller legal registration identifier</t>
  </si>
  <si>
    <t>An identifier issued by an official registrar that identifies the Seller as a legal entity or person.</t>
  </si>
  <si>
    <t>IBT-028</t>
  </si>
  <si>
    <t>Seller trading name</t>
  </si>
  <si>
    <t>IBG-06</t>
  </si>
  <si>
    <t>SELLER CONTACT</t>
  </si>
  <si>
    <t>IBT-041</t>
  </si>
  <si>
    <t>Seller contact point</t>
  </si>
  <si>
    <t>A contact point for a legal entity or person.</t>
  </si>
  <si>
    <t>IBT-042</t>
  </si>
  <si>
    <t>Seller contact telephone number</t>
  </si>
  <si>
    <t>A phone number for the contact point.</t>
  </si>
  <si>
    <t>IBT-043</t>
  </si>
  <si>
    <t>Seller contact email address</t>
  </si>
  <si>
    <t>An e-mail address for the contact point.</t>
  </si>
  <si>
    <t>SELLER POSTAL ADDRESS</t>
  </si>
  <si>
    <t>A group of business terms providing information about the address of the Seller.</t>
  </si>
  <si>
    <t>IBT-038</t>
  </si>
  <si>
    <t>Seller post code</t>
  </si>
  <si>
    <t>The identifier for an addressable group of properties according to the relevant postal service.</t>
  </si>
  <si>
    <t>IBT-035</t>
  </si>
  <si>
    <t>Seller address line 1</t>
  </si>
  <si>
    <t>The main address line in an address.</t>
  </si>
  <si>
    <t>IBT-036</t>
  </si>
  <si>
    <t>Seller address line 2</t>
  </si>
  <si>
    <t>An additional address line in an address that can be used to give further details supplementing the main line.</t>
  </si>
  <si>
    <t>IBT-162</t>
  </si>
  <si>
    <t>Seller address line 3</t>
  </si>
  <si>
    <t>IBT-037</t>
  </si>
  <si>
    <t>Seller city</t>
  </si>
  <si>
    <t>IBT-040</t>
  </si>
  <si>
    <t>Seller country code</t>
  </si>
  <si>
    <t>A code that identifies the country.</t>
  </si>
  <si>
    <t>IBT-039</t>
  </si>
  <si>
    <t>Seller country subdivision</t>
  </si>
  <si>
    <t>The subdivision of a country.</t>
  </si>
  <si>
    <t>IBT-034</t>
  </si>
  <si>
    <t>Seller electronic address</t>
  </si>
  <si>
    <t>IBT-031</t>
  </si>
  <si>
    <t>IBT-032</t>
  </si>
  <si>
    <t>The local identification (defined by the Seller’s address) of the Seller for tax purposes or a reference that enables the Seller to state his registered tax status.</t>
  </si>
  <si>
    <t>IBG-07</t>
  </si>
  <si>
    <t>BUYER</t>
  </si>
  <si>
    <t>A group of business terms providing information about the Buyer.</t>
  </si>
  <si>
    <t>IBT-046</t>
  </si>
  <si>
    <t>Buyer identifier</t>
  </si>
  <si>
    <t>An identifier of the Buyer.</t>
  </si>
  <si>
    <t>IBT-044</t>
  </si>
  <si>
    <t>Buyer name</t>
  </si>
  <si>
    <t>The full name of the Buyer.</t>
  </si>
  <si>
    <t>IBT-047</t>
  </si>
  <si>
    <t>Buyer legal registration identifier</t>
  </si>
  <si>
    <t>An identifier issued by an official registrar that identifies the Buyer as a legal entity or person.</t>
  </si>
  <si>
    <t>IBT-045</t>
  </si>
  <si>
    <t>Buyer trading name</t>
  </si>
  <si>
    <t>IBG-09</t>
  </si>
  <si>
    <t>BUYER CONTACT</t>
  </si>
  <si>
    <t>A group of business terms providing contact information relevant for the Buyer.</t>
  </si>
  <si>
    <t>IBT-056</t>
  </si>
  <si>
    <t>Buyer contact point</t>
  </si>
  <si>
    <t>IBT-057</t>
  </si>
  <si>
    <t>Buyer contact telephone number</t>
  </si>
  <si>
    <t>IBT-058</t>
  </si>
  <si>
    <t>Buyer contact email address</t>
  </si>
  <si>
    <t>IBG-08</t>
  </si>
  <si>
    <t>BUYER POSTAL ADDRESS</t>
  </si>
  <si>
    <t>A group of business terms providing information about the postal address for the Buyer.</t>
  </si>
  <si>
    <t>IBT-053</t>
  </si>
  <si>
    <t>Buyer post code</t>
  </si>
  <si>
    <t>IBT-050</t>
  </si>
  <si>
    <t>Buyer address line 1</t>
  </si>
  <si>
    <t>IBT-051</t>
  </si>
  <si>
    <t>Buyer address line 2</t>
  </si>
  <si>
    <t>IBT-163</t>
  </si>
  <si>
    <t>Buyer address line 3</t>
  </si>
  <si>
    <t>IBT-052</t>
  </si>
  <si>
    <t>Buyer city</t>
  </si>
  <si>
    <t>IBT-055</t>
  </si>
  <si>
    <t>Buyer country code</t>
  </si>
  <si>
    <t>IBT-054</t>
  </si>
  <si>
    <t>Buyer country subdivision</t>
  </si>
  <si>
    <t>IBT-049</t>
  </si>
  <si>
    <t>Buyer electronic address</t>
  </si>
  <si>
    <t>IBT-048</t>
  </si>
  <si>
    <t>IBG-11</t>
  </si>
  <si>
    <t>SELLER TAX REPRESENTATIVE PARTY</t>
  </si>
  <si>
    <t>IBT-062</t>
  </si>
  <si>
    <t>Seller tax representative name</t>
  </si>
  <si>
    <t>IBG-12</t>
  </si>
  <si>
    <t>SELLER TAX REPRESENTATIVE POSTAL ADDRESS</t>
  </si>
  <si>
    <t>A group of business terms providing information about the postal address for the tax representative party.</t>
  </si>
  <si>
    <t>IBT-067</t>
  </si>
  <si>
    <t>Tax representative post code</t>
  </si>
  <si>
    <t>IBT-064</t>
  </si>
  <si>
    <t>Tax representative address line 1</t>
  </si>
  <si>
    <t>IBT-065</t>
  </si>
  <si>
    <t>Tax representative address line 2</t>
  </si>
  <si>
    <t>IBT-164</t>
  </si>
  <si>
    <t>Tax representative address line 3</t>
  </si>
  <si>
    <t>IBT-066</t>
  </si>
  <si>
    <t>Tax representative city</t>
  </si>
  <si>
    <t>IBT-069</t>
  </si>
  <si>
    <t>Tax representative country code</t>
  </si>
  <si>
    <t>IBT-068</t>
  </si>
  <si>
    <t>Tax representative country subdivision</t>
  </si>
  <si>
    <t>IBT-063</t>
  </si>
  <si>
    <t>IBT-013</t>
  </si>
  <si>
    <t>Purchase order reference</t>
  </si>
  <si>
    <t>IBT-014</t>
  </si>
  <si>
    <t>Sales order reference</t>
  </si>
  <si>
    <t>IBT-012</t>
  </si>
  <si>
    <t>Contract reference</t>
  </si>
  <si>
    <t>The identification of a contract.</t>
  </si>
  <si>
    <t>IBG-24</t>
  </si>
  <si>
    <t>ADDITIONAL SUPPORTING DOCUMENTS</t>
  </si>
  <si>
    <t>A group of business terms providing information about additional supporting documents substantiating the claims made in the Invoice.</t>
  </si>
  <si>
    <t>IBT-017</t>
  </si>
  <si>
    <t>Tender or lot reference</t>
  </si>
  <si>
    <t>The identification of the call for tender or lot the invoice relates to.</t>
  </si>
  <si>
    <t>IBT-018</t>
  </si>
  <si>
    <t>Invoiced object identifier</t>
  </si>
  <si>
    <t>IBT-122</t>
  </si>
  <si>
    <t>Supporting document reference</t>
  </si>
  <si>
    <t>An identifier of the supporting document.</t>
  </si>
  <si>
    <t>IBT-124</t>
  </si>
  <si>
    <t>External document location</t>
  </si>
  <si>
    <t>The URL (Uniform Resource Locator) that identifies where the external document is located.</t>
  </si>
  <si>
    <t>IBT-123</t>
  </si>
  <si>
    <t>Supporting document description</t>
  </si>
  <si>
    <t>A description of the supporting document.</t>
  </si>
  <si>
    <t>IBT-125</t>
  </si>
  <si>
    <t>Attached document</t>
  </si>
  <si>
    <t>An attached document embedded as binary object or sent together with the invoice.</t>
  </si>
  <si>
    <t>Binary object</t>
  </si>
  <si>
    <t>Attached document Mime code</t>
  </si>
  <si>
    <t>Attached document Filename</t>
  </si>
  <si>
    <t>The identification scheme identifier of the Invoiced object identifier.</t>
  </si>
  <si>
    <t>IBT-011</t>
  </si>
  <si>
    <t>Project reference</t>
  </si>
  <si>
    <t>IBG-13</t>
  </si>
  <si>
    <t>DELIVERY INFORMATION</t>
  </si>
  <si>
    <t>A group of business terms providing information about where and when the goods and services invoiced are delivered.</t>
  </si>
  <si>
    <t>IBT-071</t>
  </si>
  <si>
    <t>Deliver to location identifier</t>
  </si>
  <si>
    <t>An identifier for the location at which the goods and services are delivered.</t>
  </si>
  <si>
    <t>IBT-070</t>
  </si>
  <si>
    <t>Deliver to party name</t>
  </si>
  <si>
    <t>The name of the party to which the goods and services are delivered.</t>
  </si>
  <si>
    <t>IBG-15</t>
  </si>
  <si>
    <t>DELIVER TO ADDRESS</t>
  </si>
  <si>
    <t>A group of business terms providing information about the address to which goods and services invoiced were or are delivered.</t>
  </si>
  <si>
    <t>IBT-078</t>
  </si>
  <si>
    <t>Deliver to post code</t>
  </si>
  <si>
    <t>IBT-075</t>
  </si>
  <si>
    <t>Deliver to address line 1</t>
  </si>
  <si>
    <t>IBT-076</t>
  </si>
  <si>
    <t>Deliver to address line 2</t>
  </si>
  <si>
    <t>IBT-165</t>
  </si>
  <si>
    <t>Deliver to address line 3</t>
  </si>
  <si>
    <t>IBT-077</t>
  </si>
  <si>
    <t>Deliver to city</t>
  </si>
  <si>
    <t>IBT-080</t>
  </si>
  <si>
    <t>Deliver to country code</t>
  </si>
  <si>
    <t>IBT-079</t>
  </si>
  <si>
    <t>Deliver to country subdivision</t>
  </si>
  <si>
    <t>IBT-072</t>
  </si>
  <si>
    <t>Actual delivery date</t>
  </si>
  <si>
    <t>IBT-016</t>
  </si>
  <si>
    <t>Despatch advice reference</t>
  </si>
  <si>
    <t>An identifier of a referenced despatch advice.</t>
  </si>
  <si>
    <t>IBT-015</t>
  </si>
  <si>
    <t>Receiving advice reference</t>
  </si>
  <si>
    <t>An identifier of a referenced receiving advice.</t>
  </si>
  <si>
    <t>IBG-19</t>
  </si>
  <si>
    <t>DIRECT DEBIT</t>
  </si>
  <si>
    <t>A group of business terms to specify a direct debit.</t>
  </si>
  <si>
    <t>IBT-090</t>
  </si>
  <si>
    <t>Bank assigned creditor identifier</t>
  </si>
  <si>
    <t>Unique banking reference identifier of the Payee or Seller assigned by the Payee or Seller bank.</t>
  </si>
  <si>
    <t>IBT-083</t>
  </si>
  <si>
    <t>Remittance information</t>
  </si>
  <si>
    <t>IBT-006</t>
  </si>
  <si>
    <t>IBT-005</t>
  </si>
  <si>
    <t>Invoice currency code</t>
  </si>
  <si>
    <t>IBG-10</t>
  </si>
  <si>
    <t>PAYEE</t>
  </si>
  <si>
    <t>IBT-060</t>
  </si>
  <si>
    <t>Payee identifier</t>
  </si>
  <si>
    <t>An identifier for the Payee.</t>
  </si>
  <si>
    <t>IBT-059</t>
  </si>
  <si>
    <t>Payee name</t>
  </si>
  <si>
    <t>The name of the Payee.</t>
  </si>
  <si>
    <t>IBT-061</t>
  </si>
  <si>
    <t>Payee legal registration identifier</t>
  </si>
  <si>
    <t>An identifier issued by an official registrar that identifies the Payee as a legal entity or person.</t>
  </si>
  <si>
    <t>IBG-16</t>
  </si>
  <si>
    <t>PAYMENT INSTRUCTIONS</t>
  </si>
  <si>
    <t>A group of business terms providing information about the payment.</t>
  </si>
  <si>
    <t>IBT-081</t>
  </si>
  <si>
    <t>Payment means type code</t>
  </si>
  <si>
    <t>IBT-082</t>
  </si>
  <si>
    <t>Payment means text</t>
  </si>
  <si>
    <t>IBG-17</t>
  </si>
  <si>
    <t>CREDIT TRANSFER</t>
  </si>
  <si>
    <t>A group of business terms to specify credit transfer payments.</t>
  </si>
  <si>
    <t>IBT-085</t>
  </si>
  <si>
    <t>Payment account name</t>
  </si>
  <si>
    <t>IBT-084</t>
  </si>
  <si>
    <t>Payment account identifier</t>
  </si>
  <si>
    <t>IBG-18</t>
  </si>
  <si>
    <t>PAYMENT CARD INFORMATION</t>
  </si>
  <si>
    <t>A group of business terms providing information about card used for payment contemporaneous with invoice issuance.</t>
  </si>
  <si>
    <t>IBT-087</t>
  </si>
  <si>
    <t>Payment card primary account number</t>
  </si>
  <si>
    <t>The Primary Account Number (PAN) of the card used for payment.</t>
  </si>
  <si>
    <t>IBT-088</t>
  </si>
  <si>
    <t>Payment card holder name</t>
  </si>
  <si>
    <t>The name of the payment card holder.</t>
  </si>
  <si>
    <t>IBT-091</t>
  </si>
  <si>
    <t>Debited account identifier</t>
  </si>
  <si>
    <t>The account to be debited by the direct debit.</t>
  </si>
  <si>
    <t>ー</t>
  </si>
  <si>
    <t>IBT-086</t>
  </si>
  <si>
    <t>Payment service provider identifier</t>
  </si>
  <si>
    <t>An identifier for the payment service provider where a payment account is located.</t>
  </si>
  <si>
    <t>IBT-020</t>
  </si>
  <si>
    <t>Payment terms</t>
  </si>
  <si>
    <t>A textual description of the payment terms that apply to the amount due for payment (Including description of possible penalties).</t>
  </si>
  <si>
    <t>IBT-009</t>
  </si>
  <si>
    <t>Payment due date</t>
  </si>
  <si>
    <t>The date when the payment is due.</t>
  </si>
  <si>
    <t>IBT-089</t>
  </si>
  <si>
    <t>Mandate reference identifier</t>
  </si>
  <si>
    <t>Unique identifier assigned by the Payee for referencing the direct debit mandate.</t>
  </si>
  <si>
    <t>IBG-23</t>
  </si>
  <si>
    <t>IBT-117</t>
  </si>
  <si>
    <t>Amount</t>
  </si>
  <si>
    <t>IBT-120</t>
  </si>
  <si>
    <t>IBT-116</t>
  </si>
  <si>
    <t>IBT-118</t>
  </si>
  <si>
    <t>IBT-121</t>
  </si>
  <si>
    <t>IBT-007</t>
  </si>
  <si>
    <t>IBT-008</t>
  </si>
  <si>
    <t>IBT-119</t>
  </si>
  <si>
    <t>Percentage</t>
  </si>
  <si>
    <t>IBG-14</t>
  </si>
  <si>
    <t>A group of business terms providing information on the invoice period.</t>
  </si>
  <si>
    <t>IBT-073</t>
  </si>
  <si>
    <t>Invoicing period start date</t>
  </si>
  <si>
    <t>The date when the Invoice period starts.</t>
  </si>
  <si>
    <t>IBT-074</t>
  </si>
  <si>
    <t>Invoicing period end date</t>
  </si>
  <si>
    <t>The date when the Invoice period ends.</t>
  </si>
  <si>
    <t>IBG-20</t>
  </si>
  <si>
    <t>DOCUMENT LEVEL ALLOWANCES</t>
  </si>
  <si>
    <t>A group of business terms providing information about allowances applicable to the Invoice as a whole.</t>
  </si>
  <si>
    <t>IBT-094</t>
  </si>
  <si>
    <t>Document level allowance percentage</t>
  </si>
  <si>
    <t>IBT-093</t>
  </si>
  <si>
    <t>Document level allowance base amount</t>
  </si>
  <si>
    <t>IBT-092</t>
  </si>
  <si>
    <t>Document level allowance amount</t>
  </si>
  <si>
    <t>IBT-098</t>
  </si>
  <si>
    <t>Document level allowance reason code</t>
  </si>
  <si>
    <t>IBT-097</t>
  </si>
  <si>
    <t>Document level allowance reason</t>
  </si>
  <si>
    <t>IBT-095</t>
  </si>
  <si>
    <t>IBT-096</t>
  </si>
  <si>
    <t>IBG-21</t>
  </si>
  <si>
    <t>DOCUMENT LEVEL CHARGES</t>
  </si>
  <si>
    <t>IBT-101</t>
  </si>
  <si>
    <t>Document level charge percentage</t>
  </si>
  <si>
    <t>IBT-100</t>
  </si>
  <si>
    <t>Document level charge base amount</t>
  </si>
  <si>
    <t>IBT-099</t>
  </si>
  <si>
    <t>Document level charge amount</t>
  </si>
  <si>
    <t>IBT-105</t>
  </si>
  <si>
    <t>Document level charge reason code</t>
  </si>
  <si>
    <t>IBT-104</t>
  </si>
  <si>
    <t>Document level charge reason</t>
  </si>
  <si>
    <t>IBT-102</t>
  </si>
  <si>
    <t>IBT-103</t>
  </si>
  <si>
    <t>IBG-22</t>
  </si>
  <si>
    <t>DOCUMENT TOTALS</t>
  </si>
  <si>
    <t>A group of business terms providing the monetary totals for the Invoice.</t>
  </si>
  <si>
    <t>IBT-108</t>
  </si>
  <si>
    <t>Sum of charges on document level</t>
  </si>
  <si>
    <t>Sum of all charges on document level in the Invoice.</t>
  </si>
  <si>
    <t>IBT-107</t>
  </si>
  <si>
    <t>Sum of allowances on document level</t>
  </si>
  <si>
    <t>Sum of all allowances on document level in the Invoice.</t>
  </si>
  <si>
    <t>IBT-109</t>
  </si>
  <si>
    <t>IBT-110</t>
  </si>
  <si>
    <t>IBT-111</t>
  </si>
  <si>
    <t>IBT-114</t>
  </si>
  <si>
    <t>Rounding amount</t>
  </si>
  <si>
    <t>The amount to be added to the invoice total to round the amount to be paid.</t>
  </si>
  <si>
    <t>IBT-112</t>
  </si>
  <si>
    <t>IBT-113</t>
  </si>
  <si>
    <t>Paid amount</t>
  </si>
  <si>
    <t>The sum of amounts which have been paid in advance.</t>
  </si>
  <si>
    <t>IBT-106</t>
  </si>
  <si>
    <t>Sum of Invoice line net amount</t>
  </si>
  <si>
    <t>Sum of all Invoice line net amounts in the Invoice.</t>
  </si>
  <si>
    <t>IBT-115</t>
  </si>
  <si>
    <t>Amount due for payment</t>
  </si>
  <si>
    <t>The outstanding amount that is requested to be paid.</t>
  </si>
  <si>
    <t>IBG-03</t>
  </si>
  <si>
    <t>PRECEDING INVOICE REFERENCE</t>
  </si>
  <si>
    <t>A group of business terms providing information on one or more preceding Invoices.</t>
  </si>
  <si>
    <t>IBT-025</t>
  </si>
  <si>
    <t>The identification of an Invoice that was previously sent by the Seller.</t>
  </si>
  <si>
    <t>IBT-026</t>
  </si>
  <si>
    <t>Preceding Invoice issue date</t>
  </si>
  <si>
    <t>The date when the Preceding Invoice was issued.</t>
  </si>
  <si>
    <t>IBT-019</t>
  </si>
  <si>
    <t>Buyer accounting reference</t>
  </si>
  <si>
    <t>IBG-25</t>
  </si>
  <si>
    <t>INVOICE LINE</t>
  </si>
  <si>
    <t>A group of business terms providing information on individual Invoice lines.</t>
  </si>
  <si>
    <t>IBT-126</t>
  </si>
  <si>
    <t>Invoice line identifier</t>
  </si>
  <si>
    <t>A unique identifier for the individual line within the Invoice.</t>
  </si>
  <si>
    <t>IBT-127</t>
  </si>
  <si>
    <t>Invoice line note</t>
  </si>
  <si>
    <t>A textual note that gives unstructured information that is relevant to the Invoice line.</t>
  </si>
  <si>
    <t>IBG-29</t>
  </si>
  <si>
    <t>PRICE DETAILS</t>
  </si>
  <si>
    <t>A group of business terms providing information about the price applied for the goods and services invoiced on the Invoice line.</t>
  </si>
  <si>
    <t>IBT-132</t>
  </si>
  <si>
    <t>Referenced purchase order line reference</t>
  </si>
  <si>
    <t>IBT-148</t>
  </si>
  <si>
    <t>Item gross price</t>
  </si>
  <si>
    <t>IBT-149</t>
  </si>
  <si>
    <t>Item price base quantity</t>
  </si>
  <si>
    <t>The number of item units to which the price applies.</t>
  </si>
  <si>
    <t>IBT-150</t>
  </si>
  <si>
    <t>Item price base quantity unit of measure code</t>
  </si>
  <si>
    <t>The unit of measure that applies to the Item price base quantity.</t>
  </si>
  <si>
    <t>IBT-147</t>
  </si>
  <si>
    <t>Item price discount</t>
  </si>
  <si>
    <t>The total discount subtracted from the Item gross price to calculate the Item net price.</t>
  </si>
  <si>
    <t>IBT-146</t>
  </si>
  <si>
    <t>Item net price</t>
  </si>
  <si>
    <t>IBT-129</t>
  </si>
  <si>
    <t>Invoiced quantity</t>
  </si>
  <si>
    <t>The quantity of items (goods or services) that is charged in the Invoice line.</t>
  </si>
  <si>
    <t>IBT-130</t>
  </si>
  <si>
    <t>The unit of measure that applies to the invoiced quantity.</t>
  </si>
  <si>
    <t>IBG-30</t>
  </si>
  <si>
    <t>IBT-151</t>
  </si>
  <si>
    <t>IBT-152</t>
  </si>
  <si>
    <t>IBG-26</t>
  </si>
  <si>
    <t>INVOICE LINE PERIOD</t>
  </si>
  <si>
    <t>A group of business terms providing information about the period relevant for the Invoice line.</t>
  </si>
  <si>
    <t>IBT-134</t>
  </si>
  <si>
    <t>Invoice line period start date</t>
  </si>
  <si>
    <t>The date when the Invoice period for this Invoice line starts.</t>
  </si>
  <si>
    <t>IBT-135</t>
  </si>
  <si>
    <t>Invoice line period end date</t>
  </si>
  <si>
    <t>The date when the Invoice period for this Invoice line ends.</t>
  </si>
  <si>
    <t>IBG-27</t>
  </si>
  <si>
    <t>INVOICE LINE ALLOWANCES</t>
  </si>
  <si>
    <t>A group of business terms providing information about allowances applicable to the individual Invoice line.</t>
  </si>
  <si>
    <t>IBT-138</t>
  </si>
  <si>
    <t>Invoice line allowance percentage</t>
  </si>
  <si>
    <t>IBT-137</t>
  </si>
  <si>
    <t>Invoice line allowance base amount</t>
  </si>
  <si>
    <t>IBT-136</t>
  </si>
  <si>
    <t>Invoice line allowance amount</t>
  </si>
  <si>
    <t>IBT-140</t>
  </si>
  <si>
    <t>Invoice line allowance reason code</t>
  </si>
  <si>
    <t>IBT-139</t>
  </si>
  <si>
    <t>Invoice line allowance reason</t>
  </si>
  <si>
    <t>IBG-28</t>
  </si>
  <si>
    <t>INVOICE LINE CHARGES</t>
  </si>
  <si>
    <t>IBT-143</t>
  </si>
  <si>
    <t>Invoice line charge percentage</t>
  </si>
  <si>
    <t>IBT-142</t>
  </si>
  <si>
    <t>Invoice line charge base amount</t>
  </si>
  <si>
    <t>IBT-141</t>
  </si>
  <si>
    <t>Invoice line charge amount</t>
  </si>
  <si>
    <t>IBT-145</t>
  </si>
  <si>
    <t>Invoice line charge reason code</t>
  </si>
  <si>
    <t>IBT-144</t>
  </si>
  <si>
    <t>Invoice line charge reason</t>
  </si>
  <si>
    <t>IBT-131</t>
  </si>
  <si>
    <t>Invoice line net amount</t>
  </si>
  <si>
    <t>IBT-128</t>
  </si>
  <si>
    <t>Invoice line object identifier</t>
  </si>
  <si>
    <t>IBT-133</t>
  </si>
  <si>
    <t>Invoice line Buyer accounting reference</t>
  </si>
  <si>
    <t>IBG-31</t>
  </si>
  <si>
    <t>ITEM INFORMATION</t>
  </si>
  <si>
    <t>A group of business terms providing information about the goods and services invoiced.</t>
  </si>
  <si>
    <t>IBT-157</t>
  </si>
  <si>
    <t>Item standard identifier</t>
  </si>
  <si>
    <t>An item identifier based on a registered scheme.</t>
  </si>
  <si>
    <t>IBT-155</t>
  </si>
  <si>
    <t>Item Seller's identifier</t>
  </si>
  <si>
    <t>IBT-156</t>
  </si>
  <si>
    <t>Item Buyer's identifier</t>
  </si>
  <si>
    <t>IBT-153</t>
  </si>
  <si>
    <t>Item name</t>
  </si>
  <si>
    <t>A name for an item.</t>
  </si>
  <si>
    <t>IBT-154</t>
  </si>
  <si>
    <t>Item description</t>
  </si>
  <si>
    <t>A description for an item.</t>
  </si>
  <si>
    <t>IBG-32</t>
  </si>
  <si>
    <t>ITEM ATTRIBUTES</t>
  </si>
  <si>
    <t>A group of business terms providing information about properties of the goods and services invoiced.</t>
  </si>
  <si>
    <t>IBT-160</t>
  </si>
  <si>
    <t>Item attribute name</t>
  </si>
  <si>
    <t>The name of the attribute or property of the item.</t>
  </si>
  <si>
    <t>IBT-161</t>
  </si>
  <si>
    <t>Item attribute value</t>
  </si>
  <si>
    <t>The value of the attribute or property of the item.</t>
  </si>
  <si>
    <t>IBT-158</t>
  </si>
  <si>
    <t>Item classification identifier</t>
  </si>
  <si>
    <t>A code for classifying the item by its type or nature.</t>
  </si>
  <si>
    <t>The version of the identification scheme.</t>
  </si>
  <si>
    <t>IBT-159</t>
  </si>
  <si>
    <t>Item country of origin</t>
  </si>
  <si>
    <t>The code identifying the country from which the item originates.</t>
  </si>
  <si>
    <t>/rsm:SMEConsolidatedInvoice/rsm:CIExchangedDocumentContext</t>
  </si>
  <si>
    <t>/rsm:SMEConsolidatedInvoice/rsm:CIExchangedDocumentContext/ram:SubsetSpecifiedCIDocumentContextParameter</t>
  </si>
  <si>
    <t>/rsm:SMEConsolidatedInvoice/rsm:CIExchangedDocumentContext/ram:SubsetSpecifiedCIDocumentContextParameter/ram:ID</t>
  </si>
  <si>
    <t>/rsm:SMEConsolidatedInvoice/rsm:CIIHExchangedDocument</t>
  </si>
  <si>
    <t>/rsm:SMEConsolidatedInvoice/rsm:CIIHExchangedDocument/ram:ID</t>
  </si>
  <si>
    <t>/rsm:SMEConsolidatedInvoice/rsm:CIIHExchangedDocument/ram:TypeCode</t>
  </si>
  <si>
    <t>/rsm:SMEConsolidatedInvoice/rsm:CIIHExchangedDocument/ram:IssueDateTime</t>
  </si>
  <si>
    <t>/rsm:SMEConsolidatedInvoice/rsm:CIIHExchangedDocument/ram:IncludedCINote</t>
  </si>
  <si>
    <t>/rsm:SMEConsolidatedInvoice/rsm:CIIHExchangedDocument/ram:IncludedCINote/ram:Content</t>
  </si>
  <si>
    <t>/rsm:SMEConsolidatedInvoice/rsm:CIIHExchangedDocument/ram:IncludedCINote/ram:ID</t>
  </si>
  <si>
    <t>/rsm:SMEConsolidatedInvoice/rsm:CIIHExchangedDocument/ram:AttachedSpecifiedBinaryFile</t>
  </si>
  <si>
    <t>/rsm:SMEConsolidatedInvoice/rsm:CIIHExchangedDocument/ram:AttachedSpecifiedBinaryFile/ram:FileName</t>
  </si>
  <si>
    <t>/rsm:SMEConsolidatedInvoice/rsm:CIIHExchangedDocument/ram:AttachedSpecifiedBinaryFile/ram:URIID</t>
  </si>
  <si>
    <t>/rsm:SMEConsolidatedInvoice/rsm:CIIHExchangedDocument/ram:AttachedSpecifiedBinaryFile/ram:Description</t>
  </si>
  <si>
    <t>/rsm:SMEConsolidatedInvoice/rsm:CIIHSupplyChainTradeTransaction</t>
  </si>
  <si>
    <t>/rsm:SMEConsolidatedInvoice/rsm:CIIHSupplyChainTradeTransaction/ram:ApplicableCIIHSupplyChainTradeAgreement</t>
  </si>
  <si>
    <t>/rsm:SMEConsolidatedInvoice/rsm:CIIHSupplyChainTradeTransaction/ram:ApplicableCIIHSupplyChainTradeAgreement/ram:SellerCITradeParty</t>
  </si>
  <si>
    <t>/rsm:SMEConsolidatedInvoice/rsm:CIIHSupplyChainTradeTransaction/ram:ApplicableCIIHSupplyChainTradeAgreement/ram:SellerCITradeParty/ram:ID</t>
  </si>
  <si>
    <t>/rsm:SMEConsolidatedInvoice/rsm:CIIHSupplyChainTradeTransaction/ram:ApplicableCIIHSupplyChainTradeAgreement/ram:SellerCITradeParty/ram:GlobalID</t>
  </si>
  <si>
    <t>/rsm:SMEConsolidatedInvoice/rsm:CIIHSupplyChainTradeTransaction/ram:ApplicableCIIHSupplyChainTradeAgreement/ram:SellerCITradeParty/ram:Name</t>
  </si>
  <si>
    <t>/rsm:SMEConsolidatedInvoice/rsm:CIIHSupplyChainTradeTransaction/ram:ApplicableCIIHSupplyChainTradeAgreement/ram:SellerCITradeParty/ram:RegisteredID</t>
  </si>
  <si>
    <t>/rsm:SMEConsolidatedInvoice/rsm:CIIHSupplyChainTradeTransaction/ram:ApplicableCIIHSupplyChainTradeAgreement/ram:SellerCITradeParty/ram:URICIUniversalCommunication</t>
  </si>
  <si>
    <t>/rsm:SMEConsolidatedInvoice/rsm:CIIHSupplyChainTradeTransaction/ram:ApplicableCIIHSupplyChainTradeAgreement/ram:SellerCITradeParty/ram:DefinedCITradeContact</t>
  </si>
  <si>
    <t>/rsm:SMEConsolidatedInvoice/rsm:CIIHSupplyChainTradeTransaction/ram:ApplicableCIIHSupplyChainTradeAgreement/ram:SellerCITradeParty/ram:DefinedCITradeContact/ram:PersonName</t>
  </si>
  <si>
    <t>/rsm:SMEConsolidatedInvoice/rsm:CIIHSupplyChainTradeTransaction/ram:ApplicableCIIHSupplyChainTradeAgreement/ram:SellerCITradeParty/ram:DefinedCITradeContact/ram:DepartmentName</t>
  </si>
  <si>
    <t>/rsm:SMEConsolidatedInvoice/rsm:CIIHSupplyChainTradeTransaction/ram:ApplicableCIIHSupplyChainTradeAgreement/ram:SellerCITradeParty/ram:DefinedCITradeContact/ram:PersonID</t>
  </si>
  <si>
    <t>/rsm:SMEConsolidatedInvoice/rsm:CIIHSupplyChainTradeTransaction/ram:ApplicableCIIHSupplyChainTradeAgreement/ram:SellerCITradeParty/ram:DefinedCITradeContact/ram:TelephoneCIUniversalCommunication</t>
  </si>
  <si>
    <t>/rsm:SMEConsolidatedInvoice/rsm:CIIHSupplyChainTradeTransaction/ram:ApplicableCIIHSupplyChainTradeAgreement/ram:SellerCITradeParty/ram:DefinedCITradeContact/ram:TelephoneCIUniversalCommunication/ram:CompleteNumber</t>
  </si>
  <si>
    <t>/rsm:SMEConsolidatedInvoice/rsm:CIIHSupplyChainTradeTransaction/ram:ApplicableCIIHSupplyChainTradeAgreement/ram:SellerCITradeParty/ram:DefinedCITradeContact/ram:EmailURICIUniversalCommunication</t>
  </si>
  <si>
    <t>/rsm:SMEConsolidatedInvoice/rsm:CIIHSupplyChainTradeTransaction/ram:ApplicableCIIHSupplyChainTradeAgreement/ram:SellerCITradeParty/ram:DefinedCITradeContact/ram:EmailURICIUniversalCommunication/ram:URIID</t>
  </si>
  <si>
    <t>/rsm:SMEConsolidatedInvoice/rsm:CIIHSupplyChainTradeTransaction/ram:ApplicableCIIHSupplyChainTradeAgreement/ram:SellerCITradeParty/ram:PostalCITradeAddress</t>
  </si>
  <si>
    <t>/rsm:SMEConsolidatedInvoice/rsm:CIIHSupplyChainTradeTransaction/ram:ApplicableCIIHSupplyChainTradeAgreement/ram:SellerCITradeParty/ram:PostalCITradeAddress/ram:PostcodeCode</t>
  </si>
  <si>
    <t>/rsm:SMEConsolidatedInvoice/rsm:CIIHSupplyChainTradeTransaction/ram:ApplicableCIIHSupplyChainTradeAgreement/ram:SellerCITradeParty/ram:PostalCITradeAddress/ram:LineOne</t>
  </si>
  <si>
    <t>/rsm:SMEConsolidatedInvoice/rsm:CIIHSupplyChainTradeTransaction/ram:ApplicableCIIHSupplyChainTradeAgreement/ram:SellerCITradeParty/ram:PostalCITradeAddress/ram:LineTwo</t>
  </si>
  <si>
    <t>/rsm:SMEConsolidatedInvoice/rsm:CIIHSupplyChainTradeTransaction/ram:ApplicableCIIHSupplyChainTradeAgreement/ram:SellerCITradeParty/ram:PostalCITradeAddress/ram:LineThree</t>
  </si>
  <si>
    <t>/rsm:SMEConsolidatedInvoice/rsm:CIIHSupplyChainTradeTransaction/ram:ApplicableCIIHSupplyChainTradeAgreement/ram:SellerCITradeParty/ram:PostalCITradeAddress/ram:CountryID</t>
  </si>
  <si>
    <t>/rsm:SMEConsolidatedInvoice/rsm:CIIHSupplyChainTradeTransaction/ram:ApplicableCIIHSupplyChainTradeAgreement/ram:BuyerCITradeParty</t>
  </si>
  <si>
    <t>/rsm:SMEConsolidatedInvoice/rsm:CIIHSupplyChainTradeTransaction/ram:ApplicableCIIHSupplyChainTradeAgreement/ram:BuyerCITradeParty/ram:ID</t>
  </si>
  <si>
    <t>/rsm:SMEConsolidatedInvoice/rsm:CIIHSupplyChainTradeTransaction/ram:ApplicableCIIHSupplyChainTradeAgreement/ram:BuyerCITradeParty/ram:GlobalID</t>
  </si>
  <si>
    <t>/rsm:SMEConsolidatedInvoice/rsm:CIIHSupplyChainTradeTransaction/ram:ApplicableCIIHSupplyChainTradeAgreement/ram:BuyerCITradeParty/ram:Name</t>
  </si>
  <si>
    <t>/rsm:SMEConsolidatedInvoice/rsm:CIIHSupplyChainTradeTransaction/ram:ApplicableCIIHSupplyChainTradeAgreement/ram:BuyerCITradeParty/ram:RegisteredID</t>
  </si>
  <si>
    <t>/rsm:SMEConsolidatedInvoice/rsm:CIIHSupplyChainTradeTransaction/ram:ApplicableCIIHSupplyChainTradeAgreement/ram:BuyerCITradeParty/ram:DefinedCITradeContact</t>
  </si>
  <si>
    <t>/rsm:SMEConsolidatedInvoice/rsm:CIIHSupplyChainTradeTransaction/ram:ApplicableCIIHSupplyChainTradeAgreement/ram:BuyerCITradeParty/ram:DefinedCITradeContact/ram:PersonName</t>
  </si>
  <si>
    <t>/rsm:SMEConsolidatedInvoice/rsm:CIIHSupplyChainTradeTransaction/ram:ApplicableCIIHSupplyChainTradeAgreement/ram:BuyerCITradeParty/ram:DefinedCITradeContact/ram:DepartmentName</t>
  </si>
  <si>
    <t>/rsm:SMEConsolidatedInvoice/rsm:CIIHSupplyChainTradeTransaction/ram:ApplicableCIIHSupplyChainTradeAgreement/ram:BuyerCITradeParty/ram:DefinedCITradeContact/ram:TelephoneCIUniversalCommunication</t>
  </si>
  <si>
    <t>/rsm:SMEConsolidatedInvoice/rsm:CIIHSupplyChainTradeTransaction/ram:ApplicableCIIHSupplyChainTradeAgreement/ram:BuyerCITradeParty/ram:DefinedCITradeContact/ram:TelephoneCIUniversalCommunication/ram:CompleteNumber</t>
  </si>
  <si>
    <t>/rsm:SMEConsolidatedInvoice/rsm:CIIHSupplyChainTradeTransaction/ram:ApplicableCIIHSupplyChainTradeAgreement/ram:BuyerCITradeParty/ram:DefinedCITradeContact/ram:EmailURICIUniversalCommunication</t>
  </si>
  <si>
    <t>/rsm:SMEConsolidatedInvoice/rsm:CIIHSupplyChainTradeTransaction/ram:ApplicableCIIHSupplyChainTradeAgreement/ram:BuyerCITradeParty/ram:DefinedCITradeContact/ram:EmailURICIUniversalCommunication/ram:URIID</t>
  </si>
  <si>
    <t>/rsm:SMEConsolidatedInvoice/rsm:CIIHSupplyChainTradeTransaction/ram:ApplicableCIIHSupplyChainTradeAgreement/ram:BuyerCITradeParty/ram:PostalCITradeAddress</t>
  </si>
  <si>
    <t>/rsm:SMEConsolidatedInvoice/rsm:CIIHSupplyChainTradeTransaction/ram:ApplicableCIIHSupplyChainTradeAgreement/ram:BuyerCITradeParty/ram:PostalCITradeAddress/ram:PostcodeCode</t>
  </si>
  <si>
    <t>/rsm:SMEConsolidatedInvoice/rsm:CIIHSupplyChainTradeTransaction/ram:ApplicableCIIHSupplyChainTradeAgreement/ram:BuyerCITradeParty/ram:PostalCITradeAddress/ram:LineOne</t>
  </si>
  <si>
    <t>/rsm:SMEConsolidatedInvoice/rsm:CIIHSupplyChainTradeTransaction/ram:ApplicableCIIHSupplyChainTradeAgreement/ram:BuyerCITradeParty/ram:PostalCITradeAddress/ram:LineTwo</t>
  </si>
  <si>
    <t>/rsm:SMEConsolidatedInvoice/rsm:CIIHSupplyChainTradeTransaction/ram:ApplicableCIIHSupplyChainTradeAgreement/ram:BuyerCITradeParty/ram:PostalCITradeAddress/ram:LineThree</t>
  </si>
  <si>
    <t>/rsm:SMEConsolidatedInvoice/rsm:CIIHSupplyChainTradeTransaction/ram:ApplicableCIIHSupplyChainTradeAgreement/ram:BuyerCITradeParty/ram:PostalCITradeAddress/ram:CountryID</t>
  </si>
  <si>
    <t>/rsm:SMEConsolidatedInvoice/rsm:CIIHSupplyChainTradeTransaction/ram:ApplicableCIIHSupplyChainTradeAgreement/ram:SpecifiedProcuringProject</t>
  </si>
  <si>
    <t>/rsm:SMEConsolidatedInvoice/rsm:CIIHSupplyChainTradeTransaction/ram:ApplicableCIIHSupplyChainTradeAgreement/ram:SpecifiedProcuringProject/ram:ID</t>
  </si>
  <si>
    <t>/rsm:SMEConsolidatedInvoice/rsm:CIIHSupplyChainTradeTransaction/ram:ApplicableCIIHSupplyChainTradeAgreement/ram:SpecifiedProcuringProject/ram:Name</t>
  </si>
  <si>
    <t>/rsm:SMEConsolidatedInvoice/rsm:CIIHSupplyChainTradeTransaction/ram:ApplicableCIIHSupplyChainTradeSettlement</t>
  </si>
  <si>
    <t>/rsm:SMEConsolidatedInvoice/rsm:CIIHSupplyChainTradeTransaction/ram:ApplicableCIIHSupplyChainTradeSettlement/ram:TaxCurrencyCode</t>
  </si>
  <si>
    <t>/rsm:SMEConsolidatedInvoice/rsm:CIIHSupplyChainTradeTransaction/ram:ApplicableCIIHSupplyChainTradeSettlement/ram:InvoiceCurrencyCode</t>
  </si>
  <si>
    <t>/rsm:SMEConsolidatedInvoice/rsm:CIIHSupplyChainTradeTransaction/ram:ApplicableCIIHSupplyChainTradeSettlement/ram:InvoicerCITradeParty</t>
  </si>
  <si>
    <t>/rsm:SMEConsolidatedInvoice/rsm:CIIHSupplyChainTradeTransaction/ram:ApplicableCIIHSupplyChainTradeSettlement/ram:InvoicerCITradeParty/ram:ID</t>
  </si>
  <si>
    <t>/rsm:SMEConsolidatedInvoice/rsm:CIIHSupplyChainTradeTransaction/ram:ApplicableCIIHSupplyChainTradeSettlement/ram:InvoicerCITradeParty/ram:GlobalID</t>
  </si>
  <si>
    <t>/rsm:SMEConsolidatedInvoice/rsm:CIIHSupplyChainTradeTransaction/ram:ApplicableCIIHSupplyChainTradeSettlement/ram:InvoicerCITradeParty/ram:Name</t>
  </si>
  <si>
    <t>/rsm:SMEConsolidatedInvoice/rsm:CIIHSupplyChainTradeTransaction/ram:ApplicableCIIHSupplyChainTradeSettlement/ram:InvoicerCITradeParty/ram:RegisteredID</t>
  </si>
  <si>
    <t>/rsm:SMEConsolidatedInvoice/rsm:CIIHSupplyChainTradeTransaction/ram:ApplicableCIIHSupplyChainTradeSettlement/ram:InvoicerCITradeParty/ram:URICIUniversalCommunication</t>
  </si>
  <si>
    <t>/rsm:SMEConsolidatedInvoice/rsm:CIIHSupplyChainTradeTransaction/ram:ApplicableCIIHSupplyChainTradeSettlement/ram:InvoicerCITradeParty/ram:DefinedCITradeContact</t>
  </si>
  <si>
    <t>/rsm:SMEConsolidatedInvoice/rsm:CIIHSupplyChainTradeTransaction/ram:ApplicableCIIHSupplyChainTradeSettlement/ram:InvoicerCITradeParty/ram:DefinedCITradeContact/ram:PersonName</t>
  </si>
  <si>
    <t>/rsm:SMEConsolidatedInvoice/rsm:CIIHSupplyChainTradeTransaction/ram:ApplicableCIIHSupplyChainTradeSettlement/ram:InvoicerCITradeParty/ram:DefinedCITradeContact/ram:DepartmentName</t>
  </si>
  <si>
    <t>/rsm:SMEConsolidatedInvoice/rsm:CIIHSupplyChainTradeTransaction/ram:ApplicableCIIHSupplyChainTradeSettlement/ram:InvoicerCITradeParty/ram:DefinedCITradeContact/ram:TelephoneCIUniversalCommunication</t>
  </si>
  <si>
    <t>/rsm:SMEConsolidatedInvoice/rsm:CIIHSupplyChainTradeTransaction/ram:ApplicableCIIHSupplyChainTradeSettlement/ram:InvoicerCITradeParty/ram:DefinedCITradeContact/ram:TelephoneCIUniversalCommunication/ram:CompleteNumber</t>
  </si>
  <si>
    <t>/rsm:SMEConsolidatedInvoice/rsm:CIIHSupplyChainTradeTransaction/ram:ApplicableCIIHSupplyChainTradeSettlement/ram:InvoicerCITradeParty/ram:DefinedCITradeContact/ram:EmailURICIUniversalCommunication</t>
  </si>
  <si>
    <t>/rsm:SMEConsolidatedInvoice/rsm:CIIHSupplyChainTradeTransaction/ram:ApplicableCIIHSupplyChainTradeSettlement/ram:InvoicerCITradeParty/ram:DefinedCITradeContact/ram:EmailURICIUniversalCommunication/ram:URIID</t>
  </si>
  <si>
    <t>/rsm:SMEConsolidatedInvoice/rsm:CIIHSupplyChainTradeTransaction/ram:ApplicableCIIHSupplyChainTradeSettlement/ram:InvoicerCITradeParty/ram:PostalCITradeAddress</t>
  </si>
  <si>
    <t>/rsm:SMEConsolidatedInvoice/rsm:CIIHSupplyChainTradeTransaction/ram:ApplicableCIIHSupplyChainTradeSettlement/ram:InvoicerCITradeParty/ram:PostalCITradeAddress/ram:PostcodeCode</t>
  </si>
  <si>
    <t>/rsm:SMEConsolidatedInvoice/rsm:CIIHSupplyChainTradeTransaction/ram:ApplicableCIIHSupplyChainTradeSettlement/ram:InvoicerCITradeParty/ram:PostalCITradeAddress/ram:LineOne</t>
  </si>
  <si>
    <t>/rsm:SMEConsolidatedInvoice/rsm:CIIHSupplyChainTradeTransaction/ram:ApplicableCIIHSupplyChainTradeSettlement/ram:InvoicerCITradeParty/ram:PostalCITradeAddress/ram:LineTwo</t>
  </si>
  <si>
    <t>/rsm:SMEConsolidatedInvoice/rsm:CIIHSupplyChainTradeTransaction/ram:ApplicableCIIHSupplyChainTradeSettlement/ram:InvoicerCITradeParty/ram:PostalCITradeAddress/ram:LineThree</t>
  </si>
  <si>
    <t>/rsm:SMEConsolidatedInvoice/rsm:CIIHSupplyChainTradeTransaction/ram:ApplicableCIIHSupplyChainTradeSettlement/ram:InvoicerCITradeParty/ram:PostalCITradeAddress/ram:CountryID</t>
  </si>
  <si>
    <t>/rsm:SMEConsolidatedInvoice/rsm:CIIHSupplyChainTradeTransaction/ram:ApplicableCIIHSupplyChainTradeSettlement/ram:SpecifiedCITradeSettlementPaymentMeans</t>
  </si>
  <si>
    <t>/rsm:SMEConsolidatedInvoice/rsm:CIIHSupplyChainTradeTransaction/ram:ApplicableCIIHSupplyChainTradeSettlement/ram:SpecifiedCITradeSettlementPaymentMeans/ram:TypeCode</t>
  </si>
  <si>
    <t>/rsm:SMEConsolidatedInvoice/rsm:CIIHSupplyChainTradeTransaction/ram:ApplicableCIIHSupplyChainTradeSettlement/ram:SpecifiedCITradeSettlementPaymentMeans/ram:Information</t>
  </si>
  <si>
    <t>/rsm:SMEConsolidatedInvoice/rsm:CIIHSupplyChainTradeTransaction/ram:ApplicableCIIHSupplyChainTradeSettlement/ram:SpecifiedCITradeSettlementPaymentMeans/ram:PayeePartyCICreditorFinancialAccount</t>
  </si>
  <si>
    <t>/rsm:SMEConsolidatedInvoice/rsm:CIIHSupplyChainTradeTransaction/ram:ApplicableCIIHSupplyChainTradeSettlement/ram:SpecifiedCITradeSettlementPaymentMeans/ram:PayeePartyCICreditorFinancialAccount/ram:AccountName</t>
  </si>
  <si>
    <t>/rsm:SMEConsolidatedInvoice/rsm:CIIHSupplyChainTradeTransaction/ram:ApplicableCIIHSupplyChainTradeSettlement/ram:SpecifiedCITradeSettlementPaymentMeans/ram:PayeePartyCICreditorFinancialAccount/ram:ProprietaryID</t>
  </si>
  <si>
    <t>/rsm:SMEConsolidatedInvoice/rsm:CIIHSupplyChainTradeTransaction/ram:ApplicableCIIHSupplyChainTradeSettlement/ram:SpecifiedCITradeSettlementPaymentMeans/ram:PayeePartyCICreditorFinancialAccount/ram:TypeCode</t>
  </si>
  <si>
    <t>/rsm:SMEConsolidatedInvoice/rsm:CIIHSupplyChainTradeTransaction/ram:ApplicableCIIHSupplyChainTradeSettlement/ram:SpecifiedCITradeSettlementPaymentMeans/ram:PayeeSpecifiedCICreditorFinancialInstitution</t>
  </si>
  <si>
    <t>/rsm:SMEConsolidatedInvoice/rsm:CIIHSupplyChainTradeTransaction/ram:ApplicableCIIHSupplyChainTradeSettlement/ram:SpecifiedCITradeSettlementPaymentMeans/ram:PayeeSpecifiedCICreditorFinancialInstitution/ram:JapanFinancialInstitutionCommonID</t>
  </si>
  <si>
    <t>/rsm:SMEConsolidatedInvoice/rsm:CIIHSupplyChainTradeTransaction/ram:ApplicableCIIHSupplyChainTradeSettlement/ram:SpecifiedCITradeSettlementPaymentMeans/ram:ApplicableTradeSettlementFinancialCard</t>
  </si>
  <si>
    <t>/rsm:SMEConsolidatedInvoice/rsm:CIIHSupplyChainTradeTransaction/ram:ApplicableCIIHSupplyChainTradeSettlement/ram:SpecifiedCITradeSettlementPaymentMeans/ram:ApplicableTradeSettlementFinancialCard/ram:ID</t>
  </si>
  <si>
    <t>/rsm:SMEConsolidatedInvoice/rsm:CIIHSupplyChainTradeTransaction/ram:ApplicableCIIHSupplyChainTradeSettlement/ram:SpecifiedCITradeSettlementPaymentMeans/ram:ApplicableTradeSettlementFinancialCard/ram:CardholderName</t>
  </si>
  <si>
    <t>/rsm:SMEConsolidatedInvoice/rsm:CIIHSupplyChainTradeTransaction/ram:ApplicableCIIHSupplyChainTradeSettlement/ram:SpecifiedCITradePaymentTerms/ram:Description</t>
  </si>
  <si>
    <t>/rsm:SMEConsolidatedInvoice/rsm:CIIHSupplyChainTradeTransaction/ram:ApplicableCIIHSupplyChainTradeSettlement/ram:ApplicableCITradeTax</t>
  </si>
  <si>
    <t>/rsm:SMEConsolidatedInvoice/rsm:CIIHSupplyChainTradeTransaction/ram:ApplicableCIIHSupplyChainTradeSettlement/ram:ApplicableCITradeTax/ram:CalculatedAmount</t>
  </si>
  <si>
    <t>/rsm:SMEConsolidatedInvoice/rsm:CIIHSupplyChainTradeTransaction/ram:ApplicableCIIHSupplyChainTradeSettlement/ram:ApplicableCITradeTax/ram:BasisAmount</t>
  </si>
  <si>
    <t>/rsm:SMEConsolidatedInvoice/rsm:CIIHSupplyChainTradeTransaction/ram:ApplicableCIIHSupplyChainTradeSettlement/ram:ApplicableCITradeTax/ram:CategoryCode</t>
  </si>
  <si>
    <t>/rsm:SMEConsolidatedInvoice/rsm:CIIHSupplyChainTradeTransaction/ram:ApplicableCIIHSupplyChainTradeSettlement/ram:ApplicableCITradeTax/ram:CurrencyCode</t>
  </si>
  <si>
    <t>/rsm:SMEConsolidatedInvoice/rsm:CIIHSupplyChainTradeTransaction/ram:ApplicableCIIHSupplyChainTradeSettlement/ram:ApplicableCITradeTax/ram:RateApplicablePercent</t>
  </si>
  <si>
    <t>/rsm:SMEConsolidatedInvoice/rsm:CIIHSupplyChainTradeTransaction/ram:ApplicableCIIHSupplyChainTradeSettlement/ram:BillingCISpecifiedPeriod</t>
  </si>
  <si>
    <t>/rsm:SMEConsolidatedInvoice/rsm:CIIHSupplyChainTradeTransaction/ram:ApplicableCIIHSupplyChainTradeSettlement/ram:SpecifiedCITradePaymentTerms</t>
  </si>
  <si>
    <t>/rsm:SMEConsolidatedInvoice/rsm:CIIHSupplyChainTradeTransaction/ram:ApplicableCIIHSupplyChainTradeSettlement/ram:SpecifiedCIIHTradeSettlementMonetarySummation</t>
  </si>
  <si>
    <t>/rsm:SMEConsolidatedInvoice/rsm:CIIHSupplyChainTradeTransaction/ram:ApplicableCIIHSupplyChainTradeSettlement/ram:SpecifiedCIIHTradeSettlementMonetarySummation/ram:ChargeTotalAmount</t>
  </si>
  <si>
    <t>/rsm:SMEConsolidatedInvoice/rsm:CIIHSupplyChainTradeTransaction/ram:ApplicableCIIHSupplyChainTradeSettlement/ram:SpecifiedCIIHTradeSettlementMonetarySummation/ram:AllowanceTotalAmount</t>
  </si>
  <si>
    <t>/rsm:SMEConsolidatedInvoice/rsm:CIIHSupplyChainTradeTransaction/ram:ApplicableCIIHSupplyChainTradeSettlement/ram:SpecifiedCIIHTradeSettlementMonetarySummation/ram:TaxBasisTotalAmount</t>
  </si>
  <si>
    <t>/rsm:SMEConsolidatedInvoice/rsm:CIIHSupplyChainTradeTransaction/ram:ApplicableCIIHSupplyChainTradeSettlement/ram:SpecifiedCIIHTradeSettlementMonetarySummation/ram:TaxTotalAmount</t>
  </si>
  <si>
    <t>/rsm:SMEConsolidatedInvoice/rsm:CIIHSupplyChainTradeTransaction/ram:ApplicableCIIHSupplyChainTradeSettlement/ram:SpecifiedCIIHTradeSettlementMonetarySummation/ram:GrandTotalAmount</t>
  </si>
  <si>
    <t>/rsm:SMEConsolidatedInvoice/rsm:CIIHSupplyChainTradeTransaction/ram:ApplicableCIIHSupplyChainTradeSettlement/ram:SpecifiedCIIHTradeSettlementMonetarySummation/ram:TotalPrepaidAmount</t>
  </si>
  <si>
    <t>/rsm:SMEConsolidatedInvoice/rsm:CIIHSupplyChainTradeTransaction/ram:ApplicableCIIHSupplyChainTradeSettlement/ram:SpecifiedCIIHTradeSettlementMonetarySummation/ram:NetLineTotalAmount</t>
  </si>
  <si>
    <t>/rsm:SMEConsolidatedInvoice/rsm:CIIHSupplyChainTradeTransaction/ram:ApplicableCIIHSupplyChainTradeSettlement/ram:SpecifiedCIIHTradeSettlementMonetarySummation/ram:DuePayableAmount</t>
  </si>
  <si>
    <t>/rsm:SMEConsolidatedInvoice/rsm:CIIHSupplyChainTradeTransaction/ram:IncludedCIILSupplyChainTradeLineItem</t>
  </si>
  <si>
    <t>/rsm:SMEConsolidatedInvoice/rsm:CIIHSupplyChainTradeTransaction/ram:IncludedCIILSupplyChainTradeLineItem/ram:AssociatedCIILDocumentLineDocument</t>
  </si>
  <si>
    <t>/rsm:SMEConsolidatedInvoice/rsm:CIIHSupplyChainTradeTransaction/ram:IncludedCIILSupplyChainTradeLineItem/ram:AssociatedCIILDocumentLineDocument/ram:LineID</t>
  </si>
  <si>
    <t>/rsm:SMEConsolidatedInvoice/rsm:CIIHSupplyChainTradeTransaction/ram:IncludedCIILSupplyChainTradeLineItem/ram:AssociatedCIILDocumentLineDocument/ram:IncludedCINote/ram:Content</t>
  </si>
  <si>
    <t>/rsm:SMEConsolidatedInvoice/rsm:CIIHSupplyChainTradeTransaction/ram:IncludedCIILSupplyChainTradeLineItem/ram:SpecifiedCIILSupplyChainTradeAgreement</t>
  </si>
  <si>
    <t>/rsm:SMEConsolidatedInvoice/rsm:CIIHSupplyChainTradeTransaction/ram:IncludedCIILSupplyChainTradeLineItem/ram:SpecifiedCIILSupplyChainTradeDelivery</t>
  </si>
  <si>
    <t>/rsm:SMEConsolidatedInvoice/rsm:CIIHSupplyChainTradeTransaction/ram:IncludedCIILSupplyChainTradeLineItem/ram:SpecifiedCIILSupplyChainTradeSettlement/ram:ApplicableCITradeTax</t>
  </si>
  <si>
    <t>/rsm:SMEConsolidatedInvoice/rsm:CIIHSupplyChainTradeTransaction/ram:IncludedCIILSupplyChainTradeLineItem/ram:SpecifiedCIILSupplyChainTradeSettlement/ram:ApplicableCITradeTax/ram:TypeCode</t>
  </si>
  <si>
    <t>/rsm:SMEConsolidatedInvoice/rsm:CIIHSupplyChainTradeTransaction/ram:IncludedCIILSupplyChainTradeLineItem/ram:SpecifiedCIILSupplyChainTradeSettlement/ram:ApplicableCITradeTax/ram:CategoryCode</t>
  </si>
  <si>
    <t>/rsm:SMEConsolidatedInvoice/rsm:CIIHSupplyChainTradeTransaction/ram:IncludedCIILSupplyChainTradeLineItem/ram:SpecifiedCIILSupplyChainTradeSettlement/ram:ApplicableCITradeTax/ram:RateApplicablePercent</t>
  </si>
  <si>
    <t>/rsm:SMEConsolidatedInvoice/rsm:CIIHSupplyChainTradeTransaction/ram:IncludedCIILSupplyChainTradeLineItem/ram:SpecifiedCIILSupplyChainTradeSettlement/ram:BillingCISpecifiedPeriod</t>
  </si>
  <si>
    <t>/rsm:SMEConsolidatedInvoice/rsm:CIIHSupplyChainTradeTransaction/ram:IncludedCIILSupplyChainTradeLineItem/ram:SubordinateCIILBSubordinateTradeLineItem</t>
  </si>
  <si>
    <t>/rsm:SMEConsolidatedInvoice/rsm:CIIHSupplyChainTradeTransaction/ram:IncludedCIILSupplyChainTradeLineItem/ram:SubordinateCIILBSubordinateTradeLineItem/ram:ApplicableCITradeProduct</t>
  </si>
  <si>
    <t>/rsm:SMEConsolidatedInvoice/rsm:CIIHSupplyChainTradeTransaction/ram:IncludedCIILSupplyChainTradeLineItem/ram:SubordinateCIILBSubordinateTradeLineItem/ram:ApplicableCITradeProduct/ram:GlobalID</t>
  </si>
  <si>
    <t>/rsm:SMEConsolidatedInvoice/rsm:CIIHSupplyChainTradeTransaction/ram:IncludedCIILSupplyChainTradeLineItem/ram:SubordinateCIILBSubordinateTradeLineItem/ram:ApplicableCITradeProduct/ram:SellerAssignedID</t>
  </si>
  <si>
    <t>/rsm:SMEConsolidatedInvoice/rsm:CIIHSupplyChainTradeTransaction/ram:IncludedCIILSupplyChainTradeLineItem/ram:SubordinateCIILBSubordinateTradeLineItem/ram:ApplicableCITradeProduct/ram:BuyerAssignedID</t>
  </si>
  <si>
    <t>/rsm:SMEConsolidatedInvoice/rsm:CIIHSupplyChainTradeTransaction/ram:IncludedCIILSupplyChainTradeLineItem/ram:SubordinateCIILBSubordinateTradeLineItem/ram:ApplicableCITradeProduct/ram:Name</t>
  </si>
  <si>
    <t>/rsm:SMEConsolidatedInvoice/rsm:CIIHSupplyChainTradeTransaction/ram:IncludedCIILSupplyChainTradeLineItem/ram:SubordinateCIILBSubordinateTradeLineItem/ram:ApplicableCITradeProduct/ram:Description</t>
  </si>
  <si>
    <t>/rsm:SMEConsolidatedInvoice/rsm:CIExchangedDocumentContext/ram:SpecifiedTransactionID</t>
  </si>
  <si>
    <t>/rsm:SMEConsolidatedInvoice/rsm:CIExchangedDocumentContext/ram:ProcessingTransactionDateTime</t>
  </si>
  <si>
    <t>/rsm:SMEConsolidatedInvoice/rsm:CIExchangedDocumentContext/ram:BusinessProcessSpecifiedCIDocumentContextParameter</t>
  </si>
  <si>
    <t>/rsm:SMEConsolidatedInvoice/rsm:CIExchangedDocumentContext/ram:BusinessProcessSpecifiedCIDocumentContextParameter/ram:ID</t>
  </si>
  <si>
    <t>/rsm:SMEConsolidatedInvoice/rsm:CIExchangedDocumentContext/ram:BusinessProcessSpecifiedCIDocumentContextParameter/ram:Value</t>
  </si>
  <si>
    <t>/rsm:SMEConsolidatedInvoice/rsm:CIExchangedDocumentContext/ram:BusinessProcessSpecifiedCIDocumentContextParameter/ram:SpecifiedCIDocumentVersion</t>
  </si>
  <si>
    <t>/rsm:SMEConsolidatedInvoice/rsm:CIExchangedDocumentContext/ram:BusinessProcessSpecifiedCIDocumentContextParameter/ram:SpecifiedCIDocumentVersion/ram:ID</t>
  </si>
  <si>
    <t>/rsm:SMEConsolidatedInvoice/rsm:CIExchangedDocumentContext/ram:BusinessProcessSpecifiedCIDocumentContextParameter/ram:SpecifiedCIDocumentVersion/ram:IssueDateTime</t>
  </si>
  <si>
    <t>/rsm:SMEConsolidatedInvoice/rsm:CIExchangedDocumentContext/ram:ScenarioSpecifiedCIDocumentContextParameter</t>
  </si>
  <si>
    <t>/rsm:SMEConsolidatedInvoice/rsm:CIExchangedDocumentContext/ram:ScenarioSpecifiedCIDocumentContextParameter/ram:ID</t>
  </si>
  <si>
    <t>/rsm:SMEConsolidatedInvoice/rsm:CIExchangedDocumentContext/ram:ScenarioSpecifiedCIDocumentContextParameter/ram:Value</t>
  </si>
  <si>
    <t>/rsm:SMEConsolidatedInvoice/rsm:CIExchangedDocumentContext/ram:ApplicationSpecifiedCIDocumentContextParameter</t>
  </si>
  <si>
    <t>/rsm:SMEConsolidatedInvoice/rsm:CIExchangedDocumentContext/ram:ApplicationSpecifiedCIDocumentContextParameter/ram:ID</t>
  </si>
  <si>
    <t>/rsm:SMEConsolidatedInvoice/rsm:CIExchangedDocumentContext/ram:ApplicationSpecifiedCIDocumentContextParameter/ram:Value</t>
  </si>
  <si>
    <t>/rsm:SMEConsolidatedInvoice/rsm:CIExchangedDocumentContext/ram:SubsetSpecifiedCIDocumentContextParameter/ram:Value</t>
  </si>
  <si>
    <t>/rsm:SMEConsolidatedInvoice/rsm:CIExchangedDocumentContext/ram:SubsetSpecifiedCIDocumentContextParameter/ram:SpecifiedCIDocumentVersion</t>
  </si>
  <si>
    <t>/rsm:SMEConsolidatedInvoice/rsm:CIExchangedDocumentContext/ram:SubsetSpecifiedCIDocumentContextParameter/ram:SpecifiedCIDocumentVersion/ram:ID</t>
  </si>
  <si>
    <t>/rsm:SMEConsolidatedInvoice/rsm:CIExchangedDocumentContext/ram:SubsetSpecifiedCIDocumentContextParameter/ram:SpecifiedCIDocumentVersion/ram:IssueDateTime</t>
  </si>
  <si>
    <t>/rsm:SMEConsolidatedInvoice/rsm:CIIHExchangedDocument/ram:Name</t>
  </si>
  <si>
    <t>/rsm:SMEConsolidatedInvoice/rsm:CIIHExchangedDocument/ram:PreviousRevisionID</t>
  </si>
  <si>
    <t>/rsm:SMEConsolidatedInvoice/rsm:CIIHExchangedDocument/ram:CategoryCode</t>
  </si>
  <si>
    <t>/rsm:SMEConsolidatedInvoice/rsm:CIIHExchangedDocument/ram:SubtypeCode</t>
  </si>
  <si>
    <t>/rsm:SMEConsolidatedInvoice/rsm:CIIHExchangedDocument/ram:IncludedCINote/ram:Subject</t>
  </si>
  <si>
    <t>/rsm:SMEConsolidatedInvoice/rsm:CIIHExchangedDocument/ram:ReferenceCIReferencedDocument</t>
  </si>
  <si>
    <t>/rsm:SMEConsolidatedInvoice/rsm:CIIHExchangedDocument/ram:ReferenceCIReferencedDocument/ram:IssuerAssignedID</t>
  </si>
  <si>
    <t>/rsm:SMEConsolidatedInvoice/rsm:CIIHExchangedDocument/ram:ReferenceCIReferencedDocument/ram:IssueDateTime</t>
  </si>
  <si>
    <t>/rsm:SMEConsolidatedInvoice/rsm:CIIHExchangedDocument/ram:ReferenceCIReferencedDocument/ram:RevisionID</t>
  </si>
  <si>
    <t>/rsm:SMEConsolidatedInvoice/rsm:CIIHExchangedDocument/ram:ReferenceCIReferencedDocument/ram:Information</t>
  </si>
  <si>
    <t>/rsm:SMEConsolidatedInvoice/rsm:CIIHExchangedDocument/ram:ReferenceCIReferencedDocument/ram:TypeCode</t>
  </si>
  <si>
    <t>/rsm:SMEConsolidatedInvoice/rsm:CIIHExchangedDocument/ram:ReferenceCIReferencedDocument/ram:AttachmentBinaryObject</t>
  </si>
  <si>
    <t>/rsm:SMEConsolidatedInvoice/rsm:CIIHExchangedDocument/ram:ReferenceCIReferencedDocument/ram:SubtypeCode</t>
  </si>
  <si>
    <t>/rsm:SMEConsolidatedInvoice/rsm:CIIHExchangedDocument/ram:AttachedSpecifiedBinaryFile/ram:ID</t>
  </si>
  <si>
    <t>/rsm:SMEConsolidatedInvoice/rsm:CIIHExchangedDocument/ram:AttachedSpecifiedBinaryFile/ram:MIMECode</t>
  </si>
  <si>
    <t>/rsm:SMEConsolidatedInvoice/rsm:CIIHSupplyChainTradeTransaction/ram:ApplicableCIIHSupplyChainTradeAgreement/ram:SellerCITradeParty/ram:DefinedCITradeContact/ram:ID</t>
  </si>
  <si>
    <t>/rsm:SMEConsolidatedInvoice/rsm:CIIHSupplyChainTradeTransaction/ram:ApplicableCIIHSupplyChainTradeAgreement/ram:SellerCITradeParty/ram:DefinedCITradeContact/ram:FaxCIUniversalCommunication</t>
  </si>
  <si>
    <t>/rsm:SMEConsolidatedInvoice/rsm:CIIHSupplyChainTradeTransaction/ram:ApplicableCIIHSupplyChainTradeAgreement/ram:SellerCITradeParty/ram:DefinedCITradeContact/ram:FaxCIUniversalCommunication/ram:CompleteNumber</t>
  </si>
  <si>
    <t>/rsm:SMEConsolidatedInvoice/rsm:CIIHSupplyChainTradeTransaction/ram:ApplicableCIIHSupplyChainTradeAgreement/ram:SellerCITradeParty/ram:URICIUniversalCommunication/ram:ChannelCode</t>
  </si>
  <si>
    <t>/rsm:SMEConsolidatedInvoice/rsm:CIIHSupplyChainTradeTransaction/ram:ApplicableCIIHSupplyChainTradeAgreement/ram:SellerCITradeParty/ram:URICIUniversalCommunication/ram:CompleteNumber</t>
  </si>
  <si>
    <t>/rsm:SMEConsolidatedInvoice/rsm:CIIHSupplyChainTradeTransaction/ram:ApplicableCIIHSupplyChainTradeAgreement/ram:BuyerCITradeParty/ram:DefinedCITradeContact/ram:ID</t>
  </si>
  <si>
    <t>/rsm:SMEConsolidatedInvoice/rsm:CIIHSupplyChainTradeTransaction/ram:ApplicableCIIHSupplyChainTradeAgreement/ram:BuyerCITradeParty/ram:DefinedCITradeContact/ram:PersonID</t>
  </si>
  <si>
    <t>/rsm:SMEConsolidatedInvoice/rsm:CIIHSupplyChainTradeTransaction/ram:ApplicableCIIHSupplyChainTradeAgreement/ram:BuyerCITradeParty/ram:DefinedCITradeContact/ram:FaxCIUniversalCommunication</t>
  </si>
  <si>
    <t>/rsm:SMEConsolidatedInvoice/rsm:CIIHSupplyChainTradeTransaction/ram:ApplicableCIIHSupplyChainTradeAgreement/ram:BuyerCITradeParty/ram:DefinedCITradeContact/ram:FaxCIUniversalCommunication/ram:CompleteNumber</t>
  </si>
  <si>
    <t>/rsm:SMEConsolidatedInvoice/rsm:CIIHSupplyChainTradeTransaction/ram:ApplicableCIIHSupplyChainTradeAgreement/ram:BuyerCITradeParty/ram:EndPointURICIUniversalCommunication</t>
  </si>
  <si>
    <t>/rsm:SMEConsolidatedInvoice/rsm:CIIHSupplyChainTradeTransaction/ram:ApplicableCIIHSupplyChainTradeAgreement/ram:BuyerCITradeParty/ram:EndPointURICIUniversalCommunication/ram:ChannelCode</t>
  </si>
  <si>
    <t>/rsm:SMEConsolidatedInvoice/rsm:CIIHSupplyChainTradeTransaction/ram:ApplicableCIIHSupplyChainTradeAgreement/ram:BuyerCITradeParty/ram:EndPointURICIUniversalCommunication/ram:CompleteNumber</t>
  </si>
  <si>
    <t>/rsm:SMEConsolidatedInvoice/rsm:CIIHSupplyChainTradeTransaction/ram:ApplicableCIIHSupplyChainTradeSettlement/ram:PaymentCurrencyCode</t>
  </si>
  <si>
    <t>/rsm:SMEConsolidatedInvoice/rsm:CIIHSupplyChainTradeTransaction/ram:ApplicableCIIHSupplyChainTradeSettlement/ram:InvoicerCITradeParty/ram:DefinedCITradeContact/ram:ID</t>
  </si>
  <si>
    <t>/rsm:SMEConsolidatedInvoice/rsm:CIIHSupplyChainTradeTransaction/ram:ApplicableCIIHSupplyChainTradeSettlement/ram:InvoicerCITradeParty/ram:DefinedCITradeContact/ram:PersonID</t>
  </si>
  <si>
    <t>/rsm:SMEConsolidatedInvoice/rsm:CIIHSupplyChainTradeTransaction/ram:ApplicableCIIHSupplyChainTradeSettlement/ram:InvoicerCITradeParty/ram:DefinedCITradeContact/ram:FaxCIUniversalCommunication</t>
  </si>
  <si>
    <t>/rsm:SMEConsolidatedInvoice/rsm:CIIHSupplyChainTradeTransaction/ram:ApplicableCIIHSupplyChainTradeSettlement/ram:InvoicerCITradeParty/ram:DefinedCITradeContact/ram:FaxCIUniversalCommunication/ram:CompleteNumber</t>
  </si>
  <si>
    <t>/rsm:SMEConsolidatedInvoice/rsm:CIIHSupplyChainTradeTransaction/ram:ApplicableCIIHSupplyChainTradeSettlement/ram:InvoicerCITradeParty/ram:URICIUniversalCommunication/ram:ChannelCode</t>
  </si>
  <si>
    <t>/rsm:SMEConsolidatedInvoice/rsm:CIIHSupplyChainTradeTransaction/ram:ApplicableCIIHSupplyChainTradeSettlement/ram:InvoicerCITradeParty/ram:URICIUniversalCommunication/ram:CompleteNumber</t>
  </si>
  <si>
    <t>/rsm:SMEConsolidatedInvoice/rsm:CIIHSupplyChainTradeTransaction/ram:ApplicableCIIHSupplyChainTradeSettlement/ram:InvoiceeCITradeParty</t>
  </si>
  <si>
    <t>/rsm:SMEConsolidatedInvoice/rsm:CIIHSupplyChainTradeTransaction/ram:ApplicableCIIHSupplyChainTradeSettlement/ram:InvoiceeCITradeParty/ram:ID</t>
  </si>
  <si>
    <t>/rsm:SMEConsolidatedInvoice/rsm:CIIHSupplyChainTradeTransaction/ram:ApplicableCIIHSupplyChainTradeSettlement/ram:InvoiceeCITradeParty/ram:GlobalID</t>
  </si>
  <si>
    <t>/rsm:SMEConsolidatedInvoice/rsm:CIIHSupplyChainTradeTransaction/ram:ApplicableCIIHSupplyChainTradeSettlement/ram:InvoiceeCITradeParty/ram:Name</t>
  </si>
  <si>
    <t>/rsm:SMEConsolidatedInvoice/rsm:CIIHSupplyChainTradeTransaction/ram:ApplicableCIIHSupplyChainTradeSettlement/ram:InvoiceeCITradeParty/ram:DefinedCITradeContact</t>
  </si>
  <si>
    <t>/rsm:SMEConsolidatedInvoice/rsm:CIIHSupplyChainTradeTransaction/ram:ApplicableCIIHSupplyChainTradeSettlement/ram:InvoiceeCITradeParty/ram:DefinedCITradeContact/ram:ID</t>
  </si>
  <si>
    <t>/rsm:SMEConsolidatedInvoice/rsm:CIIHSupplyChainTradeTransaction/ram:ApplicableCIIHSupplyChainTradeSettlement/ram:InvoiceeCITradeParty/ram:DefinedCITradeContact/ram:PersonName</t>
  </si>
  <si>
    <t>/rsm:SMEConsolidatedInvoice/rsm:CIIHSupplyChainTradeTransaction/ram:ApplicableCIIHSupplyChainTradeSettlement/ram:InvoiceeCITradeParty/ram:DefinedCITradeContact/ram:DepartmentName</t>
  </si>
  <si>
    <t>/rsm:SMEConsolidatedInvoice/rsm:CIIHSupplyChainTradeTransaction/ram:ApplicableCIIHSupplyChainTradeSettlement/ram:InvoiceeCITradeParty/ram:DefinedCITradeContact/ram:PersonID</t>
  </si>
  <si>
    <t>/rsm:SMEConsolidatedInvoice/rsm:CIIHSupplyChainTradeTransaction/ram:ApplicableCIIHSupplyChainTradeSettlement/ram:InvoiceeCITradeParty/ram:DefinedCITradeContact/ram:TelephoneCIUniversalCommunication</t>
  </si>
  <si>
    <t>/rsm:SMEConsolidatedInvoice/rsm:CIIHSupplyChainTradeTransaction/ram:ApplicableCIIHSupplyChainTradeSettlement/ram:InvoiceeCITradeParty/ram:DefinedCITradeContact/ram:TelephoneCIUniversalCommunication/ram:CompleteNumber</t>
  </si>
  <si>
    <t>/rsm:SMEConsolidatedInvoice/rsm:CIIHSupplyChainTradeTransaction/ram:ApplicableCIIHSupplyChainTradeSettlement/ram:InvoiceeCITradeParty/ram:DefinedCITradeContact/ram:FaxCIUniversalCommunication</t>
  </si>
  <si>
    <t>/rsm:SMEConsolidatedInvoice/rsm:CIIHSupplyChainTradeTransaction/ram:ApplicableCIIHSupplyChainTradeSettlement/ram:InvoiceeCITradeParty/ram:DefinedCITradeContact/ram:FaxCIUniversalCommunication/ram:CompleteNumber</t>
  </si>
  <si>
    <t>/rsm:SMEConsolidatedInvoice/rsm:CIIHSupplyChainTradeTransaction/ram:ApplicableCIIHSupplyChainTradeSettlement/ram:InvoiceeCITradeParty/ram:DefinedCITradeContact/ram:EmailURICIUniversalCommunication</t>
  </si>
  <si>
    <t>/rsm:SMEConsolidatedInvoice/rsm:CIIHSupplyChainTradeTransaction/ram:ApplicableCIIHSupplyChainTradeSettlement/ram:InvoiceeCITradeParty/ram:DefinedCITradeContact/ram:EmailURICIUniversalCommunication/ram:URIID</t>
  </si>
  <si>
    <t>/rsm:SMEConsolidatedInvoice/rsm:CIIHSupplyChainTradeTransaction/ram:ApplicableCIIHSupplyChainTradeSettlement/ram:InvoiceeCITradeParty/ram:PostalCITradeAddress</t>
  </si>
  <si>
    <t>/rsm:SMEConsolidatedInvoice/rsm:CIIHSupplyChainTradeTransaction/ram:ApplicableCIIHSupplyChainTradeSettlement/ram:InvoiceeCITradeParty/ram:PostalCITradeAddress/ram:PostcodeCode</t>
  </si>
  <si>
    <t>/rsm:SMEConsolidatedInvoice/rsm:CIIHSupplyChainTradeTransaction/ram:ApplicableCIIHSupplyChainTradeSettlement/ram:InvoiceeCITradeParty/ram:PostalCITradeAddress/ram:LineOne</t>
  </si>
  <si>
    <t>/rsm:SMEConsolidatedInvoice/rsm:CIIHSupplyChainTradeTransaction/ram:ApplicableCIIHSupplyChainTradeSettlement/ram:InvoiceeCITradeParty/ram:PostalCITradeAddress/ram:LineTwo</t>
  </si>
  <si>
    <t>/rsm:SMEConsolidatedInvoice/rsm:CIIHSupplyChainTradeTransaction/ram:ApplicableCIIHSupplyChainTradeSettlement/ram:InvoiceeCITradeParty/ram:PostalCITradeAddress/ram:LineThree</t>
  </si>
  <si>
    <t>/rsm:SMEConsolidatedInvoice/rsm:CIIHSupplyChainTradeTransaction/ram:ApplicableCIIHSupplyChainTradeSettlement/ram:InvoiceeCITradeParty/ram:PostalCITradeAddress/ram:CountryID</t>
  </si>
  <si>
    <t>/rsm:SMEConsolidatedInvoice/rsm:CIIHSupplyChainTradeTransaction/ram:ApplicableCIIHSupplyChainTradeSettlement/ram:InvoiceeCITradeParty/ram:EndPointURICIUniversalCommunication</t>
  </si>
  <si>
    <t>/rsm:SMEConsolidatedInvoice/rsm:CIIHSupplyChainTradeTransaction/ram:ApplicableCIIHSupplyChainTradeSettlement/ram:InvoiceeCITradeParty/ram:EndPointURICIUniversalCommunication/ram:ChannelCode</t>
  </si>
  <si>
    <t>/rsm:SMEConsolidatedInvoice/rsm:CIIHSupplyChainTradeTransaction/ram:ApplicableCIIHSupplyChainTradeSettlement/ram:InvoiceeCITradeParty/ram:EndPointURICIUniversalCommunication/ram:CompleteNumber</t>
  </si>
  <si>
    <t>/rsm:SMEConsolidatedInvoice/rsm:CIIHSupplyChainTradeTransaction/ram:ApplicableCIIHSupplyChainTradeSettlement/ram:PayeeCITradeParty</t>
  </si>
  <si>
    <t>/rsm:SMEConsolidatedInvoice/rsm:CIIHSupplyChainTradeTransaction/ram:ApplicableCIIHSupplyChainTradeSettlement/ram:PayeeCITradeParty/ram:ID</t>
  </si>
  <si>
    <t>/rsm:SMEConsolidatedInvoice/rsm:CIIHSupplyChainTradeTransaction/ram:ApplicableCIIHSupplyChainTradeSettlement/ram:PayeeCITradeParty/ram:GlobalID</t>
  </si>
  <si>
    <t>/rsm:SMEConsolidatedInvoice/rsm:CIIHSupplyChainTradeTransaction/ram:ApplicableCIIHSupplyChainTradeSettlement/ram:PayeeCITradeParty/ram:Name</t>
  </si>
  <si>
    <t>/rsm:SMEConsolidatedInvoice/rsm:CIIHSupplyChainTradeTransaction/ram:ApplicableCIIHSupplyChainTradeSettlement/ram:PayeeCITradeParty/ram:DefinedCITradeContact</t>
  </si>
  <si>
    <t>/rsm:SMEConsolidatedInvoice/rsm:CIIHSupplyChainTradeTransaction/ram:ApplicableCIIHSupplyChainTradeSettlement/ram:PayeeCITradeParty/ram:DefinedCITradeContact/ram:ID</t>
  </si>
  <si>
    <t>/rsm:SMEConsolidatedInvoice/rsm:CIIHSupplyChainTradeTransaction/ram:ApplicableCIIHSupplyChainTradeSettlement/ram:PayeeCITradeParty/ram:DefinedCITradeContact/ram:PersonName</t>
  </si>
  <si>
    <t>/rsm:SMEConsolidatedInvoice/rsm:CIIHSupplyChainTradeTransaction/ram:ApplicableCIIHSupplyChainTradeSettlement/ram:PayeeCITradeParty/ram:DefinedCITradeContact/ram:DepartmentName</t>
  </si>
  <si>
    <t>/rsm:SMEConsolidatedInvoice/rsm:CIIHSupplyChainTradeTransaction/ram:ApplicableCIIHSupplyChainTradeSettlement/ram:PayeeCITradeParty/ram:DefinedCITradeContact/ram:PersonID</t>
  </si>
  <si>
    <t>/rsm:SMEConsolidatedInvoice/rsm:CIIHSupplyChainTradeTransaction/ram:ApplicableCIIHSupplyChainTradeSettlement/ram:PayeeCITradeParty/ram:DefinedCITradeContact/ram:TelephoneCIUniversalCommunication</t>
  </si>
  <si>
    <t>/rsm:SMEConsolidatedInvoice/rsm:CIIHSupplyChainTradeTransaction/ram:ApplicableCIIHSupplyChainTradeSettlement/ram:PayeeCITradeParty/ram:DefinedCITradeContact/ram:TelephoneCIUniversalCommunication/ram:CompleteNumber</t>
  </si>
  <si>
    <t>/rsm:SMEConsolidatedInvoice/rsm:CIIHSupplyChainTradeTransaction/ram:ApplicableCIIHSupplyChainTradeSettlement/ram:PayeeCITradeParty/ram:DefinedCITradeContact/ram:FaxCIUniversalCommunication</t>
  </si>
  <si>
    <t>/rsm:SMEConsolidatedInvoice/rsm:CIIHSupplyChainTradeTransaction/ram:ApplicableCIIHSupplyChainTradeSettlement/ram:PayeeCITradeParty/ram:DefinedCITradeContact/ram:FaxCIUniversalCommunication/ram:CompleteNumber</t>
  </si>
  <si>
    <t>/rsm:SMEConsolidatedInvoice/rsm:CIIHSupplyChainTradeTransaction/ram:ApplicableCIIHSupplyChainTradeSettlement/ram:PayeeCITradeParty/ram:DefinedCITradeContact/ram:EmailURICIUniversalCommunication</t>
  </si>
  <si>
    <t>/rsm:SMEConsolidatedInvoice/rsm:CIIHSupplyChainTradeTransaction/ram:ApplicableCIIHSupplyChainTradeSettlement/ram:PayeeCITradeParty/ram:DefinedCITradeContact/ram:EmailURICIUniversalCommunication/ram:URIID</t>
  </si>
  <si>
    <t>/rsm:SMEConsolidatedInvoice/rsm:CIIHSupplyChainTradeTransaction/ram:ApplicableCIIHSupplyChainTradeSettlement/ram:PayeeCITradeParty/ram:PostalCITradeAddress</t>
  </si>
  <si>
    <t>/rsm:SMEConsolidatedInvoice/rsm:CIIHSupplyChainTradeTransaction/ram:ApplicableCIIHSupplyChainTradeSettlement/ram:PayeeCITradeParty/ram:PostalCITradeAddress/ram:PostcodeCode</t>
  </si>
  <si>
    <t>/rsm:SMEConsolidatedInvoice/rsm:CIIHSupplyChainTradeTransaction/ram:ApplicableCIIHSupplyChainTradeSettlement/ram:PayeeCITradeParty/ram:PostalCITradeAddress/ram:LineOne</t>
  </si>
  <si>
    <t>/rsm:SMEConsolidatedInvoice/rsm:CIIHSupplyChainTradeTransaction/ram:ApplicableCIIHSupplyChainTradeSettlement/ram:PayeeCITradeParty/ram:PostalCITradeAddress/ram:LineTwo</t>
  </si>
  <si>
    <t>/rsm:SMEConsolidatedInvoice/rsm:CIIHSupplyChainTradeTransaction/ram:ApplicableCIIHSupplyChainTradeSettlement/ram:PayeeCITradeParty/ram:PostalCITradeAddress/ram:LineThree</t>
  </si>
  <si>
    <t>/rsm:SMEConsolidatedInvoice/rsm:CIIHSupplyChainTradeTransaction/ram:ApplicableCIIHSupplyChainTradeSettlement/ram:PayeeCITradeParty/ram:PostalCITradeAddress/ram:CountryID</t>
  </si>
  <si>
    <t>/rsm:SMEConsolidatedInvoice/rsm:CIIHSupplyChainTradeTransaction/ram:ApplicableCIIHSupplyChainTradeSettlement/ram:PayerCITradeParty</t>
  </si>
  <si>
    <t>/rsm:SMEConsolidatedInvoice/rsm:CIIHSupplyChainTradeTransaction/ram:ApplicableCIIHSupplyChainTradeSettlement/ram:PayerCITradeParty/ram:ID</t>
  </si>
  <si>
    <t>/rsm:SMEConsolidatedInvoice/rsm:CIIHSupplyChainTradeTransaction/ram:ApplicableCIIHSupplyChainTradeSettlement/ram:PayerCITradeParty/ram:GlobalID</t>
  </si>
  <si>
    <t>/rsm:SMEConsolidatedInvoice/rsm:CIIHSupplyChainTradeTransaction/ram:ApplicableCIIHSupplyChainTradeSettlement/ram:PayerCITradeParty/ram:Name</t>
  </si>
  <si>
    <t>/rsm:SMEConsolidatedInvoice/rsm:CIIHSupplyChainTradeTransaction/ram:ApplicableCIIHSupplyChainTradeSettlement/ram:PayerCITradeParty/ram:DefinedCITradeContact</t>
  </si>
  <si>
    <t>/rsm:SMEConsolidatedInvoice/rsm:CIIHSupplyChainTradeTransaction/ram:ApplicableCIIHSupplyChainTradeSettlement/ram:PayerCITradeParty/ram:DefinedCITradeContact/ram:ID</t>
  </si>
  <si>
    <t>/rsm:SMEConsolidatedInvoice/rsm:CIIHSupplyChainTradeTransaction/ram:ApplicableCIIHSupplyChainTradeSettlement/ram:PayerCITradeParty/ram:DefinedCITradeContact/ram:PersonName</t>
  </si>
  <si>
    <t>/rsm:SMEConsolidatedInvoice/rsm:CIIHSupplyChainTradeTransaction/ram:ApplicableCIIHSupplyChainTradeSettlement/ram:PayerCITradeParty/ram:DefinedCITradeContact/ram:DepartmentName</t>
  </si>
  <si>
    <t>/rsm:SMEConsolidatedInvoice/rsm:CIIHSupplyChainTradeTransaction/ram:ApplicableCIIHSupplyChainTradeSettlement/ram:PayerCITradeParty/ram:DefinedCITradeContact/ram:PersonID</t>
  </si>
  <si>
    <t>/rsm:SMEConsolidatedInvoice/rsm:CIIHSupplyChainTradeTransaction/ram:ApplicableCIIHSupplyChainTradeSettlement/ram:PayerCITradeParty/ram:DefinedCITradeContact/ram:TelephoneCIUniversalCommunication</t>
  </si>
  <si>
    <t>/rsm:SMEConsolidatedInvoice/rsm:CIIHSupplyChainTradeTransaction/ram:ApplicableCIIHSupplyChainTradeSettlement/ram:PayerCITradeParty/ram:DefinedCITradeContact/ram:TelephoneCIUniversalCommunication/ram:CompleteNumber</t>
  </si>
  <si>
    <t>/rsm:SMEConsolidatedInvoice/rsm:CIIHSupplyChainTradeTransaction/ram:ApplicableCIIHSupplyChainTradeSettlement/ram:PayerCITradeParty/ram:DefinedCITradeContact/ram:FaxCIUniversalCommunication</t>
  </si>
  <si>
    <t>/rsm:SMEConsolidatedInvoice/rsm:CIIHSupplyChainTradeTransaction/ram:ApplicableCIIHSupplyChainTradeSettlement/ram:PayerCITradeParty/ram:DefinedCITradeContact/ram:FaxCIUniversalCommunication/ram:CompleteNumber</t>
  </si>
  <si>
    <t>/rsm:SMEConsolidatedInvoice/rsm:CIIHSupplyChainTradeTransaction/ram:ApplicableCIIHSupplyChainTradeSettlement/ram:PayerCITradeParty/ram:DefinedCITradeContact/ram:EmailURICIUniversalCommunication</t>
  </si>
  <si>
    <t>/rsm:SMEConsolidatedInvoice/rsm:CIIHSupplyChainTradeTransaction/ram:ApplicableCIIHSupplyChainTradeSettlement/ram:PayerCITradeParty/ram:DefinedCITradeContact/ram:EmailURICIUniversalCommunication/ram:URIID</t>
  </si>
  <si>
    <t>/rsm:SMEConsolidatedInvoice/rsm:CIIHSupplyChainTradeTransaction/ram:ApplicableCIIHSupplyChainTradeSettlement/ram:PayerCITradeParty/ram:PostalCITradeAddress</t>
  </si>
  <si>
    <t>/rsm:SMEConsolidatedInvoice/rsm:CIIHSupplyChainTradeTransaction/ram:ApplicableCIIHSupplyChainTradeSettlement/ram:PayerCITradeParty/ram:PostalCITradeAddress/ram:PostcodeCode</t>
  </si>
  <si>
    <t>/rsm:SMEConsolidatedInvoice/rsm:CIIHSupplyChainTradeTransaction/ram:ApplicableCIIHSupplyChainTradeSettlement/ram:PayerCITradeParty/ram:PostalCITradeAddress/ram:LineOne</t>
  </si>
  <si>
    <t>/rsm:SMEConsolidatedInvoice/rsm:CIIHSupplyChainTradeTransaction/ram:ApplicableCIIHSupplyChainTradeSettlement/ram:PayerCITradeParty/ram:PostalCITradeAddress/ram:LineTwo</t>
  </si>
  <si>
    <t>/rsm:SMEConsolidatedInvoice/rsm:CIIHSupplyChainTradeTransaction/ram:ApplicableCIIHSupplyChainTradeSettlement/ram:PayerCITradeParty/ram:PostalCITradeAddress/ram:LineThree</t>
  </si>
  <si>
    <t>/rsm:SMEConsolidatedInvoice/rsm:CIIHSupplyChainTradeTransaction/ram:ApplicableCIIHSupplyChainTradeSettlement/ram:PayerCITradeParty/ram:PostalCITradeAddress/ram:CountryID</t>
  </si>
  <si>
    <t>/rsm:SMEConsolidatedInvoice/rsm:CIIHSupplyChainTradeTransaction/ram:ApplicableCIIHSupplyChainTradeSettlement/ram:InvoiceApplicableCITradeCurrencyExchange</t>
  </si>
  <si>
    <t>/rsm:SMEConsolidatedInvoice/rsm:CIIHSupplyChainTradeTransaction/ram:ApplicableCIIHSupplyChainTradeSettlement/ram:InvoiceApplicableCITradeCurrencyExchange/ram:SourceCurrencyCode</t>
  </si>
  <si>
    <t>/rsm:SMEConsolidatedInvoice/rsm:CIIHSupplyChainTradeTransaction/ram:ApplicableCIIHSupplyChainTradeSettlement/ram:InvoiceApplicableCITradeCurrencyExchange/ram:TargetCurrencyCode</t>
  </si>
  <si>
    <t>/rsm:SMEConsolidatedInvoice/rsm:CIIHSupplyChainTradeTransaction/ram:ApplicableCIIHSupplyChainTradeSettlement/ram:InvoiceApplicableCITradeCurrencyExchange/ram:ConversionRate</t>
  </si>
  <si>
    <t>/rsm:SMEConsolidatedInvoice/rsm:CIIHSupplyChainTradeTransaction/ram:ApplicableCIIHSupplyChainTradeSettlement/ram:InvoiceApplicableCITradeCurrencyExchange/ram:ConversionRateDateTime</t>
  </si>
  <si>
    <t>/rsm:SMEConsolidatedInvoice/rsm:CIIHSupplyChainTradeTransaction/ram:ApplicableCIIHSupplyChainTradeSettlement/ram:PaymentApplicableCITradeCurrencyExchange</t>
  </si>
  <si>
    <t>/rsm:SMEConsolidatedInvoice/rsm:CIIHSupplyChainTradeTransaction/ram:ApplicableCIIHSupplyChainTradeSettlement/ram:PaymentApplicableCITradeCurrencyExchange/ram:SourceCurrencyCode</t>
  </si>
  <si>
    <t>/rsm:SMEConsolidatedInvoice/rsm:CIIHSupplyChainTradeTransaction/ram:ApplicableCIIHSupplyChainTradeSettlement/ram:PaymentApplicableCITradeCurrencyExchange/ram:TargetCurrencyCode</t>
  </si>
  <si>
    <t>/rsm:SMEConsolidatedInvoice/rsm:CIIHSupplyChainTradeTransaction/ram:ApplicableCIIHSupplyChainTradeSettlement/ram:PaymentApplicableCITradeCurrencyExchange/ram:ConversionRate</t>
  </si>
  <si>
    <t>/rsm:SMEConsolidatedInvoice/rsm:CIIHSupplyChainTradeTransaction/ram:ApplicableCIIHSupplyChainTradeSettlement/ram:PaymentApplicableCITradeCurrencyExchange/ram:ConversionRateDateTime</t>
  </si>
  <si>
    <t>/rsm:SMEConsolidatedInvoice/rsm:CIIHSupplyChainTradeTransaction/ram:ApplicableCIIHSupplyChainTradeSettlement/ram:SpecifiedCITradeSettlementPaymentMeans/ram:aidAmount</t>
  </si>
  <si>
    <t>/rsm:SMEConsolidatedInvoice/rsm:CIIHSupplyChainTradeTransaction/ram:ApplicableCIIHSupplyChainTradeSettlement/ram:SpecifiedCITradeSettlementPaymentMeans/ram:PayeeSpecifiedCICreditorFinancialInstitution/ram:Name</t>
  </si>
  <si>
    <t>/rsm:SMEConsolidatedInvoice/rsm:CIIHSupplyChainTradeTransaction/ram:ApplicableCIIHSupplyChainTradeSettlement/ram:SpecifiedCITradeSettlementPaymentMeans/ram:PayeeSpecifiedCICreditorFinancialInstitution/ram:Sub-DivisionBranchFinancialInstitution</t>
  </si>
  <si>
    <t>/rsm:SMEConsolidatedInvoice/rsm:CIIHSupplyChainTradeTransaction/ram:ApplicableCIIHSupplyChainTradeSettlement/ram:SpecifiedCITradeSettlementPaymentMeans/ram:PayeeSpecifiedCICreditorFinancialInstitution/ram:Sub-DivisionBranchFinancialInstitution/ram:ID</t>
  </si>
  <si>
    <t>/rsm:SMEConsolidatedInvoice/rsm:CIIHSupplyChainTradeTransaction/ram:ApplicableCIIHSupplyChainTradeSettlement/ram:SpecifiedCITradeSettlementPaymentMeans/ram:PayeeSpecifiedCICreditorFinancialInstitution/ram:Sub-DivisionBranchFinancialInstitution/ram:Name</t>
  </si>
  <si>
    <t>/rsm:SMEConsolidatedInvoice/rsm:CIIHSupplyChainTradeTransaction/ram:ApplicableCIIHSupplyChainTradeSettlement/ram:SpecifiedCITradeSettlementPaymentMeans/ram:ApplicableTradeSettlementFinancialCard/ram:TypeCode</t>
  </si>
  <si>
    <t>/rsm:SMEConsolidatedInvoice/rsm:CIIHSupplyChainTradeTransaction/ram:ApplicableCIIHSupplyChainTradeSettlement/ram:SpecifiedCITradeSettlementPaymentMeans/ram:ApplicableTradeSettlementFinancialCard/ram:IssuingCompanyName</t>
  </si>
  <si>
    <t>/rsm:SMEConsolidatedInvoice/rsm:CIIHSupplyChainTradeTransaction/ram:ApplicableCIIHSupplyChainTradeSettlement/ram:SpecifiedCITradeAllowanceCharge</t>
  </si>
  <si>
    <t>/rsm:SMEConsolidatedInvoice/rsm:CIIHSupplyChainTradeTransaction/ram:ApplicableCIIHSupplyChainTradeSettlement/ram:SpecifiedCITradeAllowanceCharge/ram:ChargeIndicator</t>
  </si>
  <si>
    <t>/rsm:SMEConsolidatedInvoice/rsm:CIIHSupplyChainTradeTransaction/ram:ApplicableCIIHSupplyChainTradeSettlement/ram:SpecifiedCITradeAllowanceCharge/ram:CalculationPercent</t>
  </si>
  <si>
    <t>/rsm:SMEConsolidatedInvoice/rsm:CIIHSupplyChainTradeTransaction/ram:ApplicableCIIHSupplyChainTradeSettlement/ram:SpecifiedCITradeAllowanceCharge/ram:ActualAmount</t>
  </si>
  <si>
    <t>/rsm:SMEConsolidatedInvoice/rsm:CIIHSupplyChainTradeTransaction/ram:ApplicableCIIHSupplyChainTradeSettlement/ram:SpecifiedCITradeAllowanceCharge/ram:ReasonCode</t>
  </si>
  <si>
    <t>/rsm:SMEConsolidatedInvoice/rsm:CIIHSupplyChainTradeTransaction/ram:ApplicableCIIHSupplyChainTradeSettlement/ram:SpecifiedCITradeAllowanceCharge/ram:Reason</t>
  </si>
  <si>
    <t>/rsm:SMEConsolidatedInvoice/rsm:CIIHSupplyChainTradeTransaction/ram:ApplicableCIIHSupplyChainTradeSettlement/ram:SpecifiedCITradeAllowanceCharge/ram:BasisAmount</t>
  </si>
  <si>
    <t>/rsm:SMEConsolidatedInvoice/rsm:CIIHSupplyChainTradeTransaction/ram:ApplicableCIIHSupplyChainTradeSettlement/ram:SpecifiedCITradeAllowanceCharge/ram:CategoryCITradeTax</t>
  </si>
  <si>
    <t>/rsm:SMEConsolidatedInvoice/rsm:CIIHSupplyChainTradeTransaction/ram:ApplicableCIIHSupplyChainTradeSettlement/ram:SpecifiedCITradeAllowanceCharge/ram:CategoryCITradeTax/ram:CalculatedRate</t>
  </si>
  <si>
    <t>/rsm:SMEConsolidatedInvoice/rsm:CIIHSupplyChainTradeTransaction/ram:ApplicableCIIHSupplyChainTradeSettlement/ram:SpecifiedCITradeAllowanceCharge/ram:CategoryCITradeTax/ram:CategoryCode</t>
  </si>
  <si>
    <t>/rsm:SMEConsolidatedInvoice/rsm:CIIHSupplyChainTradeTransaction/ram:ApplicableCIIHSupplyChainTradeSettlement/ram:ApplicableCITradeTax/ram:TypeCode</t>
  </si>
  <si>
    <t>/rsm:SMEConsolidatedInvoice/rsm:CIIHSupplyChainTradeTransaction/ram:ApplicableCIIHSupplyChainTradeSettlement/ram:ApplicableCITradeTax/ram:CategoryName</t>
  </si>
  <si>
    <t>/rsm:SMEConsolidatedInvoice/rsm:CIIHSupplyChainTradeTransaction/ram:ApplicableCIIHSupplyChainTradeSettlement/ram:ApplicableCITradeTax/ram:GrandTotalAmount</t>
  </si>
  <si>
    <t>/rsm:SMEConsolidatedInvoice/rsm:CIIHSupplyChainTradeTransaction/ram:ApplicableCIIHSupplyChainTradeSettlement/ram:ApplicableCITradeTax/ram:CalculationMethodCode</t>
  </si>
  <si>
    <t>/rsm:SMEConsolidatedInvoice/rsm:CIIHSupplyChainTradeTransaction/ram:ApplicableCIIHSupplyChainTradeSettlement/ram:ApplicableCITradeTax/ram:LocalTaxSystemID</t>
  </si>
  <si>
    <t>/rsm:SMEConsolidatedInvoice/rsm:CIIHSupplyChainTradeTransaction/ram:ApplicableCIIHSupplyChainTradeSettlement/ram:BillingCISpecifiedPeriod/ram:StartDateTime</t>
  </si>
  <si>
    <t>/rsm:SMEConsolidatedInvoice/rsm:CIIHSupplyChainTradeTransaction/ram:ApplicableCIIHSupplyChainTradeSettlement/ram:BillingCISpecifiedPeriod/ram:EndDateTime</t>
  </si>
  <si>
    <t>/rsm:SMEConsolidatedInvoice/rsm:CIIHSupplyChainTradeTransaction/ram:ApplicableCIIHSupplyChainTradeSettlement/ram:SpecifiedCITradePaymentTerms/ram:DueDateDateTime</t>
  </si>
  <si>
    <t>/rsm:SMEConsolidatedInvoice/rsm:CIIHSupplyChainTradeTransaction/ram:ApplicableCIIHSupplyChainTradeSettlement/ram:SpecifiedCITradePaymentTerms/ram:TypeCode</t>
  </si>
  <si>
    <t>/rsm:SMEConsolidatedInvoice/rsm:CIIHSupplyChainTradeTransaction/ram:ApplicableCIIHSupplyChainTradeSettlement/ram:SpecifiedCIIHTradeSettlementMonetarySummation/ram:IncludingTaxesLineTotalAmount</t>
  </si>
  <si>
    <t>/rsm:SMEConsolidatedInvoice/rsm:CIIHSupplyChainTradeTransaction/ram:ApplicableCIIHSupplyChainTradeSettlement/ram:SpecifiedCIFinancialAdjustment</t>
  </si>
  <si>
    <t>/rsm:SMEConsolidatedInvoice/rsm:CIIHSupplyChainTradeTransaction/ram:ApplicableCIIHSupplyChainTradeSettlement/ram:SpecifiedCIFinancialAdjustment/ram:ReasonCode</t>
  </si>
  <si>
    <t>/rsm:SMEConsolidatedInvoice/rsm:CIIHSupplyChainTradeTransaction/ram:ApplicableCIIHSupplyChainTradeSettlement/ram:SpecifiedCIFinancialAdjustment/ram:Reason</t>
  </si>
  <si>
    <t>/rsm:SMEConsolidatedInvoice/rsm:CIIHSupplyChainTradeTransaction/ram:ApplicableCIIHSupplyChainTradeSettlement/ram:SpecifiedCIFinancialAdjustment/ram:ActualAmount</t>
  </si>
  <si>
    <t>/rsm:SMEConsolidatedInvoice/rsm:CIIHSupplyChainTradeTransaction/ram:ApplicableCIIHSupplyChainTradeSettlement/ram:SpecifiedCIFinancialAdjustment/ram:DirectionCode</t>
  </si>
  <si>
    <t>/rsm:SMEConsolidatedInvoice/rsm:CIIHSupplyChainTradeTransaction/ram:ApplicableCIIHSupplyChainTradeSettlement/ram:SpecifiedCIFinancialAdjustment/ram:InvoiceReferenceCIReferencedDocument</t>
  </si>
  <si>
    <t>/rsm:SMEConsolidatedInvoice/rsm:CIIHSupplyChainTradeTransaction/ram:ApplicableCIIHSupplyChainTradeSettlement/ram:SpecifiedCIFinancialAdjustment/ram:InvoiceReferenceCIReferencedDocument/ram:IssuerAssignedID</t>
  </si>
  <si>
    <t>/rsm:SMEConsolidatedInvoice/rsm:CIIHSupplyChainTradeTransaction/ram:ApplicableCIIHSupplyChainTradeSettlement/ram:SpecifiedCIFinancialAdjustment/ram:InvoiceReferenceCIReferencedDocument/ram:IssueDateTime</t>
  </si>
  <si>
    <t>/rsm:SMEConsolidatedInvoice/rsm:CIIHSupplyChainTradeTransaction/ram:ApplicableCIIHSupplyChainTradeSettlement/ram:SpecifiedCIFinancialAdjustment/ram:InvoiceReferenceCIReferencedDocument/ram:RevisionID</t>
  </si>
  <si>
    <t>/rsm:SMEConsolidatedInvoice/rsm:CIIHSupplyChainTradeTransaction/ram:ApplicableCIIHSupplyChainTradeSettlement/ram:SpecifiedCIFinancialAdjustment/ram:InvoiceReferenceCIReferencedDocument/ram:TypeCode</t>
  </si>
  <si>
    <t>/rsm:SMEConsolidatedInvoice/rsm:CIIHSupplyChainTradeTransaction/ram:ApplicableCIIHSupplyChainTradeSettlement/ram:SpecifiedCIFinancialAdjustment/ram:InvoiceReferenceCIReferencedDocument/ram:SubtypeCode</t>
  </si>
  <si>
    <t>/rsm:SMEConsolidatedInvoice/rsm:CIIHSupplyChainTradeTransaction/ram:ApplicableCIIHSupplyChainTradeSettlement/ram:SpecifiedCIFinancialAdjustment/ram:RelatedCITradeTax</t>
  </si>
  <si>
    <t>/rsm:SMEConsolidatedInvoice/rsm:CIIHSupplyChainTradeTransaction/ram:ApplicableCIIHSupplyChainTradeSettlement/ram:SpecifiedCIFinancialAdjustment/ram:RelatedCITradeTax/ram:CalculatedAmount</t>
  </si>
  <si>
    <t>/rsm:SMEConsolidatedInvoice/rsm:CIIHSupplyChainTradeTransaction/ram:ApplicableCIIHSupplyChainTradeSettlement/ram:SpecifiedCIFinancialAdjustment/ram:RelatedCITradeTax/ram:CalculatedRate</t>
  </si>
  <si>
    <t>/rsm:SMEConsolidatedInvoice/rsm:CIIHSupplyChainTradeTransaction/ram:ApplicableCIIHSupplyChainTradeSettlement/ram:SpecifiedCIFinancialAdjustment/ram:RelatedCITradeTax/ram:CategoryCode</t>
  </si>
  <si>
    <t>/rsm:SMEConsolidatedInvoice/rsm:CIIHSupplyChainTradeTransaction/ram:ApplicableCIIHSupplyChainTradeSettlement/ram:OutstandingCIIHTradeSettlementMonetarySummation</t>
  </si>
  <si>
    <t>/rsm:SMEConsolidatedInvoice/rsm:CIIHSupplyChainTradeTransaction/ram:ApplicableCIIHSupplyChainTradeSettlement/ram:OutstandingCIIHTradeSettlementMonetarySummation/ram:ChargeTotalAmount</t>
  </si>
  <si>
    <t>/rsm:SMEConsolidatedInvoice/rsm:CIIHSupplyChainTradeTransaction/ram:ApplicableCIIHSupplyChainTradeSettlement/ram:OutstandingCIIHTradeSettlementMonetarySummation/ram:AllowanceTotalAmount</t>
  </si>
  <si>
    <t>/rsm:SMEConsolidatedInvoice/rsm:CIIHSupplyChainTradeTransaction/ram:ApplicableCIIHSupplyChainTradeSettlement/ram:OutstandingCIIHTradeSettlementMonetarySummation/ram:GrandTotalAmount</t>
  </si>
  <si>
    <t>/rsm:SMEConsolidatedInvoice/rsm:CIIHSupplyChainTradeTransaction/ram:ApplicableCIIHSupplyChainTradeSettlement/ram:OutstandingCIIHTradeSettlementMonetarySummation/ram:TotalPrepaidAmount</t>
  </si>
  <si>
    <t>/rsm:SMEConsolidatedInvoice/rsm:CIIHSupplyChainTradeTransaction/ram:ApplicableCIIHSupplyChainTradeSettlement/ram:OutstandingCIIHTradeSettlementMonetarySummation/ram:DuePayableAmount</t>
  </si>
  <si>
    <t>/rsm:SMEConsolidatedInvoice/rsm:CIIHSupplyChainTradeTransaction/ram:ApplicableCIIHSupplyChainTradeSettlement/ram:OutstandingCIIHTradeSettlementMonetarySummation/ram:ReferenceCIReferencedDocument</t>
  </si>
  <si>
    <t>/rsm:SMEConsolidatedInvoice/rsm:CIIHSupplyChainTradeTransaction/ram:ApplicableCIIHSupplyChainTradeSettlement/ram:OutstandingCIIHTradeSettlementMonetarySummation/ram:ReferenceCIReferencedDocument/ram:IssuerAssignedID</t>
  </si>
  <si>
    <t>/rsm:SMEConsolidatedInvoice/rsm:CIIHSupplyChainTradeTransaction/ram:ApplicableCIIHSupplyChainTradeSettlement/ram:OutstandingCIIHTradeSettlementMonetarySummation/ram:ReferenceCIReferencedDocument/ram:IssueDateTime</t>
  </si>
  <si>
    <t>/rsm:SMEConsolidatedInvoice/rsm:CIIHSupplyChainTradeTransaction/ram:ApplicableCIIHSupplyChainTradeSettlement/ram:OutstandingCIIHTradeSettlementMonetarySummation/ram:ReferenceCIReferencedDocument/ram:RevisionID</t>
  </si>
  <si>
    <t>/rsm:SMEConsolidatedInvoice/rsm:CIIHSupplyChainTradeTransaction/ram:ApplicableCIIHSupplyChainTradeSettlement/ram:OutstandingCIIHTradeSettlementMonetarySummation/ram:ReferenceCIReferencedDocument/ram:Information</t>
  </si>
  <si>
    <t>/rsm:SMEConsolidatedInvoice/rsm:CIIHSupplyChainTradeTransaction/ram:ApplicableCIIHSupplyChainTradeSettlement/ram:OutstandingCIIHTradeSettlementMonetarySummation/ram:ReferenceCIReferencedDocument/ram:TypeCode</t>
  </si>
  <si>
    <t>/rsm:SMEConsolidatedInvoice/rsm:CIIHSupplyChainTradeTransaction/ram:ApplicableCIIHSupplyChainTradeSettlement/ram:OutstandingCIIHTradeSettlementMonetarySummation/ram:ReferenceCIReferencedDocument/ram:AttachmentBinaryObject</t>
  </si>
  <si>
    <t>/rsm:SMEConsolidatedInvoice/rsm:CIIHSupplyChainTradeTransaction/ram:ApplicableCIIHSupplyChainTradeSettlement/ram:OutstandingCIIHTradeSettlementMonetarySummation/ram:ReferenceCIReferencedDocument/ram:SubtypeCode</t>
  </si>
  <si>
    <t>/rsm:SMEConsolidatedInvoice/rsm:CIIHSupplyChainTradeTransaction/ram:IncludedCIILSupplyChainTradeLineItem/ram:AssociatedCIILDocumentLineDocument/ram:CategoryCode</t>
  </si>
  <si>
    <t>/rsm:SMEConsolidatedInvoice/rsm:CIIHSupplyChainTradeTransaction/ram:IncludedCIILSupplyChainTradeLineItem/ram:AssociatedCIILDocumentLineDocument/ram:IncludedCINote</t>
  </si>
  <si>
    <t>/rsm:SMEConsolidatedInvoice/rsm:CIIHSupplyChainTradeTransaction/ram:IncludedCIILSupplyChainTradeLineItem/ram:AssociatedCIILDocumentLineDocument/ram:IncludedCINote/ram:Subject</t>
  </si>
  <si>
    <t>/rsm:SMEConsolidatedInvoice/rsm:CIIHSupplyChainTradeTransaction/ram:IncludedCIILSupplyChainTradeLineItem/ram:AssociatedCIILDocumentLineDocument/ram:IncludedCINote/ram:ID</t>
  </si>
  <si>
    <t>/rsm:SMEConsolidatedInvoice/rsm:CIIHSupplyChainTradeTransaction/ram:IncludedCIILSupplyChainTradeLineItem/ram:AssociatedCIILDocumentLineDocument/ram:ReferenceCIReferencedDocument</t>
  </si>
  <si>
    <t>/rsm:SMEConsolidatedInvoice/rsm:CIIHSupplyChainTradeTransaction/ram:IncludedCIILSupplyChainTradeLineItem/ram:AssociatedCIILDocumentLineDocument/ram:ReferenceCIReferencedDocument/ram:IssuerAssignedID</t>
  </si>
  <si>
    <t>/rsm:SMEConsolidatedInvoice/rsm:CIIHSupplyChainTradeTransaction/ram:IncludedCIILSupplyChainTradeLineItem/ram:AssociatedCIILDocumentLineDocument/ram:ReferenceCIReferencedDocument/ram:IssueDateTime</t>
  </si>
  <si>
    <t>/rsm:SMEConsolidatedInvoice/rsm:CIIHSupplyChainTradeTransaction/ram:IncludedCIILSupplyChainTradeLineItem/ram:AssociatedCIILDocumentLineDocument/ram:ReferenceCIReferencedDocument/ram:RevisionID</t>
  </si>
  <si>
    <t>/rsm:SMEConsolidatedInvoice/rsm:CIIHSupplyChainTradeTransaction/ram:IncludedCIILSupplyChainTradeLineItem/ram:AssociatedCIILDocumentLineDocument/ram:ReferenceCIReferencedDocument/ram:TypeCode</t>
  </si>
  <si>
    <t>/rsm:SMEConsolidatedInvoice/rsm:CIIHSupplyChainTradeTransaction/ram:IncludedCIILSupplyChainTradeLineItem/ram:AssociatedCIILDocumentLineDocument/ram:ReferenceCIReferencedDocument/ram:SubtypeCode</t>
  </si>
  <si>
    <t>/rsm:SMEConsolidatedInvoice/rsm:CIIHSupplyChainTradeTransaction/ram:IncludedCIILSupplyChainTradeLineItem/ram:SpecifiedCIILSupplyChainTradeAgreement/ram:SellerOrderReferencedCIReferencedDocument</t>
  </si>
  <si>
    <t>/rsm:SMEConsolidatedInvoice/rsm:CIIHSupplyChainTradeTransaction/ram:IncludedCIILSupplyChainTradeLineItem/ram:SpecifiedCIILSupplyChainTradeAgreement/ram:SellerOrderReferencedCIReferencedDocument/ram:IssuerAssignedID</t>
  </si>
  <si>
    <t>/rsm:SMEConsolidatedInvoice/rsm:CIIHSupplyChainTradeTransaction/ram:IncludedCIILSupplyChainTradeLineItem/ram:SpecifiedCIILSupplyChainTradeAgreement/ram:SellerOrderReferencedCIReferencedDocument/ram:RevisionID</t>
  </si>
  <si>
    <t>/rsm:SMEConsolidatedInvoice/rsm:CIIHSupplyChainTradeTransaction/ram:IncludedCIILSupplyChainTradeLineItem/ram:SpecifiedCIILSupplyChainTradeAgreement/ram:BuyerOrderReferencedCIReferencedDocument</t>
  </si>
  <si>
    <t>/rsm:SMEConsolidatedInvoice/rsm:CIIHSupplyChainTradeTransaction/ram:IncludedCIILSupplyChainTradeLineItem/ram:SpecifiedCIILSupplyChainTradeAgreement/ram:BuyerOrderReferencedCIReferencedDocument/ram:IssuerAssignedID</t>
  </si>
  <si>
    <t>/rsm:SMEConsolidatedInvoice/rsm:CIIHSupplyChainTradeTransaction/ram:IncludedCIILSupplyChainTradeLineItem/ram:SpecifiedCIILSupplyChainTradeAgreement/ram:BuyerOrderReferencedCIReferencedDocument/ram:RevisionID</t>
  </si>
  <si>
    <t>/rsm:SMEConsolidatedInvoice/rsm:CIIHSupplyChainTradeTransaction/ram:IncludedCIILSupplyChainTradeLineItem/ram:SpecifiedCIILSupplyChainTradeAgreement/ram:ContractReferencedCIReferencedDocument</t>
  </si>
  <si>
    <t>/rsm:SMEConsolidatedInvoice/rsm:CIIHSupplyChainTradeTransaction/ram:IncludedCIILSupplyChainTradeLineItem/ram:SpecifiedCIILSupplyChainTradeAgreement/ram:ContractReferencedCIReferencedDocument/ram:IssuerAssignedID</t>
  </si>
  <si>
    <t>/rsm:SMEConsolidatedInvoice/rsm:CIIHSupplyChainTradeTransaction/ram:IncludedCIILSupplyChainTradeLineItem/ram:SpecifiedCIILSupplyChainTradeAgreement/ram:ContractReferencedCIReferencedDocument/ram:RevisionID</t>
  </si>
  <si>
    <t>/rsm:SMEConsolidatedInvoice/rsm:CIIHSupplyChainTradeTransaction/ram:IncludedCIILSupplyChainTradeLineItem/ram:SpecifiedCIILSupplyChainTradeDelivery/ram:ShipToCITradeParty</t>
  </si>
  <si>
    <t>/rsm:SMEConsolidatedInvoice/rsm:CIIHSupplyChainTradeTransaction/ram:IncludedCIILSupplyChainTradeLineItem/ram:SpecifiedCIILSupplyChainTradeDelivery/ram:ShipToCITradeParty/ram:ID</t>
  </si>
  <si>
    <t>/rsm:SMEConsolidatedInvoice/rsm:CIIHSupplyChainTradeTransaction/ram:IncludedCIILSupplyChainTradeLineItem/ram:SpecifiedCIILSupplyChainTradeDelivery/ram:ShipToCITradeParty/ram:GlobalID</t>
  </si>
  <si>
    <t>/rsm:SMEConsolidatedInvoice/rsm:CIIHSupplyChainTradeTransaction/ram:IncludedCIILSupplyChainTradeLineItem/ram:SpecifiedCIILSupplyChainTradeDelivery/ram:ShipToCITradeParty/ram:Name</t>
  </si>
  <si>
    <t>/rsm:SMEConsolidatedInvoice/rsm:CIIHSupplyChainTradeTransaction/ram:IncludedCIILSupplyChainTradeLineItem/ram:SpecifiedCIILSupplyChainTradeDelivery/ram:ShipToCITradeParty/ram:PostalCITradeAddress</t>
  </si>
  <si>
    <t>/rsm:SMEConsolidatedInvoice/rsm:CIIHSupplyChainTradeTransaction/ram:IncludedCIILSupplyChainTradeLineItem/ram:SpecifiedCIILSupplyChainTradeDelivery/ram:ShipToCITradeParty/ram:PostalCITradeAddress/ram:PostcodeCode</t>
  </si>
  <si>
    <t>/rsm:SMEConsolidatedInvoice/rsm:CIIHSupplyChainTradeTransaction/ram:IncludedCIILSupplyChainTradeLineItem/ram:SpecifiedCIILSupplyChainTradeDelivery/ram:ShipToCITradeParty/ram:PostalCITradeAddress/ram:LineOne</t>
  </si>
  <si>
    <t>/rsm:SMEConsolidatedInvoice/rsm:CIIHSupplyChainTradeTransaction/ram:IncludedCIILSupplyChainTradeLineItem/ram:SpecifiedCIILSupplyChainTradeDelivery/ram:ShipToCITradeParty/ram:PostalCITradeAddress/ram:LineTwo</t>
  </si>
  <si>
    <t>/rsm:SMEConsolidatedInvoice/rsm:CIIHSupplyChainTradeTransaction/ram:IncludedCIILSupplyChainTradeLineItem/ram:SpecifiedCIILSupplyChainTradeDelivery/ram:ShipToCITradeParty/ram:PostalCITradeAddress/ram:LineThree</t>
  </si>
  <si>
    <t>/rsm:SMEConsolidatedInvoice/rsm:CIIHSupplyChainTradeTransaction/ram:IncludedCIILSupplyChainTradeLineItem/ram:SpecifiedCIILSupplyChainTradeDelivery/ram:ShipToCITradeParty/ram:PostalCITradeAddress/ram:CountryID</t>
  </si>
  <si>
    <t>/rsm:SMEConsolidatedInvoice/rsm:CIIHSupplyChainTradeTransaction/ram:IncludedCIILSupplyChainTradeLineItem/ram:SpecifiedCIILSupplyChainTradeDelivery/ram:ActualDeliveryCISupplyChainEvent</t>
  </si>
  <si>
    <t>/rsm:SMEConsolidatedInvoice/rsm:CIIHSupplyChainTradeTransaction/ram:IncludedCIILSupplyChainTradeLineItem/ram:SpecifiedCIILSupplyChainTradeDelivery/ram:ActualDeliveryCISupplyChainEvent/ram:OccurrenceDateTime</t>
  </si>
  <si>
    <t>/rsm:SMEConsolidatedInvoice/rsm:CIIHSupplyChainTradeTransaction/ram:IncludedCIILSupplyChainTradeLineItem/ram:SpecifiedCIILSupplyChainTradeDelivery/ram:DeliveryNoteReferencedCIReferencedDocument</t>
  </si>
  <si>
    <t>/rsm:SMEConsolidatedInvoice/rsm:CIIHSupplyChainTradeTransaction/ram:IncludedCIILSupplyChainTradeLineItem/ram:SpecifiedCIILSupplyChainTradeDelivery/ram:DeliveryNoteReferencedCIReferencedDocument/ram:IssuerAssignedID</t>
  </si>
  <si>
    <t>/rsm:SMEConsolidatedInvoice/rsm:CIIHSupplyChainTradeTransaction/ram:IncludedCIILSupplyChainTradeLineItem/ram:SpecifiedCIILSupplyChainTradeDelivery/ram:DeliveryNoteReferencedCIReferencedDocument/ram:RevisionID</t>
  </si>
  <si>
    <t>/rsm:SMEConsolidatedInvoice/rsm:CIIHSupplyChainTradeTransaction/ram:IncludedCIILSupplyChainTradeLineItem/ram:SpecifiedCIILSupplyChainTradeDelivery/ram:DeliveryNoteReferencedCIReferencedDocument/ram:TypeCode</t>
  </si>
  <si>
    <t>/rsm:SMEConsolidatedInvoice/rsm:CIIHSupplyChainTradeTransaction/ram:IncludedCIILSupplyChainTradeLineItem/ram:SpecifiedCIILSupplyChainTradeDelivery/ram:DeliveryNoteReferencedCIReferencedDocument/ram:CategoryCode</t>
  </si>
  <si>
    <t>/rsm:SMEConsolidatedInvoice/rsm:CIIHSupplyChainTradeTransaction/ram:IncludedCIILSupplyChainTradeLineItem/ram:SpecifiedCIILSupplyChainTradeDelivery/ram:DeliveryNoteReferencedCIReferencedDocument/ram:SubtypeCode</t>
  </si>
  <si>
    <t>/rsm:SMEConsolidatedInvoice/rsm:CIIHSupplyChainTradeTransaction/ram:IncludedCIILSupplyChainTradeLineItem/ram:SpecifiedCIILSupplyChainTradeSettlement</t>
  </si>
  <si>
    <t>/rsm:SMEConsolidatedInvoice/rsm:CIIHSupplyChainTradeTransaction/ram:IncludedCIILSupplyChainTradeLineItem/ram:SpecifiedCIILSupplyChainTradeSettlement/ram:DirectionCode</t>
  </si>
  <si>
    <t>/rsm:SMEConsolidatedInvoice/rsm:CIIHSupplyChainTradeTransaction/ram:IncludedCIILSupplyChainTradeLineItem/ram:SpecifiedCIILSupplyChainTradeSettlement/ram:SpecifiedCITradeAllowanceCharge</t>
  </si>
  <si>
    <t>/rsm:SMEConsolidatedInvoice/rsm:CIIHSupplyChainTradeTransaction/ram:IncludedCIILSupplyChainTradeLineItem/ram:SpecifiedCIILSupplyChainTradeSettlement/ram:SpecifiedCITradeAllowanceCharge/ram:ChargeIndicator</t>
  </si>
  <si>
    <t>/rsm:SMEConsolidatedInvoice/rsm:CIIHSupplyChainTradeTransaction/ram:IncludedCIILSupplyChainTradeLineItem/ram:SpecifiedCIILSupplyChainTradeSettlement/ram:SpecifiedCITradeAllowanceCharge/ram:CalculationPercent</t>
  </si>
  <si>
    <t>/rsm:SMEConsolidatedInvoice/rsm:CIIHSupplyChainTradeTransaction/ram:IncludedCIILSupplyChainTradeLineItem/ram:SpecifiedCIILSupplyChainTradeSettlement/ram:SpecifiedCITradeAllowanceCharge/ram:ActualAmount</t>
  </si>
  <si>
    <t>/rsm:SMEConsolidatedInvoice/rsm:CIIHSupplyChainTradeTransaction/ram:IncludedCIILSupplyChainTradeLineItem/ram:SpecifiedCIILSupplyChainTradeSettlement/ram:SpecifiedCITradeAllowanceCharge/ram:ReasonCode</t>
  </si>
  <si>
    <t>/rsm:SMEConsolidatedInvoice/rsm:CIIHSupplyChainTradeTransaction/ram:IncludedCIILSupplyChainTradeLineItem/ram:SpecifiedCIILSupplyChainTradeSettlement/ram:SpecifiedCITradeAllowanceCharge/ram:Reason</t>
  </si>
  <si>
    <t>/rsm:SMEConsolidatedInvoice/rsm:CIIHSupplyChainTradeTransaction/ram:IncludedCIILSupplyChainTradeLineItem/ram:SpecifiedCIILSupplyChainTradeSettlement/ram:SpecifiedCITradeAllowanceCharge/ram:BasisAmount</t>
  </si>
  <si>
    <t>/rsm:SMEConsolidatedInvoice/rsm:CIIHSupplyChainTradeTransaction/ram:IncludedCIILSupplyChainTradeLineItem/ram:SpecifiedCIILSupplyChainTradeSettlement/ram:SpecifiedCITradeAllowanceCharge/ram:CategoryCITradeTax</t>
  </si>
  <si>
    <t>/rsm:SMEConsolidatedInvoice/rsm:CIIHSupplyChainTradeTransaction/ram:IncludedCIILSupplyChainTradeLineItem/ram:SpecifiedCIILSupplyChainTradeSettlement/ram:SpecifiedCITradeAllowanceCharge/ram:CategoryCITradeTax/ram:CalculatedAmount</t>
  </si>
  <si>
    <t>/rsm:SMEConsolidatedInvoice/rsm:CIIHSupplyChainTradeTransaction/ram:IncludedCIILSupplyChainTradeLineItem/ram:SpecifiedCIILSupplyChainTradeSettlement/ram:SpecifiedCITradeAllowanceCharge/ram:CategoryCITradeTax/ram:CalculatedRate</t>
  </si>
  <si>
    <t>/rsm:SMEConsolidatedInvoice/rsm:CIIHSupplyChainTradeTransaction/ram:IncludedCIILSupplyChainTradeLineItem/ram:SpecifiedCIILSupplyChainTradeSettlement/ram:SpecifiedCITradeAllowanceCharge/ram:CategoryCITradeTax/ram:BasisAmount</t>
  </si>
  <si>
    <t>/rsm:SMEConsolidatedInvoice/rsm:CIIHSupplyChainTradeTransaction/ram:IncludedCIILSupplyChainTradeLineItem/ram:SpecifiedCIILSupplyChainTradeSettlement/ram:SpecifiedCITradeAllowanceCharge/ram:CategoryCITradeTax/ram:CategoryCode</t>
  </si>
  <si>
    <t>/rsm:SMEConsolidatedInvoice/rsm:CIIHSupplyChainTradeTransaction/ram:IncludedCIILSupplyChainTradeLineItem/ram:SpecifiedCIILSupplyChainTradeSettlement/ram:ApplicableCITradeTax/ram:CalculatedAmount</t>
  </si>
  <si>
    <t>/rsm:SMEConsolidatedInvoice/rsm:CIIHSupplyChainTradeTransaction/ram:IncludedCIILSupplyChainTradeLineItem/ram:SpecifiedCIILSupplyChainTradeSettlement/ram:ApplicableCITradeTax/ram:BasisAmount</t>
  </si>
  <si>
    <t>/rsm:SMEConsolidatedInvoice/rsm:CIIHSupplyChainTradeTransaction/ram:IncludedCIILSupplyChainTradeLineItem/ram:SpecifiedCIILSupplyChainTradeSettlement/ram:ApplicableCITradeTax/ram:CategoryName</t>
  </si>
  <si>
    <t>/rsm:SMEConsolidatedInvoice/rsm:CIIHSupplyChainTradeTransaction/ram:IncludedCIILSupplyChainTradeLineItem/ram:SpecifiedCIILSupplyChainTradeSettlement/ram:ApplicableCITradeTax/ram:GrandTotalAmount</t>
  </si>
  <si>
    <t>/rsm:SMEConsolidatedInvoice/rsm:CIIHSupplyChainTradeTransaction/ram:IncludedCIILSupplyChainTradeLineItem/ram:SpecifiedCIILSupplyChainTradeSettlement/ram:ApplicableCITradeTax/ram:CalculationMethodCode</t>
  </si>
  <si>
    <t>/rsm:SMEConsolidatedInvoice/rsm:CIIHSupplyChainTradeTransaction/ram:IncludedCIILSupplyChainTradeLineItem/ram:SpecifiedCIILSupplyChainTradeSettlement/ram:ApplicableCITradeTax/ram:LocalTaxSystemID</t>
  </si>
  <si>
    <t>/rsm:SMEConsolidatedInvoice/rsm:CIIHSupplyChainTradeTransaction/ram:IncludedCIILSupplyChainTradeLineItem/ram:SpecifiedCIILSupplyChainTradeSettlement/ram:BillingCISpecifiedPeriod/ram:StartDateTime</t>
  </si>
  <si>
    <t>/rsm:SMEConsolidatedInvoice/rsm:CIIHSupplyChainTradeTransaction/ram:IncludedCIILSupplyChainTradeLineItem/ram:SpecifiedCIILSupplyChainTradeSettlement/ram:BillingCISpecifiedPeriod/ram:EndDateTime</t>
  </si>
  <si>
    <t>/rsm:SMEConsolidatedInvoice/rsm:CIIHSupplyChainTradeTransaction/ram:IncludedCIILSupplyChainTradeLineItem/ram:SpecifiedCIILSupplyChainTradeSettlement/ram:SpecifiedCIILTradeSettlementMonetarySummation</t>
  </si>
  <si>
    <t>/rsm:SMEConsolidatedInvoice/rsm:CIIHSupplyChainTradeTransaction/ram:IncludedCIILSupplyChainTradeLineItem/ram:SpecifiedCIILSupplyChainTradeSettlement/ram:SpecifiedCIILTradeSettlementMonetarySummation/ram:TaxTotalAmount</t>
  </si>
  <si>
    <t>/rsm:SMEConsolidatedInvoice/rsm:CIIHSupplyChainTradeTransaction/ram:IncludedCIILSupplyChainTradeLineItem/ram:SpecifiedCIILSupplyChainTradeSettlement/ram:SpecifiedCIILTradeSettlementMonetarySummation/ram:NetLineTotalAmount</t>
  </si>
  <si>
    <t>/rsm:SMEConsolidatedInvoice/rsm:CIIHSupplyChainTradeTransaction/ram:IncludedCIILSupplyChainTradeLineItem/ram:SpecifiedCIILSupplyChainTradeSettlement/ram:SpecifiedCIILTradeSettlementMonetarySummation/ram:NetIncludingTaxesLineTotalAmount</t>
  </si>
  <si>
    <t>/rsm:SMEConsolidatedInvoice/rsm:CIIHSupplyChainTradeTransaction/ram:IncludedCIILSupplyChainTradeLineItem/ram:SpecifiedCIILSupplyChainTradeSettlement/ram:SpecifiedCIILTradeSettlementMonetarySummation/ram:GrandTotalAmount</t>
  </si>
  <si>
    <t>/rsm:SMEConsolidatedInvoice/rsm:CIIHSupplyChainTradeTransaction/ram:IncludedCIILSupplyChainTradeLineItem/ram:SpecifiedCIILSupplyChainTradeSettlement/ram:SpecifiedCIFinancialAdjustment</t>
  </si>
  <si>
    <t>/rsm:SMEConsolidatedInvoice/rsm:CIIHSupplyChainTradeTransaction/ram:IncludedCIILSupplyChainTradeLineItem/ram:SpecifiedCIILSupplyChainTradeSettlement/ram:SpecifiedCIFinancialAdjustment/ram:ReasonCode</t>
  </si>
  <si>
    <t>/rsm:SMEConsolidatedInvoice/rsm:CIIHSupplyChainTradeTransaction/ram:IncludedCIILSupplyChainTradeLineItem/ram:SpecifiedCIILSupplyChainTradeSettlement/ram:SpecifiedCIFinancialAdjustment/ram:Reason</t>
  </si>
  <si>
    <t>/rsm:SMEConsolidatedInvoice/rsm:CIIHSupplyChainTradeTransaction/ram:IncludedCIILSupplyChainTradeLineItem/ram:SpecifiedCIILSupplyChainTradeSettlement/ram:SpecifiedCIFinancialAdjustment/ram:ActualAmount</t>
  </si>
  <si>
    <t>/rsm:SMEConsolidatedInvoice/rsm:CIIHSupplyChainTradeTransaction/ram:IncludedCIILSupplyChainTradeLineItem/ram:SpecifiedCIILSupplyChainTradeSettlement/ram:SpecifiedCIFinancialAdjustment/ram:DirectionCode</t>
  </si>
  <si>
    <t>/rsm:SMEConsolidatedInvoice/rsm:CIIHSupplyChainTradeTransaction/ram:IncludedCIILSupplyChainTradeLineItem/ram:SpecifiedCIILSupplyChainTradeSettlement/ram:SpecifiedCIFinancialAdjustment/ram:InvoiceReferenceCIReferencedDocument</t>
  </si>
  <si>
    <t>/rsm:SMEConsolidatedInvoice/rsm:CIIHSupplyChainTradeTransaction/ram:IncludedCIILSupplyChainTradeLineItem/ram:SpecifiedCIILSupplyChainTradeSettlement/ram:SpecifiedCIFinancialAdjustment/ram:InvoiceReferenceCIReferencedDocument/ram:IssuerAssignedID</t>
  </si>
  <si>
    <t>/rsm:SMEConsolidatedInvoice/rsm:CIIHSupplyChainTradeTransaction/ram:IncludedCIILSupplyChainTradeLineItem/ram:SpecifiedCIILSupplyChainTradeSettlement/ram:SpecifiedCIFinancialAdjustment/ram:InvoiceReferenceCIReferencedDocument/ram:IssueDateTime</t>
  </si>
  <si>
    <t>/rsm:SMEConsolidatedInvoice/rsm:CIIHSupplyChainTradeTransaction/ram:IncludedCIILSupplyChainTradeLineItem/ram:SpecifiedCIILSupplyChainTradeSettlement/ram:SpecifiedCIFinancialAdjustment/ram:InvoiceReferenceCIReferencedDocument/ram:ReferenceTypeCode</t>
  </si>
  <si>
    <t>/rsm:SMEConsolidatedInvoice/rsm:CIIHSupplyChainTradeTransaction/ram:IncludedCIILSupplyChainTradeLineItem/ram:SpecifiedCIILSupplyChainTradeSettlement/ram:SpecifiedCIFinancialAdjustment/ram:InvoiceReferenceCIReferencedDocument/ram:RevisionID</t>
  </si>
  <si>
    <t>/rsm:SMEConsolidatedInvoice/rsm:CIIHSupplyChainTradeTransaction/ram:IncludedCIILSupplyChainTradeLineItem/ram:SpecifiedCIILSupplyChainTradeSettlement/ram:SpecifiedCIFinancialAdjustment/ram:InvoiceReferenceCIReferencedDocument/ram:TypeCode</t>
  </si>
  <si>
    <t>/rsm:SMEConsolidatedInvoice/rsm:CIIHSupplyChainTradeTransaction/ram:IncludedCIILSupplyChainTradeLineItem/ram:SpecifiedCIILSupplyChainTradeSettlement/ram:SpecifiedCIFinancialAdjustment/ram:InvoiceReferenceCIReferencedDocument/ram:SubtypeCode</t>
  </si>
  <si>
    <t>/rsm:SMEConsolidatedInvoice/rsm:CIIHSupplyChainTradeTransaction/ram:IncludedCIILSupplyChainTradeLineItem/ram:SpecifiedCIILSupplyChainTradeSettlement/ram:SpecifiedCIFinancialAdjustment/ram:RelatedCITradeTax</t>
  </si>
  <si>
    <t>/rsm:SMEConsolidatedInvoice/rsm:CIIHSupplyChainTradeTransaction/ram:IncludedCIILSupplyChainTradeLineItem/ram:SpecifiedCIILSupplyChainTradeSettlement/ram:SpecifiedCIFinancialAdjustment/ram:RelatedCITradeTax/ram:CalculatedAmount</t>
  </si>
  <si>
    <t>/rsm:SMEConsolidatedInvoice/rsm:CIIHSupplyChainTradeTransaction/ram:IncludedCIILSupplyChainTradeLineItem/ram:SpecifiedCIILSupplyChainTradeSettlement/ram:SpecifiedCIFinancialAdjustment/ram:RelatedCITradeTax/ram:CalculatedRate</t>
  </si>
  <si>
    <t>/rsm:SMEConsolidatedInvoice/rsm:CIIHSupplyChainTradeTransaction/ram:IncludedCIILSupplyChainTradeLineItem/ram:SpecifiedCIILSupplyChainTradeSettlement/ram:SpecifiedCIFinancialAdjustment/ram:RelatedCITradeTax/ram:CategoryCode</t>
  </si>
  <si>
    <t>/rsm:SMEConsolidatedInvoice/rsm:CIIHSupplyChainTradeTransaction/ram:IncludedCIILSupplyChainTradeLineItem/ram:SpecifiedCIILSupplyChainTradeSettlement/ram:InvoiceReferencedCIReferencedDocument</t>
  </si>
  <si>
    <t>/rsm:SMEConsolidatedInvoice/rsm:CIIHSupplyChainTradeTransaction/ram:IncludedCIILSupplyChainTradeLineItem/ram:SpecifiedCIILSupplyChainTradeSettlement/ram:InvoiceReferencedCIReferencedDocument/ram:IssuerAssignedID</t>
  </si>
  <si>
    <t>/rsm:SMEConsolidatedInvoice/rsm:CIIHSupplyChainTradeTransaction/ram:IncludedCIILSupplyChainTradeLineItem/ram:SpecifiedCIILSupplyChainTradeSettlement/ram:InvoiceReferencedCIReferencedDocument/ram:IssueDateTime</t>
  </si>
  <si>
    <t>/rsm:SMEConsolidatedInvoice/rsm:CIIHSupplyChainTradeTransaction/ram:IncludedCIILSupplyChainTradeLineItem/ram:SpecifiedCIILSupplyChainTradeSettlement/ram:InvoiceReferencedCIReferencedDocument/ram:RevisionID</t>
  </si>
  <si>
    <t>/rsm:SMEConsolidatedInvoice/rsm:CIIHSupplyChainTradeTransaction/ram:IncludedCIILSupplyChainTradeLineItem/ram:SpecifiedCIILSupplyChainTradeSettlement/ram:InvoiceReferencedCIReferencedDocument/ram:TypeCode</t>
  </si>
  <si>
    <t>/rsm:SMEConsolidatedInvoice/rsm:CIIHSupplyChainTradeTransaction/ram:IncludedCIILSupplyChainTradeLineItem/ram:SpecifiedCIILSupplyChainTradeSettlement/ram:InvoiceReferencedCIReferencedDocument/ram:SubtypeCode</t>
  </si>
  <si>
    <t>/rsm:SMEConsolidatedInvoice/rsm:CIIHSupplyChainTradeTransaction/ram:IncludedCIILSupplyChainTradeLineItem/ram:SpecifiedCIILSupplyChainTradeSettlement/ram:AdditionalReferencedCIReferencedDocument</t>
  </si>
  <si>
    <t>/rsm:SMEConsolidatedInvoice/rsm:CIIHSupplyChainTradeTransaction/ram:IncludedCIILSupplyChainTradeLineItem/ram:SpecifiedCIILSupplyChainTradeSettlement/ram:AdditionalReferencedCIReferencedDocument/ram:IssuerAssignedID</t>
  </si>
  <si>
    <t>/rsm:SMEConsolidatedInvoice/rsm:CIIHSupplyChainTradeTransaction/ram:IncludedCIILSupplyChainTradeLineItem/ram:SpecifiedCIILSupplyChainTradeSettlement/ram:AdditionalReferencedCIReferencedDocument/ram:IssueDateTime</t>
  </si>
  <si>
    <t>/rsm:SMEConsolidatedInvoice/rsm:CIIHSupplyChainTradeTransaction/ram:IncludedCIILSupplyChainTradeLineItem/ram:SpecifiedCIILSupplyChainTradeSettlement/ram:AdditionalReferencedCIReferencedDocument/ram:RevisionID</t>
  </si>
  <si>
    <t>/rsm:SMEConsolidatedInvoice/rsm:CIIHSupplyChainTradeTransaction/ram:IncludedCIILSupplyChainTradeLineItem/ram:SpecifiedCIILSupplyChainTradeSettlement/ram:AdditionalReferencedCIReferencedDocument/ram:Information</t>
  </si>
  <si>
    <t>/rsm:SMEConsolidatedInvoice/rsm:CIIHSupplyChainTradeTransaction/ram:IncludedCIILSupplyChainTradeLineItem/ram:SpecifiedCIILSupplyChainTradeSettlement/ram:AdditionalReferencedCIReferencedDocument/ram:TypeCode</t>
  </si>
  <si>
    <t>/rsm:SMEConsolidatedInvoice/rsm:CIIHSupplyChainTradeTransaction/ram:IncludedCIILSupplyChainTradeLineItem/ram:SpecifiedCIILSupplyChainTradeSettlement/ram:AdditionalReferencedCIReferencedDocument/ram:AttachmentBinaryObject</t>
  </si>
  <si>
    <t>/rsm:SMEConsolidatedInvoice/rsm:CIIHSupplyChainTradeTransaction/ram:IncludedCIILSupplyChainTradeLineItem/ram:SpecifiedCIILSupplyChainTradeSettlement/ram:AdditionalReferencedCIReferencedDocument/ram:SubtypeCode</t>
  </si>
  <si>
    <t>/rsm:SMEConsolidatedInvoice/rsm:CIIHSupplyChainTradeTransaction/ram:IncludedCIILSupplyChainTradeLineItem/ram:SubordinateCIILBSubordinateTradeLineItem/ram:ID</t>
  </si>
  <si>
    <t>/rsm:SMEConsolidatedInvoice/rsm:CIIHSupplyChainTradeTransaction/ram:IncludedCIILSupplyChainTradeLineItem/ram:SubordinateCIILBSubordinateTradeLineItem/ram:CategoryCode</t>
  </si>
  <si>
    <t>/rsm:SMEConsolidatedInvoice/rsm:CIIHSupplyChainTradeTransaction/ram:IncludedCIILSupplyChainTradeLineItem/ram:SubordinateCIILBSubordinateTradeLineItem/ram:SpecifiedCIILBSupplyChainTradeAgreement</t>
  </si>
  <si>
    <t>/rsm:SMEConsolidatedInvoice/rsm:CIIHSupplyChainTradeTransaction/ram:IncludedCIILSupplyChainTradeLineItem/ram:SubordinateCIILBSubordinateTradeLineItem/ram:SpecifiedCIILBSupplyChainTradeAgreement/ram:SellerOrderReferencedCIReferencedDocument</t>
  </si>
  <si>
    <t>/rsm:SMEConsolidatedInvoice/rsm:CIIHSupplyChainTradeTransaction/ram:IncludedCIILSupplyChainTradeLineItem/ram:SubordinateCIILBSubordinateTradeLineItem/ram:SpecifiedCIILBSupplyChainTradeAgreement/ram:SellerOrderReferencedCIReferencedDocument/ram:IssuerAssignedID</t>
  </si>
  <si>
    <t>/rsm:SMEConsolidatedInvoice/rsm:CIIHSupplyChainTradeTransaction/ram:IncludedCIILSupplyChainTradeLineItem/ram:SubordinateCIILBSubordinateTradeLineItem/ram:SpecifiedCIILBSupplyChainTradeAgreement/ram:SellerOrderReferencedCIReferencedDocument/ram:LineID</t>
  </si>
  <si>
    <t>/rsm:SMEConsolidatedInvoice/rsm:CIIHSupplyChainTradeTransaction/ram:IncludedCIILSupplyChainTradeLineItem/ram:SubordinateCIILBSubordinateTradeLineItem/ram:SpecifiedCIILBSupplyChainTradeAgreement/ram:SellerOrderReferencedCIReferencedDocument/ram:RevisionID</t>
  </si>
  <si>
    <t>/rsm:SMEConsolidatedInvoice/rsm:CIIHSupplyChainTradeTransaction/ram:IncludedCIILSupplyChainTradeLineItem/ram:SubordinateCIILBSubordinateTradeLineItem/ram:SpecifiedCIILBSupplyChainTradeAgreement/ram:BuyerOrderReferencedCIReferencedDocument</t>
  </si>
  <si>
    <t>/rsm:SMEConsolidatedInvoice/rsm:CIIHSupplyChainTradeTransaction/ram:IncludedCIILSupplyChainTradeLineItem/ram:SubordinateCIILBSubordinateTradeLineItem/ram:SpecifiedCIILBSupplyChainTradeAgreement/ram:BuyerOrderReferencedCIReferencedDocument/ram:IssuerAssignedID</t>
  </si>
  <si>
    <t>/rsm:SMEConsolidatedInvoice/rsm:CIIHSupplyChainTradeTransaction/ram:IncludedCIILSupplyChainTradeLineItem/ram:SubordinateCIILBSubordinateTradeLineItem/ram:SpecifiedCIILBSupplyChainTradeAgreement/ram:BuyerOrderReferencedCIReferencedDocument/ram:LineID</t>
  </si>
  <si>
    <t>/rsm:SMEConsolidatedInvoice/rsm:CIIHSupplyChainTradeTransaction/ram:IncludedCIILSupplyChainTradeLineItem/ram:SubordinateCIILBSubordinateTradeLineItem/ram:SpecifiedCIILBSupplyChainTradeAgreement/ram:BuyerOrderReferencedCIReferencedDocument/ram:RevisionID</t>
  </si>
  <si>
    <t>/rsm:SMEConsolidatedInvoice/rsm:CIIHSupplyChainTradeTransaction/ram:IncludedCIILSupplyChainTradeLineItem/ram:SubordinateCIILBSubordinateTradeLineItem/ram:SpecifiedCIILBSupplyChainTradeAgreement/ram:AdditionalReferencedCIReferencedDocument</t>
  </si>
  <si>
    <t>/rsm:SMEConsolidatedInvoice/rsm:CIIHSupplyChainTradeTransaction/ram:IncludedCIILSupplyChainTradeLineItem/ram:SubordinateCIILBSubordinateTradeLineItem/ram:SpecifiedCIILBSupplyChainTradeAgreement/ram:AdditionalReferencedCIReferencedDocument/ram:IssuerAssignedID</t>
  </si>
  <si>
    <t>/rsm:SMEConsolidatedInvoice/rsm:CIIHSupplyChainTradeTransaction/ram:IncludedCIILSupplyChainTradeLineItem/ram:SubordinateCIILBSubordinateTradeLineItem/ram:SpecifiedCIILBSupplyChainTradeAgreement/ram:AdditionalReferencedCIReferencedDocument/ram:LineID</t>
  </si>
  <si>
    <t>/rsm:SMEConsolidatedInvoice/rsm:CIIHSupplyChainTradeTransaction/ram:IncludedCIILSupplyChainTradeLineItem/ram:SubordinateCIILBSubordinateTradeLineItem/ram:SpecifiedCIILBSupplyChainTradeAgreement/ram:AdditionalReferencedCIReferencedDocument/ram:RevisionID</t>
  </si>
  <si>
    <t>/rsm:SMEConsolidatedInvoice/rsm:CIIHSupplyChainTradeTransaction/ram:IncludedCIILSupplyChainTradeLineItem/ram:SubordinateCIILBSubordinateTradeLineItem/ram:SpecifiedCIILBSupplyChainTradeAgreement/ram:AdditionalReferencedCIReferencedDocument/ram:TypeCode</t>
  </si>
  <si>
    <t>/rsm:SMEConsolidatedInvoice/rsm:CIIHSupplyChainTradeTransaction/ram:IncludedCIILSupplyChainTradeLineItem/ram:SubordinateCIILBSubordinateTradeLineItem/ram:SpecifiedCIILBSupplyChainTradeAgreement/ram:AdditionalReferencedCIReferencedDocument/ram:AttachmentBinaryObject</t>
  </si>
  <si>
    <t>/rsm:SMEConsolidatedInvoice/rsm:CIIHSupplyChainTradeTransaction/ram:IncludedCIILSupplyChainTradeLineItem/ram:SubordinateCIILBSubordinateTradeLineItem/ram:SpecifiedCIILBSupplyChainTradeAgreement/ram:AdditionalReferencedCIReferencedDocument/ram:CategoryCode</t>
  </si>
  <si>
    <t>/rsm:SMEConsolidatedInvoice/rsm:CIIHSupplyChainTradeTransaction/ram:IncludedCIILSupplyChainTradeLineItem/ram:SubordinateCIILBSubordinateTradeLineItem/ram:SpecifiedCIILBSupplyChainTradeAgreement/ram:AdditionalReferencedCIReferencedDocument/ram:SubtypeCode</t>
  </si>
  <si>
    <t>/rsm:SMEConsolidatedInvoice/rsm:CIIHSupplyChainTradeTransaction/ram:IncludedCIILSupplyChainTradeLineItem/ram:SubordinateCIILBSubordinateTradeLineItem/ram:SpecifiedCIILBSupplyChainTradeAgreement/ram:NetPriceProductCITradePrice</t>
  </si>
  <si>
    <t>/rsm:SMEConsolidatedInvoice/rsm:CIIHSupplyChainTradeTransaction/ram:IncludedCIILSupplyChainTradeLineItem/ram:SubordinateCIILBSubordinateTradeLineItem/ram:SpecifiedCIILBSupplyChainTradeAgreement/ram:NetPriceProductCITradePrice/ram:TypeCode</t>
  </si>
  <si>
    <t>/rsm:SMEConsolidatedInvoice/rsm:CIIHSupplyChainTradeTransaction/ram:IncludedCIILSupplyChainTradeLineItem/ram:SubordinateCIILBSubordinateTradeLineItem/ram:SpecifiedCIILBSupplyChainTradeAgreement/ram:NetPriceProductCITradePrice/ram:ChargeAmount</t>
  </si>
  <si>
    <t>/rsm:SMEConsolidatedInvoice/rsm:CIIHSupplyChainTradeTransaction/ram:IncludedCIILSupplyChainTradeLineItem/ram:SubordinateCIILBSubordinateTradeLineItem/ram:SpecifiedCIILBSupplyChainTradeAgreement/ram:NetPriceProductCITradePrice/ram:BasisQuantity</t>
  </si>
  <si>
    <t>/rsm:SMEConsolidatedInvoice/rsm:CIIHSupplyChainTradeTransaction/ram:IncludedCIILSupplyChainTradeLineItem/ram:SubordinateCIILBSubordinateTradeLineItem/ram:SpecifiedCIILBSupplyChainTradeDelivery</t>
  </si>
  <si>
    <t>/rsm:SMEConsolidatedInvoice/rsm:CIIHSupplyChainTradeTransaction/ram:IncludedCIILSupplyChainTradeLineItem/ram:SubordinateCIILBSubordinateTradeLineItem/ram:SpecifiedCIILBSupplyChainTradeDelivery/ram:PackageQuantity</t>
  </si>
  <si>
    <t>/rsm:SMEConsolidatedInvoice/rsm:CIIHSupplyChainTradeTransaction/ram:IncludedCIILSupplyChainTradeLineItem/ram:SubordinateCIILBSubordinateTradeLineItem/ram:SpecifiedCIILBSupplyChainTradeDelivery/ram:ProductUnitQuantity</t>
  </si>
  <si>
    <t>/rsm:SMEConsolidatedInvoice/rsm:CIIHSupplyChainTradeTransaction/ram:IncludedCIILSupplyChainTradeLineItem/ram:SubordinateCIILBSubordinateTradeLineItem/ram:SpecifiedCIILBSupplyChainTradeDelivery/ram:PerPackageUnitQuantity</t>
  </si>
  <si>
    <t>/rsm:SMEConsolidatedInvoice/rsm:CIIHSupplyChainTradeTransaction/ram:IncludedCIILSupplyChainTradeLineItem/ram:SubordinateCIILBSubordinateTradeLineItem/ram:SpecifiedCIILBSupplyChainTradeDelivery/ram:BilledQuantity</t>
  </si>
  <si>
    <t>/rsm:SMEConsolidatedInvoice/rsm:CIIHSupplyChainTradeTransaction/ram:IncludedCIILSupplyChainTradeLineItem/ram:SubordinateCIILBSubordinateTradeLineItem/ram:SpecifiedCIILBSupplyChainTradeSettlement</t>
  </si>
  <si>
    <t>/rsm:SMEConsolidatedInvoice/rsm:CIIHSupplyChainTradeTransaction/ram:IncludedCIILSupplyChainTradeLineItem/ram:SubordinateCIILBSubordinateTradeLineItem/ram:SpecifiedCIILBSupplyChainTradeSettlement/ram:DirectionCode</t>
  </si>
  <si>
    <t>/rsm:SMEConsolidatedInvoice/rsm:CIIHSupplyChainTradeTransaction/ram:IncludedCIILSupplyChainTradeLineItem/ram:SubordinateCIILBSubordinateTradeLineItem/ram:SpecifiedCIILBSupplyChainTradeSettlement/ram:ApplicableCITradeTax</t>
  </si>
  <si>
    <t>/rsm:SMEConsolidatedInvoice/rsm:CIIHSupplyChainTradeTransaction/ram:IncludedCIILSupplyChainTradeLineItem/ram:SubordinateCIILBSubordinateTradeLineItem/ram:SpecifiedCIILBSupplyChainTradeSettlement/ram:ApplicableCITradeTax/ram:TypeCode</t>
  </si>
  <si>
    <t>/rsm:SMEConsolidatedInvoice/rsm:CIIHSupplyChainTradeTransaction/ram:IncludedCIILSupplyChainTradeLineItem/ram:SubordinateCIILBSubordinateTradeLineItem/ram:SpecifiedCIILBSupplyChainTradeSettlement/ram:ApplicableCITradeTax/ram:BasisAmount</t>
  </si>
  <si>
    <t>/rsm:SMEConsolidatedInvoice/rsm:CIIHSupplyChainTradeTransaction/ram:IncludedCIILSupplyChainTradeLineItem/ram:SubordinateCIILBSubordinateTradeLineItem/ram:SpecifiedCIILBSupplyChainTradeSettlement/ram:ApplicableCITradeTax/ram:CategoryCode</t>
  </si>
  <si>
    <t>/rsm:SMEConsolidatedInvoice/rsm:CIIHSupplyChainTradeTransaction/ram:IncludedCIILSupplyChainTradeLineItem/ram:SubordinateCIILBSubordinateTradeLineItem/ram:SpecifiedCIILBSupplyChainTradeSettlement/ram:ApplicableCITradeTax/ram:CategoryName</t>
  </si>
  <si>
    <t>/rsm:SMEConsolidatedInvoice/rsm:CIIHSupplyChainTradeTransaction/ram:IncludedCIILSupplyChainTradeLineItem/ram:SubordinateCIILBSubordinateTradeLineItem/ram:SpecifiedCIILBSupplyChainTradeSettlement/ram:ApplicableCITradeTax/ram:RateApplicablePercent</t>
  </si>
  <si>
    <t>/rsm:SMEConsolidatedInvoice/rsm:CIIHSupplyChainTradeTransaction/ram:IncludedCIILSupplyChainTradeLineItem/ram:SubordinateCIILBSubordinateTradeLineItem/ram:SpecifiedCIILBSupplyChainTradeSettlement/ram:ApplicableCITradeTax/ram:GrandTotalAmount</t>
  </si>
  <si>
    <t>/rsm:SMEConsolidatedInvoice/rsm:CIIHSupplyChainTradeTransaction/ram:IncludedCIILSupplyChainTradeLineItem/ram:SubordinateCIILBSubordinateTradeLineItem/ram:SpecifiedCIILBSupplyChainTradeSettlement/ram:ApplicableCITradeTax/ram:LocalTaxSystemID</t>
  </si>
  <si>
    <t>/rsm:SMEConsolidatedInvoice/rsm:CIIHSupplyChainTradeTransaction/ram:IncludedCIILSupplyChainTradeLineItem/ram:SubordinateCIILBSubordinateTradeLineItem/ram:SpecifiedCIILBSupplyChainTradeSettlement/ram:InvoiceReferencedCIReferencedDocument</t>
  </si>
  <si>
    <t>/rsm:SMEConsolidatedInvoice/rsm:CIIHSupplyChainTradeTransaction/ram:IncludedCIILSupplyChainTradeLineItem/ram:SubordinateCIILBSubordinateTradeLineItem/ram:SpecifiedCIILBSupplyChainTradeSettlement/ram:InvoiceReferencedCIReferencedDocument/ram:IssuerAssignedID</t>
  </si>
  <si>
    <t>/rsm:SMEConsolidatedInvoice/rsm:CIIHSupplyChainTradeTransaction/ram:IncludedCIILSupplyChainTradeLineItem/ram:SubordinateCIILBSubordinateTradeLineItem/ram:SpecifiedCIILBSupplyChainTradeSettlement/ram:InvoiceReferencedCIReferencedDocument/ram:IssueDateTime</t>
  </si>
  <si>
    <t>/rsm:SMEConsolidatedInvoice/rsm:CIIHSupplyChainTradeTransaction/ram:IncludedCIILSupplyChainTradeLineItem/ram:SubordinateCIILBSubordinateTradeLineItem/ram:SpecifiedCIILBSupplyChainTradeSettlement/ram:InvoiceReferencedCIReferencedDocument/ram:LineID</t>
  </si>
  <si>
    <t>/rsm:SMEConsolidatedInvoice/rsm:CIIHSupplyChainTradeTransaction/ram:IncludedCIILSupplyChainTradeLineItem/ram:SubordinateCIILBSubordinateTradeLineItem/ram:SpecifiedCIILBSupplyChainTradeSettlement/ram:InvoiceReferencedCIReferencedDocument/ram:RevisionID</t>
  </si>
  <si>
    <t>/rsm:SMEConsolidatedInvoice/rsm:CIIHSupplyChainTradeTransaction/ram:IncludedCIILSupplyChainTradeLineItem/ram:SubordinateCIILBSubordinateTradeLineItem/ram:SpecifiedCIILBSupplyChainTradeSettlement/ram:InvoiceReferencedCIReferencedDocument/ram:Information</t>
  </si>
  <si>
    <t>/rsm:SMEConsolidatedInvoice/rsm:CIIHSupplyChainTradeTransaction/ram:IncludedCIILSupplyChainTradeLineItem/ram:SubordinateCIILBSubordinateTradeLineItem/ram:SpecifiedCIILBSupplyChainTradeSettlement/ram:InvoiceReferencedCIReferencedDocument/ram:SubordinateLineID</t>
  </si>
  <si>
    <t>/rsm:SMEConsolidatedInvoice/rsm:CIIHSupplyChainTradeTransaction/ram:IncludedCIILSupplyChainTradeLineItem/ram:SubordinateCIILBSubordinateTradeLineItem/ram:SpecifiedCIILBSupplyChainTradeSettlement/ram:InvoiceReferencedCIReferencedDocument/ram:SubtypeCode</t>
  </si>
  <si>
    <t>/rsm:SMEConsolidatedInvoice/rsm:CIIHSupplyChainTradeTransaction/ram:IncludedCIILSupplyChainTradeLineItem/ram:SubordinateCIILBSubordinateTradeLineItem/ram:SpecifiedCIILBSupplyChainTradeSettlement/ram:SpecifiedCITradeAllowanceCharge</t>
  </si>
  <si>
    <t>/rsm:SMEConsolidatedInvoice/rsm:CIIHSupplyChainTradeTransaction/ram:IncludedCIILSupplyChainTradeLineItem/ram:SubordinateCIILBSubordinateTradeLineItem/ram:SpecifiedCIILBSupplyChainTradeSettlement/ram:SpecifiedCITradeAllowanceCharge/ram:ChargeIndicator</t>
  </si>
  <si>
    <t>/rsm:SMEConsolidatedInvoice/rsm:CIIHSupplyChainTradeTransaction/ram:IncludedCIILSupplyChainTradeLineItem/ram:SubordinateCIILBSubordinateTradeLineItem/ram:SpecifiedCIILBSupplyChainTradeSettlement/ram:SpecifiedCITradeAllowanceCharge/ram:CalculationPercent</t>
  </si>
  <si>
    <t>/rsm:SMEConsolidatedInvoice/rsm:CIIHSupplyChainTradeTransaction/ram:IncludedCIILSupplyChainTradeLineItem/ram:SubordinateCIILBSubordinateTradeLineItem/ram:SpecifiedCIILBSupplyChainTradeSettlement/ram:SpecifiedCITradeAllowanceCharge/ram:ActualAmount</t>
  </si>
  <si>
    <t>/rsm:SMEConsolidatedInvoice/rsm:CIIHSupplyChainTradeTransaction/ram:IncludedCIILSupplyChainTradeLineItem/ram:SubordinateCIILBSubordinateTradeLineItem/ram:SpecifiedCIILBSupplyChainTradeSettlement/ram:SpecifiedCITradeAllowanceCharge/ram:ReasonCode</t>
  </si>
  <si>
    <t>/rsm:SMEConsolidatedInvoice/rsm:CIIHSupplyChainTradeTransaction/ram:IncludedCIILSupplyChainTradeLineItem/ram:SubordinateCIILBSubordinateTradeLineItem/ram:SpecifiedCIILBSupplyChainTradeSettlement/ram:SpecifiedCITradeAllowanceCharge/ram:Reason</t>
  </si>
  <si>
    <t>/rsm:SMEConsolidatedInvoice/rsm:CIIHSupplyChainTradeTransaction/ram:IncludedCIILSupplyChainTradeLineItem/ram:SubordinateCIILBSubordinateTradeLineItem/ram:SpecifiedCIILBSupplyChainTradeSettlement/ram:SpecifiedCITradeAllowanceCharge/ram:BasisAmount</t>
  </si>
  <si>
    <t>/rsm:SMEConsolidatedInvoice/rsm:CIIHSupplyChainTradeTransaction/ram:IncludedCIILSupplyChainTradeLineItem/ram:SubordinateCIILBSubordinateTradeLineItem/ram:SpecifiedCIILBSupplyChainTradeSettlement/ram:SpecifiedCIFinancialAdjustment</t>
  </si>
  <si>
    <t>/rsm:SMEConsolidatedInvoice/rsm:CIIHSupplyChainTradeTransaction/ram:IncludedCIILSupplyChainTradeLineItem/ram:SubordinateCIILBSubordinateTradeLineItem/ram:SpecifiedCIILBSupplyChainTradeSettlement/ram:SpecifiedCIFinancialAdjustment/ram:ReasonCode</t>
  </si>
  <si>
    <t>/rsm:SMEConsolidatedInvoice/rsm:CIIHSupplyChainTradeTransaction/ram:IncludedCIILSupplyChainTradeLineItem/ram:SubordinateCIILBSubordinateTradeLineItem/ram:SpecifiedCIILBSupplyChainTradeSettlement/ram:SpecifiedCIFinancialAdjustment/ram:Reason</t>
  </si>
  <si>
    <t>/rsm:SMEConsolidatedInvoice/rsm:CIIHSupplyChainTradeTransaction/ram:IncludedCIILSupplyChainTradeLineItem/ram:SubordinateCIILBSubordinateTradeLineItem/ram:SpecifiedCIILBSupplyChainTradeSettlement/ram:SpecifiedCIFinancialAdjustment/ram:ActualAmount</t>
  </si>
  <si>
    <t>/rsm:SMEConsolidatedInvoice/rsm:CIIHSupplyChainTradeTransaction/ram:IncludedCIILSupplyChainTradeLineItem/ram:SubordinateCIILBSubordinateTradeLineItem/ram:SpecifiedCIILBSupplyChainTradeSettlement/ram:BillingCISpecifiedPeriod</t>
  </si>
  <si>
    <t>/rsm:SMEConsolidatedInvoice/rsm:CIIHSupplyChainTradeTransaction/ram:IncludedCIILSupplyChainTradeLineItem/ram:SubordinateCIILBSubordinateTradeLineItem/ram:SpecifiedCIILBSupplyChainTradeSettlement/ram:BillingCISpecifiedPeriod/ram:StartDateTime</t>
  </si>
  <si>
    <t>/rsm:SMEConsolidatedInvoice/rsm:CIIHSupplyChainTradeTransaction/ram:IncludedCIILSupplyChainTradeLineItem/ram:SubordinateCIILBSubordinateTradeLineItem/ram:SpecifiedCIILBSupplyChainTradeSettlement/ram:BillingCISpecifiedPeriod/ram:EndDateTime</t>
  </si>
  <si>
    <t>/rsm:SMEConsolidatedInvoice/rsm:CIIHSupplyChainTradeTransaction/ram:IncludedCIILSupplyChainTradeLineItem/ram:SubordinateCIILBSubordinateTradeLineItem/ram:ApplicableCITradeProduct/ram:ID</t>
  </si>
  <si>
    <t>/rsm:SMEConsolidatedInvoice/rsm:CIIHSupplyChainTradeTransaction/ram:IncludedCIILSupplyChainTradeLineItem/ram:SubordinateCIILBSubordinateTradeLineItem/ram:ApplicableCITradeProduct/ram:ManufacturerAssignedID</t>
  </si>
  <si>
    <t>/rsm:SMEConsolidatedInvoice/rsm:CIIHSupplyChainTradeTransaction/ram:IncludedCIILSupplyChainTradeLineItem/ram:SubordinateCIILBSubordinateTradeLineItem/ram:ApplicableCITradeProduct/ram:TypeCode</t>
  </si>
  <si>
    <t>/rsm:SMEConsolidatedInvoice/rsm:CIIHSupplyChainTradeTransaction/ram:IncludedCIILSupplyChainTradeLineItem/ram:SubordinateCIILBSubordinateTradeLineItem/ram:ApplicableCITradeProduct/ram:ProductGroupID</t>
  </si>
  <si>
    <t>/rsm:SMEConsolidatedInvoice/rsm:CIIHSupplyChainTradeTransaction/ram:IncludedCIILSupplyChainTradeLineItem/ram:SubordinateCIILBSubordinateTradeLineItem/ram:ApplicableCITradeProduct/ram:AdditionalDescription</t>
  </si>
  <si>
    <t>Semmantic Sort</t>
  </si>
  <si>
    <t>ID</t>
  </si>
  <si>
    <t>Section</t>
  </si>
  <si>
    <t>PINT Cardinality</t>
  </si>
  <si>
    <t>Aligned</t>
  </si>
  <si>
    <t>Aligned Cardinality</t>
  </si>
  <si>
    <t>Business Term</t>
  </si>
  <si>
    <t>名称</t>
  </si>
  <si>
    <t>Semantic datatype</t>
  </si>
  <si>
    <t>Desc</t>
  </si>
  <si>
    <t>定義</t>
  </si>
  <si>
    <t>Explanation</t>
  </si>
  <si>
    <t>解説</t>
  </si>
  <si>
    <t>Example</t>
  </si>
  <si>
    <t>Syntax Sort</t>
  </si>
  <si>
    <t>UBL element</t>
  </si>
  <si>
    <t>UBL datatype</t>
  </si>
  <si>
    <t>UBL syntax binding</t>
  </si>
  <si>
    <t>selectors</t>
  </si>
  <si>
    <t>UBL syntax binding XPath</t>
  </si>
  <si>
    <t>Restricted syntax cardinality</t>
  </si>
  <si>
    <t>UBL Occurrence</t>
  </si>
  <si>
    <t>SME CII XPath</t>
  </si>
  <si>
    <t>IBG-00</t>
  </si>
  <si>
    <t>Shared</t>
  </si>
  <si>
    <t>Invoice</t>
  </si>
  <si>
    <t>デジタルインボイス</t>
  </si>
  <si>
    <t>Commercial invoice</t>
  </si>
  <si>
    <t>請求書</t>
  </si>
  <si>
    <t>ubl:Invoice</t>
  </si>
  <si>
    <t>InvoiceType</t>
  </si>
  <si>
    <t>/ubl:Invoice</t>
  </si>
  <si>
    <t>請求書番号</t>
  </si>
  <si>
    <t>A unique identification of the Invoice.</t>
  </si>
  <si>
    <t>請求書の一意識別番号。</t>
  </si>
  <si>
    <t>売り手が付番した請求書を一意に識別する番号または文字列。</t>
  </si>
  <si>
    <t>0156</t>
  </si>
  <si>
    <t>cbc:ID</t>
  </si>
  <si>
    <t>udt:IdentifierType</t>
  </si>
  <si>
    <t>ubl:Invoice/cbc:ID</t>
  </si>
  <si>
    <t>/ubl:Invoice/cbc:ID</t>
  </si>
  <si>
    <t>請求書発行日</t>
  </si>
  <si>
    <t>請求書の発行日付。</t>
  </si>
  <si>
    <t xml:space="preserve">The date is described in the Christian era and is YYYY-MM-DD. </t>
  </si>
  <si>
    <t>日付表示は西暦表示で、YYYY-MM-DD となる。</t>
  </si>
  <si>
    <t>cbc:IssueDate</t>
  </si>
  <si>
    <t>udt:DateType</t>
  </si>
  <si>
    <t>ubl:Invoice/cbc:IssueDate</t>
  </si>
  <si>
    <t>/ubl:Invoice/cbc:IssueDate</t>
  </si>
  <si>
    <t>IBT-168</t>
  </si>
  <si>
    <t>Invoice issue time</t>
  </si>
  <si>
    <t>請求書発行時刻</t>
  </si>
  <si>
    <t>Time</t>
  </si>
  <si>
    <t>The time of day when an invoice was issued</t>
  </si>
  <si>
    <t>請求書の発行時刻。</t>
  </si>
  <si>
    <t>cbc:IssueTime</t>
  </si>
  <si>
    <t>udt:TimeType</t>
  </si>
  <si>
    <t>ubl:Invoice/cbc:IssueTime</t>
  </si>
  <si>
    <t>/ubl:Invoice/cbc:IssueTime</t>
  </si>
  <si>
    <t>請求書タイプコード</t>
  </si>
  <si>
    <t>この文書のタイプを識別するコード。請求書の機能を特定するためのコード。</t>
  </si>
  <si>
    <t>適格請求書は380</t>
  </si>
  <si>
    <t>cbc:InvoiceTypeCode</t>
  </si>
  <si>
    <t>udt:CodeType</t>
  </si>
  <si>
    <t>ubl:Invoice/cbc:InvoiceTypeCode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</si>
  <si>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</si>
  <si>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</si>
  <si>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</si>
  <si>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</si>
  <si>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</si>
  <si>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</si>
  <si>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</si>
  <si>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</si>
  <si>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</si>
  <si>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/ubl:Invoice/cbc:DocumentCurrencyCode</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</si>
  <si>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</si>
  <si>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</si>
  <si>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</si>
  <si>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</si>
  <si>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cbc:TaxCurrencyCode</t>
  </si>
  <si>
    <t>ubl:Invoice/cbc:TaxCurrencyCode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</si>
  <si>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</si>
  <si>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</si>
  <si>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</si>
  <si>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</si>
  <si>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</si>
  <si>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</si>
  <si>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</si>
  <si>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</si>
  <si>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</si>
  <si>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</si>
  <si>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</si>
  <si>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</si>
  <si>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</si>
  <si>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</si>
  <si>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</si>
  <si>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</si>
  <si>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/ubl:Invoice/cac:InvoicePeriod/cbc:DescriptionCode</t>
  </si>
  <si>
    <t>支払条件で示された支払期日。</t>
  </si>
  <si>
    <t>cbc:DueDate</t>
  </si>
  <si>
    <t>ubl:Invoice/cbc:DueDate</t>
  </si>
  <si>
    <t>/ubl:Invoice/cbc:DueDate</t>
  </si>
  <si>
    <t>買い手参照</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</si>
  <si>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</si>
  <si>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</si>
  <si>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</si>
  <si>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</si>
  <si>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</si>
  <si>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</si>
  <si>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</si>
  <si>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/ubl:Invoice/cbc:BuyerReference</t>
  </si>
  <si>
    <t>プロジェクト参照</t>
  </si>
  <si>
    <t>Document Reference</t>
  </si>
  <si>
    <t>The identification of the project the invoice refers to</t>
  </si>
  <si>
    <t>インボイスが参照するプロジェクトのID。</t>
  </si>
  <si>
    <t>ubl:Invoice/cac:ProjectReference/cbc:ID</t>
  </si>
  <si>
    <t>/ubl:Invoice/cac:ProjectReference/cbc:ID</t>
  </si>
  <si>
    <t>契約書参照</t>
  </si>
  <si>
    <t>参照する契約書に記載された文書番号。</t>
  </si>
  <si>
    <t>ubl:Invoice/cac:ContractDocumentReference/cbc:ID</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</si>
  <si>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</si>
  <si>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</si>
  <si>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</si>
  <si>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</si>
  <si>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</si>
  <si>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</si>
  <si>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</si>
  <si>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</si>
  <si>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/ubl:Invoice/cac:OrderReference/cbc:ID</t>
  </si>
  <si>
    <t>受注参照</t>
  </si>
  <si>
    <t>An identifier of a referenced sales order issued by the Seller.</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</si>
  <si>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</si>
  <si>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</si>
  <si>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</si>
  <si>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</si>
  <si>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</si>
  <si>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</si>
  <si>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/ubl:Invoice/cac:OrderReference/cbc:SalesOrderID</t>
  </si>
  <si>
    <t>受取通知書参照</t>
  </si>
  <si>
    <t>参照する受取通知書に買い手が付番した番号。</t>
  </si>
  <si>
    <t>ubl:Invoice/cac:ReceiptDocumentReference/cbc:ID</t>
  </si>
  <si>
    <t>/ubl:Invoice/cac:ReceiptDocumentReference/cbc:ID</t>
  </si>
  <si>
    <t>出荷案内書参照</t>
  </si>
  <si>
    <t>参照する出荷案内書に売り手が付番した番号。</t>
  </si>
  <si>
    <t>ubl:Invoice/cac:DespatchDocumentReference/cbc:ID</t>
  </si>
  <si>
    <t>/ubl:Invoice/cac:DespatchDocumentReference/cbc:ID</t>
  </si>
  <si>
    <t>入札又はロット参照</t>
  </si>
  <si>
    <t>参照する入札またはロットの番号。</t>
  </si>
  <si>
    <t>ubl:Invoice/cac:OriginatorDocumentReference/cbc:ID</t>
  </si>
  <si>
    <t>/ubl:Invoice/cac:OriginatorDocumentReference/cbc:ID</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</si>
  <si>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</si>
  <si>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</si>
  <si>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</si>
  <si>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</si>
  <si>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/ubl:Invoice/cac:AdditionalDocumentReference[cbc:DocumentTypeCode='130']/cbc:ID</t>
  </si>
  <si>
    <t>IBT-018-1</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</si>
  <si>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</si>
  <si>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</si>
  <si>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</si>
  <si>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</si>
  <si>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</si>
  <si>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</si>
  <si>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/ubl:Invoice/cac:AdditionalDocumentReference[cbc:DocumentTypeCode='130']/cbc:ID/@schemeID</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</si>
  <si>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</si>
  <si>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</si>
  <si>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</si>
  <si>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</si>
  <si>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</si>
  <si>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ubl:Invoice/cbc:AccountingCost</t>
  </si>
  <si>
    <t>/ubl:Invoice/cbc:AccountingCost</t>
  </si>
  <si>
    <t>IBG-33</t>
  </si>
  <si>
    <t>INVOICE TERMS</t>
  </si>
  <si>
    <t>支払条件</t>
  </si>
  <si>
    <t>Information about the terms that apply to the settlement of the invoice amount.</t>
  </si>
  <si>
    <t>請求金額の決済に適用される条件に関する情報。</t>
  </si>
  <si>
    <t>cac:PaymentTerms</t>
  </si>
  <si>
    <t>cac:PaymentTermsType</t>
  </si>
  <si>
    <t>ubl:Invoice/cac:PaymentTerms</t>
  </si>
  <si>
    <t>/ubl:Invoice/cac:PaymentTerms</t>
  </si>
  <si>
    <t>IBT-187</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</si>
  <si>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</si>
  <si>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</si>
  <si>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</si>
  <si>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</si>
  <si>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</si>
  <si>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</si>
  <si>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/ubl:Invoice/cac:PaymentTerms/cbc:PaymentMeansID</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</si>
  <si>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</si>
  <si>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</si>
  <si>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</si>
  <si>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</si>
  <si>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</si>
  <si>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/ubl:Invoice/cac:PaymentTerms/cbc:Note</t>
  </si>
  <si>
    <t>IBT-176</t>
  </si>
  <si>
    <t>Terms amount</t>
  </si>
  <si>
    <t>支払条件金額</t>
  </si>
  <si>
    <t>The payment amount that these terms apply to.</t>
  </si>
  <si>
    <t>これらの条件が適用される支払金額。</t>
  </si>
  <si>
    <t>cbc:Amount</t>
  </si>
  <si>
    <t>udt:AmountType</t>
  </si>
  <si>
    <t>ubl:Invoice/cac:PaymentTerms/cbc:Amount</t>
  </si>
  <si>
    <t>/ubl:Invoice/cac:PaymentTerms/cbc:Amount</t>
  </si>
  <si>
    <t>IBT-177</t>
  </si>
  <si>
    <t>Terms installment due date</t>
  </si>
  <si>
    <t>分割支払支払期日</t>
  </si>
  <si>
    <t>The date before end of which the terms amount shall be settled.</t>
  </si>
  <si>
    <t>分割支払の場合の各支払期日。</t>
  </si>
  <si>
    <t>cbc:InstallmentDueDate</t>
  </si>
  <si>
    <t>ubl:Invoice/cac:PaymentTerms/cbc:InstallmentDueDate</t>
  </si>
  <si>
    <t>/ubl:Invoice/cac:PaymentTerms/cbc:InstallmentDueDate</t>
  </si>
  <si>
    <t>請求書注釈内容</t>
  </si>
  <si>
    <t>注釈の内容を入力するフリースペース。</t>
  </si>
  <si>
    <t>ubl:Invoice/cbc:Note</t>
  </si>
  <si>
    <t>/ubl:Invoice/cbc:Note</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</si>
  <si>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</si>
  <si>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</si>
  <si>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</si>
  <si>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</si>
  <si>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</si>
  <si>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</si>
  <si>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</si>
  <si>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</si>
  <si>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</si>
  <si>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/ubl:Invoice/cbc:ProfileID</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</si>
  <si>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</si>
  <si>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</si>
  <si>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</si>
  <si>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</si>
  <si>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</si>
  <si>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</si>
  <si>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/ubl:Invoice/cbc:CustomizationID</t>
  </si>
  <si>
    <t>先行請求書への参照</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</si>
  <si>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</si>
  <si>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</si>
  <si>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</si>
  <si>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</si>
  <si>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</si>
  <si>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</si>
  <si>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/ubl:Invoice/cac:BillingReference</t>
  </si>
  <si>
    <t>Preceding Invoice reference</t>
  </si>
  <si>
    <t>売り手が以前に送付した請求書番号。</t>
  </si>
  <si>
    <t>ubl:Invoice/cac:BillingReference/cac:InvoiceDocumentReference/cbc:ID</t>
  </si>
  <si>
    <t>/ubl:Invoice/cac:BillingReference/cac:InvoiceDocumentReference/cbc:ID</t>
  </si>
  <si>
    <t>先行請求書発行日</t>
  </si>
  <si>
    <t>先行請求書の発行日。</t>
  </si>
  <si>
    <t>ubl:Invoice/cac:BillingReference/cac:InvoiceDocumentReference/cbc:IssueDate</t>
  </si>
  <si>
    <t>/ubl:Invoice/cac:BillingReference/cac:InvoiceDocumentReference/cbc:IssueDate</t>
  </si>
  <si>
    <t>IBG-04</t>
  </si>
  <si>
    <t>売り手</t>
  </si>
  <si>
    <t>売り手に係る情報を提供するビジネス用語のグループ。</t>
  </si>
  <si>
    <t>cac:AccountingSupplierParty</t>
  </si>
  <si>
    <t>cac:SupplierPartyType</t>
  </si>
  <si>
    <t>ubl:Invoice/cac:AccountingSupplierParty</t>
  </si>
  <si>
    <t>/ubl:Invoice/cac:AccountingSupplierParty</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</si>
  <si>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</si>
  <si>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</si>
  <si>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</si>
  <si>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</si>
  <si>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</si>
  <si>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</si>
  <si>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/ubl:Invoice/cac:AccountingSupplierParty/cac:Party/cac:PartyLegalEntity/cbc:RegistrationName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</si>
  <si>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</si>
  <si>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</si>
  <si>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</si>
  <si>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</si>
  <si>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</si>
  <si>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/ubl:Invoice/cac:AccountingSupplierParty/cac:Party/cac:PartyName/cbc:Name</t>
  </si>
  <si>
    <t>売り手ID</t>
  </si>
  <si>
    <t>売り手を表すID。</t>
  </si>
  <si>
    <t>ubl:Invoice/cac:AccountingSupplierParty/cac:Party/cac:PartyIdentification/cbc:ID</t>
  </si>
  <si>
    <t>/ubl:Invoice/cac:AccountingSupplierParty/cac:Party/cac:PartyIdentification/cbc:ID[not(@schemeID="SEPA")]</t>
  </si>
  <si>
    <t>IBT-029-1</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</si>
  <si>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</si>
  <si>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</si>
  <si>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</si>
  <si>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</si>
  <si>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</si>
  <si>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/ubl:Invoice/cac:AccountingSupplierParty/cac:Party/cac:PartyIdentification/cbc:ID[not(@schemeID="SEPA")]/@schemeID</t>
  </si>
  <si>
    <t>売り手法人ID</t>
  </si>
  <si>
    <t>公的機関が発行した売り手を法人や個人として識別するID。</t>
  </si>
  <si>
    <t>cbc:CompanyID</t>
  </si>
  <si>
    <t>ubl:Invoice/cac:AccountingSupplierParty/cac:Party/cac:PartyLegalEntity/cbc:CompanyID</t>
  </si>
  <si>
    <t>/ubl:Invoice/cac:AccountingSupplierParty/cac:Party/cac:PartyLegalEntity/cbc:CompanyID</t>
  </si>
  <si>
    <t>IBT-030-1</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</si>
  <si>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</si>
  <si>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</si>
  <si>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</si>
  <si>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</si>
  <si>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</si>
  <si>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</si>
  <si>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</si>
  <si>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</si>
  <si>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</si>
  <si>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</si>
  <si>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</si>
  <si>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</si>
  <si>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</si>
  <si>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</si>
  <si>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</si>
  <si>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/ubl:Invoice/cac:AccountingSupplierParty/cac:Party/cac:PartyTaxScheme[cac:TaxScheme/cbc:ID='VAT']/cbc:CompanyID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</si>
  <si>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</si>
  <si>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</si>
  <si>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</si>
  <si>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</si>
  <si>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/ubl:Invoice/cac:AccountingSupplierParty/cac:Party/cac:PartyTaxScheme[cac:TaxScheme/cbc:ID!='VAT']/cbc:CompanyID</t>
  </si>
  <si>
    <t>売り手追加法的情報</t>
  </si>
  <si>
    <t>売り手に関する追加の法的情報。</t>
  </si>
  <si>
    <t>Private Limited Company</t>
  </si>
  <si>
    <t>cbc:CompanyLegalForm</t>
  </si>
  <si>
    <t>ubl:Invoice/cac:AccountingSupplierParty/cac:Party/cac:PartyLegalEntity/cbc:CompanyLegalForm</t>
  </si>
  <si>
    <t>/ubl:Invoice/cac:AccountingSupplierParty/cac:Party/cac:PartyLegalEntity/cbc:CompanyLegalForm</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</si>
  <si>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</si>
  <si>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</si>
  <si>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</si>
  <si>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</si>
  <si>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</si>
  <si>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</si>
  <si>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/ubl:Invoice/cac:AccountingSupplierParty/cac:Party/cbc:EndpointID</t>
  </si>
  <si>
    <t>IBT-034-1</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</si>
  <si>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</si>
  <si>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</si>
  <si>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</si>
  <si>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</si>
  <si>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</si>
  <si>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</si>
  <si>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/ubl:Invoice/cac:AccountingSupplierParty/cac:Party/cbc:EndpointID/@schemeID</t>
  </si>
  <si>
    <t>銀行が採番した債権者の識別子</t>
  </si>
  <si>
    <t>売り手や支払先の取引銀行が一意に割り当てた売り手や支払先の銀行参照識別子。</t>
  </si>
  <si>
    <t>SEPA口座振替を買い手に事前に通知するために使用。</t>
  </si>
  <si>
    <t>123456:000123:0147:1</t>
  </si>
  <si>
    <t>/ubl:Invoice/cac:AccountingSupplierParty/cac:Party/cac:PartyIdentification/cbc:ID[@schemeID="SEPA"]</t>
  </si>
  <si>
    <t>売り手住所</t>
  </si>
  <si>
    <t>売り手の住所に関する情報を提供するビジネス用語のグループ。</t>
  </si>
  <si>
    <t>cac:PostalAddress</t>
  </si>
  <si>
    <t>cac:AddressType</t>
  </si>
  <si>
    <t>ubl:Invoice/cac:AccountingSupplierParty/cac:Party/cac:PostalAddress</t>
  </si>
  <si>
    <t>/ubl:Invoice/cac:AccountingSupplierParty/cac:Party/cac:PostalAddress</t>
  </si>
  <si>
    <t>売り手住所欄1</t>
  </si>
  <si>
    <t>売り手の住所の主な記載欄。</t>
  </si>
  <si>
    <t>四谷4-XX-X</t>
  </si>
  <si>
    <t>cbc:StreetName</t>
  </si>
  <si>
    <t>ubl:Invoice/cac:AccountingSupplierParty/cac:Party/cac:PostalAddress/cbc:StreetName</t>
  </si>
  <si>
    <t>/ubl:Invoice/cac:AccountingSupplierParty/cac:Party/cac:PostalAddress/cbc:StreetName</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</si>
  <si>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</si>
  <si>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</si>
  <si>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</si>
  <si>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</si>
  <si>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</si>
  <si>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/ubl:Invoice/cac:AccountingSupplierParty/cac:Party/cac:PostalAddress/cbc:AdditionalStreetName</t>
  </si>
  <si>
    <t>売り手住所欄3</t>
  </si>
  <si>
    <t>売り手の住所の上記の記載内容に加えてより詳細な情報のために使用する追加記載欄。</t>
  </si>
  <si>
    <t>cbc:Line</t>
  </si>
  <si>
    <t>ubl:Invoice/cac:AccountingSupplierParty/cac:Party/cac:PostalAddress/cac:AddressLine/cbc:Line</t>
  </si>
  <si>
    <t>/ubl:Invoice/cac:AccountingSupplierParty/cac:Party/cac:PostalAddress/cac:AddressLine/cbc:Line</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</si>
  <si>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</si>
  <si>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</si>
  <si>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</si>
  <si>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</si>
  <si>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</si>
  <si>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</si>
  <si>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/ubl:Invoice/cac:AccountingSupplierParty/cac:Party/cac:PostalAddress/cbc:CityName</t>
  </si>
  <si>
    <t>売り手郵便番号</t>
  </si>
  <si>
    <t>売り手の住所の郵便番号。</t>
  </si>
  <si>
    <t>1xx-xxxx</t>
  </si>
  <si>
    <t>cbc:PostalZone</t>
  </si>
  <si>
    <t>ubl:Invoice/cac:AccountingSupplierParty/cac:Party/cac:PostalAddress/cbc:PostalZone</t>
  </si>
  <si>
    <t>/ubl:Invoice/cac:AccountingSupplierParty/cac:Party/cac:PostalAddress/cbc:PostalZone</t>
  </si>
  <si>
    <t>売り手住所 都道府県</t>
  </si>
  <si>
    <t>売り手の住所の地方区分。</t>
  </si>
  <si>
    <t>日本の場合は、都道府県。</t>
  </si>
  <si>
    <t>東京都</t>
  </si>
  <si>
    <t>cbc:CountrySubentity</t>
  </si>
  <si>
    <t>ubl:Invoice/cac:AccountingSupplierParty/cac:Party/cac:PostalAddress/cbc:CountrySubentity</t>
  </si>
  <si>
    <t>/ubl:Invoice/cac:AccountingSupplierParty/cac:Party/cac:PostalAddress/cbc:CountrySubentity</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</si>
  <si>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</si>
  <si>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</si>
  <si>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</si>
  <si>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</si>
  <si>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</si>
  <si>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</si>
  <si>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/ubl:Invoice/cac:AccountingSupplierParty/cac:Party/cac:PostalAddress/cac:Country/cbc:IdentificationCode</t>
  </si>
  <si>
    <t>売り手連絡先</t>
  </si>
  <si>
    <t>A group of business terms providing contact information about the Seller.</t>
  </si>
  <si>
    <t>売り手の連絡先に係る情報を提供するビジネス用語のグループ。</t>
  </si>
  <si>
    <t>cac:Contact</t>
  </si>
  <si>
    <t>cac:ContactType</t>
  </si>
  <si>
    <t>ubl:Invoice/cac:AccountingSupplierParty/cac:Party/cac:Contact</t>
  </si>
  <si>
    <t>/ubl:Invoice/cac:AccountingSupplierParty/cac:Party/cac:Contact</t>
  </si>
  <si>
    <t>売り手の連絡先の個人の、文字で表現された名前（部門名を含む）。</t>
  </si>
  <si>
    <t>法人営業2課</t>
  </si>
  <si>
    <t>ubl:Invoice/cac:AccountingSupplierParty/cac:Party/cac:Contact/cbc:Name</t>
  </si>
  <si>
    <t>/ubl:Invoice/cac:AccountingSupplierParty/cac:Party/cac:Contact/cbc:Name</t>
  </si>
  <si>
    <t>売り手連絡先電話番号</t>
  </si>
  <si>
    <t>売り手の連絡先電話番号。</t>
  </si>
  <si>
    <t>03-3xxx-1234</t>
  </si>
  <si>
    <t>cbc:Telephone</t>
  </si>
  <si>
    <t>ubl:Invoice/cac:AccountingSupplierParty/cac:Party/cac:Contact/cbc:Telephone</t>
  </si>
  <si>
    <t>/ubl:Invoice/cac:AccountingSupplierParty/cac:Party/cac:Contact/cbc:Telephone</t>
  </si>
  <si>
    <t>売り手連絡先電子メールアドレス</t>
  </si>
  <si>
    <t>売り手の連絡先電子メールアドレス。</t>
  </si>
  <si>
    <t>houjineigyou2@〇〇co.jp</t>
  </si>
  <si>
    <t>cbc:ElectronicMail</t>
  </si>
  <si>
    <t>ubl:Invoice/cac:AccountingSupplierParty/cac:Party/cac:Contact/cbc:ElectronicMail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</si>
  <si>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</si>
  <si>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</si>
  <si>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</si>
  <si>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</si>
  <si>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</si>
  <si>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</si>
  <si>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/ubl:Invoice/cac:AccountingCustomerParty</t>
  </si>
  <si>
    <t>買い手名称</t>
  </si>
  <si>
    <t>買い手の名称。</t>
  </si>
  <si>
    <t>株式会社 〇〇物産</t>
  </si>
  <si>
    <t>ubl:Invoice/cac:AccountingCustomerParty/cac:Party/cac:PartyLegalEntity/cbc:RegistrationName</t>
  </si>
  <si>
    <t>/ubl:Invoice/cac:AccountingCustomerParty/cac:Party/cac:PartyLegalEntity/cbc:RegistrationName</t>
  </si>
  <si>
    <t>買い手商号</t>
  </si>
  <si>
    <t>A name by which the Buyer is known	 other than Buyer name (also known as Business name).</t>
  </si>
  <si>
    <t>買い手名称以外で、知られているビジネス上の名称。</t>
  </si>
  <si>
    <t>ubl:Invoice/cac:AccountingCustomerParty/cac:Party/cac:PartyName/cbc:Name</t>
  </si>
  <si>
    <t>/ubl:Invoice/cac:AccountingCustomerParty/cac:Party/cac:PartyName/cbc:Name</t>
  </si>
  <si>
    <t>買い手ID</t>
  </si>
  <si>
    <t>買い手を表すID。</t>
  </si>
  <si>
    <t>654321:000321:0147:1</t>
  </si>
  <si>
    <t>ubl:Invoice/cac:AccountingCustomerParty/cac:Party/cac:PartyIdentification/cbc:ID</t>
  </si>
  <si>
    <t>/ubl:Invoice/cac:AccountingCustomerParty/cac:Party/cac:PartyIdentification/cbc:ID</t>
  </si>
  <si>
    <t>IBT-046-1</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</si>
  <si>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</si>
  <si>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</si>
  <si>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</si>
  <si>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</si>
  <si>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</si>
  <si>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/ubl:Invoice/cac:AccountingCustomerParty/cac:Party/cac:PartyIdentification/cbc:ID/@schemeID</t>
  </si>
  <si>
    <t>買い手法人ID</t>
  </si>
  <si>
    <t>買い手を表す法人ID。</t>
  </si>
  <si>
    <t>ubl:Invoice/cac:AccountingCustomerParty/cac:Party/cac:PartyLegalEntity/cbc:CompanyID</t>
  </si>
  <si>
    <t>/ubl:Invoice/cac:AccountingCustomerParty/cac:Party/cac:PartyLegalEntity/cbc:CompanyID</t>
  </si>
  <si>
    <t>IBT-047-1</t>
  </si>
  <si>
    <t>Buyer legal registration identifier Scheme identifier</t>
  </si>
  <si>
    <t>ubl:Invoice/cac:AccountingCustomerParty/cac:Party/cac:PartyLegalEntity/cbc:CompanyID/@schemeID</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</si>
  <si>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</si>
  <si>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</si>
  <si>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</si>
  <si>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</si>
  <si>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</si>
  <si>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</si>
  <si>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</si>
  <si>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</si>
  <si>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/ubl:Invoice/cac:AccountingCustomerParty/cac:Party/cac:PartyTaxScheme/cbc:CompanyID</t>
  </si>
  <si>
    <t>買い手電子アドレス</t>
  </si>
  <si>
    <t>Identifies the Buyer’s electronic address to which the invoice is delivered.</t>
  </si>
  <si>
    <t>請求書の送信先となる買い手の電子アドレスを識別する。</t>
  </si>
  <si>
    <t>ubl:Invoice/cac:AccountingCustomerParty/cac:Party/cbc:EndpointID</t>
  </si>
  <si>
    <t>/ubl:Invoice/cac:AccountingCustomerParty/cac:Party/cbc:EndpointID</t>
  </si>
  <si>
    <t>IBT-049-1</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</si>
  <si>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</si>
  <si>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</si>
  <si>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</si>
  <si>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</si>
  <si>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/ubl:Invoice/cac:AccountingCustomerParty/cac:Party/cbc:EndpointID/@schemeID</t>
  </si>
  <si>
    <t>買い手住所</t>
  </si>
  <si>
    <t>買い手の住所に関する情報を提供するビジネス用語のグループ。</t>
  </si>
  <si>
    <t>ubl:Invoice/cac:AccountingCustomerParty/cac:Party/cac:PostalAddress</t>
  </si>
  <si>
    <t>/ubl:Invoice/cac:AccountingCustomerParty/cac:Party/cac:PostalAddress</t>
  </si>
  <si>
    <t>買い手住所欄1</t>
  </si>
  <si>
    <t>買い手の住所の主な記載欄。</t>
  </si>
  <si>
    <t>北区</t>
  </si>
  <si>
    <t>ubl:Invoice/cac:AccountingCustomerParty/cac:Party/cac:PostalAddress/cbc:StreetName</t>
  </si>
  <si>
    <t>/ubl:Invoice/cac:AccountingCustomerParty/cac:Party/cac:PostalAddress/cbc:StreetName</t>
  </si>
  <si>
    <t>買い手住所欄2</t>
  </si>
  <si>
    <t>買い手の住所の主な記載内容に加えて詳細な情報のために使用する追加記載欄。</t>
  </si>
  <si>
    <t>北xx条西xx-X</t>
  </si>
  <si>
    <t>ubl:Invoice/cac:AccountingCustomerParty/cac:Party/cac:PostalAddress/cbc:AdditionalStreetName</t>
  </si>
  <si>
    <t>/ubl:Invoice/cac:AccountingCustomerParty/cac:Party/cac:PostalAddress/cbc:AdditionalStreetName</t>
  </si>
  <si>
    <t>買い手住所欄3</t>
  </si>
  <si>
    <t>買い手の住所の上記の記載内容に加えてより詳細な情報のために使用する追加記載欄。</t>
  </si>
  <si>
    <t>ubl:Invoice/cac:AccountingCustomerParty/cac:Party/cac:PostalAddress/cac:AddressLine/cbc:Line</t>
  </si>
  <si>
    <t>/ubl:Invoice/cac:AccountingCustomerParty/cac:Party/cac:PostalAddress/cac:AddressLine/cbc:Line</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</si>
  <si>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</si>
  <si>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</si>
  <si>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</si>
  <si>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</si>
  <si>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</si>
  <si>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/ubl:Invoice/cac:AccountingCustomerParty/cac:Party/cac:PostalAddress/cbc:CityName</t>
  </si>
  <si>
    <t>買い手郵便番号</t>
  </si>
  <si>
    <t>買い手の住所の郵便番号。</t>
  </si>
  <si>
    <t>001-xxxx</t>
  </si>
  <si>
    <t>ubl:Invoice/cac:AccountingCustomerParty/cac:Party/cac:PostalAddress/cbc:PostalZone</t>
  </si>
  <si>
    <t>/ubl:Invoice/cac:AccountingCustomerParty/cac:Party/cac:PostalAddress/cbc:PostalZone</t>
  </si>
  <si>
    <t>買い手住所 都道府県</t>
  </si>
  <si>
    <t>買い手の住所の地方区分。</t>
  </si>
  <si>
    <t>北海道</t>
  </si>
  <si>
    <t>ubl:Invoice/cac:AccountingCustomerParty/cac:Party/cac:PostalAddress/cbc:CountrySubentity</t>
  </si>
  <si>
    <t>/ubl:Invoice/cac:AccountingCustomerParty/cac:Party/cac:PostalAddress/cbc:CountrySubentity</t>
  </si>
  <si>
    <t>買い手国コード</t>
  </si>
  <si>
    <t>買い手の住所の国コード。</t>
  </si>
  <si>
    <t>ubl:Invoice/cac:AccountingCustomerParty/cac:Party/cac:PostalAddress/cac:Country/cbc:IdentificationCode</t>
  </si>
  <si>
    <t>/ubl:Invoice/cac:AccountingCustomerParty/cac:Party/cac:PostalAddress/cac:Country/cbc:IdentificationCode</t>
  </si>
  <si>
    <t>買い手連絡先</t>
  </si>
  <si>
    <t>買い手の連絡先に係る情報を提供するビジネス用語のグループ。</t>
  </si>
  <si>
    <t>ubl:Invoice/cac:AccountingCustomerParty/cac:Party/cac:Contact</t>
  </si>
  <si>
    <t>/ubl:Invoice/cac:AccountingCustomerParty/cac:Party/cac:Contact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</si>
  <si>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</si>
  <si>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</si>
  <si>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</si>
  <si>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</si>
  <si>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/ubl:Invoice/cac:AccountingCustomerParty/cac:Party/cac:Contact/cbc:Name</t>
  </si>
  <si>
    <t>買い手連絡先電話番号</t>
  </si>
  <si>
    <t>買い手の連絡先電話番号。</t>
  </si>
  <si>
    <t>011-757-1xxx</t>
  </si>
  <si>
    <t>ubl:Invoice/cac:AccountingCustomerParty/cac:Party/cac:Contact/cbc:Telephone</t>
  </si>
  <si>
    <t>/ubl:Invoice/cac:AccountingCustomerParty/cac:Party/cac:Contact/cbc:Telephone</t>
  </si>
  <si>
    <t>買い手連絡先電子メールアドレス</t>
  </si>
  <si>
    <t>買い手の連絡先電子メールアドレス。</t>
  </si>
  <si>
    <t>purchaser@△yamabussan.co.jp</t>
  </si>
  <si>
    <t>ubl:Invoice/cac:AccountingCustomerParty/cac:Party/cac:Contact/cbc:ElectronicMail</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</si>
  <si>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</si>
  <si>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</si>
  <si>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</si>
  <si>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</si>
  <si>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</si>
  <si>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</si>
  <si>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</si>
  <si>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/ubl:Invoice/cac:PayeeParty</t>
  </si>
  <si>
    <t>支払先の名称。</t>
  </si>
  <si>
    <t>Payee party</t>
  </si>
  <si>
    <t>ubl:Invoice/cac:PayeeParty/cac:PartyName/cbc:Name</t>
  </si>
  <si>
    <t>/ubl:Invoice/cac:PayeeParty/cac:PartyName/cbc:Name</t>
  </si>
  <si>
    <t>支払先ID</t>
  </si>
  <si>
    <t>支払先のID。</t>
  </si>
  <si>
    <t>123456:000124:0147:1</t>
  </si>
  <si>
    <t>ubl:Invoice/cac:PayeeParty/cac:PartyIdentification/cbc:ID</t>
  </si>
  <si>
    <t>/ubl:Invoice/cac:PayeeParty/cac:PartyIdentification/cbc:ID</t>
  </si>
  <si>
    <t>IBT-060-1</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</si>
  <si>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</si>
  <si>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</si>
  <si>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</si>
  <si>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</si>
  <si>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/ubl:Invoice/cac:PayeeParty/cac:PartyIdentification/cbc:ID/@schemeID</t>
  </si>
  <si>
    <t>支払先登録企業ID</t>
  </si>
  <si>
    <t>公的登録機関が発行した公的識別子としての支払先の国際企業ID。</t>
  </si>
  <si>
    <t>ubl:Invoice/cac:PayeeParty/cac:PartyLegalEntity/cbc:CompanyID</t>
  </si>
  <si>
    <t>/ubl:Invoice/cac:PayeeParty/cac:PartyLegalEntity/cbc:CompanyID</t>
  </si>
  <si>
    <t>IBT-061-1</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</si>
  <si>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</si>
  <si>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</si>
  <si>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</si>
  <si>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/ubl:Invoice/cac:PayeeParty/cac:PartyLegalEntity/cbc:CompanyID/@schemeID</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</si>
  <si>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</si>
  <si>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</si>
  <si>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</si>
  <si>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</si>
  <si>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</si>
  <si>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</si>
  <si>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</si>
  <si>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/ubl:Invoice/cac:TaxRepresentativeParty</t>
  </si>
  <si>
    <t>売り手税務代理人名称</t>
  </si>
  <si>
    <t>The full name of the Seller’s tax representative party.</t>
  </si>
  <si>
    <t>売り手の税務代理人の名称。</t>
  </si>
  <si>
    <t>ubl:Invoice/cac:TaxRepresentativeParty/cac:PartyName/cbc:Name</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</si>
  <si>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</si>
  <si>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</si>
  <si>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</si>
  <si>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</si>
  <si>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</si>
  <si>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</si>
  <si>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</si>
  <si>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/ubl:Invoice/cac:TaxRepresentativeParty/cac:PartyTaxScheme/cbc:CompanyID</t>
  </si>
  <si>
    <t>売り手税務代理人住所</t>
  </si>
  <si>
    <t>税務代理人の住所に関する情報を提供するビジネス用語のグループ。</t>
  </si>
  <si>
    <t>ubl:Invoice/cac:TaxRepresentativeParty/cac:PostalAddress</t>
  </si>
  <si>
    <t>/ubl:Invoice/cac:TaxRepresentativeParty/cac:PostalAddress</t>
  </si>
  <si>
    <t>税務代理人住所欄1</t>
  </si>
  <si>
    <t>税務代理人の住所の主な記載欄。</t>
  </si>
  <si>
    <t>ubl:Invoice/cac:TaxRepresentativeParty/cac:PostalAddress/cbc:StreetName</t>
  </si>
  <si>
    <t>/ubl:Invoice/cac:TaxRepresentativeParty/cac:PostalAddress/cbc:StreetName</t>
  </si>
  <si>
    <t>税務代理人住所欄2</t>
  </si>
  <si>
    <t>税務代理人の住所の主な記載内容に加えて詳細な情報のために使用する追加記載欄。</t>
  </si>
  <si>
    <t>ubl:Invoice/cac:TaxRepresentativeParty/cac:PostalAddress/cbc:AdditionalStreetName</t>
  </si>
  <si>
    <t>/ubl:Invoice/cac:TaxRepresentativeParty/cac:PostalAddress/cbc:AdditionalStreetName</t>
  </si>
  <si>
    <t>税務代理人住所欄3</t>
  </si>
  <si>
    <t>税務代理人の住所の上記の記載内容に加えてより詳細な情報のために使用する追加記載欄。</t>
  </si>
  <si>
    <t>ubl:Invoice/cac:TaxRepresentativeParty/cac:PostalAddress/cac:AddressLine/cbc:Line</t>
  </si>
  <si>
    <t>/ubl:Invoice/cac:TaxRepresentativeParty/cac:PostalAddress/cac:AddressLine/cbc:Line</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</si>
  <si>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</si>
  <si>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</si>
  <si>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</si>
  <si>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</si>
  <si>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/ubl:Invoice/cac:TaxRepresentativeParty/cac:PostalAddress/cbc:CityName</t>
  </si>
  <si>
    <t>税務代理人郵便番号</t>
  </si>
  <si>
    <t>税務代理人の住所の郵便番号。</t>
  </si>
  <si>
    <t>ubl:Invoice/cac:TaxRepresentativeParty/cac:PostalAddress/cbc:PostalZone</t>
  </si>
  <si>
    <t>/ubl:Invoice/cac:TaxRepresentativeParty/cac:PostalAddress/cbc:PostalZone</t>
  </si>
  <si>
    <t>税務代理人住所 都道府県</t>
  </si>
  <si>
    <t>税務代理人の住所の地方区分。</t>
  </si>
  <si>
    <t>ubl:Invoice/cac:TaxRepresentativeParty/cac:PostalAddress/cbc:CountrySubentity</t>
  </si>
  <si>
    <t>/ubl:Invoice/cac:TaxRepresentativeParty/cac:PostalAddress/cbc:CountrySubentity</t>
  </si>
  <si>
    <t>税務代理人国コード</t>
  </si>
  <si>
    <t>税務代理人の住所の国コード。</t>
  </si>
  <si>
    <t>ubl:Invoice/cac:TaxRepresentativeParty/cac:PostalAddress/cac:Country/cbc:IdentificationCode</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</si>
  <si>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</si>
  <si>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</si>
  <si>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</si>
  <si>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</si>
  <si>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</si>
  <si>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</si>
  <si>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</si>
  <si>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</si>
  <si>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/ubl:Invoice/cac:Delivery</t>
  </si>
  <si>
    <t>財又はサービスが納入された納入先の名称。</t>
  </si>
  <si>
    <t>ubl:Invoice/cac:Delivery/cac:DeliveryParty/cac:PartyName/cbc:Name</t>
  </si>
  <si>
    <t>/ubl:Invoice/cac:Delivery/cac:DeliveryParty/cac:PartyName/cbc:Name</t>
  </si>
  <si>
    <t>納入先ID</t>
  </si>
  <si>
    <t>財又はサービスが納入された納入先の場所ID。</t>
  </si>
  <si>
    <t>ubl:Invoice/cac:Delivery/cac:DeliveryLocation/cbc:ID</t>
  </si>
  <si>
    <t>/ubl:Invoice/cac:Delivery/cac:DeliveryLocation/cbc:ID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</si>
  <si>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</si>
  <si>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</si>
  <si>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</si>
  <si>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</si>
  <si>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</si>
  <si>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/ubl:Invoice/cac:Delivery/cac:DeliveryLocation/cbc:ID/@schemeID</t>
  </si>
  <si>
    <t>実際納入日</t>
  </si>
  <si>
    <t>the date on which the supply of goods or services was made or completed.</t>
  </si>
  <si>
    <t>財又はサービスが納入された、あるいはすべて提供された日付。</t>
  </si>
  <si>
    <t>cbc:ActualDeliveryDate</t>
  </si>
  <si>
    <t>ubl:Invoice/cac:Delivery/cbc:ActualDeliveryDate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</si>
  <si>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</si>
  <si>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</si>
  <si>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</si>
  <si>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</si>
  <si>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</si>
  <si>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</si>
  <si>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</si>
  <si>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/ubl:Invoice/cac:InvoicePeriod</t>
  </si>
  <si>
    <t>請求期間開始日</t>
  </si>
  <si>
    <t>請求期間開始日。</t>
  </si>
  <si>
    <t>cbc:StartDate</t>
  </si>
  <si>
    <t>ubl:Invoice/cac:InvoicePeriod/cbc:StartDate</t>
  </si>
  <si>
    <t>/ubl:Invoice/cac:InvoicePeriod/cbc:StartDate</t>
  </si>
  <si>
    <t>請求期間終了日</t>
  </si>
  <si>
    <t>請求期間終了日。</t>
  </si>
  <si>
    <t>cbc:EndDate</t>
  </si>
  <si>
    <t>ubl:Invoice/cac:InvoicePeriod/cbc:EndDate</t>
  </si>
  <si>
    <t>/ubl:Invoice/cac:InvoicePeriod/cbc:EndDate</t>
  </si>
  <si>
    <t>納入先住所</t>
  </si>
  <si>
    <t>請求する財又はサービスの納入先の住所に関する情報を提供するビジネス用語のグループ。</t>
  </si>
  <si>
    <t>cac:Address</t>
  </si>
  <si>
    <t>ubl:Invoice/cac:Delivery/cac:DeliveryLocation/cac:Address</t>
  </si>
  <si>
    <t>/ubl:Invoice/cac:Delivery/cac:DeliveryLocation/cac:Address</t>
  </si>
  <si>
    <t>納入先住所欄1</t>
  </si>
  <si>
    <t>納入先の住所の主な記載欄。</t>
  </si>
  <si>
    <t>北xx条西XX-X</t>
  </si>
  <si>
    <t>ubl:Invoice/cac:Delivery/cac:DeliveryLocation/cac:Address/cbc:StreetName</t>
  </si>
  <si>
    <t>/ubl:Invoice/cac:Delivery/cac:DeliveryLocation/cac:Address/cbc:StreetName</t>
  </si>
  <si>
    <t>納入先住所欄2</t>
  </si>
  <si>
    <t>納入先の住所の主な記載内容に加えて詳細な情報のために使用する追加記載欄。</t>
  </si>
  <si>
    <t>札幌第3倉庫</t>
  </si>
  <si>
    <t>ubl:Invoice/cac:Delivery/cac:DeliveryLocation/cac:Address/cbc:AdditionalStreetName</t>
  </si>
  <si>
    <t>/ubl:Invoice/cac:Delivery/cac:DeliveryLocation/cac:Address/cbc:AdditionalStreetName</t>
  </si>
  <si>
    <t>納入先住所欄3</t>
  </si>
  <si>
    <t>納入先の住所の上記の記載内容に加えてより詳細な情報のために使用する追加記載欄。</t>
  </si>
  <si>
    <t>Gate 15</t>
  </si>
  <si>
    <t>ubl:Invoice/cac:Delivery/cac:DeliveryLocation/cac:Address/cac:AddressLine/cbc:Line</t>
  </si>
  <si>
    <t>/ubl:Invoice/cac:Delivery/cac:DeliveryLocation/cac:Address/cac:AddressLine/cbc:Line</t>
  </si>
  <si>
    <t>納入先住所 市区町村</t>
  </si>
  <si>
    <t>The common name of the city	 town or village	 where the deliver to address is located.</t>
  </si>
  <si>
    <t>納入先が所在する市、町、村の通称。</t>
  </si>
  <si>
    <t>ubl:Invoice/cac:Delivery/cac:DeliveryLocation/cac:Address/cbc:CityName</t>
  </si>
  <si>
    <t>/ubl:Invoice/cac:Delivery/cac:DeliveryLocation/cac:Address/cbc:CityName</t>
  </si>
  <si>
    <t>納入先の住所の郵便番号。</t>
  </si>
  <si>
    <t>ubl:Invoice/cac:Delivery/cac:DeliveryLocation/cac:Address/cbc:PostalZone</t>
  </si>
  <si>
    <t>/ubl:Invoice/cac:Delivery/cac:DeliveryLocation/cac:Address/cbc:PostalZone</t>
  </si>
  <si>
    <t>納入先住所 都道府県</t>
  </si>
  <si>
    <t>納入先の住所の地方区分。</t>
  </si>
  <si>
    <t>ubl:Invoice/cac:Delivery/cac:DeliveryLocation/cac:Address/cbc:CountrySubentity</t>
  </si>
  <si>
    <t>/ubl:Invoice/cac:Delivery/cac:DeliveryLocation/cac:Address/cbc:CountrySubentity</t>
  </si>
  <si>
    <t>納入先国コード</t>
  </si>
  <si>
    <t>納入先の住所の国コード。</t>
  </si>
  <si>
    <t>ubl:Invoice/cac:Delivery/cac:DeliveryLocation/cac:Address/cac:Country/cbc:IdentificationCode</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</si>
  <si>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</si>
  <si>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</si>
  <si>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</si>
  <si>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</si>
  <si>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</si>
  <si>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</si>
  <si>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/ubl:Invoice/cac:PaymentMeans</t>
  </si>
  <si>
    <t>IBT-178</t>
  </si>
  <si>
    <t>Payment Instructions ID</t>
  </si>
  <si>
    <t>支払指示ID</t>
  </si>
  <si>
    <t>An identifier for the payment instructions.</t>
  </si>
  <si>
    <t>各支払指示に対して割り当てられるID。</t>
  </si>
  <si>
    <t>ubl:Invoice/cac:PaymentMeans/cbc:ID</t>
  </si>
  <si>
    <t>/ubl:Invoice/cac:PaymentMeans/cbc:ID</t>
  </si>
  <si>
    <t>The means	 expressed as code	 for how a payment is expected to be or has been settled.</t>
  </si>
  <si>
    <t>取引決済手段のタイプを識別するコード。</t>
  </si>
  <si>
    <t>cbc:PaymentMeansCode</t>
  </si>
  <si>
    <t>ubl:Invoice/cac:PaymentMeans/cbc:PaymentMeansCode</t>
  </si>
  <si>
    <t>/ubl:Invoice/cac:PaymentMeans/cbc:PaymentMeansCode</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</si>
  <si>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</si>
  <si>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</si>
  <si>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</si>
  <si>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</si>
  <si>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</si>
  <si>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</si>
  <si>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</si>
  <si>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/ubl:Invoice/cac:PaymentMeans/cbc:PaymentMeansCode/@name</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</si>
  <si>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</si>
  <si>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</si>
  <si>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</si>
  <si>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</si>
  <si>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</si>
  <si>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/ubl:Invoice/cac:PaymentMeans/cbc:PaymentID</t>
  </si>
  <si>
    <t>IBT-083-1</t>
  </si>
  <si>
    <t>Remittance information Scheme identifier</t>
  </si>
  <si>
    <t>The identification of the identification scheme. As example ABA</t>
  </si>
  <si>
    <t>スキーマID、例えば、ABA。</t>
  </si>
  <si>
    <t>ubl:Invoice/cac:PaymentMeans/cbc:PaymentID/@schemeID</t>
  </si>
  <si>
    <t>/ubl:Invoice/cac:PaymentMeans/cbc:PaymentID/@schemeID</t>
  </si>
  <si>
    <t>銀行振込</t>
  </si>
  <si>
    <t>銀行振込による支払を指定する情報を提供するビジネス用語のグループ。</t>
  </si>
  <si>
    <t>cac:PayeeFinancialAccount</t>
  </si>
  <si>
    <t>cac:FinancialAccountType</t>
  </si>
  <si>
    <t>ubl:Invoice/cac:PaymentMeans/cac:PayeeFinancialAccount</t>
  </si>
  <si>
    <t>/ubl:Invoice/cac:PaymentMeans/cac:PayeeFinancialAccount</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</si>
  <si>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</si>
  <si>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</si>
  <si>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</si>
  <si>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</si>
  <si>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</si>
  <si>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/ubl:Invoice/cac:PaymentMeans/cac:PayeeFinancialAccount/cbc:ID</t>
  </si>
  <si>
    <t>IBT-084-1</t>
  </si>
  <si>
    <t>Payment account identifier Scheme identifier</t>
  </si>
  <si>
    <t>The identification of the identification scheme. As example IBAN</t>
  </si>
  <si>
    <t>口座IDを発行する発番組織のスキーマID、例えば、IBAN。</t>
  </si>
  <si>
    <t>ubl:Invoice/cac:PaymentMeans/cac:PayeeFinancialAccount/cbc:ID/@schemeID</t>
  </si>
  <si>
    <t>/ubl:Invoice/cac:PaymentMeans/cac:PayeeFinancialAccount/cbc:ID/@schemeID</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</si>
  <si>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</si>
  <si>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</si>
  <si>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</si>
  <si>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</si>
  <si>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</si>
  <si>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/ubl:Invoice/cac:PaymentMeans/cac:PayeeFinancialAccount/cbc:Name</t>
  </si>
  <si>
    <t>支払先金融機関ID</t>
  </si>
  <si>
    <t>支払先口座がある金融機関ID。</t>
  </si>
  <si>
    <t>ubl:Invoice/cac:PaymentMeans/cac:PayeeFinancialAccount/cac:FinancialInstitutionBranch/cbc:ID</t>
  </si>
  <si>
    <t>/ubl:Invoice/cac:PaymentMeans/cac:PayeeFinancialAccount/cac:FinancialInstitutionBranch/cbc:ID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</si>
  <si>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</si>
  <si>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</si>
  <si>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</si>
  <si>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</si>
  <si>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</si>
  <si>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</si>
  <si>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/ubl:Invoice/cac:PaymentMeans/cac:PayeeFinancialAccount/cac:FinancialInstitutionBranch/cac:Address</t>
  </si>
  <si>
    <t>IBT-169</t>
  </si>
  <si>
    <t>Account address line 1</t>
  </si>
  <si>
    <t>支払先口座住所欄1</t>
  </si>
  <si>
    <t>ubl:Invoice/cac:PaymentMeans/cac:PayeeFinancialAccount/cac:FinancialInstitutionBranch/cac:Address/cbc:StreetName</t>
  </si>
  <si>
    <t>/ubl:Invoice/cac:PaymentMeans/cac:PayeeFinancialAccount/cac:FinancialInstitutionBranch/cac:Address/cbc:StreetName</t>
  </si>
  <si>
    <t>IBT-170</t>
  </si>
  <si>
    <t>Account address line 2</t>
  </si>
  <si>
    <t>支払先口座住所欄2</t>
  </si>
  <si>
    <t>ubl:Invoice/cac:PaymentMeans/cac:PayeeFinancialAccount/cac:FinancialInstitutionBranch/cac:Address/cbc:AdditionalStreetName</t>
  </si>
  <si>
    <t>/ubl:Invoice/cac:PaymentMeans/cac:PayeeFinancialAccount/cac:FinancialInstitutionBranch/cac:Address/cbc:AdditionalStreetName</t>
  </si>
  <si>
    <t>IBT-171</t>
  </si>
  <si>
    <t>Account city</t>
  </si>
  <si>
    <t>支払先口座住所 市区町村</t>
  </si>
  <si>
    <t>The common name of the city	 town or village	 where the account address is located.</t>
  </si>
  <si>
    <t>ubl:Invoice/cac:PaymentMeans/cac:PayeeFinancialAccount/cac:FinancialInstitutionBranch/cac:Address/cbc:CityName</t>
  </si>
  <si>
    <t>/ubl:Invoice/cac:PaymentMeans/cac:PayeeFinancialAccount/cac:FinancialInstitutionBranch/cac:Address/cbc:CityName</t>
  </si>
  <si>
    <t>IBT-172</t>
  </si>
  <si>
    <t>Account post code</t>
  </si>
  <si>
    <t>支払先口座郵便番号</t>
  </si>
  <si>
    <t>ubl:Invoice/cac:PaymentMeans/cac:PayeeFinancialAccount/cac:FinancialInstitutionBranch/cac:Address/cbc:PostalZone</t>
  </si>
  <si>
    <t>/ubl:Invoice/cac:PaymentMeans/cac:PayeeFinancialAccount/cac:FinancialInstitutionBranch/cac:Address/cbc:PostalZone</t>
  </si>
  <si>
    <t>IBT-173</t>
  </si>
  <si>
    <t>Account country subdivision</t>
  </si>
  <si>
    <t>支払先口座住所 都道府県</t>
  </si>
  <si>
    <t>ubl:Invoice/cac:PaymentMeans/cac:PayeeFinancialAccount/cac:FinancialInstitutionBranch/cac:Address/cbc:CountrySubentity</t>
  </si>
  <si>
    <t>/ubl:Invoice/cac:PaymentMeans/cac:PayeeFinancialAccount/cac:FinancialInstitutionBranch/cac:Address/cbc:CountrySubentity</t>
  </si>
  <si>
    <t>IBT-174</t>
  </si>
  <si>
    <t>Account address line 3</t>
  </si>
  <si>
    <t>支払先口座住所欄3</t>
  </si>
  <si>
    <t>ubl:Invoice/cac:PaymentMeans/cac:PayeeFinancialAccount/cac:FinancialInstitutionBranch/cac:Address/cac:AddressLine/cbc:Line</t>
  </si>
  <si>
    <t>/ubl:Invoice/cac:PaymentMeans/cac:PayeeFinancialAccount/cac:FinancialInstitutionBranch/cac:Address/cac:AddressLine/cbc:Line</t>
  </si>
  <si>
    <t>IBT-175</t>
  </si>
  <si>
    <t>Account country code</t>
  </si>
  <si>
    <t>支払先口座国コード</t>
  </si>
  <si>
    <t>ubl:Invoice/cac:PaymentMeans/cac:PayeeFinancialAccount/cac:FinancialInstitutionBranch/cac:Address/cac:Country/cbc:IdentificationCode</t>
  </si>
  <si>
    <t>/ubl:Invoice/cac:PaymentMeans/cac:PayeeFinancialAccount/cac:FinancialInstitutionBranch/cac:Address/cac:Country/cbc:IdentificationCode</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</si>
  <si>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</si>
  <si>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</si>
  <si>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</si>
  <si>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</si>
  <si>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</si>
  <si>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</si>
  <si>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/ubl:Invoice/cac:PaymentMeans/cac:CardAccount</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</si>
  <si>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</si>
  <si>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</si>
  <si>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</si>
  <si>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</si>
  <si>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</si>
  <si>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/ubl:Invoice/cac:PaymentMeans/cac:CardAccount/cbc:PrimaryAccountNumberID</t>
  </si>
  <si>
    <t>カード名義人氏名</t>
  </si>
  <si>
    <t>支払カード所有者の氏名。</t>
  </si>
  <si>
    <t>cbc:HolderName</t>
  </si>
  <si>
    <t>ubl:Invoice/cac:PaymentMeans/cac:CardAccount/cbc:HolderName</t>
  </si>
  <si>
    <t>/ubl:Invoice/cac:PaymentMeans/cac:CardAccount/cbc:HolderName</t>
  </si>
  <si>
    <t>自動口座引落</t>
  </si>
  <si>
    <t>口座引落しを指定するビジネス条件の情報を提供するビジネス用語のグループ。</t>
  </si>
  <si>
    <t>cac:PaymentMandate</t>
  </si>
  <si>
    <t>cac:PaymentManudt:DateType</t>
  </si>
  <si>
    <t>ubl:Invoice/cac:PaymentMeans/cac:PaymentMandate</t>
  </si>
  <si>
    <t>/ubl:Invoice/cac:PaymentMeans/cac:PaymentMandate</t>
  </si>
  <si>
    <t>マンデーション参照ID</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</si>
  <si>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</si>
  <si>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</si>
  <si>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</si>
  <si>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/ubl:Invoice/cac:PaymentMeans/cac:PaymentMandate/cbc:ID</t>
  </si>
  <si>
    <t>自動引落口座ID</t>
  </si>
  <si>
    <t>自動口座引落によって引き落としがされる銀行口座ID。</t>
  </si>
  <si>
    <t>ubl:Invoice/cac:PaymentMeans/cac:PaymentMandate/cac:PayerFinancialAccount/cbc:ID</t>
  </si>
  <si>
    <t>/ubl:Invoice/cac:PaymentMeans/cac:PaymentMandate/cac:PayerFinancialAccount/cbc:ID</t>
  </si>
  <si>
    <t>IBG-35</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</si>
  <si>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</si>
  <si>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</si>
  <si>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</si>
  <si>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</si>
  <si>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</si>
  <si>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</si>
  <si>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</si>
  <si>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/ubl:Invoice/cac:PrepaidPayment</t>
  </si>
  <si>
    <t>IBT-179</t>
  </si>
  <si>
    <t>Payment identifier</t>
  </si>
  <si>
    <t>支払ID</t>
  </si>
  <si>
    <t>An identifier that references the payment	 such as bank transfer identifier.</t>
  </si>
  <si>
    <t>銀行振込のIDなど、支払を参照するID</t>
  </si>
  <si>
    <t>ubl:Invoice/cac:PrepaidPayment/cbc:ID</t>
  </si>
  <si>
    <t>/ubl:Invoice/cac:PrepaidPayment/cbc:ID</t>
  </si>
  <si>
    <t>IBT-180</t>
  </si>
  <si>
    <t>The amount of the payment in the invoice currency.</t>
  </si>
  <si>
    <t>請求書通貨での支払済金額。</t>
  </si>
  <si>
    <t>日本では必須項目。</t>
  </si>
  <si>
    <t>cbc:PaidAmount</t>
  </si>
  <si>
    <t>ubl:Invoice/cac:PrepaidPayment/cbc:PaidAmount</t>
  </si>
  <si>
    <t>/ubl:Invoice/cac:PrepaidPayment/cbc:PaidAmount</t>
  </si>
  <si>
    <t>IBT-181</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</si>
  <si>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</si>
  <si>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</si>
  <si>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</si>
  <si>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</si>
  <si>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</si>
  <si>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</si>
  <si>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/ubl:Invoice/cac:PrepaidPayment/cbc:ReceivedDate</t>
  </si>
  <si>
    <t>IBT-182</t>
  </si>
  <si>
    <t>Payment type</t>
  </si>
  <si>
    <t>支払タイプ</t>
  </si>
  <si>
    <t>The type of the the payment.</t>
  </si>
  <si>
    <t>支払いのタイプ。</t>
  </si>
  <si>
    <t>cbc:InstructionID</t>
  </si>
  <si>
    <t>ubl:Invoice/cac:PrepaidPayment/cbc:InstructionID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</si>
  <si>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</si>
  <si>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</si>
  <si>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</si>
  <si>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</si>
  <si>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</si>
  <si>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</si>
  <si>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</si>
  <si>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/ubl:Invoice/cac:AllowanceCharge[cbc:ChargeIndicator=false()]</t>
  </si>
  <si>
    <t>請求書レベルの返金金額(税抜き)</t>
  </si>
  <si>
    <t>The amount of an allowance	 without TAX.</t>
  </si>
  <si>
    <t>返金金額(税抜き)。</t>
  </si>
  <si>
    <t>ubl:Invoice/cac:AllowanceCharge/cbc:Amount</t>
  </si>
  <si>
    <t>/ubl:Invoice/cac:AllowanceCharge[cbc:ChargeIndicator=false()]/cbc:Amount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</si>
  <si>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</si>
  <si>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</si>
  <si>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</si>
  <si>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</si>
  <si>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</si>
  <si>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/ubl:Invoice/cac:AllowanceCharge[cbc:ChargeIndicator=false()]/cbc:BaseAmount</t>
  </si>
  <si>
    <t>請求書レベルの返金の率</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</si>
  <si>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</si>
  <si>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</si>
  <si>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</si>
  <si>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</si>
  <si>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</si>
  <si>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/ubl:Invoice/cac:AllowanceCharge[cbc:ChargeIndicator=false()]/cbc:MultiplierFactorNumeric</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</si>
  <si>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</si>
  <si>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</si>
  <si>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</si>
  <si>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</si>
  <si>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</si>
  <si>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</si>
  <si>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/ubl:Invoice/cac:AllowanceCharge[cbc:ChargeIndicator=false()]/cbc:AllowanceChargeReason</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</si>
  <si>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</si>
  <si>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</si>
  <si>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</si>
  <si>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</si>
  <si>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</si>
  <si>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/ubl:Invoice/cac:AllowanceCharge[cbc:ChargeIndicator=false()]/cbc:AllowanceChargeReasonCode</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</si>
  <si>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</si>
  <si>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</si>
  <si>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</si>
  <si>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</si>
  <si>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</si>
  <si>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</si>
  <si>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</si>
  <si>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/ubl:Invoice/cac:AllowanceCharge[cbc:ChargeIndicator=false()]/cac:TaxCategory/cbc:ID</t>
  </si>
  <si>
    <t>IBT-095-1</t>
  </si>
  <si>
    <t>Document level allowance TAX category code Tax Scheme</t>
  </si>
  <si>
    <t>ubl:Invoice/cac:AllowanceCharge/cac:TaxCategory/cac:TaxScheme/cbc:ID</t>
  </si>
  <si>
    <t>/ubl:Invoice/cac:AllowanceCharge[cbc:ChargeIndicator=false()]/cac:TaxCategory/cac:TaxScheme/cbc:ID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</si>
  <si>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</si>
  <si>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</si>
  <si>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</si>
  <si>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</si>
  <si>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</si>
  <si>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</si>
  <si>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</si>
  <si>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/ubl:Invoice/cac:AllowanceCharge[cbc:ChargeIndicator=false()]/cac:TaxCategory/cbc:Percent</t>
  </si>
  <si>
    <t>IBT-196</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</si>
  <si>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</si>
  <si>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</si>
  <si>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</si>
  <si>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</si>
  <si>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</si>
  <si>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日本では使用しない。</t>
  </si>
  <si>
    <t>cbc:TaxExemptionReasonCode</t>
  </si>
  <si>
    <t>ubl:Invoice/cac:AllowanceCharge/cac:TaxCategory/cbc:TaxExemptionReasonCode</t>
  </si>
  <si>
    <t>/ubl:Invoice/cac:AllowanceCharge[cbc:ChargeIndicator=false()]/cac:TaxCategory/cbc:TaxExemptionReasonCode</t>
  </si>
  <si>
    <t>IBT-197</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</si>
  <si>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</si>
  <si>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</si>
  <si>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</si>
  <si>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</si>
  <si>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cbc:TaxExemptionReason</t>
  </si>
  <si>
    <t>ubl:Invoice/cac:AllowanceCharge/cac:TaxCategory/cbc:TaxExemptionReason</t>
  </si>
  <si>
    <t>/ubl:Invoice/cac:AllowanceCharge[cbc:ChargeIndicator=false()]/cac:TaxCategory/cbc:TaxExemptionReason</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</si>
  <si>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</si>
  <si>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</si>
  <si>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</si>
  <si>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</si>
  <si>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/ubl:Invoice/cac:AllowanceCharge[cbc:ChargeIndicator=true()]</t>
  </si>
  <si>
    <t>請求書レベルの追加請求金額(税抜き)</t>
  </si>
  <si>
    <t>The amount of a charge	 without TAX.</t>
  </si>
  <si>
    <t>追加請求金額(税抜き)。</t>
  </si>
  <si>
    <t>/ubl:Invoice/cac:AllowanceCharge[cbc:ChargeIndicator=true()]/cbc:Amount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</si>
  <si>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</si>
  <si>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</si>
  <si>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</si>
  <si>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/ubl:Invoice/cac:AllowanceCharge[cbc:ChargeIndicator=true()]/cbc:BaseAmount</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</si>
  <si>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</si>
  <si>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</si>
  <si>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</si>
  <si>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/ubl:Invoice/cac:AllowanceCharge[cbc:ChargeIndicator=true()]/cbc:MultiplierFactorNumeric</t>
  </si>
  <si>
    <t>請求書レベルの追加請求の理由</t>
  </si>
  <si>
    <t>The reason for the document level charge	 expressed as text.</t>
  </si>
  <si>
    <t>請求書レベルの追加請求の理由をテキストで表現。</t>
  </si>
  <si>
    <t>配送サービス</t>
  </si>
  <si>
    <t>/ubl:Invoice/cac:AllowanceCharge[cbc:ChargeIndicator=true()]/cbc:AllowanceChargeReason</t>
  </si>
  <si>
    <t>請求書レベルの追加請求の理由コード</t>
  </si>
  <si>
    <t>The reason for the document level charge	 expressed as a code.</t>
  </si>
  <si>
    <t>請求書レベルの追加請求の理由コード。</t>
  </si>
  <si>
    <t>FC</t>
  </si>
  <si>
    <t>/ubl:Invoice/cac:AllowanceCharge[cbc:ChargeIndicator=true()]/cbc:AllowanceChargeReasonCode</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</si>
  <si>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</si>
  <si>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</si>
  <si>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</si>
  <si>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</si>
  <si>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/ubl:Invoice/cac:AllowanceCharge[cbc:ChargeIndicator=true()]/cac:TaxCategory/cbc:ID</t>
  </si>
  <si>
    <t>IBT-102-1</t>
  </si>
  <si>
    <t>Document level charge TAX category code Tax Scheme</t>
  </si>
  <si>
    <t>/ubl:Invoice/cac:AllowanceCharge[cbc:ChargeIndicator=true()]/cac:TaxCategory/cac:TaxScheme/cbc:ID</t>
  </si>
  <si>
    <t>Document level charge TAX rate</t>
  </si>
  <si>
    <t>請求書レベルの追加請求の税率</t>
  </si>
  <si>
    <t>The TAX rate	 represented as percentage that applies to the document level charge.</t>
  </si>
  <si>
    <t>請求書レベルの追加請求に適用される消費税率(パーセント)。</t>
  </si>
  <si>
    <t>/ubl:Invoice/cac:AllowanceCharge[cbc:ChargeIndicator=true()]/cac:TaxCategory/cbc:Percent</t>
  </si>
  <si>
    <t>IBT-198</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</si>
  <si>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</si>
  <si>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</si>
  <si>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</si>
  <si>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</si>
  <si>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/ubl:Invoice/cac:AllowanceCharge[cbc:ChargeIndicator=true()]/cac:TaxCategory/cbc:TaxExemptionReasonCode</t>
  </si>
  <si>
    <t>IBT-199</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</si>
  <si>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</si>
  <si>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</si>
  <si>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</si>
  <si>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</si>
  <si>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/ubl:Invoice/cac:AllowanceCharge[cbc:ChargeIndicator=true()]/cac:TaxCategory/cbc:TaxExemptionReason</t>
  </si>
  <si>
    <t>請求書総合計金額</t>
  </si>
  <si>
    <t>請求書合計金額に係る情報を提供するビジネス用語のグループ。</t>
  </si>
  <si>
    <t>cac:LegalMonetaryTotal</t>
  </si>
  <si>
    <t>cac:MonetaryTotalType</t>
  </si>
  <si>
    <t>ubl:Invoice/cac:LegalMonetaryTotal</t>
  </si>
  <si>
    <t>/ubl:Invoice/cac:LegalMonetaryTotal</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</si>
  <si>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</si>
  <si>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</si>
  <si>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</si>
  <si>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</si>
  <si>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</si>
  <si>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</si>
  <si>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/ubl:Invoice/cac:LegalMonetaryTotal/cbc:LineExtensionAmount</t>
  </si>
  <si>
    <t>請求書レベルの返金の合計</t>
  </si>
  <si>
    <t>請求書レベルの返金の合計。</t>
  </si>
  <si>
    <t>cbc:AllowanceTotalAmount</t>
  </si>
  <si>
    <t>ubl:Invoice/cac:LegalMonetaryTotal/cbc:AllowanceTotalAmount</t>
  </si>
  <si>
    <t>/ubl:Invoice/cac:LegalMonetaryTotal/cbc:AllowanceTotalAmount</t>
  </si>
  <si>
    <t>請求書レベルの追加請求の合計</t>
  </si>
  <si>
    <t>請求書レベルの追加請求の合計。</t>
  </si>
  <si>
    <t>cbc:ChargeTotalAmount</t>
  </si>
  <si>
    <t>ubl:Invoice/cac:LegalMonetaryTotal/cbc:ChargeTotalAmount</t>
  </si>
  <si>
    <t>/ubl:Invoice/cac:LegalMonetaryTotal/cbc:ChargeTotalAmount</t>
  </si>
  <si>
    <t>Invoice total amount without TAX</t>
  </si>
  <si>
    <t>請求書合計金額(税抜き)</t>
  </si>
  <si>
    <t>The total amount of the Invoice without TAX.</t>
  </si>
  <si>
    <t>請求書合計金額(税抜き)。</t>
  </si>
  <si>
    <t>ibt-109 請求書合計金額(税抜き) = Σibt-116 課税分類毎の課税基準額。</t>
  </si>
  <si>
    <t>cbc:TaxExclusiveAmount</t>
  </si>
  <si>
    <t>ubl:Invoice/cac:LegalMonetaryTotal/cbc:TaxExclusiveAmount</t>
  </si>
  <si>
    <t>/ubl:Invoice/cac:LegalMonetaryTotal/cbc:TaxExclusiveAmount</t>
  </si>
  <si>
    <t>Invoice total TAX amount</t>
  </si>
  <si>
    <t>請求書消費税合計金額</t>
  </si>
  <si>
    <t>The total TAX amount for the Invoice.</t>
  </si>
  <si>
    <t>請求書消費税合計金額。</t>
  </si>
  <si>
    <t>ibt-110 = Σ ibt-117 課税分類毎の消費税額。</t>
  </si>
  <si>
    <t>cbc:TaxAmount</t>
  </si>
  <si>
    <t>ubl:Invoice/cac:TaxTotal/cbc:TaxAmount</t>
  </si>
  <si>
    <t>/ubl:Invoice/cac:TaxTotal[cbc:TaxAmount/@currencyID=/ubl:Invoice/cbc:DocumentCurrencyCode]/cbc:TaxAmount</t>
  </si>
  <si>
    <t>Invoice total amount with TAX</t>
  </si>
  <si>
    <t>請求書合計金額(税込み)</t>
  </si>
  <si>
    <t>The total amount of the Invoice with tax.</t>
  </si>
  <si>
    <t>請求書合計金額(税込み)。</t>
  </si>
  <si>
    <t>ibt-112 請求書合計金額(税込み) = ibt-109 請求書合計金額(税抜き) + ibt-110 請求書消費税合計金額。</t>
  </si>
  <si>
    <t>cbc:TaxInclusiveAmount</t>
  </si>
  <si>
    <t>ubl:Invoice/cac:LegalMonetaryTotal/cbc:TaxInclusiveAmount</t>
  </si>
  <si>
    <t>/ubl:Invoice/cac:LegalMonetaryTotal/cbc:TaxInclusiveAmount</t>
  </si>
  <si>
    <t>事前に支払われた金額の合計。</t>
  </si>
  <si>
    <t>cbc:PrepaidAmount</t>
  </si>
  <si>
    <t>ubl:Invoice/cac:LegalMonetaryTotal/cbc:PrepaidAmount</t>
  </si>
  <si>
    <t>/ubl:Invoice/cac:LegalMonetaryTotal/cbc:PrepaidAmount</t>
  </si>
  <si>
    <t>丸めるための金額</t>
  </si>
  <si>
    <t>支払金額に丸めるために請求書の合計金額に追加される金額。</t>
  </si>
  <si>
    <t>cbc:PayableRoundingAmount</t>
  </si>
  <si>
    <t>ubl:Invoice/cac:LegalMonetaryTotal/cbc:PayableRoundingAmount</t>
  </si>
  <si>
    <t>/ubl:Invoice/cac:LegalMonetaryTotal/cbc:PayableRoundingAmount</t>
  </si>
  <si>
    <t>差引請求金額</t>
  </si>
  <si>
    <t>買い手が支払を要求されている差引請求金額。</t>
  </si>
  <si>
    <t>cbc:PayableAmount</t>
  </si>
  <si>
    <t>ubl:Invoice/cac:LegalMonetaryTotal/cbc:PayableAmount</t>
  </si>
  <si>
    <t>/ubl:Invoice/cac:LegalMonetaryTotal/cbc:PayableAmount</t>
  </si>
  <si>
    <t>IBG-37</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</si>
  <si>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</si>
  <si>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</si>
  <si>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</si>
  <si>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</si>
  <si>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</si>
  <si>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</si>
  <si>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</si>
  <si>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</si>
  <si>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/ubl:Invoice/cac:TaxTotal[cbc:TaxAmount/@currencyID=/ubl:Invoice/cbc:TaxCurrencyCode]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</si>
  <si>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</si>
  <si>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</si>
  <si>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</si>
  <si>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</si>
  <si>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</si>
  <si>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/ubl:Invoice/cac:TaxTotal[cbc:TaxAmount/@currencyID=/ubl:Invoice/cbc:TaxCurrencyCode]/cbc:TaxAmount</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</si>
  <si>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</si>
  <si>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</si>
  <si>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</si>
  <si>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</si>
  <si>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</si>
  <si>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</si>
  <si>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</si>
  <si>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ubl:Invoice/cac:TaxTotal/cac:TaxSubtotal</t>
  </si>
  <si>
    <t>/ubl:Invoice/cac:TaxTotal[cbc:TaxAmount/@currencyID=/ubl:Invoice/cbc:TaxCurrencyCode]/cac:TaxSubtotal</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</si>
  <si>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</si>
  <si>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</si>
  <si>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</si>
  <si>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</si>
  <si>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</si>
  <si>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ubl:Invoice/cac:TaxTotal/cac:TaxSubtotal/cbc:TaxAmount</t>
  </si>
  <si>
    <t>/ubl:Invoice/cac:TaxTotal[cbc:TaxAmount/@currencyID=/ubl:Invoice/cbc:TaxCurrencyCode]/cac:TaxSubtotal/cbc:TaxAmount</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</si>
  <si>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</si>
  <si>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</si>
  <si>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</si>
  <si>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</si>
  <si>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</si>
  <si>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ubl:Invoice/cac:TaxTotal/cac:TaxSubtotal/cac:TaxCategory/cbc:ID</t>
  </si>
  <si>
    <t>/ubl:Invoice/cac:TaxTotal[cbc:TaxAmount/@currencyID=/ubl:Invoice/cbc:TaxCurrencyCode]/cac:TaxSubtotal/cac:TaxCategory/cbc:ID</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</si>
  <si>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</si>
  <si>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</si>
  <si>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</si>
  <si>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</si>
  <si>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</si>
  <si>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ubl:Invoice/cac:TaxTotal/cac:TaxSubtotal/cac:TaxCategory/cbc:Percent</t>
  </si>
  <si>
    <t>/ubl:Invoice/cac:TaxTotal[cbc:TaxAmount/@currencyID=/ubl:Invoice/cbc:TaxCurrencyCode]/cac:TaxSubtotal/cac:TaxCategory/cbc:Percent</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</si>
  <si>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</si>
  <si>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</si>
  <si>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</si>
  <si>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</si>
  <si>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/ubl:Invoice/cac:TaxTotal[cbc:TaxAmount/@currencyID=/ubl:Invoice/cbc:DocumentCurrencyCode]/cac:TaxSubtotal</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</si>
  <si>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</si>
  <si>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</si>
  <si>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</si>
  <si>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</si>
  <si>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cbc:TaxableAmount</t>
  </si>
  <si>
    <t>ubl:Invoice/cac:TaxTotal/cac:TaxSubtotal/cbc:TaxableAmount</t>
  </si>
  <si>
    <t>/ubl:Invoice/cac:TaxTotal[cbc:TaxAmount/@currencyID=/ubl:Invoice/cbc:DocumentCurrencyCode]/cac:TaxSubtotal/cbc:TaxableAmount</t>
  </si>
  <si>
    <t>TAX category tax amount</t>
  </si>
  <si>
    <t>課税分類毎の消費税額</t>
  </si>
  <si>
    <t>The total TAX amount for a given TAX category.</t>
  </si>
  <si>
    <t>課税分類毎の消費税額合計。</t>
  </si>
  <si>
    <t>/ubl:Invoice/cac:TaxTotal[cbc:TaxAmount/@currencyID=/ubl:Invoice/cbc:DocumentCurrencyCode]/cac:TaxSubtotal/cbc:TaxAmount</t>
  </si>
  <si>
    <t>TAX category code</t>
  </si>
  <si>
    <t>課税分類コード</t>
  </si>
  <si>
    <t>Coded identification of a TAX category.</t>
  </si>
  <si>
    <t>消費税の課税分類属性(標準税率、軽減税率など)を識別するためのコード。</t>
  </si>
  <si>
    <t>/ubl:Invoice/cac:TaxTotal[cbc:TaxAmount/@currencyID=/ubl:Invoice/cbc:DocumentCurrencyCode]/cac:TaxSubtotal/cac:TaxCategory/cbc:ID</t>
  </si>
  <si>
    <t>TAX category rate</t>
  </si>
  <si>
    <t>課税分類毎の税率</t>
  </si>
  <si>
    <t>The TAX rate	 represented as percentage that applies for the relevant TAX category.</t>
  </si>
  <si>
    <t>課税分類毎の税額計算のための率。</t>
  </si>
  <si>
    <t>/ubl:Invoice/cac:TaxTotal[cbc:TaxAmount/@currencyID=/ubl:Invoice/cbc:DocumentCurrencyCode]/cac:TaxSubtotal/cac:TaxCategory/cbc:Percent</t>
  </si>
  <si>
    <t>TAX exemption reason text</t>
  </si>
  <si>
    <t>非課税理由テキスト</t>
  </si>
  <si>
    <t>A textual statement of the reason why the amount is exempted from TAX or why no TAX is being charged</t>
  </si>
  <si>
    <t>非課税または課税されない理由をテキストで表現。</t>
  </si>
  <si>
    <t>ubl:Invoice/cac:TaxTotal/cac:TaxSubtotal/cac:TaxCategory/cbc:TaxExemptionReason</t>
  </si>
  <si>
    <t>/ubl:Invoice/cac:TaxTotal[cbc:TaxAmount/@currencyID=/ubl:Invoice/cbc:DocumentCurrencyCode]/cac:TaxSubtotal/cac:TaxCategory/cbc:TaxExemptionReason</t>
  </si>
  <si>
    <t>TAX exemption reason code</t>
  </si>
  <si>
    <t>非課税理由コード</t>
  </si>
  <si>
    <t>A coded statement of the reason for why the amount is exempted from TAX.</t>
  </si>
  <si>
    <t>非課税または課税されない理由をコードで表現。</t>
  </si>
  <si>
    <t>ubl:Invoice/cac:TaxTotal/cac:TaxSubtotal/cac:TaxCategory/cbc:TaxExemptionReasonCode</t>
  </si>
  <si>
    <t>/ubl:Invoice/cac:TaxTotal[cbc:TaxAmount/@currencyID=/ubl:Invoice/cbc:DocumentCurrencyCode]/cac:TaxSubtotal/cac:TaxCategory/cbc:TaxExemptionReasonCode</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</si>
  <si>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</si>
  <si>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</si>
  <si>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</si>
  <si>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</si>
  <si>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</si>
  <si>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</si>
  <si>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</si>
  <si>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</si>
  <si>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/ubl:Invoice/cac:AdditionalDocumentReference[not(cbc:DocumentTypeCode='130')]</t>
  </si>
  <si>
    <t>添付書類への参照</t>
  </si>
  <si>
    <t>添付書類のID。</t>
  </si>
  <si>
    <t>/ubl:Invoice/cac:AdditionalDocumentReference[not(cbc:DocumentTypeCode='130')]/cbc:ID</t>
  </si>
  <si>
    <t>添付書類の説明</t>
  </si>
  <si>
    <t>添付書類の説明。</t>
  </si>
  <si>
    <t>cbc:DocumentDescription</t>
  </si>
  <si>
    <t>ubl:Invoice/cac:AdditionalDocumentReference/cbc:DocumentDescription</t>
  </si>
  <si>
    <t>/ubl:Invoice/cac:AdditionalDocumentReference[not(cbc:DocumentTypeCode='130')]/cbc:DocumentDescription</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</si>
  <si>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</si>
  <si>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</si>
  <si>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</si>
  <si>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</si>
  <si>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</si>
  <si>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</si>
  <si>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/ubl:Invoice/cac:AdditionalDocumentReference[not(cbc:DocumentTypeCode='130')]/cac:Attachment/cbc:EmbeddedDocumentBinaryObject</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</si>
  <si>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</si>
  <si>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</si>
  <si>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</si>
  <si>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</si>
  <si>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</si>
  <si>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</si>
  <si>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/ubl:Invoice/cac:AdditionalDocumentReference[not(cbc:DocumentTypeCode='130')]/cac:Attachment/cbc:EmbeddedDocumentBinaryObject/@mimeCode</t>
  </si>
  <si>
    <t>IBT-125-2</t>
  </si>
  <si>
    <t>添付書類ファイル名</t>
  </si>
  <si>
    <t>@filename</t>
  </si>
  <si>
    <t>ubl:Invoice/cac:AdditionalDocumentReference/cac:Attachment/cbc:EmbeddedDocumentBinaryObject/@filename</t>
  </si>
  <si>
    <t>/ubl:Invoice/cac:AdditionalDocumentReference[not(cbc:DocumentTypeCode='130')]/cac:Attachment/cbc:EmbeddedDocumentBinaryObject/@filename</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</si>
  <si>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</si>
  <si>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</si>
  <si>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</si>
  <si>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</si>
  <si>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</si>
  <si>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/ubl:Invoice/cac:AdditionalDocumentReference[not(cbc:DocumentTypeCode='130')]/cac:Attachment/cac:ExternalReference/cbc:URI</t>
  </si>
  <si>
    <t>請求書明細行</t>
  </si>
  <si>
    <t>請求書明細行に関する情報を提供するビジネス用語のグループ。</t>
  </si>
  <si>
    <t>cac:InvoiceLine</t>
  </si>
  <si>
    <t>cac:InvoiceLineType</t>
  </si>
  <si>
    <t>ubl:Invoice/cac:InvoiceLine</t>
  </si>
  <si>
    <t>/ubl:Invoice/cac:InvoiceLine</t>
  </si>
  <si>
    <t>請求書明細行ID</t>
  </si>
  <si>
    <t>この請求書内で個々の明細行を一意に識別するためのID。</t>
  </si>
  <si>
    <t>ubl:Invoice/cac:InvoiceLine/cbc:ID</t>
  </si>
  <si>
    <t>/ubl:Invoice/cac:InvoiceLine/cbc:ID</t>
  </si>
  <si>
    <t>請求書明細行注釈</t>
  </si>
  <si>
    <t>請求書明細行に関連する構造化されていない情報を提供するためのテキスト、注釈。</t>
  </si>
  <si>
    <t>ubl:Invoice/cac:InvoiceLine/cbc:Note</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</si>
  <si>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</si>
  <si>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</si>
  <si>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</si>
  <si>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</si>
  <si>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</si>
  <si>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</si>
  <si>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</si>
  <si>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</si>
  <si>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/ubl:Invoice/cac:InvoiceLine/cac:DocumentReference[not(cbc:DocumentTypeCode='130')]</t>
  </si>
  <si>
    <t>IBT-188</t>
  </si>
  <si>
    <t>Invoice line document identifier</t>
  </si>
  <si>
    <t>明細行文書ID</t>
  </si>
  <si>
    <t>An identifiers for a document that the invoice line referes to.</t>
  </si>
  <si>
    <t>請求書明細行が参照する文書のID</t>
  </si>
  <si>
    <t>ubl:Invoice/cac:InvoiceLine/cac:DocumentReference/cbc:ID</t>
  </si>
  <si>
    <t>/ubl:Invoice/cac:InvoiceLine/cac:DocumentReference[not(cbc:DocumentTypeCode='130')]/cbc:ID</t>
  </si>
  <si>
    <t>IBT-189</t>
  </si>
  <si>
    <t>Document type code</t>
  </si>
  <si>
    <t>文書タイプコード</t>
  </si>
  <si>
    <t>A code that qualifies the type of the document that is referenced.</t>
  </si>
  <si>
    <t>参照する文書の種類を規定するコード</t>
  </si>
  <si>
    <t>cbc:DocumentTypeCode</t>
  </si>
  <si>
    <t>ubl:Invoice/cac:InvoiceLine/cac:DocumentReference/cbc:DocumentTypeCode</t>
  </si>
  <si>
    <t>/ubl:Invoice/cac:InvoiceLine/cac:DocumentReference[not(cbc:DocumentTypeCode='130')]/cbc:DocumentTypeCode</t>
  </si>
  <si>
    <t>請求書明細行オブジェクトID</t>
  </si>
  <si>
    <t>売り手によって提供された、請求書明細行の根拠となるオブジェクトのID。(注：必要に応じて、予約番号、電話番号、メーターポイントなどを指定できる。）</t>
  </si>
  <si>
    <t>/ubl:Invoice/cac:InvoiceLine/cac:DocumentReference[cbc:DocumentTypeCode='130']/cbc:ID</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</si>
  <si>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</si>
  <si>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</si>
  <si>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</si>
  <si>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</si>
  <si>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/ubl:Invoice/cac:InvoiceLine/cac:DocumentReference[cbc:DocumentTypeCode='130']/cbc:ID/@schemeID</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</si>
  <si>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</si>
  <si>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</si>
  <si>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</si>
  <si>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</si>
  <si>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</si>
  <si>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</si>
  <si>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</si>
  <si>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</si>
  <si>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</si>
  <si>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</si>
  <si>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</si>
  <si>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</si>
  <si>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</si>
  <si>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</si>
  <si>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</si>
  <si>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</si>
  <si>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/ubl:Invoice/cac:InvoiceLine/cbc:InvoicedQuantity/@unitCode</t>
  </si>
  <si>
    <t>IBT-201</t>
  </si>
  <si>
    <t>Distinct</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</si>
  <si>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</si>
  <si>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</si>
  <si>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</si>
  <si>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</si>
  <si>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</si>
  <si>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</si>
  <si>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/ubl:Invoice/cac:InvoiceLine/cbc:TaxInclusiveLineExtensionAmount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</si>
  <si>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</si>
  <si>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</si>
  <si>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</si>
  <si>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</si>
  <si>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</si>
  <si>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/ubl:Invoice/cac:InvoiceLine/cbc:LineExtensionAmount</t>
  </si>
  <si>
    <t>IBT-183</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</si>
  <si>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</si>
  <si>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</si>
  <si>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</si>
  <si>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</si>
  <si>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</si>
  <si>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/ubl:Invoice/cac:InvoiceLine/cac:OrderLineReference/cac:OrderReference/cbc:ID</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</si>
  <si>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</si>
  <si>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</si>
  <si>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</si>
  <si>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</si>
  <si>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</si>
  <si>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</si>
  <si>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/ubl:Invoice/cac:InvoiceLine/cac:OrderLineReference/cbc:LineID</t>
  </si>
  <si>
    <t>IBT-184</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</si>
  <si>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</si>
  <si>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</si>
  <si>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</si>
  <si>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</si>
  <si>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</si>
  <si>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/ubl:Invoice/cac:InvoiceLine/cac:DespatchLineReference/cac:DocumentReference/cbc:ID</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</si>
  <si>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</si>
  <si>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</si>
  <si>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</si>
  <si>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</si>
  <si>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/ubl:Invoice/cac:InvoiceLine/cbc:AccountingCost</t>
  </si>
  <si>
    <t>請求書明細行の期間</t>
  </si>
  <si>
    <t>請求書明細行に関連する期間に関する情報</t>
  </si>
  <si>
    <t>ubl:Invoice/cac:InvoiceLine/cac:InvoicePeriod</t>
  </si>
  <si>
    <t>/ubl:Invoice/cac:InvoiceLine/cac:InvoicePeriod</t>
  </si>
  <si>
    <t>請求書明細行の期間開始日</t>
  </si>
  <si>
    <t>請求書明細行の請求期間が開始する日付</t>
  </si>
  <si>
    <t>ubl:Invoice/cac:InvoiceLine/cac:InvoicePeriod/cbc:StartDate</t>
  </si>
  <si>
    <t>/ubl:Invoice/cac:InvoiceLine/cac:InvoicePeriod/cbc:StartDate</t>
  </si>
  <si>
    <t>請求書明細行の期間終了日</t>
  </si>
  <si>
    <t>請求書明細行の請求期間が終了する日付</t>
  </si>
  <si>
    <t>ubl:Invoice/cac:InvoiceLine/cac:InvoicePeriod/cbc:EndDate</t>
  </si>
  <si>
    <t>/ubl:Invoice/cac:InvoiceLine/cac:InvoicePeriod/cbc:EndDate</t>
  </si>
  <si>
    <t>請求書明細行の返金</t>
  </si>
  <si>
    <t>請求書明細行に適用される返金に関する情報を提供するビジネス用語のグループ。</t>
  </si>
  <si>
    <t>ubl:Invoice/cac:InvoiceLine/cac:AllowanceCharge</t>
  </si>
  <si>
    <t>/ubl:Invoice/cac:InvoiceLine/cac:AllowanceCharge[cbc:ChargeIndicator=false()]</t>
  </si>
  <si>
    <t>請求書明細行の返金金額(税抜き)</t>
  </si>
  <si>
    <t>ubl:Invoice/cac:InvoiceLine/cac:AllowanceCharge/cbc:Amount</t>
  </si>
  <si>
    <t>/ubl:Invoice/cac:InvoiceLine/cac:AllowanceCharge[cbc:ChargeIndicator=false()]/cbc:Amount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</si>
  <si>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</si>
  <si>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</si>
  <si>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</si>
  <si>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</si>
  <si>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/ubl:Invoice/cac:InvoiceLine/cac:AllowanceCharge[cbc:ChargeIndicator=false()]/cbc:BaseAmount</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</si>
  <si>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</si>
  <si>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</si>
  <si>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</si>
  <si>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</si>
  <si>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/ubl:Invoice/cac:InvoiceLine/cac:AllowanceCharge[cbc:ChargeIndicator=false()]/cbc:MultiplierFactorNumeric</t>
  </si>
  <si>
    <t>請求書明細行の返金理由</t>
  </si>
  <si>
    <t>The reason for the Invoice line allowance	 expressed as text.</t>
  </si>
  <si>
    <t>請求書明細行の返金理由をテキストで表現。</t>
  </si>
  <si>
    <t>ubl:Invoice/cac:InvoiceLine/cac:AllowanceCharge/cbc:AllowanceChargeReason</t>
  </si>
  <si>
    <t>/ubl:Invoice/cac:InvoiceLine/cac:AllowanceCharge[cbc:ChargeIndicator=false()]/cbc:AllowanceChargeReason</t>
  </si>
  <si>
    <t>請求書明細行の返金理由コード</t>
  </si>
  <si>
    <t>The reason for the Invoice line allowance	 expressed as a code.</t>
  </si>
  <si>
    <t>請求書明細行の返金理由をコードで表現。</t>
  </si>
  <si>
    <t>ubl:Invoice/cac:InvoiceLine/cac:AllowanceCharge/cbc:AllowanceChargeReasonCode</t>
  </si>
  <si>
    <t>/ubl:Invoice/cac:InvoiceLine/cac:AllowanceCharge[cbc:ChargeIndicator=false()]/cbc:AllowanceChargeReasonCode</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</si>
  <si>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</si>
  <si>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</si>
  <si>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</si>
  <si>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/ubl:Invoice/cac:InvoiceLine/cac:AllowanceCharge[cbc:ChargeIndicator=true()]</t>
  </si>
  <si>
    <t>請求書明細行の追加請求金額(税抜き)</t>
  </si>
  <si>
    <t>/ubl:Invoice/cac:InvoiceLine/cac:AllowanceCharge[cbc:ChargeIndicator=true()]/cbc:Amount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</si>
  <si>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</si>
  <si>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</si>
  <si>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</si>
  <si>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/ubl:Invoice/cac:InvoiceLine/cac:AllowanceCharge[cbc:ChargeIndicator=true()]/cbc:BaseAmount</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</si>
  <si>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</si>
  <si>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</si>
  <si>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</si>
  <si>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/ubl:Invoice/cac:InvoiceLine/cac:AllowanceCharge[cbc:ChargeIndicator=true()]/cbc:MultiplierFactorNumeric</t>
  </si>
  <si>
    <t>請求書明細行の追加請求理由</t>
  </si>
  <si>
    <t>The reason for the Invoice line charge	 expressed as text.</t>
  </si>
  <si>
    <t>請求書明細行の追加請求理由をテキストで表現。</t>
  </si>
  <si>
    <t>/ubl:Invoice/cac:InvoiceLine/cac:AllowanceCharge[cbc:ChargeIndicator=true()]/cbc:AllowanceChargeReason</t>
  </si>
  <si>
    <t>請求書明細行の追加請求理由コード</t>
  </si>
  <si>
    <t>The reason for the Invoice line charge	 expressed as a code.</t>
  </si>
  <si>
    <t>請求書明細行の追加請求理由をコードで表現。</t>
  </si>
  <si>
    <t>/ubl:Invoice/cac:InvoiceLine/cac:AllowanceCharge[cbc:ChargeIndicator=true()]/cbc:AllowanceChargeReasonCode</t>
  </si>
  <si>
    <t>取引価格詳細</t>
  </si>
  <si>
    <t>請求書明細行で請求する財又はサービスに適用される価格に係る情報を提供するビジネス用語のグループ。</t>
  </si>
  <si>
    <t>cac:Price</t>
  </si>
  <si>
    <t>cac:PriceType</t>
  </si>
  <si>
    <t>ubl:Invoice/cac:InvoiceLine/cac:Price</t>
  </si>
  <si>
    <t>/ubl:Invoice/cac:InvoiceLine/cac:Price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</si>
  <si>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</si>
  <si>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</si>
  <si>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</si>
  <si>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</si>
  <si>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</si>
  <si>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</si>
  <si>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</si>
  <si>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/ubl:Invoice/cac:InvoiceLine/cac:Price/cbc:PriceAmount</t>
  </si>
  <si>
    <t>品目単価値引(税抜き)</t>
  </si>
  <si>
    <t>品目単価(値引後)(税抜き)を計算するために、品目単価(値引前)(税抜き)から差し引かれる値引。</t>
  </si>
  <si>
    <t>ubl:Invoice/cac:InvoiceLine/cac:Price/cac:AllowanceCharge/cbc:Amount</t>
  </si>
  <si>
    <t>/ubl:Invoice/cac:InvoiceLine/cac:Price/cac:AllowanceCharge[cbc:ChargeIndicator=false()]/cbc:Amount</t>
  </si>
  <si>
    <t>品目単価(値引前)(税抜き)</t>
  </si>
  <si>
    <t>The unit price	 exclusive of TAX	 before subtracting Item price discount.</t>
  </si>
  <si>
    <t>値引(税抜き)を差し引く前の、品目単価(税抜き)。</t>
  </si>
  <si>
    <t>ubl:Invoice/cac:InvoiceLine/cac:Price/cac:AllowanceCharge/cbc:BaseAmount</t>
  </si>
  <si>
    <t>/ubl:Invoice/cac:InvoiceLine/cac:Price/cac:AllowanceCharge[cbc:ChargeIndicator=false()]/cbc:BaseAmount</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</si>
  <si>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</si>
  <si>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</si>
  <si>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</si>
  <si>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</si>
  <si>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</si>
  <si>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/ubl:Invoice/cac:InvoiceLine/cac:Price/cbc:BaseQuantity</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</si>
  <si>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</si>
  <si>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</si>
  <si>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</si>
  <si>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</si>
  <si>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</si>
  <si>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</si>
  <si>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</si>
  <si>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</si>
  <si>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</si>
  <si>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</si>
  <si>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</si>
  <si>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</si>
  <si>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</si>
  <si>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</si>
  <si>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/ubl:Invoice/cac:InvoiceLine/cac:Item/cac:ClassifiedTaxCategory</t>
  </si>
  <si>
    <t>Invoiced item TAX category code</t>
  </si>
  <si>
    <t>請求する品目に対する課税分類コード</t>
  </si>
  <si>
    <t>The TAX category code for the invoiced item.</t>
  </si>
  <si>
    <t>請求する品目に対して適用される課税分類コード。</t>
  </si>
  <si>
    <t>ubl:Invoice/cac:InvoiceLine/cac:Item/cac:ClassifiedTaxCategory/cbc:ID</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</si>
  <si>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</si>
  <si>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</si>
  <si>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</si>
  <si>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</si>
  <si>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</si>
  <si>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</si>
  <si>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/ubl:Invoice/cac:InvoiceLine/cac:Item/cac:ClassifiedTaxCategory/cbc:Percent</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</si>
  <si>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</si>
  <si>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</si>
  <si>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</si>
  <si>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</si>
  <si>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</si>
  <si>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</si>
  <si>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</si>
  <si>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/ubl:Invoice/cac:InvoiceLine/cac:Item/cac:ClassifiedTaxCategory/cbc:PerUnitAmount</t>
  </si>
  <si>
    <t>IBT-185</t>
  </si>
  <si>
    <t>A textual statement of the reason why the line amount is exempted from TAX or why no TAX is being charged</t>
  </si>
  <si>
    <t>ubl:Invoice/cac:InvoiceLine/cac:Item/cac:ClassifiedTaxCategory/cbc:TaxExemptionReasonCode</t>
  </si>
  <si>
    <t>/ubl:Invoice/cac:InvoiceLine/cac:Item/cac:ClassifiedTaxCategory/cbc:TaxExemptionReasonCode</t>
  </si>
  <si>
    <t>IBT-186</t>
  </si>
  <si>
    <t>A coded statement of the reason for why the line amount is exempted from TAX.</t>
  </si>
  <si>
    <t>ubl:Invoice/cac:InvoiceLine/cac:Item/cac:ClassifiedTaxCategory/cbc:TaxExemptionReason</t>
  </si>
  <si>
    <t>/ubl:Invoice/cac:InvoiceLine/cac:Item/cac:ClassifiedTaxCategory/cbc:TaxExemptionReason</t>
  </si>
  <si>
    <t>IBT-167</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</si>
  <si>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</si>
  <si>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</si>
  <si>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</si>
  <si>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</si>
  <si>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</si>
  <si>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</si>
  <si>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</si>
  <si>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</si>
  <si>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/ubl:Invoice/cac:InvoiceLine/cac:Item/cac:ClassifiedTaxCategory/cac:TaxScheme/cbc:ID</t>
  </si>
  <si>
    <t>品目情報</t>
  </si>
  <si>
    <t>請求する財又はサービスに係る情報を提供するビジネス用語のグループ。</t>
  </si>
  <si>
    <t>cac:Item</t>
  </si>
  <si>
    <t>cac:ItemType</t>
  </si>
  <si>
    <t>ubl:Invoice/cac:InvoiceLine/cac:Item</t>
  </si>
  <si>
    <t>/ubl:Invoice/cac:InvoiceLine/cac:Item</t>
  </si>
  <si>
    <t>取引品目の品名。</t>
  </si>
  <si>
    <t>デスクチェア</t>
  </si>
  <si>
    <t>ubl:Invoice/cac:InvoiceLine/cac:Item/cbc:Name</t>
  </si>
  <si>
    <t>/ubl:Invoice/cac:InvoiceLine/cac:Item/cbc:Name</t>
  </si>
  <si>
    <t>取引品目を説明した文章。</t>
  </si>
  <si>
    <t>cbc:Description</t>
  </si>
  <si>
    <t>ubl:Invoice/cac:InvoiceLine/cac:Item/cbc:Description</t>
  </si>
  <si>
    <t>/ubl:Invoice/cac:InvoiceLine/cac:Item/cbc:Description</t>
  </si>
  <si>
    <t>売り手による品目ID</t>
  </si>
  <si>
    <t>An identifier	 assigned by the Seller	 for the item.</t>
  </si>
  <si>
    <t>売り手が取引品目に割当てたID</t>
  </si>
  <si>
    <t>ubl:Invoice/cac:InvoiceLine/cac:Item/cac:SellersItemIdentification/cbc:ID</t>
  </si>
  <si>
    <t>/ubl:Invoice/cac:InvoiceLine/cac:Item/cac:SellersItemIdentification/cbc:ID</t>
  </si>
  <si>
    <t>買い手による品目ID</t>
  </si>
  <si>
    <t>An identifier	 assigned by the Buyer	 for the item.</t>
  </si>
  <si>
    <t>買い手が取引品目に割当てたID</t>
  </si>
  <si>
    <t>ubl:Invoice/cac:InvoiceLine/cac:Item/cac:BuyersItemIdentification/cbc:ID</t>
  </si>
  <si>
    <t>/ubl:Invoice/cac:InvoiceLine/cac:Item/cac:BuyersItemIdentification/cbc:ID</t>
  </si>
  <si>
    <t>品目標準ID</t>
  </si>
  <si>
    <t>登録されているスキーマに基づいた品目ID。</t>
  </si>
  <si>
    <t>ubl:Invoice/cac:InvoiceLine/cac:Item/cac:StandardItemIdentification/cbc:ID</t>
  </si>
  <si>
    <t>/ubl:Invoice/cac:InvoiceLine/cac:Item/cac:StandardItemIdentification/cbc:ID</t>
  </si>
  <si>
    <t>IBT-157-1</t>
  </si>
  <si>
    <t>Item standard identifier Scheme identifier</t>
  </si>
  <si>
    <t>The identification scheme shall be identified from the entries of the list published by the ISO/IEC 6523 maintenance agency.</t>
  </si>
  <si>
    <t>ubl:Invoice/cac:InvoiceLine/cac:Item/cac:StandardItemIdentification/cbc:ID/@schemeID</t>
  </si>
  <si>
    <t>/ubl:Invoice/cac:InvoiceLine/cac:Item/cac:StandardItemIdentification/cbc:ID/@schemeID</t>
  </si>
  <si>
    <t>品目分類ID</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</si>
  <si>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</si>
  <si>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</si>
  <si>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</si>
  <si>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</si>
  <si>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/ubl:Invoice/cac:InvoiceLine/cac:Item/cac:CommodityClassification/cbc:ItemClassificationCode</t>
  </si>
  <si>
    <t>IBT-158-1</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</si>
  <si>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</si>
  <si>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</si>
  <si>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</si>
  <si>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</si>
  <si>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</si>
  <si>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</si>
  <si>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</si>
  <si>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/ubl:Invoice/cac:InvoiceLine/cac:Item/cac:CommodityClassification/cbc:ItemClassificationCode/@listID</t>
  </si>
  <si>
    <t>IBT-158-2</t>
  </si>
  <si>
    <t>Item classification identifier Scheme version identifier</t>
  </si>
  <si>
    <t>スキーマのバージョンID</t>
  </si>
  <si>
    <t>スキーマのバージョン。</t>
  </si>
  <si>
    <t>@listVersionID</t>
  </si>
  <si>
    <t>ubl:Invoice/cac:InvoiceLine/cac:Item/cac:CommodityClassification/cbc:ItemClassificationCode/@listVersionID</t>
  </si>
  <si>
    <t>/ubl:Invoice/cac:InvoiceLine/cac:Item/cac:CommodityClassification/cbc:ItemClassificationCode/@listVersionID</t>
  </si>
  <si>
    <t>品目の原産国</t>
  </si>
  <si>
    <t>品目の原産国を識別するコード。</t>
  </si>
  <si>
    <t>ubl:Invoice/cac:InvoiceLine/cac:Item/cac:OriginCountry/cbc:IdentificationCode</t>
  </si>
  <si>
    <t>/ubl:Invoice/cac:InvoiceLine/cac:Item/cac:OriginCountry/cbc:IdentificationCode</t>
  </si>
  <si>
    <t>品目属性</t>
  </si>
  <si>
    <t>品目およびサービスのプロパティに関する情報を提供するビジネス用語のグループ。</t>
  </si>
  <si>
    <t>cac:AdditionalItemProperty</t>
  </si>
  <si>
    <t>cac:ItemPropertyType</t>
  </si>
  <si>
    <t>ubl:Invoice/cac:InvoiceLine/cac:Item/cac:AdditionalItemProperty</t>
  </si>
  <si>
    <t>/ubl:Invoice/cac:InvoiceLine/cac:Item/cac:AdditionalItemProperty</t>
  </si>
  <si>
    <t>品目属性名</t>
  </si>
  <si>
    <t>品目の属性またはプロパティの名称。</t>
  </si>
  <si>
    <t>(Example) Size	 Color	 Counting way in Japanese</t>
  </si>
  <si>
    <t>(例) サイズ、色、数え方(日本語)</t>
  </si>
  <si>
    <t>ubl:Invoice/cac:InvoiceLine/cac:Item/cac:AdditionalItemProperty/cbc:Name</t>
  </si>
  <si>
    <t>/ubl:Invoice/cac:InvoiceLine/cac:Item/cac:AdditionalItemProperty/cbc:Name</t>
  </si>
  <si>
    <t>品目属性値</t>
  </si>
  <si>
    <t>品目の属性またはプロパティの値。</t>
  </si>
  <si>
    <t>(Example) SML	 Red Blue Green	 MAI</t>
  </si>
  <si>
    <t>(例) SML、赤青緑、枚</t>
  </si>
  <si>
    <t>cbc:Value</t>
  </si>
  <si>
    <t>ubl:Invoice/cac:InvoiceLine/cac:Item/cac:AdditionalItemProperty/cbc:Value</t>
  </si>
  <si>
    <t>/ubl:Invoice/cac:InvoiceLine/cac:Item/cac:AdditionalItemProperty/cbc:Value</t>
  </si>
  <si>
    <t>cac:OrderReference</t>
  </si>
  <si>
    <t>cac:OrderReferenceType</t>
  </si>
  <si>
    <t>ubl:Invoice/cac:OrderReference</t>
  </si>
  <si>
    <t>/ubl:Invoice/cac:OrderReference</t>
  </si>
  <si>
    <t>cac:InvoiceDocumentReference</t>
  </si>
  <si>
    <t>ubl:Invoice/cac:BillingReference/cac:InvoiceDocumentReference</t>
  </si>
  <si>
    <t>/ubl:Invoice/cac:BillingReference/cac:InvoiceDocumentReference</t>
  </si>
  <si>
    <t>cac:DespatchDocumentReference</t>
  </si>
  <si>
    <t>ubl:Invoice/cac:DespatchDocumentReference</t>
  </si>
  <si>
    <t>/ubl:Invoice/cac:DespatchDocumentReference</t>
  </si>
  <si>
    <t>cac:ReceiptDocumentReference</t>
  </si>
  <si>
    <t>ubl:Invoice/cac:ReceiptDocumentReference</t>
  </si>
  <si>
    <t>/ubl:Invoice/cac:ReceiptDocumentReference</t>
  </si>
  <si>
    <t>cac:OriginatorDocumentReference</t>
  </si>
  <si>
    <t>ubl:Invoice/cac:OriginatorDocumentReference</t>
  </si>
  <si>
    <t>/ubl:Invoice/cac:OriginatorDocumentReference</t>
  </si>
  <si>
    <t>cac:ContractDocumentReference</t>
  </si>
  <si>
    <t>ubl:Invoice/cac:ContractDocumentReference</t>
  </si>
  <si>
    <t>/ubl:Invoice/cac:ContractDocumentReference</t>
  </si>
  <si>
    <t>cbc:DocumentTypeCode = 130</t>
  </si>
  <si>
    <t>/ubl:Invoice/cac:AdditionalDocumentReference[cbc:DocumentTypeCode='130']</t>
  </si>
  <si>
    <t>cac:Attachment</t>
  </si>
  <si>
    <t>cac:AttachmentType</t>
  </si>
  <si>
    <t>ubl:Invoice/cac:AdditionalDocumentReference/cac:Attachment</t>
  </si>
  <si>
    <t>/ubl:Invoice/cac:AdditionalDocumentReference[not(cbc:DocumentTypeCode='130')]/cac:Attachment</t>
  </si>
  <si>
    <t>cac:ExternalReference</t>
  </si>
  <si>
    <t>cac:ExternalReferenceType</t>
  </si>
  <si>
    <t>ubl:Invoice/cac:AdditionalDocumentReference/cac:Attachment/cac:ExternalReference</t>
  </si>
  <si>
    <t>/ubl:Invoice/cac:AdditionalDocumentReference[not(cbc:DocumentTypeCode='130')]/cac:Attachment/cac:ExternalReference</t>
  </si>
  <si>
    <t>cac:ProjectReference</t>
  </si>
  <si>
    <t>cac:ProjectReferenceType</t>
  </si>
  <si>
    <t>ubl:Invoice/cac:ProjectReference</t>
  </si>
  <si>
    <t>/ubl:Invoice/cac:ProjectReference</t>
  </si>
  <si>
    <t>cac:Party</t>
  </si>
  <si>
    <t>ubl:Invoice/cac:AccountingSupplierParty/cac:Party</t>
  </si>
  <si>
    <t>/ubl:Invoice/cac:AccountingSupplierParty/cac:Party</t>
  </si>
  <si>
    <t>cac:PartyIdentification</t>
  </si>
  <si>
    <t>cac:PartyIdentificationType</t>
  </si>
  <si>
    <t>ubl:Invoice/cac:AccountingSupplierParty/cac:Party/cac:PartyIdentification</t>
  </si>
  <si>
    <t>[cbc:ID/@schemeID="SEPA"]</t>
  </si>
  <si>
    <t>/ubl:Invoice/cac:AccountingSupplierParty/cac:Party/cac:PartyIdentification[cbc:ID/@schemeID="SEPA"]</t>
  </si>
  <si>
    <t>/ubl:Invoice/cac:AccountingSupplierParty/cac:Party/cac:PartyIdentification/cbc:ID[@schemeID="SEPA"]/@schemeID</t>
  </si>
  <si>
    <t>[not(cbc:ID/@schemeID="SEPA")]</t>
  </si>
  <si>
    <t>/ubl:Invoice/cac:AccountingSupplierParty/cac:Party/cac:PartyIdentification[not(cbc:ID/@schemeID="SEPA")]</t>
  </si>
  <si>
    <t>cac:PartyName</t>
  </si>
  <si>
    <t>cac:PartyNameType</t>
  </si>
  <si>
    <t>ubl:Invoice/cac:AccountingSupplierParty/cac:Party/cac:PartyName</t>
  </si>
  <si>
    <t>/ubl:Invoice/cac:AccountingSupplierParty/cac:Party/cac:PartyName</t>
  </si>
  <si>
    <t>cac:AddressLine</t>
  </si>
  <si>
    <t>cac:AddressLineType</t>
  </si>
  <si>
    <t>ubl:Invoice/cac:AccountingSupplierParty/cac:Party/cac:PostalAddress/cac:AddressLine</t>
  </si>
  <si>
    <t>/ubl:Invoice/cac:AccountingSupplierParty/cac:Party/cac:PostalAddress/cac:AddressLine</t>
  </si>
  <si>
    <t>cac:Country</t>
  </si>
  <si>
    <t>cac:CountryType</t>
  </si>
  <si>
    <t>ubl:Invoice/cac:AccountingSupplierParty/cac:Party/cac:PostalAddress/cac:Country</t>
  </si>
  <si>
    <t>/ubl:Invoice/cac:AccountingSupplierParty/cac:Party/cac:PostalAddress/cac:Country</t>
  </si>
  <si>
    <t>cac:PartyTaxScheme</t>
  </si>
  <si>
    <t>cac:PartyTaxSchemeType</t>
  </si>
  <si>
    <t>ubl:Invoice/cac:AccountingSupplierParty/cac:Party/cac:PartyTaxScheme</t>
  </si>
  <si>
    <t>cac:TaxScheme = "VAT"</t>
  </si>
  <si>
    <t>/ubl:Invoice/cac:AccountingSupplierParty/cac:Party/cac:PartyTaxScheme[cac:TaxScheme/cbc:ID='VAT']</t>
  </si>
  <si>
    <t>cac:TaxScheme</t>
  </si>
  <si>
    <t>cac:TaxSchemeType</t>
  </si>
  <si>
    <t>ubl:Invoice/cac:AccountingSupplierParty/cac:Party/cac:PartyTaxScheme/cac:TaxScheme</t>
  </si>
  <si>
    <t>/ubl:Invoice/cac:AccountingSupplierParty/cac:Party/cac:PartyTaxScheme[cac:TaxScheme/cbc:ID='VAT']/cac:TaxScheme</t>
  </si>
  <si>
    <t>ubl:Invoice/cac:AccountingSupplierParty/cac:Party/cac:PartyTaxScheme/cac:TaxScheme/cbc:ID</t>
  </si>
  <si>
    <t>/ubl:Invoice/cac:AccountingSupplierParty/cac:Party/cac:PartyTaxScheme[cac:TaxScheme/cbc:ID='VAT']/cac:TaxScheme/cbc:ID</t>
  </si>
  <si>
    <t>cac:TaxScheme != "VAT"</t>
  </si>
  <si>
    <t>/ubl:Invoice/cac:AccountingSupplierParty/cac:Party/cac:PartyTaxScheme[cac:TaxScheme/cbc:ID!='VAT']</t>
  </si>
  <si>
    <t>/ubl:Invoice/cac:AccountingSupplierParty/cac:Party/cac:PartyTaxScheme[cac:TaxScheme/cbc:ID!='VAT']/cac:TaxScheme</t>
  </si>
  <si>
    <t>/ubl:Invoice/cac:AccountingSupplierParty/cac:Party/cac:PartyTaxScheme[cac:TaxScheme/cbc:ID!='VAT']/cac:TaxScheme/cbc:ID</t>
  </si>
  <si>
    <t>cac:PartyLegalEntity</t>
  </si>
  <si>
    <t>cac:PartyLegalEntityType</t>
  </si>
  <si>
    <t>ubl:Invoice/cac:AccountingSupplierParty/cac:Party/cac:PartyLegalEntity</t>
  </si>
  <si>
    <t>/ubl:Invoice/cac:AccountingSupplierParty/cac:Party/cac:PartyLegalEntity</t>
  </si>
  <si>
    <t>ubl:Invoice/cac:AccountingCustomerParty/cac:Party</t>
  </si>
  <si>
    <t>/ubl:Invoice/cac:AccountingCustomerParty/cac:Party</t>
  </si>
  <si>
    <t>ubl:Invoice/cac:AccountingCustomerParty/cac:Party/cac:PartyIdentification</t>
  </si>
  <si>
    <t>/ubl:Invoice/cac:AccountingCustomerParty/cac:Party/cac:PartyIdentification</t>
  </si>
  <si>
    <t>ubl:Invoice/cac:AccountingCustomerParty/cac:Party/cac:PartyName</t>
  </si>
  <si>
    <t>/ubl:Invoice/cac:AccountingCustomerParty/cac:Party/cac:PartyName</t>
  </si>
  <si>
    <t>ubl:Invoice/cac:AccountingCustomerParty/cac:Party/cac:PostalAddress/cac:AddressLine</t>
  </si>
  <si>
    <t>/ubl:Invoice/cac:AccountingCustomerParty/cac:Party/cac:PostalAddress/cac:AddressLine</t>
  </si>
  <si>
    <t>ubl:Invoice/cac:AccountingCustomerParty/cac:Party/cac:PostalAddress/cac:Country</t>
  </si>
  <si>
    <t>/ubl:Invoice/cac:AccountingCustomerParty/cac:Party/cac:PostalAddress/cac:Country</t>
  </si>
  <si>
    <t>ubl:Invoice/cac:AccountingCustomerParty/cac:Party/cac:PartyTaxScheme</t>
  </si>
  <si>
    <t>/ubl:Invoice/cac:AccountingCustomerParty/cac:Party/cac:PartyTaxScheme</t>
  </si>
  <si>
    <t>ubl:Invoice/cac:AccountingCustomerParty/cac:Party/cac:PartyTaxScheme/cbc:CompanyID/@schemeID</t>
  </si>
  <si>
    <t>/ubl:Invoice/cac:AccountingCustomerParty/cac:Party/cac:PartyTaxScheme/cbc:CompanyID/@schemeID</t>
  </si>
  <si>
    <t>ubl:Invoice/cac:AccountingCustomerParty/cac:Party/cac:PartyTaxScheme/cac:TaxScheme</t>
  </si>
  <si>
    <t>/ubl:Invoice/cac:AccountingCustomerParty/cac:Party/cac:PartyTaxScheme/cac:TaxScheme</t>
  </si>
  <si>
    <t>ubl:Invoice/cac:AccountingCustomerParty/cac:Party/cac:PartyTaxScheme/cac:TaxScheme/cbc:ID</t>
  </si>
  <si>
    <t>/ubl:Invoice/cac:AccountingCustomerParty/cac:Party/cac:PartyTaxScheme/cac:TaxScheme/cbc:ID</t>
  </si>
  <si>
    <t>ubl:Invoice/cac:AccountingCustomerParty/cac:Party/cac:PartyLegalEntity</t>
  </si>
  <si>
    <t>/ubl:Invoice/cac:AccountingCustomerParty/cac:Party/cac:PartyLegalEntity</t>
  </si>
  <si>
    <t>ubl:Invoice/cac:PayeeParty/cac:PartyIdentification</t>
  </si>
  <si>
    <t>/ubl:Invoice/cac:PayeeParty/cac:PartyIdentification</t>
  </si>
  <si>
    <t>ubl:Invoice/cac:PayeeParty/cac:PartyName</t>
  </si>
  <si>
    <t>/ubl:Invoice/cac:PayeeParty/cac:PartyName</t>
  </si>
  <si>
    <t>ubl:Invoice/cac:PayeeParty/cac:PartyLegalEntity</t>
  </si>
  <si>
    <t>/ubl:Invoice/cac:PayeeParty/cac:PartyLegalEntity</t>
  </si>
  <si>
    <t>ubl:Invoice/cac:TaxRepresentativeParty/cac:PartyName</t>
  </si>
  <si>
    <t>/ubl:Invoice/cac:TaxRepresentativeParty/cac:PartyName</t>
  </si>
  <si>
    <t>ubl:Invoice/cac:TaxRepresentativeParty/cac:PostalAddress/cac:AddressLine</t>
  </si>
  <si>
    <t>/ubl:Invoice/cac:TaxRepresentativeParty/cac:PostalAddress/cac:AddressLine</t>
  </si>
  <si>
    <t>ubl:Invoice/cac:TaxRepresentativeParty/cac:PostalAddress/cac:Country</t>
  </si>
  <si>
    <t>/ubl:Invoice/cac:TaxRepresentativeParty/cac:PostalAddress/cac:Country</t>
  </si>
  <si>
    <t>ubl:Invoice/cac:TaxRepresentativeParty/cac:PartyTaxScheme</t>
  </si>
  <si>
    <t>/ubl:Invoice/cac:TaxRepresentativeParty/cac:PartyTaxScheme</t>
  </si>
  <si>
    <t>ubl:Invoice/cac:TaxRepresentativeParty/cac:PartyTaxScheme/cac:TaxScheme</t>
  </si>
  <si>
    <t>/ubl:Invoice/cac:TaxRepresentativeParty/cac:PartyTaxScheme/cac:TaxScheme</t>
  </si>
  <si>
    <t>ubl:Invoice/cac:TaxRepresentativeParty/cac:PartyTaxScheme/cac:TaxScheme/cbc:ID</t>
  </si>
  <si>
    <t>/ubl:Invoice/cac:TaxRepresentativeParty/cac:PartyTaxScheme/cac:TaxScheme/cbc:ID</t>
  </si>
  <si>
    <t>cac:DeliveryLocation</t>
  </si>
  <si>
    <t>cac:LocationType</t>
  </si>
  <si>
    <t>ubl:Invoice/cac:Delivery/cac:DeliveryLocation</t>
  </si>
  <si>
    <t>/ubl:Invoice/cac:Delivery/cac:DeliveryLocation</t>
  </si>
  <si>
    <t>ubl:Invoice/cac:Delivery/cac:DeliveryLocation/cac:Address/cac:AddressLine</t>
  </si>
  <si>
    <t>/ubl:Invoice/cac:Delivery/cac:DeliveryLocation/cac:Address/cac:AddressLine</t>
  </si>
  <si>
    <t>ubl:Invoice/cac:Delivery/cac:DeliveryLocation/cac:Address/cac:Country</t>
  </si>
  <si>
    <t>/ubl:Invoice/cac:Delivery/cac:DeliveryLocation/cac:Address/cac:Country</t>
  </si>
  <si>
    <t>cac:DeliveryParty</t>
  </si>
  <si>
    <t>ubl:Invoice/cac:Delivery/cac:DeliveryParty</t>
  </si>
  <si>
    <t>/ubl:Invoice/cac:Delivery/cac:DeliveryParty</t>
  </si>
  <si>
    <t>ubl:Invoice/cac:Delivery/cac:DeliveryParty/cac:PartyName</t>
  </si>
  <si>
    <t>/ubl:Invoice/cac:Delivery/cac:DeliveryParty/cac:PartyName</t>
  </si>
  <si>
    <t>cbc:NetworkID</t>
  </si>
  <si>
    <t>ubl:Invoice/cac:PaymentMeans/cac:CardAccount/cbc:NetworkID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</si>
  <si>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</si>
  <si>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</si>
  <si>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</si>
  <si>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</si>
  <si>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</si>
  <si>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</si>
  <si>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/ubl:Invoice/cac:PaymentMeans/cac:PayeeFinancialAccount/cac:FinancialInstitutionBranch/cac:Address/cac:AddressLine</t>
  </si>
  <si>
    <t>ubl:Invoice/cac:PaymentMeans/cac:PayeeFinancialAccount/cac:FinancialInstitutionBranch/cac:Address/cac:Country</t>
  </si>
  <si>
    <t>/ubl:Invoice/cac:PaymentMeans/cac:PayeeFinancialAccount/cac:FinancialInstitutionBranch/cac:Address/cac:Country</t>
  </si>
  <si>
    <t>cac:PayerFinancialAccount</t>
  </si>
  <si>
    <t>ubl:Invoice/cac:PaymentMeans/cac:PaymentMandate/cac:PayerFinancialAccount</t>
  </si>
  <si>
    <t>/ubl:Invoice/cac:PaymentMeans/cac:PaymentMandate/cac:PayerFinancialAccount</t>
  </si>
  <si>
    <t>cbc:ChargeIndicator</t>
  </si>
  <si>
    <t>udt:IndicatorType</t>
  </si>
  <si>
    <t>ubl:Invoice/cac:AllowanceCharge/cbc:ChargeIndicator</t>
  </si>
  <si>
    <t>/ubl:Invoice/cac:AllowanceCharge[cbc:ChargeIndicator=false()]/cbc:ChargeIndicator</t>
  </si>
  <si>
    <t>@currencyID</t>
  </si>
  <si>
    <t>ubl:Invoice/cac:AllowanceCharge/cbc:Amount/@currencyID</t>
  </si>
  <si>
    <t>/ubl:Invoice/cac:AllowanceCharge[cbc:ChargeIndicator=false()]/cbc:Amount/@currencyID</t>
  </si>
  <si>
    <t>ubl:Invoice/cac:AllowanceCharge/cbc:BaseAmount/@currencyID</t>
  </si>
  <si>
    <t>/ubl:Invoice/cac:AllowanceCharge[cbc:ChargeIndicator=false()]/cbc:BaseAmount/@currencyID</t>
  </si>
  <si>
    <t>cac:TaxCategory</t>
  </si>
  <si>
    <t>ubl:Invoice/cac:AllowanceCharge/cac:TaxCategory</t>
  </si>
  <si>
    <t>/ubl:Invoice/cac:AllowanceCharge[cbc:ChargeIndicator=false()]/cac:TaxCategory</t>
  </si>
  <si>
    <t>ubl:Invoice/cac:AllowanceCharge/cac:TaxCategory/cac:TaxScheme</t>
  </si>
  <si>
    <t>/ubl:Invoice/cac:AllowanceCharge[cbc:ChargeIndicator=false()]/cac:TaxCategory/cac:TaxScheme</t>
  </si>
  <si>
    <t>ubl:Invoice/cac:AllowanceCharge/cbc:AllowanceChargeReasonCode/cbc:ChargeIndicator</t>
  </si>
  <si>
    <t>/ubl:Invoice/cac:AllowanceCharge[cbc:ChargeIndicator=true()]/cbc:AllowanceChargeReasonCode/cbc:ChargeIndicator</t>
  </si>
  <si>
    <t>/ubl:Invoice/cac:AllowanceCharge[cbc:ChargeIndicator=true()]/cbc:Amount/@currencyID</t>
  </si>
  <si>
    <t>/ubl:Invoice/cac:AllowanceCharge[cbc:ChargeIndicator=true()]/cbc:BaseAmount/@currencyID</t>
  </si>
  <si>
    <t>cac:TaxTotal/TaxAmount/@currency = cbc:DocumentCurrencyCode</t>
  </si>
  <si>
    <t>/ubl:Invoice/cac:TaxTotal[cbc:TaxAmount/@currencyID=/ubl:Invoice/cbc:DocumentCurrencyCode]</t>
  </si>
  <si>
    <t>ubl:Invoice/cac:TaxTotal/cbc:TaxAmount/@currencyID</t>
  </si>
  <si>
    <t>/ubl:Invoice/cac:TaxTotal[cbc:TaxAmount/@currencyID=/ubl:Invoice/cbc:DocumentCurrencyCode]/cbc:TaxAmount/@currencyID</t>
  </si>
  <si>
    <t>ubl:Invoice/cac:TaxTotal/cac:TaxSubtotal/cbc:TaxableAmount/@currencyID</t>
  </si>
  <si>
    <t>/ubl:Invoice/cac:TaxTotal[cbc:TaxAmount/@currencyID=/ubl:Invoice/cbc:DocumentCurrencyCode]/cac:TaxSubtotal/cbc:TaxableAmount/@currencyID</t>
  </si>
  <si>
    <t>ubl:Invoice/cac:TaxTotal/cac:TaxSubtotal/cbc:TaxAmount/@currencyID</t>
  </si>
  <si>
    <t>/ubl:Invoice/cac:TaxTotal[cbc:TaxAmount/@currencyID=/ubl:Invoice/cbc:DocumentCurrencyCode]/cac:TaxSubtotal/cbc:TaxAmount/@currencyID</t>
  </si>
  <si>
    <t>ubl:Invoice/cac:TaxTotal/cac:TaxSubtotal/cac:TaxCategory</t>
  </si>
  <si>
    <t>/ubl:Invoice/cac:TaxTotal[cbc:TaxAmount/@currencyID=/ubl:Invoice/cbc:DocumentCurrencyCode]/cac:TaxSubtotal/cac:TaxCategory</t>
  </si>
  <si>
    <t>ubl:Invoice/cac:TaxTotal/cac:TaxSubtotal/cac:TaxCategory/cac:TaxScheme</t>
  </si>
  <si>
    <t>/ubl:Invoice/cac:TaxTotal[cbc:TaxAmount/@currencyID=/ubl:Invoice/cbc:DocumentCurrencyCode]/cac:TaxSubtotal/cac:TaxCategory/cac:TaxScheme</t>
  </si>
  <si>
    <t>ubl:Invoice/cac:TaxTotal/cac:TaxSubtotal/cac:TaxCategory/cac:TaxScheme/cbc:ID</t>
  </si>
  <si>
    <t>/ubl:Invoice/cac:TaxTotal[cbc:TaxAmount/@currencyID=/ubl:Invoice/cbc:DocumentCurrencyCode]/cac:TaxSubtotal/cac:TaxCategory/cac:TaxScheme/cbc:ID</t>
  </si>
  <si>
    <t>/ubl:Invoice/cac:TaxTotal[cbc:TaxAmount/@currencyID=/ubl:Invoice/cbc:TaxCurrencyCode]/cbc:TaxAmount/@currencyID</t>
  </si>
  <si>
    <t>/ubl:Invoice/cac:TaxTotal[cbc:TaxAmount/@currencyID=/ubl:Invoice/cbc:TaxCurrencyCode]/cac:TaxSubtotal/cbc:TaxAmount/@currencyID</t>
  </si>
  <si>
    <t>/ubl:Invoice/cac:TaxTotal[cbc:TaxAmount/@currencyID=/ubl:Invoice/cbc:TaxCurrencyCode]/cac:TaxSubtotal/cac:TaxCategory</t>
  </si>
  <si>
    <t>ubl:Invoice/cac:LegalMonetaryTotal/cbc:LineExtensionAmount/@currencyID</t>
  </si>
  <si>
    <t>/ubl:Invoice/cac:LegalMonetaryTotal/cbc:LineExtensionAmount/@currencyID</t>
  </si>
  <si>
    <t>ubl:Invoice/cac:LegalMonetaryTotal/cbc:TaxExclusiveAmount/@currencyID</t>
  </si>
  <si>
    <t>/ubl:Invoice/cac:LegalMonetaryTotal/cbc:TaxExclusiveAmount/@currencyID</t>
  </si>
  <si>
    <t>ubl:Invoice/cac:LegalMonetaryTotal/cbc:TaxInclusiveAmount/@currencyID</t>
  </si>
  <si>
    <t>/ubl:Invoice/cac:LegalMonetaryTotal/cbc:TaxInclusiveAmount/@currencyID</t>
  </si>
  <si>
    <t>ubl:Invoice/cac:LegalMonetaryTotal/cbc:AllowanceTotalAmount/@currencyID</t>
  </si>
  <si>
    <t>/ubl:Invoice/cac:LegalMonetaryTotal/cbc:AllowanceTotalAmount/@currencyID</t>
  </si>
  <si>
    <t>ubl:Invoice/cac:LegalMonetaryTotal/cbc:ChargeTotalAmount/@currencyID</t>
  </si>
  <si>
    <t>/ubl:Invoice/cac:LegalMonetaryTotal/cbc:ChargeTotalAmount/@currencyID</t>
  </si>
  <si>
    <t>ubl:Invoice/cac:LegalMonetaryTotal/cbc:PrepaidAmount/@currencyID</t>
  </si>
  <si>
    <t>/ubl:Invoice/cac:LegalMonetaryTotal/cbc:PrepaidAmount/@currencyID</t>
  </si>
  <si>
    <t>ubl:Invoice/cac:LegalMonetaryTotal/cbc:PayableRoundingAmount/@currencyID</t>
  </si>
  <si>
    <t>/ubl:Invoice/cac:LegalMonetaryTotal/cbc:PayableRoundingAmount/@currencyID</t>
  </si>
  <si>
    <t>ubl:Invoice/cac:LegalMonetaryTotal/cbc:PayableAmount/@currencyID</t>
  </si>
  <si>
    <t>/ubl:Invoice/cac:LegalMonetaryTotal/cbc:PayableAmount/@currencyID</t>
  </si>
  <si>
    <t>ubl:Invoice/cac:InvoiceLine/cbc:LineExtensionAmount/@currencyID</t>
  </si>
  <si>
    <t>/ubl:Invoice/cac:InvoiceLine/cbc:LineExtensionAmount/@currencyID</t>
  </si>
  <si>
    <t>cac:OrderLineReference</t>
  </si>
  <si>
    <t>cac:OrderLineReferenceType</t>
  </si>
  <si>
    <t>ubl:Invoice/cac:InvoiceLine/cac:OrderLineReference</t>
  </si>
  <si>
    <t>/ubl:Invoice/cac:InvoiceLine/cac:OrderLineReference</t>
  </si>
  <si>
    <t>ubl:Invoice/cac:InvoiceLine/cac:OrderLineReference/cac:OrderReference</t>
  </si>
  <si>
    <t>/ubl:Invoice/cac:InvoiceLine/cac:OrderLineReference/cac:OrderReference</t>
  </si>
  <si>
    <t>cac:DespatchLineReference</t>
  </si>
  <si>
    <t>cac:LineReferenceType</t>
  </si>
  <si>
    <t>ubl:Invoice/cac:InvoiceLine/cac:DespatchLineReference</t>
  </si>
  <si>
    <t>/ubl:Invoice/cac:InvoiceLine/cac:DespatchLineReference</t>
  </si>
  <si>
    <t>ubl:Invoice/cac:InvoiceLine/cac:DespatchLineReference/cbc:LineID</t>
  </si>
  <si>
    <t>/ubl:Invoice/cac:InvoiceLine/cac:DespatchLineReference/cbc:LineID</t>
  </si>
  <si>
    <t>ubl:Invoice/cac:InvoiceLine/cac:DespatchLineReference/cac:DocumentReference</t>
  </si>
  <si>
    <t>/ubl:Invoice/cac:InvoiceLine/cac:DespatchLineReference/cac:DocumentReference</t>
  </si>
  <si>
    <t>/ubl:Invoice/cac:InvoiceLine/cac:DocumentReference[cbc:DocumentTypeCode='130']</t>
  </si>
  <si>
    <t>ubl:Invoice/cac:InvoiceLine/cac:AllowanceCharge/cbc:ChargeIndicator</t>
  </si>
  <si>
    <t>/ubl:Invoice/cac:InvoiceLine/cac:AllowanceCharge[cbc:ChargeIndicator=false()]/cbc:ChargeIndicator</t>
  </si>
  <si>
    <t>ubl:Invoice/cac:InvoiceLine/cac:AllowanceCharge/cbc:Amount/@currencyID</t>
  </si>
  <si>
    <t>/ubl:Invoice/cac:InvoiceLine/cac:AllowanceCharge[cbc:ChargeIndicator=false()]/cbc:Amount/@currencyID</t>
  </si>
  <si>
    <t>ubl:Invoice/cac:InvoiceLine/cac:AllowanceCharge/cbc:BaseAmount/@currencyID</t>
  </si>
  <si>
    <t>/ubl:Invoice/cac:InvoiceLine/cac:AllowanceCharge[cbc:ChargeIndicator=false()]/cbc:BaseAmount/@currencyID</t>
  </si>
  <si>
    <t>/ubl:Invoice/cac:InvoiceLine/cac:AllowanceCharge[cbc:ChargeIndicator=true()]/cbc:ChargeIndicator</t>
  </si>
  <si>
    <t>/ubl:Invoice/cac:InvoiceLine/cac:AllowanceCharge[cbc:ChargeIndicator=true()]/cbc:Amount/@currencyID</t>
  </si>
  <si>
    <t>/ubl:Invoice/cac:InvoiceLine/cac:AllowanceCharge[cbc:ChargeIndicator=true()]/cbc:BaseAmount/@currencyID</t>
  </si>
  <si>
    <t>cac:BuyersItemIdentification</t>
  </si>
  <si>
    <t>cac:ItemIdentificationType</t>
  </si>
  <si>
    <t>ubl:Invoice/cac:InvoiceLine/cac:Item/cac:BuyersItemIdentification</t>
  </si>
  <si>
    <t>/ubl:Invoice/cac:InvoiceLine/cac:Item/cac:BuyersItemIdentification</t>
  </si>
  <si>
    <t>cac:SellersItemIdentification</t>
  </si>
  <si>
    <t>ubl:Invoice/cac:InvoiceLine/cac:Item/cac:SellersItemIdentification</t>
  </si>
  <si>
    <t>/ubl:Invoice/cac:InvoiceLine/cac:Item/cac:SellersItemIdentification</t>
  </si>
  <si>
    <t>cac:StandardItemIdentification</t>
  </si>
  <si>
    <t>ubl:Invoice/cac:InvoiceLine/cac:Item/cac:StandardItemIdentification</t>
  </si>
  <si>
    <t>/ubl:Invoice/cac:InvoiceLine/cac:Item/cac:StandardItemIdentification</t>
  </si>
  <si>
    <t>cac:OriginCountry</t>
  </si>
  <si>
    <t>ubl:Invoice/cac:InvoiceLine/cac:Item/cac:OriginCountry</t>
  </si>
  <si>
    <t>/ubl:Invoice/cac:InvoiceLine/cac:Item/cac:OriginCountry</t>
  </si>
  <si>
    <t>cac:CommodityClassification</t>
  </si>
  <si>
    <t>cac:CommodityClassificationType</t>
  </si>
  <si>
    <t>ubl:Invoice/cac:InvoiceLine/cac:Item/cac:CommodityClassification</t>
  </si>
  <si>
    <t>/ubl:Invoice/cac:InvoiceLine/cac:Item/cac:CommodityClassification</t>
  </si>
  <si>
    <t>ubl:Invoice/cac:InvoiceLine/cac:Item/cac:ClassifiedTaxCategory/cac:TaxScheme</t>
  </si>
  <si>
    <t>/ubl:Invoice/cac:InvoiceLine/cac:Item/cac:ClassifiedTaxCategory/cac:TaxScheme</t>
  </si>
  <si>
    <t>ubl:Invoice/cac:InvoiceLine/cac:Price/cbc:PriceAmount/@currencyID</t>
  </si>
  <si>
    <t>/ubl:Invoice/cac:InvoiceLine/cac:Price/cbc:PriceAmount/@currencyID</t>
  </si>
  <si>
    <t>/ubl:Invoice/cac:AllowanceCharge[cbc:ChargeIndicator=true()]/cac:TaxCategory</t>
  </si>
  <si>
    <t>/ubl:Invoice/cac:AllowanceCharge[cbc:ChargeIndicator=true()]/cac:TaxCategory/cac:TaxScheme</t>
  </si>
  <si>
    <t>ubl:Invoice/cac:InvoiceLine/cac:Price/cac:AllowanceCharge</t>
  </si>
  <si>
    <t>/ubl:Invoice/cac:InvoiceLine/cac:Price/cac:AllowanceCharge[cbc:ChargeIndicator=false()]</t>
  </si>
  <si>
    <t>ubl:Invoice/cac:InvoiceLine/cac:Price/cac:AllowanceCharge/cbc:ChargeIndicator</t>
  </si>
  <si>
    <t>/ubl:Invoice/cac:InvoiceLine/cac:Price/cac:AllowanceCharge[cbc:ChargeIndicator=false()]/cbc:ChargeIndicator</t>
  </si>
  <si>
    <t>ubl:Invoice/cac:InvoiceLine/cac:Price/cac:AllowanceCharge/cbc:Amount/@currencyID</t>
  </si>
  <si>
    <t>/ubl:Invoice/cac:InvoiceLine/cac:Price/cac:AllowanceCharge[cbc:ChargeIndicator=false()]/cbc:Amount/@currencyID</t>
  </si>
  <si>
    <t>ubl:Invoice/cac:InvoiceLine/cac:Price/cac:AllowanceCharge/cbc:BaseAmount/@currencyID</t>
  </si>
  <si>
    <t>/ubl:Invoice/cac:InvoiceLine/cac:Price/cac:AllowanceCharge[cbc:ChargeIndicator=false()]/cbc:BaseAmount/@currencyID</t>
  </si>
  <si>
    <t>0..1</t>
    <phoneticPr fontId="18"/>
  </si>
  <si>
    <t>ß</t>
    <phoneticPr fontId="18"/>
  </si>
  <si>
    <t>rsm:CIIHExchangedDocument/ram:ID</t>
  </si>
  <si>
    <t>rsm:CIIHExchangedDocument/ram:IssueDateTime</t>
  </si>
  <si>
    <t/>
  </si>
  <si>
    <t>rsm:CIIHExchangedDocument/ram:TypeCode</t>
  </si>
  <si>
    <t>rsm:CIIHSupplyChainTradeTransaction/ram:ApplicableCIIHSupplyChainTradeSettlement/ram:InvoiceCurrencyCode</t>
  </si>
  <si>
    <t>rsm:CIIHSupplyChainTradeTransaction/ram:ApplicableCIIHSupplyChainTradeSettlement/ram:TaxCurrencyCode</t>
  </si>
  <si>
    <t>rsm:CIIHSupplyChainTradeTransaction/ram:ApplicableCIIHSupplyChainTradeAgreement/ram:SpecifiedProcuringProject/ram:ID</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</si>
  <si>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</si>
  <si>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</si>
  <si>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rsm:CIIHSupplyChainTradeTransaction/ram:IncludedCIILSupplyChainTradeLineItem/ram:SpecifiedCIILSupplyChainTradeAgreement/ram:SellerOrderReferencedCIReferencedDocument/ram:IssuerAssignedID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</si>
  <si>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</si>
  <si>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</si>
  <si>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rsm:CIIHExchangedDocument/ram:IncludedCINote/ram:Content</t>
  </si>
  <si>
    <t>rsm:CIExchangedDocumentContext/ram:BusinessProcessSpecifiedCIDocumentContextParameter/ram:ID</t>
  </si>
  <si>
    <t>rsm:CIExchangedDocumentContext/ram:SubsetSpecifiedCIDocumentContextParameter/ram:ID</t>
  </si>
  <si>
    <t>rsm:CIIHExchangedDocument/ram:ReferenceCIReferencedDocument/ram:IssueDateTime</t>
  </si>
  <si>
    <t>rsm:CIIHSupplyChainTradeTransaction/ram:ApplicableCIIHSupplyChainTradeAgreement/ram:SellerCITradeParty/ram:Name</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</si>
  <si>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</si>
  <si>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</si>
  <si>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rsm:CIIHSupplyChainTradeTransaction/ram:ApplicableCIIHSupplyChainTradeAgreement/ram:SellerCITradeParty/ram:RegisteredID</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</si>
  <si>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</si>
  <si>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</si>
  <si>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</si>
  <si>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rsm:CIIHSupplyChainTradeTransaction/ram:ApplicableCIIHSupplyChainTradeAgreement/ram:SellerCITradeParty/ram:PostalCITradeAddress/ram:PostcodeCode</t>
  </si>
  <si>
    <t>rsm:CIIHSupplyChainTradeTransaction/ram:ApplicableCIIHSupplyChainTradeAgreement/ram:SellerCITradeParty/ram:PostalCITradeAddress/ram:CountryID</t>
  </si>
  <si>
    <t>rsm:CIIHSupplyChainTradeTransaction/ram:ApplicableCIIHSupplyChainTradeAgreement/ram:SellerCITradeParty/ram:DefinedCITradeContact/ram:PersonName</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</si>
  <si>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</si>
  <si>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rsm:CIIHSupplyChainTradeTransaction/ram:ApplicableCIIHSupplyChainTradeAgreement/ram:SellerCITradeParty/ram:DefinedCITradeContact/ram:EmailURICIUniversalCommunication/ram:URIID</t>
  </si>
  <si>
    <t>rsm:CIIHSupplyChainTradeTransaction/ram:ApplicableCIIHSupplyChainTradeAgreement/ram:BuyerCITradeParty/ram:Name</t>
  </si>
  <si>
    <t>rsm:CIIHSupplyChainTradeTransaction/ram:ApplicableCIIHSupplyChainTradeAgreement/ram:BuyerCITradeParty/ram:GlobalID</t>
  </si>
  <si>
    <t>rsm:CIIHSupplyChainTradeTransaction/ram:ApplicableCIIHSupplyChainTradeAgreement/ram:BuyerCITradeParty/ram:RegisteredID</t>
  </si>
  <si>
    <t>rsm:CIIHSupplyChainTradeTransaction/ram:ApplicableCIIHSupplyChainTradeAgreement/ram:BuyerCITradeParty/ram:ID</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</si>
  <si>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</si>
  <si>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</si>
  <si>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</si>
  <si>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rsm:CIIHSupplyChainTradeTransaction/ram:ApplicableCIIHSupplyChainTradeAgreement/ram:BuyerCITradeParty/ram:PostalCITradeAddress/ram:PostcodeCode</t>
  </si>
  <si>
    <t>rsm:CIIHSupplyChainTradeTransaction/ram:ApplicableCIIHSupplyChainTradeAgreement/ram:BuyerCITradeParty/ram:PostalCITradeAddress/ram:CountryID</t>
  </si>
  <si>
    <t>rsm:CIIHSupplyChainTradeTransaction/ram:ApplicableCIIHSupplyChainTradeAgreement/ram:BuyerCITradeParty/ram:DefinedCITradeContact/ram:PersonName</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</si>
  <si>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</si>
  <si>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rsm:CIIHSupplyChainTradeTransaction/ram:ApplicableCIIHSupplyChainTradeAgreement/ram:BuyerCITradeParty/ram:DefinedCITradeContact/ram:EmailURICIUniversalCommunication/ram:URIID</t>
  </si>
  <si>
    <t>rsm:CIIHSupplyChainTradeTransaction/ram:ApplicableCIIHSupplyChainTradeSettlement/ram:InvoicerCITradeParty/ram:Name</t>
  </si>
  <si>
    <t>rsm:CIIHSupplyChainTradeTransaction/ram:ApplicableCIIHSupplyChainTradeSettlement/ram:InvoicerCITradeParty/ram:ID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</si>
  <si>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</si>
  <si>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rsm:CIIHSupplyChainTradeTransaction/ram:IncludedCIILSupplyChainTradeLineItem/ram:SpecifiedCIILSupplyChainTradeDelivery/ram:ShipToCITradeParty/ram:ID</t>
  </si>
  <si>
    <t>rsm:CIIHSupplyChainTradeTransaction/ram:IncludedCIILSupplyChainTradeLineItem/ram:SpecifiedCIILSupplyChainTradeDelivery/ram:ActualDeliveryCISupplyChainEvent/ram:OccurrenceDateTime</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</si>
  <si>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</si>
  <si>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</si>
  <si>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</si>
  <si>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</si>
  <si>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</si>
  <si>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</si>
  <si>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rsm:CIIHSupplyChainTradeTransaction/ram:IncludedCIILSupplyChainTradeLineItem/ram:SpecifiedCIILSupplyChainTradeDelivery/ram:ShipToCITradeParty/ram:PostalCITradeAddress/ram:CountryID</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</si>
  <si>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</si>
  <si>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</si>
  <si>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</si>
  <si>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</si>
  <si>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</si>
  <si>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</si>
  <si>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</si>
  <si>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</si>
  <si>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</si>
  <si>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rsm:CIIHSupplyChainTradeTransaction/ram:ApplicableCIIHSupplyChainTradeSettlement/ram:SpecifiedCIIHTradeSettlementMonetarySummation/ram:AllowanceTotalAmount</t>
  </si>
  <si>
    <t>rsm:CIIHSupplyChainTradeTransaction/ram:ApplicableCIIHSupplyChainTradeSettlement/ram:SpecifiedCIIHTradeSettlementMonetarySummation/ram:ChargeTotalAmount</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</si>
  <si>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</si>
  <si>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</si>
  <si>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</si>
  <si>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</si>
  <si>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</si>
  <si>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rsm:CIIHSupplyChainTradeTransaction/ram:ApplicableCIIHSupplyChainTradeSettlement/ram:ApplicableCITradeTax/ram:BasisAmount</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</si>
  <si>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</si>
  <si>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</si>
  <si>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rsm:CIIHSupplyChainTradeTransaction/ram:ApplicableCIIHSupplyChainTradeSettlement/ram:ApplicableCITradeTax/ram:RateApplicablePercent</t>
  </si>
  <si>
    <t>rsm:CIIHExchangedDocument/ram:ReferenceCIReferencedDocument/ram:IssuerAssignedID</t>
  </si>
  <si>
    <t>rsm:CIIHExchangedDocument/ram:ReferenceCIReferencedDocument/ram:Information</t>
  </si>
  <si>
    <t>rsm:CIIHExchangedDocument/ram:AttachedSpecifiedBinaryFile/ram:MIMECode</t>
  </si>
  <si>
    <t>rsm:CIIHExchangedDocument/ram:AttachedSpecifiedBinaryFile/ram:FileName</t>
  </si>
  <si>
    <t>rsm:CIIHExchangedDocument/ram:AttachedSpecifiedBinaryFile/ram:URIID</t>
  </si>
  <si>
    <t>rsm:CIIHSupplyChainTradeTransaction/ram:IncludedCIILSupplyChainTradeLineItem/ram:SubordinateCIILBSubordinateTradeLineItem/ram:ID</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</si>
  <si>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</si>
  <si>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</si>
  <si>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</si>
  <si>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</si>
  <si>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</si>
  <si>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</si>
  <si>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</si>
  <si>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</si>
  <si>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</si>
  <si>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</si>
  <si>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</si>
  <si>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</si>
  <si>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SemSort</t>
  </si>
  <si>
    <t>Card</t>
  </si>
  <si>
    <t>BT</t>
  </si>
  <si>
    <t>Desc.</t>
  </si>
  <si>
    <t>DT</t>
  </si>
  <si>
    <t>SyntSort</t>
  </si>
  <si>
    <t>Path</t>
  </si>
  <si>
    <t>Typ</t>
  </si>
  <si>
    <t>Match</t>
  </si>
  <si>
    <t>Rules</t>
  </si>
  <si>
    <t>A group of business terms providing information on the business process and rules applicable to the</t>
  </si>
  <si>
    <t>/rsm:SMEinvoice/rsm:CIExchangedDocumentContext</t>
  </si>
  <si>
    <t>Element</t>
  </si>
  <si>
    <t>/rsm:SMEinvoice/rsm:CIExchangedDocumentContext/ram:BusinessProcessSpecifiedDocumentContextParameter</t>
    <phoneticPr fontId="14"/>
  </si>
  <si>
    <t>Identifies the business process context in which the transaction appears, to enable the Buyer to process the Invoice in an appropriate way.</t>
  </si>
  <si>
    <t>/rsm:SMEinvoice/rsm:CIExchangedDocumentContext/ram:BusinessProcessSpecifiedDocumentContextParameter/ram:ID</t>
  </si>
  <si>
    <t>/rsm:SMEinvoice/rsm:CIExchangedDocumentContext/ram:SubsetSpecifiedCIDocumentContextParameter</t>
  </si>
  <si>
    <t>An identification of the specification containing the total set of rules regarding semantic content, cardinalities and business rules to which the data contained in the instance document conforms.</t>
  </si>
  <si>
    <t>/rsm:SMEinvoice/rsm:CIExchangedDocumentContext/ram:SubsetSpecifiedCIDocumentContextParameter/ram:ID</t>
  </si>
  <si>
    <t>CAR-2,CAR-3</t>
  </si>
  <si>
    <t>/rsm:SMEinvoice/rsm:CIIHExchangedDocument</t>
    <phoneticPr fontId="14"/>
  </si>
  <si>
    <t>A unique identification of the Invoice. I</t>
  </si>
  <si>
    <t>/rsm:SMEinvoice/rsm:CIIHExchangedDocument/ram:ID</t>
  </si>
  <si>
    <t>/rsm:SMEinvoice/rsm:CIIHExchangedDocument/ram:TypeCode</t>
  </si>
  <si>
    <t>CAR-2</t>
  </si>
  <si>
    <t>/rsm:SMEinvoice/rsm:CIIHExchangedDocument/ram:IssueDateTime</t>
  </si>
  <si>
    <t>@format=”102”</t>
  </si>
  <si>
    <t>/rsm:SMEinvoice/rsm:CIIHExchangedDocument/ram:IssueDateTime/udt:DateTime</t>
  </si>
  <si>
    <t>IBG-01</t>
  </si>
  <si>
    <t>INVOICE NOTE</t>
  </si>
  <si>
    <t>A group of business terms providing textual notes that are relevant for the invoice, together with an indication of the note subject.</t>
  </si>
  <si>
    <t>/rsm:SMEinvoice/rsm:CIIHExchangedDocument/ram:IncludedCINote</t>
  </si>
  <si>
    <t>/rsm:SMEinvoice/rsm:CIIHExchangedDocument/ram:IncludedCINote/ram:Content</t>
  </si>
  <si>
    <t>CAR-3</t>
  </si>
  <si>
    <t>/rsm:SMEinvoice/rsm:CIIHExchangedDocument/ram:IncludedCINote/ram:ID</t>
  </si>
  <si>
    <t>ibg</t>
  </si>
  <si>
    <t>/rsm:SMEinvoice/rsm:CIIHExchangedDocument/ram:ReferenceCIReferenceDocument</t>
  </si>
  <si>
    <t>/rsm:SMEinvoice/rsm:CIIHExchangedDocument/ram:ReferenceCIReferenceDocument/ram:IssurerAssignedID</t>
  </si>
  <si>
    <t>/rsm:SMEinvoice/rsm:CIIHExchangedDocument/ram:ReferenceCIReferenceDocument/ram:IssurerDateTime</t>
  </si>
  <si>
    <t>/rsm:SMEinvoice/rsm:CIIHExchangedDocument/ram:ReferenceCIReferenceDocument/ram:LineID</t>
  </si>
  <si>
    <t>/rsm:SMEinvoice/rsm:CIIHExchangedDocument/ram:ReferenceCIReferenceDocument/ram:Information</t>
  </si>
  <si>
    <t>/rsm:SMEinvoice/rsm:CIIHExchangedDocument/ram:ReferenceCIReferenceDocument/ram:TypeCode</t>
  </si>
  <si>
    <t>/rsm:SMEinvoice/rsm:CIIHExchangedDocument/ram:ReferenceCIReferenceDocument/ram:AttachmentBinaryObject</t>
  </si>
  <si>
    <t>/rsm:SMEinvoice/rsm:CIIHExchangedDocument/ram:AttachedSpecifiedBinaryFile</t>
  </si>
  <si>
    <t>/rsm:SMEinvoice/rsm:CIIHExchangedDocument/ram:AttachedSpecifiedBinaryFile/ram:FileName</t>
  </si>
  <si>
    <t>/rsm:SMEinvoice/rsm:CIIHExchangedDocument/ram:AttachedSpecifiedBinaryFile/ram:URIID</t>
  </si>
  <si>
    <t>UN0100602</t>
  </si>
  <si>
    <t>/rsm:SMEinvoice/rsm:CIIHExchangedDocument/ram:AttachedSpecifiedBinaryFile/ram:MIMICode</t>
  </si>
  <si>
    <t>/rsm:SMEinvoice/rsm:CIIHExchangedDocument/ram:AttachedSpecifiedBinaryFile/ram:Description</t>
  </si>
  <si>
    <t>/rsm:SMEinvoice/rsm:CIIHSupplyChainTradeTransaction</t>
  </si>
  <si>
    <t>/rsm:SMEinvoice/rsm:CIIHSupplyChainTradeTransaction/ram:ApplicableCIIHSupplyChainTradeAgreement</t>
  </si>
  <si>
    <t>UN01008552</t>
  </si>
  <si>
    <t>/rsm:SMEinvoice/rsm:CIIHSupplyChainTradeTransaction/ram:ApplicableCIIHSupplyChainTradeAgreement/ram:BuyerReference</t>
  </si>
  <si>
    <t>/rsm:SMEinvoice/rsm:CIIHSupplyChainTradeTransaction/ram:ApplicableCIIHSupplyChainTradeAgreement/ram:SellerCITradeParty</t>
  </si>
  <si>
    <t>/rsm:SMEinvoice/rsm:CIIHSupplyChainTradeTransaction/ram:ApplicableCIIHSupplyChainTradeAgreement/ram:SellerCITradeParty/ram:ID</t>
  </si>
  <si>
    <t>SYN-1,CAR-3</t>
  </si>
  <si>
    <t>GloablID, if global identifier exists and can be stated in @schemeID, ID else</t>
  </si>
  <si>
    <t>/rsm:SMEinvoice/rsm:CIIHSupplyChainTradeTransaction/ram:ApplicableCIIHSupplyChainTradeAgreement/ram:SellerCITradeParty/ram:GlobalID</t>
  </si>
  <si>
    <t>IBT-29–1</t>
  </si>
  <si>
    <t>Seller identifier identification scheme identifier</t>
  </si>
  <si>
    <t>The identification scheme identifier of the Seller identifier.</t>
  </si>
  <si>
    <t>String</t>
  </si>
  <si>
    <t>/rsm:SMEinvoice/rsm:CIIHSupplyChainTradeTransaction/ram:ApplicableCIIHSupplyChainTradeAgreement/ram:SellerCITradeParty/ram:GlobalID/@schemeID</t>
  </si>
  <si>
    <t>Attribute</t>
  </si>
  <si>
    <t>/rsm:SMEinvoice/rsm:CIIHSupplyChainTradeTransaction/ram:ApplicableCIIHSupplyChainTradeAgreement/ram:SellerCITradeParty/ram:Name</t>
  </si>
  <si>
    <t>UN01011453</t>
  </si>
  <si>
    <t>/rsm:SMEinvoice/rsm:CIIHSupplyChainTradeTransaction/ram:ApplicableCIIHSupplyChainTradeAgreement/ram:SellerCITradeParty/ram:Description</t>
  </si>
  <si>
    <t>/rsm:SMEinvoice/rsm:CIIHSupplyChainTradeTransaction/ram:ApplicableCIIHSupplyChainTradeAgreement/ram:SellerCITradeParty/ram:RegisteredID</t>
  </si>
  <si>
    <t>UN01005760</t>
  </si>
  <si>
    <t>/rsm:SMEinvoice/rsm:CIIHSupplyChainTradeTransaction/ram:ApplicableCIIHSupplyChainTradeAgreement/ram:SellerCITradeParty/ram:SpecifiedCILegalOrganization</t>
  </si>
  <si>
    <t>UN01005506</t>
  </si>
  <si>
    <t>/rsm:SMEinvoice/rsm:CIIHSupplyChainTradeTransaction/ram:ApplicableCIIHSupplyChainTradeAgreement/ram:SellerCITradeParty/ram:SpecifiedCILegalOrganization/ram:ID</t>
  </si>
  <si>
    <t>IBT-30–1</t>
  </si>
  <si>
    <t>Seller legal registration identifier identification scheme identifier</t>
  </si>
  <si>
    <t>The identification scheme identifier of the Seller legal registration identifier.</t>
  </si>
  <si>
    <t>/rsm:SMEinvoice/rsm:CIIHSupplyChainTradeTransaction/ram:ApplicableCIIHSupplyChainTradeAgreement/ram:SellerCITradeParty/ram:SpecifiedCILegalOrganization/ram:ID/@schemeID</t>
  </si>
  <si>
    <t>A name by which the Seller is known, other than Seller name (also known as Business name).</t>
  </si>
  <si>
    <t>UN01011454</t>
  </si>
  <si>
    <t>/rsm:SMEinvoice/rsm:CIIHSupplyChainTradeTransaction/ram:ApplicableCIIHSupplyChainTradeAgreement/ram:SellerCITradeParty/ram:SpecifiedCILegalOrganization/ram:TradingBusinessName</t>
  </si>
  <si>
    <t>A group of business terms providing contact information about the Seller.s</t>
  </si>
  <si>
    <t>/rsm:SMEinvoice/rsm:CIIHSupplyChainTradeTransaction/ram:ApplicableCIIHSupplyChainTradeAgreement/ram:SellerCITradeParty/ram:DefinedCITradeContact</t>
  </si>
  <si>
    <t>/rsm:SMEinvoice/rsm:CIIHSupplyChainTradeTransaction/ram:ApplicableCIIHSupplyChainTradeAgreement/ram:SellerCITradeParty/ram:DefinedCITradeContact/ram:PersonName</t>
  </si>
  <si>
    <t>STR-5</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</si>
  <si>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</si>
  <si>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</si>
  <si>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</si>
  <si>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</si>
  <si>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</si>
  <si>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</si>
  <si>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/rsm:SMEinvoice/rsm:CIIHSupplyChainTradeTransaction/ram:ApplicableCIIHSupplyChainTradeAgreement/ram:SellerCITradeParty/ram:PostalCITradeAddress</t>
  </si>
  <si>
    <t>/rsm:SMEinvoice/rsm:CIIHSupplyChainTradeTransaction/ram:ApplicableCIIHSupplyChainTradeAgreement/ram:SellerCITradeParty/ram:PostalCITradeAddress/ram:PostcodeCode</t>
  </si>
  <si>
    <t>/rsm:SMEinvoice/rsm:CIIHSupplyChainTradeTransaction/ram:ApplicableCIIHSupplyChainTradeAgreement/ram:SellerCITradeParty/ram:PostalCITradeAddress/ram:LineOne</t>
  </si>
  <si>
    <t>/rsm:SMEinvoice/rsm:CIIHSupplyChainTradeTransaction/ram:ApplicableCIIHSupplyChainTradeAgreement/ram:SellerCITradeParty/ram:PostalCITradeAddress/ram:LineTwo</t>
  </si>
  <si>
    <t>/rsm:SMEinvoice/rsm:CIIHSupplyChainTradeTransaction/ram:ApplicableCIIHSupplyChainTradeAgreement/ram:SellerCITradeParty/ram:PostalCITradeAddress/ram:LineThree</t>
  </si>
  <si>
    <t>The common name of the city, town or village, where the Seller address is located.</t>
  </si>
  <si>
    <t>/rsm:SMEinvoice/rsm:CIIHSupplyChainTradeTransaction/ram:ApplicableCIIHSupplyChainTradeAgreement/ram:SellerCITradeParty/ram:PostalCITradeAddress/ram:CityName</t>
  </si>
  <si>
    <t>/rsm:SMEinvoice/rsm:CIIHSupplyChainTradeTransaction/ram:ApplicableCIIHSupplyChainTradeAgreement/ram:SellerCITradeParty/ram:PostalCITradeAddress/ram:CountryID</t>
  </si>
  <si>
    <t>/rsm:SMEinvoice/rsm:CIIHSupplyChainTradeTransaction/ram:ApplicableCIIHSupplyChainTradeAgreement/ram:SellerCITradeParty/ram:PostalCITradeAddress/ram:CountrySubDivisionName</t>
  </si>
  <si>
    <t>/rsm:SMEinvoice/rsm:CIIHSupplyChainTradeTransaction/ram:ApplicableCIIHSupplyChainTradeAgreement/ram:SellerCITradeParty/ram:URICIUniversalCommunication</t>
  </si>
  <si>
    <t>Identifies the Seller's electronic address to which a business document may be delivered.</t>
  </si>
  <si>
    <t>/rsm:SMEinvoice/rsm:CIIHSupplyChainTradeTransaction/ram:ApplicableCIIHSupplyChainTradeAgreement/ram:SellerCITradeParty/ram:URICIUniversalCommunication/ram:URIID</t>
  </si>
  <si>
    <t>IBT-34–1</t>
  </si>
  <si>
    <t>Seller electronic address identification scheme identifier</t>
  </si>
  <si>
    <t>The identification scheme identifier of the Seller electronic address</t>
  </si>
  <si>
    <t>/rsm:SMEinvoice/rsm:CIIHSupplyChainTradeTransaction/ram:ApplicableCIIHSupplyChainTradeAgreement/ram:SellerCITradeParty/ram:URICIUniversalCommunication/ram:URIID/@schemeID</t>
  </si>
  <si>
    <t>/rsm:SMEinvoice/rsm:CIIHSupplyChainTradeTransaction/ram:ApplicableCIIHSupplyChainTradeAgreement/ram:SellerCITradeParty/ram:SpecifiedCITaxRegistration</t>
  </si>
  <si>
    <t>Seller VAT identifier</t>
  </si>
  <si>
    <t>The Seller's VAT identifier (also known as Seller VAT identification number).</t>
  </si>
  <si>
    <t>/rsm:SMEinvoice/rsm:CIIHSupplyChainTradeTransaction/ram:ApplicableCIIHSupplyChainTradeAgreement/ram:SellerCITradeParty/ram:SpecifiedCITaxRegistration/ram:ID[@schemeID='VAT']</t>
  </si>
  <si>
    <t>@schemeID=”VA”</t>
  </si>
  <si>
    <t>Seller tax registration identifier</t>
  </si>
  <si>
    <t>/rsm:SMEinvoice/rsm:CIIHSupplyChainTradeTransaction/ram:ApplicableCIIHSupplyChainTradeAgreement/ram:SellerCITradeParty/ram:SpecifiedCITaxRegistration/ram:ID[@schemeID='TC']</t>
  </si>
  <si>
    <t>@schemeID=”FC”</t>
  </si>
  <si>
    <t>/rsm:SMEinvoice/rsm:CIIHSupplyChainTradeTransaction/ram:ApplicableCIIHSupplyChainTradeAgreement/ram:BuyerCITradeParty</t>
  </si>
  <si>
    <t>/rsm:SMEinvoice/rsm:CIIHSupplyChainTradeTransaction/ram:ApplicableCIIHSupplyChainTradeAgreement/ram:BuyerCITradeParty/ram:ID</t>
  </si>
  <si>
    <t>GlobalID, if global identifier exists and can be stated in @schemeID, ID else</t>
  </si>
  <si>
    <t>/rsm:SMEinvoice/rsm:CIIHSupplyChainTradeTransaction/ram:ApplicableCIIHSupplyChainTradeAgreement/ram:BuyerCITradeParty/ram:GlobalID</t>
  </si>
  <si>
    <t>GlobalID, if global identifier exists and can be stated in @scheme ID, ID else</t>
  </si>
  <si>
    <t>IBT-46–1</t>
  </si>
  <si>
    <t>Buyer identifier identification scheme identifier</t>
  </si>
  <si>
    <t>The identification scheme identifier of the Buyer identifier.</t>
  </si>
  <si>
    <t>/rsm:SMEinvoice/rsm:CIIHSupplyChainTradeTransaction/ram:ApplicableCIIHSupplyChainTradeAgreement/ram:BuyerCITradeParty/ram:GlobalID/@schemeID</t>
  </si>
  <si>
    <t>/rsm:SMEinvoice/rsm:CIIHSupplyChainTradeTransaction/ram:ApplicableCIIHSupplyChainTradeAgreement/ram:BuyerCITradeParty/ram:Name</t>
  </si>
  <si>
    <t>/rsm:SMEinvoice/rsm:CIIHSupplyChainTradeTransaction/ram:ApplicableCIIHSupplyChainTradeAgreement/ram:BuyerCITradeParty/ram:RegisteredID</t>
  </si>
  <si>
    <t>/rsm:SMEinvoice/rsm:CIIHSupplyChainTradeTransaction/ram:ApplicableCIIHSupplyChainTradeAgreement/ram:BuyerCITradeParty/ram:URICURICIUniversalCommunication</t>
  </si>
  <si>
    <t>/rsm:SMEinvoice/rsm:CIIHSupplyChainTradeTransaction/ram:ApplicableCIIHSupplyChainTradeAgreement/ram:BuyerCITradeParty/ram:SpecifiedCILegalOrganization</t>
  </si>
  <si>
    <t>/rsm:SMEinvoice/rsm:CIIHSupplyChainTradeTransaction/ram:ApplicableCIIHSupplyChainTradeAgreement/ram:BuyerCITradeParty/ram:SpecifiedCILegalOrganization/ram:ID</t>
  </si>
  <si>
    <t>IBT-47–1</t>
  </si>
  <si>
    <t>Buyer legal registration identifier identification scheme identifier</t>
  </si>
  <si>
    <t>The identification scheme identifier of the Buyer legal registration identifier.</t>
  </si>
  <si>
    <t>/rsm:SMEinvoice/rsm:CIIHSupplyChainTradeTransaction/ram:ApplicableCIIHSupplyChainTradeAgreement/ram:BuyerCITradeParty/ram:SpecifiedCILegalOrganization/ram:ID/@schemeID</t>
  </si>
  <si>
    <t>A name by which the Buyer is known, other than Buyer name (also known as Business name).</t>
  </si>
  <si>
    <t>/rsm:SMEinvoice/rsm:CIIHSupplyChainTradeTransaction/ram:ApplicableCIIHSupplyChainTradeAgreement/ram:BuyerCITradeParty/ram:SpecifiedCILegalOrganization/ram:TradingBusinessName</t>
  </si>
  <si>
    <t>/rsm:SMEinvoice/rsm:CIIHSupplyChainTradeTransaction/ram:ApplicableCIIHSupplyChainTradeAgreement/ram:BuyerCITradeParty/ram:DefinedCITradeContact</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</si>
  <si>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</si>
  <si>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</si>
  <si>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</si>
  <si>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</si>
  <si>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</si>
  <si>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</si>
  <si>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</si>
  <si>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</si>
  <si>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</si>
  <si>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</si>
  <si>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</si>
  <si>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The common name of the city, town or village, where the Buyer's address is located.</t>
  </si>
  <si>
    <t>/rsm:SMEinvoice/rsm:CIIHSupplyChainTradeTransaction/ram:ApplicableCIIHSupplyChainTradeAgreement/ram:BuyerCITradeParty/ram:PostalCITradeAddress/ram:CityName</t>
  </si>
  <si>
    <t>/rsm:SMEinvoice/rsm:CIIHSupplyChainTradeTransaction/ram:ApplicableCIIHSupplyChainTradeAgreement/ram:BuyerCITradeParty/ram:PostalCITradeAddress/ram:CountryID</t>
  </si>
  <si>
    <t>/rsm:SMEinvoice/rsm:CIIHSupplyChainTradeTransaction/ram:ApplicableCIIHSupplyChainTradeAgreement/ram:BuyerCITradeParty/ram:PostalCITradeAddress/ram:CountrySubDivisionName</t>
  </si>
  <si>
    <t>/rsm:SMEinvoice/rsm:CIIHSupplyChainTradeTransaction/ram:ApplicableCIIHSupplyChainTradeAgreement/ram:BuyerCITradeParty/ram:URICIUniversalCommunication</t>
  </si>
  <si>
    <t>Identifies the Buyer's electronic address to which a business document should be delivered.</t>
  </si>
  <si>
    <t>/rsm:SMEinvoice/rsm:CIIHSupplyChainTradeTransaction/ram:ApplicableCIIHSupplyChainTradeAgreement/ram:BuyerCITradeParty/ram:URICIUniversalCommunication/ram:URIID</t>
  </si>
  <si>
    <t>IBT-49–1</t>
  </si>
  <si>
    <t>Buyer electronic address identification scheme identifier</t>
  </si>
  <si>
    <t>The identification scheme identifier of the Buyer electronic address.</t>
  </si>
  <si>
    <t>/rsm:SMEinvoice/rsm:CIIHSupplyChainTradeTransaction/ram:ApplicableCIIHSupplyChainTradeAgreement/ram:BuyerCITradeParty/ram:URICIUniversalCommunication/ram:URIID/@schemeID</t>
  </si>
  <si>
    <t>/rsm:SMEinvoice/rsm:CIIHSupplyChainTradeTransaction/ram:ApplicableCIIHSupplyChainTradeAgreement/ram:BuyerCITradeParty/ram:SpecifiedCITaxRegistration</t>
  </si>
  <si>
    <t>Buyer VAT identifier</t>
  </si>
  <si>
    <t>The Buyer's VAT identifier (also known as Buyer VAT identification number).</t>
  </si>
  <si>
    <t>/rsm:SMEinvoice/rsm:CIIHSupplyChainTradeTransaction/ram:ApplicableCIIHSupplyChainTradeAgreement/ram:BuyerCITradeParty/ram:SpecifiedCITaxRegistration/ram:ID[@schemeID='VAT']</t>
  </si>
  <si>
    <t>A group of business terms providing information about the Seller's tax representative.</t>
  </si>
  <si>
    <t>/rsm:SMEinvoice/rsm:CIIHSupplyChainTradeTransaction/ram:ApplicableCIIHSupplyChainTradeAgreement/ram:SellerTaxRepresentativeTradeParty</t>
  </si>
  <si>
    <t>The full name of the Seller's tax representative party.</t>
  </si>
  <si>
    <t>/rsm:SMEinvoice/rsm:CIIHSupplyChainTradeTransaction/ram:ApplicableCIIHSupplyChainTradeAgreement/ram:SellerTaxRepresentativeTradeParty/ram:Name</t>
  </si>
  <si>
    <t>/rsm:SMEinvoice/rsm:CIIHSupplyChainTradeTransaction/ram:ApplicableCIIHSupplyChainTradeAgreement/ram:SellerTaxRepresentativeTradeParty/ram:PostalCITradeAddress</t>
  </si>
  <si>
    <t>/rsm:SMEinvoice/rsm:CIIHSupplyChainTradeTransaction/ram:ApplicableCIIHSupplyChainTradeAgreement/ram:SellerTaxRepresentativeTradeParty/ram:PostalCITradeAddress/ram:PostcodeCode</t>
  </si>
  <si>
    <t>/rsm:SMEinvoice/rsm:CIIHSupplyChainTradeTransaction/ram:ApplicableCIIHSupplyChainTradeAgreement/ram:SellerTaxRepresentativeTradeParty/ram:PostalCITradeAddress/ram:LineOne</t>
  </si>
  <si>
    <t>/rsm:SMEinvoice/rsm:CIIHSupplyChainTradeTransaction/ram:ApplicableCIIHSupplyChainTradeAgreement/ram:SellerTaxRepresentativeTradeParty/ram:PostalCITradeAddress/ram:LineTwo</t>
  </si>
  <si>
    <t>/rsm:SMEinvoice/rsm:CIIHSupplyChainTradeTransaction/ram:ApplicableCIIHSupplyChainTradeAgreement/ram:SellerTaxRepresentativeTradeParty/ram:PostalCITradeAddress/ram:LineThree</t>
  </si>
  <si>
    <t>The common name of the city, town or village, where the tax representative address is located.</t>
  </si>
  <si>
    <t>/rsm:SMEinvoice/rsm:CIIHSupplyChainTradeTransaction/ram:ApplicableCIIHSupplyChainTradeAgreement/ram:SellerTaxRepresentativeTradeParty/ram:PostalCITradeAddress/ram:CityName</t>
  </si>
  <si>
    <t>/rsm:SMEinvoice/rsm:CIIHSupplyChainTradeTransaction/ram:ApplicableCIIHSupplyChainTradeAgreement/ram:SellerTaxRepresentativeTradeParty/ram:PostalCITradeAddress/ram:CountryID</t>
  </si>
  <si>
    <t>/rsm:SMEinvoice/rsm:CIIHSupplyChainTradeTransaction/ram:ApplicableCIIHSupplyChainTradeAgreement/ram:SellerTaxRepresentativeTradeParty/ram:PostalCITradeAddress/ram:CountrySubDivisionName</t>
  </si>
  <si>
    <t>Seller tax representative VAT identifier</t>
  </si>
  <si>
    <t>The VAT identifier of the Seller's tax representative party.</t>
  </si>
  <si>
    <t>/rsm:SMEinvoice/rsm:CIIHSupplyChainTradeTransaction/ram:ApplicableCIIHSupplyChainTradeAgreement/ram:SellerTaxRepresentativeTradeParty/ram:SpecifiedCITaxRegistration/ram:ID[@schemeID='VAT']</t>
  </si>
  <si>
    <t>UN01006841</t>
  </si>
  <si>
    <t>/rsm:SMEinvoice/rsm:CIIHSupplyChainTradeTransaction/ram:ApplicableCIIHSupplyChainTradeAgreement/ram:BuyerOrderReferencedCIReferencedDocument</t>
  </si>
  <si>
    <t>An identifier of a referenced purchase order, issued by the Buyer.</t>
  </si>
  <si>
    <t>Document reference</t>
  </si>
  <si>
    <t>/rsm:SMEinvoice/rsm:CIIHSupplyChainTradeTransaction/ram:ApplicableCIIHSupplyChainTradeAgreement/ram:BuyerOrderReferencedCIReferencedDocument/ram:IssuerAssignedID</t>
  </si>
  <si>
    <t>UN01012679</t>
  </si>
  <si>
    <t>/rsm:SMEinvoice/rsm:CIIHSupplyChainTradeTransaction/ram:ApplicableCIIHSupplyChainTradeAgreement/ram:SellerOrderReferencedCIReferencedDocument</t>
  </si>
  <si>
    <t>An identifier of a referenced sales order, issued by the Seller.</t>
  </si>
  <si>
    <t>/rsm:SMEinvoice/rsm:CIIHSupplyChainTradeTransaction/ram:ApplicableCIIHSupplyChainTradeAgreement/ram:SellerOrderReferencedCIReferencedDocument/ram:IssuerAssignedID</t>
  </si>
  <si>
    <t>UN01006842</t>
  </si>
  <si>
    <t>/rsm:SMEinvoice/rsm:CIIHSupplyChainTradeTransaction/ram:ApplicableCIIHSupplyChainTradeAgreement/ram:ContractReferencedCIReferencedDocument</t>
  </si>
  <si>
    <t>/rsm:SMEinvoice/rsm:CIIHSupplyChainTradeTransaction/ram:ApplicableCIIHSupplyChainTradeAgreement/ram:ContractReferencedCIReferencedDocument/ram:IssuerAssignedID</t>
  </si>
  <si>
    <t>/rsm:SMEinvoice/rsm:CIIHSupplyChainTradeTransaction/ram:ApplicableCIIHSupplyChainTradeAgreement/ram:SpecifiedProcuringProject</t>
  </si>
  <si>
    <t>/rsm:SMEinvoice/rsm:CIIHSupplyChainTradeTransaction/ram:ApplicableCIIHSupplyChainTradeAgreement/ram:SpecifiedProcuringProject/ram:ID</t>
  </si>
  <si>
    <t>/rsm:SMEinvoice/rsm:CIIHSupplyChainTradeTransaction/ram:ApplicableCIIHSupplyChainTradeAgreement/ram:AdditionalReferencedCIReferencedDocument</t>
  </si>
  <si>
    <t>/rsm:SMEinvoice/rsm:CIIHSupplyChainTradeTransaction/ram:ApplicableCIIHSupplyChainTradeAgreement/ram:AdditionalReferencedCIReferencedDocument/ram:IssuerAssignedID</t>
  </si>
  <si>
    <t>Use for “Tender or lot reference” with TypeCode “50”</t>
  </si>
  <si>
    <t>Use for “Invoiced object identifier” with TypeCode “130” and Reference TypeCode</t>
  </si>
  <si>
    <t>Use for “ADDITIONAL SUPPORTING DOCUMENTS” with TypeCode “916”</t>
  </si>
  <si>
    <t>/rsm:SMEinvoice/rsm:CIIHSupplyChainTradeTransaction/ram:ApplicableCIIHSupplyChainTradeAgreement/ram:AdditionalReferencedCIReferencedDocument/ram:URIID</t>
  </si>
  <si>
    <t>/rsm:SMEinvoice/rsm:CIIHSupplyChainTradeTransaction/ram:ApplicableCIIHSupplyChainTradeAgreement/ram:AdditionalReferencedCIReferencedDocument/ram:TypeCode</t>
  </si>
  <si>
    <t>/rsm:SMEinvoice/rsm:CIIHSupplyChainTradeTransaction/ram:ApplicableCIIHSupplyChainTradeAgreement/ram:AdditionalReferencedCIReferencedDocument/ram:Name</t>
  </si>
  <si>
    <t>/rsm:SMEinvoice/rsm:CIIHSupplyChainTradeTransaction/ram:ApplicableCIIHSupplyChainTradeAgreement/ram:AdditionalReferencedCIReferencedDocument/ram:AttachmentBinaryObject</t>
  </si>
  <si>
    <t>IBT-125–1</t>
  </si>
  <si>
    <t>The mime code of the attached document.</t>
  </si>
  <si>
    <t>/rsm:SMEinvoice/rsm:CIIHSupplyChainTradeTransaction/ram:ApplicableCIIHSupplyChainTradeAgreement/ram:AdditionalReferencedCIReferencedDocument/ram:AttachmentBinaryObject/@mimeCode</t>
  </si>
  <si>
    <t>IBT-125–2</t>
  </si>
  <si>
    <t>The file name of the attached document</t>
  </si>
  <si>
    <t>/rsm:SMEinvoice/rsm:CIIHSupplyChainTradeTransaction/ram:ApplicableCIIHSupplyChainTradeAgreement/ram:AdditionalReferencedCIReferencedDocument/ram:AttachmentBinaryObject/@filename</t>
  </si>
  <si>
    <t>IBT-18–1</t>
  </si>
  <si>
    <t>Scheme identifier</t>
  </si>
  <si>
    <t>/rsm:SMEinvoice/rsm:CIIHSupplyChainTradeTransaction/ram:ApplicableCIIHSupplyChainTradeAgreement/ram:AdditionalReferencedCIReferencedDocument/ram:ReferenceTypeCode</t>
  </si>
  <si>
    <t>The identification of the project the invoice refers to.</t>
  </si>
  <si>
    <t>Use “Project reference” as default value for Name.</t>
  </si>
  <si>
    <t>/rsm:SMEinvoice/rsm:CIIHSupplyChainTradeTransaction/ram:ApplicableCIIHSupplyChainTradeAgreement/ram:SpecifiedProcuringProject/ram:Name</t>
  </si>
  <si>
    <t>UN01005938</t>
  </si>
  <si>
    <t>/rsm:SMEinvoice/rsm:CIIHSupplyChainTradeTransaction/ram:ApplicableCIIHSupplyChainTradeDelivery</t>
  </si>
  <si>
    <t>UN01005898</t>
  </si>
  <si>
    <t>/rsm:SMEinvoice/rsm:CIIHSupplyChainTradeTransaction/ram:ApplicableCIIHSupplyChainTradeDelivery/ram:ShipToCITradeParty</t>
  </si>
  <si>
    <t>STR-3</t>
  </si>
  <si>
    <t>/rsm:SMEinvoice/rsm:CIIHSupplyChainTradeTransaction/ram:ApplicableCIIHSupplyChainTradeDelivery/ram:ShipToCITradeParty/ram:ID</t>
  </si>
  <si>
    <t>/rsm:SMEinvoice/rsm:CIIHSupplyChainTradeTransaction/ram:ApplicableCIIHSupplyChainTradeDelivery/ram:ShipToCITradeParty/ram:GlobalID</t>
  </si>
  <si>
    <t>IBT-71–1</t>
  </si>
  <si>
    <t>Deliver to location identifier identification scheme identifier</t>
  </si>
  <si>
    <t>The identification scheme identifier of the Deliver to location identifier.</t>
  </si>
  <si>
    <t>/rsm:SMEinvoice/rsm:CIIHSupplyChainTradeTransaction/ram:ApplicableCIIHSupplyChainTradeDelivery/ram:ShipToCITradeParty/ram:GlobalID/@schemeID</t>
  </si>
  <si>
    <t>/rsm:SMEinvoice/rsm:CIIHSupplyChainTradeTransaction/ram:ApplicableCIIHSupplyChainTradeDelivery/ram:ShipToCITradeParty/ram:Name</t>
  </si>
  <si>
    <t>/rsm:SMEinvoice/rsm:CIIHSupplyChainTradeTransaction/ram:ApplicableCIIHSupplyChainTradeDelivery/ram:ShipToCITradeParty/ram:PostalCITradeAddress</t>
  </si>
  <si>
    <t>/rsm:SMEinvoice/rsm:CIIHSupplyChainTradeTransaction/ram:ApplicableCIIHSupplyChainTradeDelivery/ram:ShipToCITradeParty/ram:PostalCITradeAddress/ram:PostcodeCode</t>
  </si>
  <si>
    <t>/rsm:SMEinvoice/rsm:CIIHSupplyChainTradeTransaction/ram:ApplicableCIIHSupplyChainTradeDelivery/ram:ShipToCITradeParty/ram:PostalCITradeAddress/ram:LineOne</t>
  </si>
  <si>
    <t>/rsm:SMEinvoice/rsm:CIIHSupplyChainTradeTransaction/ram:ApplicableCIIHSupplyChainTradeDelivery/ram:ShipToCITradeParty/ram:PostalCITradeAddress/ram:LineTwo</t>
  </si>
  <si>
    <t>/rsm:SMEinvoice/rsm:CIIHSupplyChainTradeTransaction/ram:ApplicableCIIHSupplyChainTradeDelivery/ram:ShipToCITradeParty/ram:PostalCITradeAddress/ram:LineThree</t>
  </si>
  <si>
    <t>The common name of the city, town or village, where the deliver to address is located.</t>
  </si>
  <si>
    <t>/rsm:SMEinvoice/rsm:CIIHSupplyChainTradeTransaction/ram:ApplicableCIIHSupplyChainTradeDelivery/ram:ShipToCITradeParty/ram:PostalCITradeAddress/ram:CityName</t>
  </si>
  <si>
    <t>/rsm:SMEinvoice/rsm:CIIHSupplyChainTradeTransaction/ram:ApplicableCIIHSupplyChainTradeDelivery/ram:ShipToCITradeParty/ram:PostalCITradeAddress/ram:CountryID</t>
  </si>
  <si>
    <t>/rsm:SMEinvoice/rsm:CIIHSupplyChainTradeTransaction/ram:ApplicableCIIHSupplyChainTradeDelivery/ram:ShipToCITradeParty/ram:PostalCITradeAddress/ram:CountrySubDivisionName</t>
  </si>
  <si>
    <t>UN01005903</t>
  </si>
  <si>
    <t>/rsm:SMEinvoice/rsm:CIIHSupplyChainTradeTransaction/ram:ApplicableCIIHSupplyChainTradeDelivery/ram:ActualDeliveryCISupplyChainEvent</t>
  </si>
  <si>
    <t>The date on which the delivery is made.</t>
  </si>
  <si>
    <t>/rsm:SMEinvoice/rsm:CIIHSupplyChainTradeTransaction/ram:ApplicableCIIHSupplyChainTradeDelivery/ram:ActualDeliveryCISupplyChainEvent/ram:OccurrenceDateTime/udt:DateTime</t>
  </si>
  <si>
    <t>UN01005905</t>
  </si>
  <si>
    <t>/rsm:SMEinvoice/rsm:CIIHSupplyChainTradeTransaction/ram:ApplicableCIIHSupplyChainTradeDelivery/ram:DespatchAdviceReferencedCIReferencedDocument</t>
  </si>
  <si>
    <t>/rsm:SMEinvoice/rsm:CIIHSupplyChainTradeTransaction/ram:ApplicableCIIHSupplyChainTradeDelivery/ram:DespatchAdviceReferencedCIReferencedDocument/ram:IssuerAssignedID</t>
  </si>
  <si>
    <t>UN01005906</t>
  </si>
  <si>
    <t>/rsm:SMEinvoice/rsm:CIIHSupplyChainTradeTransaction/ram:ApplicableCIIHSupplyChainTradeDelivery/ram:ReceivingAdviceReferencedCIReferencedDocument</t>
  </si>
  <si>
    <t>/rsm:SMEinvoice/rsm:CIIHSupplyChainTradeTransaction/ram:ApplicableCIIHSupplyChainTradeDelivery/ram:ReceivingAdviceReferencedCIReferencedDocument/ram:IssuerAssignedID</t>
  </si>
  <si>
    <t>/rsm:SMEinvoice/rsm:CIIHSupplyChainTradeTransaction/ram:ApplicableCIIHSupplyChainTradeSettlement</t>
  </si>
  <si>
    <t>/rsm:SMEinvoice/rsm:CIIHSupplyChainTradeTransaction/ram:ApplicableCIIHSupplyChainTradeSettlement/ram:CreditorReferenceID</t>
  </si>
  <si>
    <t>A textual value used to establish a link between the payment and the Invoice, issued by the Seller.</t>
  </si>
  <si>
    <t>/rsm:SMEinvoice/rsm:CIIHSupplyChainTradeTransaction/ram:ApplicableCIIHSupplyChainTradeSettlement/ram:PaymentReference</t>
  </si>
  <si>
    <t>VAT accounting currency code</t>
  </si>
  <si>
    <t>The currency used for VAT accounting and reporting purposes as accepted or required in the country of the Seller.</t>
  </si>
  <si>
    <t>/rsm:SMEinvoice/rsm:CIIHSupplyChainTradeTransaction/ram:ApplicableCIIHSupplyChainTradeSettlement/ram:TaxCurrencyCode</t>
  </si>
  <si>
    <t>The currency in which all Invoice amounts are given, except for the Total VAT amount in accounting currency.</t>
  </si>
  <si>
    <t>/rsm:SMEinvoice/rsm:CIIHSupplyChainTradeTransaction/ram:ApplicableCIIHSupplyChainTradeSettlement/ram:InvoiceCurrencyCode</t>
    <phoneticPr fontId="14"/>
  </si>
  <si>
    <t>A group of business terms providing information about the Payee, i.e. the role that receives the payment.</t>
  </si>
  <si>
    <t>/rsm:SMEinvoice/rsm:CIIHSupplyChainTradeTransaction/ram:ApplicableCIIHSupplyChainTradeSettlement/ram:PostalCITradeAddress</t>
  </si>
  <si>
    <t>/rsm:SMEinvoice/rsm:CIIHSupplyChainTradeTransaction/ram:ApplicableCIIHSupplyChainTradeSettlement/ram:PostalCITradeAddress/ram:ID</t>
  </si>
  <si>
    <t>/rsm:SMEinvoice/rsm:CIIHSupplyChainTradeTransaction/ram:ApplicableCIIHSupplyChainTradeSettlement/ram:PostalCITradeAddress/ram:GlobalID</t>
  </si>
  <si>
    <t>IBT-60–1</t>
  </si>
  <si>
    <t>Payee identifier identification scheme identifier</t>
  </si>
  <si>
    <t>The identification scheme identifier of the Payee identifier.</t>
  </si>
  <si>
    <t>/rsm:SMEinvoice/rsm:CIIHSupplyChainTradeTransaction/ram:ApplicableCIIHSupplyChainTradeSettlement/ram:PostalCITradeAddress/ram:GlobalID/@schemeID</t>
  </si>
  <si>
    <t>/rsm:SMEinvoice/rsm:CIIHSupplyChainTradeTransaction/ram:ApplicableCIIHSupplyChainTradeSettlement/ram:PostalCITradeAddress/ram:Name</t>
  </si>
  <si>
    <t>/rsm:SMEinvoice/rsm:CIIHSupplyChainTradeTransaction/ram:ApplicableCIIHSupplyChainTradeSettlement/ram:PostalCITradeAddress/ram:SpecifiedCILegalOrganization/ram:ID</t>
  </si>
  <si>
    <t>IBT-61–1</t>
  </si>
  <si>
    <t>Payee legal registration identifier identification scheme identifier</t>
  </si>
  <si>
    <t>The identification scheme identifier of the Payee legal registration identifier.</t>
  </si>
  <si>
    <t>/rsm:SMEinvoice/rsm:CIIHSupplyChainTradeTransaction/ram:ApplicableCIIHSupplyChainTradeSettlement/ram:PostalCITradeAddress/ram:SpecifiedCILegalOrganization/ram:ID/@schemeID</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</si>
  <si>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</si>
  <si>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</si>
  <si>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</si>
  <si>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/rsm:SMEinvoice/rsm:CIIHSupplyChainTradeTransaction/ram:ApplicableCIIHSupplyChainTradeSettlement/ram:InvoicerCITradeParty/ram:GlobalID/@schemeID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</si>
  <si>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</si>
  <si>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</si>
  <si>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/rsm:SMEinvoice/rsm:CIIHSupplyChainTradeTransaction/ram:ApplicableCIIHSupplyChainTradeSettlement/ram:InvoicerCITradeParty/ram:URICURICIUniversalCommunication</t>
  </si>
  <si>
    <t>/rsm:SMEinvoice/rsm:CIIHSupplyChainTradeTransaction/ram:ApplicableCIIHSupplyChainTradeSettlement/ram:InvoicerCITradeParty/ram:URICIUniversalCommunication</t>
  </si>
  <si>
    <t>/rsm:SMEinvoice/rsm:CIIHSupplyChainTradeTransaction/ram:ApplicableCIIHSupplyChainTradeSettlement/ram:InvoicerCITradeParty/ram:URICIUniversalCommunication/ram:URIID</t>
  </si>
  <si>
    <t>/rsm:SMEinvoice/rsm:CIIHSupplyChainTradeTransaction/ram:ApplicableCIIHSupplyChainTradeSettlement/ram:InvoicerCITradeParty/ram:URICIUniversalCommunication/ram:URIID/@schemeID</t>
  </si>
  <si>
    <t>/rsm:SMEinvoice/rsm:CIIHSupplyChainTradeTransaction/ram:ApplicableCIIHSupplyChainTradeSettlement/ram:InvoicerCITradeParty/ram:DefinedCITradeContact</t>
  </si>
  <si>
    <t>/rsm:SMEinvoice/rsm:CIIHSupplyChainTradeTransaction/ram:ApplicableCIIHSupplyChainTradeSettlement/ram:InvoicerCITradeParty/ram:DefinedCITradeContact/ram:PersonName</t>
  </si>
  <si>
    <t>/rsm:SMEinvoice/rsm:CIIHSupplyChainTradeTransaction/ram:ApplicableCIIHSupplyChainTradeSettlement/ram:InvoicerCITradeParty/ram:DefinedCITradeContact/ram:DepartmentName</t>
  </si>
  <si>
    <t>/rsm:SMEinvoice/rsm:CIIHSupplyChainTradeTransaction/ram:ApplicableCIIHSupplyChainTradeSettlement/ram:InvoicerCITradeParty/ram:DefinedCITradeContact/ram:TelephoneCIUniversalCommunication</t>
  </si>
  <si>
    <t>/rsm:SMEinvoice/rsm:CIIHSupplyChainTradeTransaction/ram:ApplicableCIIHSupplyChainTradeSettlement/ram:InvoicerCITradeParty/ram:DefinedCITradeContact/ram:TelephoneCIUniversalCommunication/ram:CompleteNumber</t>
  </si>
  <si>
    <t>/rsm:SMEinvoice/rsm:CIIHSupplyChainTradeTransaction/ram:ApplicableCIIHSupplyChainTradeSettlement/ram:InvoicerCITradeParty/ram:DefinedCITradeContact/ram:EmailURICIUniversalCommunication</t>
  </si>
  <si>
    <t>/rsm:SMEinvoice/rsm:CIIHSupplyChainTradeTransaction/ram:ApplicableCIIHSupplyChainTradeSettlement/ram:InvoicerCITradeParty/ram:DefinedCITradeContact/ram:EmailURICIUniversalCommunication/ram:URIID</t>
  </si>
  <si>
    <t>/rsm:SMEinvoice/rsm:CIIHSupplyChainTradeTransaction/ram:ApplicableCIIHSupplyChainTradeSettlement/ram:InvoicerCITradeParty/ram:PostalCITradeAddress</t>
  </si>
  <si>
    <t>/rsm:SMEinvoice/rsm:CIIHSupplyChainTradeTransaction/ram:ApplicableCIIHSupplyChainTradeSettlement/ram:InvoicerCITradeParty/ram:PostalCITradeAddress/ram:PostcodeCode</t>
  </si>
  <si>
    <t>/rsm:SMEinvoice/rsm:CIIHSupplyChainTradeTransaction/ram:ApplicableCIIHSupplyChainTradeSettlement/ram:InvoicerCITradeParty/ram:PostalCITradeAddress/ram:LineOne</t>
  </si>
  <si>
    <t>/rsm:SMEinvoice/rsm:CIIHSupplyChainTradeTransaction/ram:ApplicableCIIHSupplyChainTradeSettlement/ram:InvoicerCITradeParty/ram:PostalCITradeAddress/ram:LineTwo</t>
  </si>
  <si>
    <t>/rsm:SMEinvoice/rsm:CIIHSupplyChainTradeTransaction/ram:ApplicableCIIHSupplyChainTradeSettlement/ram:InvoicerCITradeParty/ram:PostalCITradeAddress/ram:LineThree</t>
  </si>
  <si>
    <t>/rsm:SMEinvoice/rsm:CIIHSupplyChainTradeTransaction/ram:ApplicableCIIHSupplyChainTradeSettlement/ram:InvoicerCITradeParty/ram:PostalCITradeAddress/ram:CountryID</t>
  </si>
  <si>
    <t>/rsm:SMEinvoice/rsm:CIIHSupplyChainTradeTransaction/ram:ApplicableCIIHSupplyChainTradeSettlement/ram:SpecifiedCITradeSettlementPaymentMeans</t>
  </si>
  <si>
    <t>The means, expressed as code, for how a payment is expected to be or has been settled.</t>
  </si>
  <si>
    <t>/rsm:SMEinvoice/rsm:CIIHSupplyChainTradeTransaction/ram:ApplicableCIIHSupplyChainTradeSettlement/ram:SpecifiedCITradeSettlementPaymentMeans/ram:TypeCode</t>
  </si>
  <si>
    <t>The means, expressed as text, for how a payment is expected to be or has been settled.</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</si>
  <si>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</si>
  <si>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/rsm:SMEinvoice/rsm:CIIHSupplyChainTradeTransaction/ram:ApplicableCIIHSupplyChainTradeSettlement/ram:SpecifiedCITradeSettlementPaymentMeans/ram:PayeePartyCICreditorFinancialAccount</t>
  </si>
  <si>
    <t>STR-3,CAR-4</t>
  </si>
  <si>
    <t>The name of the payment account, at a payment service provider, to which payment should be made.</t>
  </si>
  <si>
    <t>/rsm:SMEinvoice/rsm:CIIHSupplyChainTradeTransaction/ram:ApplicableCIIHSupplyChainTradeSettlement/ram:SpecifiedCITradeSettlementPaymentMeans/ram:PayeePartyCICreditorFinancialAccount/ram:AccountName</t>
  </si>
  <si>
    <t>A unique identifier of the financial payment account, at a payment service provider, to which payment should be made.</t>
  </si>
  <si>
    <t>/rsm:SMEinvoice/rsm:CIIHSupplyChainTradeTransaction/ram:ApplicableCIIHSupplyChainTradeSettlement/ram:SpecifiedCITradeSettlementPaymentMeans/ram:PayeePartyCICreditorFinancialAccount/ram:IBANID</t>
  </si>
  <si>
    <t>CAR-2,SEM-2</t>
  </si>
  <si>
    <t>Use IBANID if applicable, ProprietaryID else</t>
  </si>
  <si>
    <t>/rsm:SMEinvoice/rsm:CIIHSupplyChainTradeTransaction/ram:ApplicableCIIHSupplyChainTradeSettlement/ram:SpecifiedCITradeSettlementPaymentMeans/ram:PayeePartyCICreditorFinancialAccount/ram:ProprietaryID</t>
  </si>
  <si>
    <t>/rsm:SMEinvoice/rsm:CIIHSupplyChainTradeTransaction/ram:ApplicableCIIHSupplyChainTradeSettlement/ram:SpecifiedCITradeSettlementPaymentMeans/ram:PayeePartyCICreditorFinancialAccount/ram:TypeCode</t>
  </si>
  <si>
    <t>/rsm:SMEinvoice/rsm:CIIHSupplyChainTradeTransaction/ram:ApplicableCIIHSupplyChainTradeSettlement/ram:SpecifiedCITradeSettlementPaymentMeans/ram:PayeeSpecifiedCICreditorFinancialInstitution</t>
  </si>
  <si>
    <t>/rsm:SMEinvoice/rsm:CIIHSupplyChainTradeTransaction/ram:ApplicableCIIHSupplyChainTradeSettlement/ram:SpecifiedCITradeSettlementPaymentMeans/ram:PayeeSpecifiedCICreditorFinancialInstitution/ram:JapanFinancialInstitutionCommonID</t>
  </si>
  <si>
    <t>/rsm:SMEinvoice/rsm:CIIHSupplyChainTradeTransaction/ram:ApplicableCIIHSupplyChainTradeSettlement/ram:SpecifiedCITradeSettlementPaymentMeans/ram:PayeeSpecifiedCICreditorFinancialInstitution/ram:SubDivisionBranchFinancialInstitution</t>
  </si>
  <si>
    <t>/rsm:SMEinvoice/rsm:CIIHSupplyChainTradeTransaction/ram:ApplicableCIIHSupplyChainTradeSettlement/ram:SpecifiedCITradeSettlementPaymentMeans/ram:PayeeSpecifiedCICreditorFinancialInstitution/ram:SubDivisionBranchFinancialInstitution/ram:ID</t>
  </si>
  <si>
    <t>/rsm:SMEinvoice/rsm:CIIHSupplyChainTradeTransaction/ram:ApplicableCIIHSupplyChainTradeSettlement/ram:SpecifiedCITradeSettlementPaymentMeans/ram:ApplicableTradeSettlementFinancialCard</t>
  </si>
  <si>
    <t>/rsm:SMEinvoice/rsm:CIIHSupplyChainTradeTransaction/ram:ApplicableCIIHSupplyChainTradeSettlement/ram:SpecifiedCITradeSettlementPaymentMeans/ram:ApplicableTradeSettlementFinancialCard/ram:ID</t>
  </si>
  <si>
    <t>/rsm:SMEinvoice/rsm:CIIHSupplyChainTradeTransaction/ram:ApplicableCIIHSupplyChainTradeSettlement/ram:SpecifiedCITradeSettlementPaymentMeans/ram:ApplicableTradeSettlementFinancialCard/ram:CardholderName</t>
  </si>
  <si>
    <t>/rsm:SMEinvoice/rsm:CIIHSupplyChainTradeTransaction/ram:ApplicableCIIHSupplyChainTradeSettlement/ram:SpecifiedCITradeSettlementPaymentMeans/ram:PayerPartyDebtorFinancialAccount/ram:IBANID</t>
  </si>
  <si>
    <t>/rsm:SMEinvoice/rsm:CIIHSupplyChainTradeTransaction/ram:ApplicableCIIHSupplyChainTradeSettlement/ram:SpecifiedCITradeSettlementPaymentMeans/ram:PayeeSpecifiedCICreditorFinancialInstitution/ram:BICID</t>
  </si>
  <si>
    <t>Use for direct debit</t>
  </si>
  <si>
    <t>Use for credit transfer</t>
  </si>
  <si>
    <t>/rsm:SMEinvoice/rsm:CIIHSupplyChainTradeTransaction/ram:ApplicableCIIHSupplyChainTradeSettlement/ram:SpecifiedCITradePaymentTerms/ram:Description</t>
  </si>
  <si>
    <t>/rsm:SMEinvoice/rsm:CIIHSupplyChainTradeTransaction/ram:ApplicableCIIHSupplyChainTradeSettlement/ram:SpecifiedCITradePaymentTerms/ram:DueDateDateTime/udt:DateTime</t>
  </si>
  <si>
    <t>/rsm:SMEinvoice/rsm:CIIHSupplyChainTradeTransaction/ram:ApplicableCIIHSupplyChainTradeSettlement/ram:SpecifiedCITradePaymentTerms/ram:DirectDebitMandateID</t>
  </si>
  <si>
    <t>/rsm:SMEinvoice/rsm:CIIHSupplyChainTradeTransaction/ram:ApplicableCIIHSupplyChainTradeSettlement/ram:ApplicableCITradeTax</t>
  </si>
  <si>
    <t>VAT BREAKDOWN</t>
  </si>
  <si>
    <t>A group of business terms providing information about VAT breakdown by different categories, rates and exemption reasons</t>
  </si>
  <si>
    <t>VAT category tax amount</t>
  </si>
  <si>
    <t>The total VAT amount for a given VAT category.</t>
  </si>
  <si>
    <t>/rsm:SMEinvoice/rsm:CIIHSupplyChainTradeTransaction/ram:ApplicableCIIHSupplyChainTradeSettlement/ram:ApplicableCITradeTax/ram:CalculatedAmount</t>
  </si>
  <si>
    <t>/rsm:SMEinvoice/rsm:CIIHSupplyChainTradeTransaction/ram:ApplicableCIIHSupplyChainTradeSettlement/ram:ApplicableCITradeTax/ram:CalculatedRateCalculatedRate</t>
  </si>
  <si>
    <t>VAT exemption reason text</t>
  </si>
  <si>
    <t>A textual statement of the reason why the amount is exempted from VAT or why no VAT is being charged</t>
  </si>
  <si>
    <t>/rsm:SMEinvoice/rsm:CIIHSupplyChainTradeTransaction/ram:ApplicableCIIHSupplyChainTradeSettlement/ram:ApplicableCITradeTax/ram:ExemptionReason</t>
  </si>
  <si>
    <t>VAT category taxable amount</t>
  </si>
  <si>
    <t>Sum of all taxable amounts subject to a specific VAT category code and VAT category rate (if the VAT category rate is applicable).</t>
  </si>
  <si>
    <t>/rsm:SMEinvoice/rsm:CIIHSupplyChainTradeTransaction/ram:ApplicableCIIHSupplyChainTradeSettlement/ram:ApplicableCITradeTax/ram:BasisAmount</t>
  </si>
  <si>
    <t>VAT category code</t>
  </si>
  <si>
    <t>Coded identification of a VAT category.</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</si>
  <si>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</si>
  <si>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</si>
  <si>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VAT exemption reason code</t>
  </si>
  <si>
    <t>A coded statement of the reason for why the amount is exempted from VAT.</t>
  </si>
  <si>
    <t>/rsm:SMEinvoice/rsm:CIIHSupplyChainTradeTransaction/ram:ApplicableCIIHSupplyChainTradeSettlement/ram:ApplicableCITradeTax/ram:ExemptionReasonCode</t>
  </si>
  <si>
    <t>Value added tax point date</t>
  </si>
  <si>
    <t>The date when the VAT becomes accountable for the Seller and for the Buyer in so far as that date can be determined and differs from the date of issue of the invoice, according to the VAT directive.</t>
  </si>
  <si>
    <t>/rsm:SMEinvoice/rsm:CIIHSupplyChainTradeTransaction/ram:ApplicableCIIHSupplyChainTradeSettlement/ram:ApplicableCITradeTax/ram:TaxPointDate</t>
  </si>
  <si>
    <t>STR-2</t>
  </si>
  <si>
    <t>/rsm:SMEinvoice/rsm:CIIHSupplyChainTradeTransaction/ram:ApplicableCIIHSupplyChainTradeSettlement/ram:ApplicableCITradeTax/ram:TaxPointDate/@format</t>
  </si>
  <si>
    <t>Only value “102”</t>
  </si>
  <si>
    <t>Value added tax point date code</t>
  </si>
  <si>
    <t>The code of the date when the VAT becomes accountable for the Seller and for the Buyer.</t>
  </si>
  <si>
    <t>/rsm:SMEinvoice/rsm:CIIHSupplyChainTradeTransaction/ram:ApplicableCIIHSupplyChainTradeSettlement/ram:ApplicableCITradeTax/ram:DueDateTypeCode</t>
  </si>
  <si>
    <t>VAT category rate</t>
  </si>
  <si>
    <t>The VAT rate, represented as percentage that applies for the relevant VAT category.</t>
  </si>
  <si>
    <t>/rsm:SMEinvoice/rsm:CIIHSupplyChainTradeTransaction/ram:ApplicableCIIHSupplyChainTradeSettlement/ram:ApplicableCITradeTax/ram:RateApplicablePercent</t>
  </si>
  <si>
    <t>DELIVERY OR INVOICE PERIOD</t>
  </si>
  <si>
    <t>/rsm:SMEinvoice/rsm:CIIHSupplyChainTradeTransaction/ram:ApplicableCIIHSupplyChainTradeSettlement/ram:BillingCISpecifiedPeriod</t>
  </si>
  <si>
    <t>/rsm:SMEinvoice/rsm:CIIHSupplyChainTradeTransaction/ram:ApplicableCIIHSupplyChainTradeSettlement/ram:BillingCISpecifiedPeriod/ram:StartDateTime/udt:DateTime</t>
  </si>
  <si>
    <t>SYN-2,CAR-2</t>
  </si>
  <si>
    <t>/rsm:SMEinvoice/rsm:CIIHSupplyChainTradeTransaction/ram:ApplicableCIIHSupplyChainTradeSettlement/ram:BillingCISpecifiedPeriod/ram:EndDateTime/udt:DateTime</t>
  </si>
  <si>
    <t>/rsm:SMEinvoice/rsm:CIIHSupplyChainTradeTransaction/ram:ApplicableCIIHSupplyChainTradeSettlement/ram:SpecifiedCITradeAllowanceCharge[ram:ChargeIndicator/udt:Indicator=false()]</t>
  </si>
  <si>
    <t>STR-4</t>
  </si>
  <si>
    <t>ChargeIndicator=false</t>
  </si>
  <si>
    <t>/rsm:SMEinvoice/rsm:CIIHSupplyChainTradeTransaction/ram:ApplicableCIIHSupplyChainTradeSettlement/ram:SpecifiedCITradeAllowanceCharge[ram:ChargeIndicator/udt:Indicator=false()]/ram:ChargeIndicator</t>
  </si>
  <si>
    <t>The percentage that may be used, in conjunction with the document level allowance base amount, to calculate the document level allowance amount.</t>
  </si>
  <si>
    <t>/rsm:SMEinvoice/rsm:CIIHSupplyChainTradeTransaction/ram:ApplicableCIIHSupplyChainTradeSettlement/ram:SpecifiedCITradeAllowanceCharge[ram:ChargeIndicator/udt:Indicator=false()]/ram:CalculationPercent</t>
  </si>
  <si>
    <t>The base amount that may be used, in conjunction with the document level allowance percentage, to calculate the document level allowance amount.</t>
  </si>
  <si>
    <t>/rsm:SMEinvoice/rsm:CIIHSupplyChainTradeTransaction/ram:ApplicableCIIHSupplyChainTradeSettlement/ram:SpecifiedCITradeAllowanceCharge[ram:ChargeIndicator/udt:Indicator=false()]/ram:BasisAmount</t>
  </si>
  <si>
    <t>The amount of an allowance, without VAT.</t>
  </si>
  <si>
    <t>/rsm:SMEinvoice/rsm:CIIHSupplyChainTradeTransaction/ram:ApplicableCIIHSupplyChainTradeSettlement/ram:SpecifiedCITradeAllowanceCharge[ram:ChargeIndicator/udt:Indicator=false()]/ram:ActualAmount</t>
  </si>
  <si>
    <t>The reason for the document level allowance, expressed as a code.</t>
  </si>
  <si>
    <t>/rsm:SMEinvoice/rsm:CIIHSupplyChainTradeTransaction/ram:ApplicableCIIHSupplyChainTradeSettlement/ram:SpecifiedCITradeAllowanceCharge[ram:ChargeIndicator/udt:Indicator=false()]/ram:ReasonCode</t>
  </si>
  <si>
    <t>The reason for the document level allowance, expressed as text.</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</si>
  <si>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</si>
  <si>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/rsm:SMEinvoice/rsm:CIIHSupplyChainTradeTransaction/ram:ApplicableCIIHSupplyChainTradeSettlement/ram:SpecifiedCITradeAllowanceCharge[ram:ChargeIndicator/udt:Indicator=false()]/ram:CategoryCITradeTax</t>
  </si>
  <si>
    <t>Document level allowance VAT category code</t>
  </si>
  <si>
    <t>A coded identification of what VAT category applies to the document level allowance.</t>
  </si>
  <si>
    <t>/rsm:SMEinvoice/rsm:CIIHSupplyChainTradeTransaction/ram:ApplicableCIIHSupplyChainTradeSettlement/ram:SpecifiedCITradeAllowanceCharge[ram:ChargeIndicator/udt:Indicator=false()]/ram:CategoryCITradeTax/ram:TypeCode</t>
  </si>
  <si>
    <t>Fixed value “VAT”</t>
  </si>
  <si>
    <t>? Document level allowance VAT category code</t>
  </si>
  <si>
    <t>/rsm:SMEinvoice/rsm:CIIHSupplyChainTradeTransaction/ram:ApplicableCIIHSupplyChainTradeSettlement/ram:SpecifiedCITradeAllowanceCharge[ram:ChargeIndicator/udt:Indicator=false()]/ram:CategoryCITradeTax/ram:CategoryCode</t>
  </si>
  <si>
    <t>Document level allowance VAT rate</t>
  </si>
  <si>
    <t>The VAT rate, represented as percentage that applies to the document level allowance.</t>
  </si>
  <si>
    <t>/rsm:SMEinvoice/rsm:CIIHSupplyChainTradeTransaction/ram:ApplicableCIIHSupplyChainTradeSettlement/ram:SpecifiedCITradeAllowanceCharge[ram:ChargeIndicator/udt:Indicator=false()]/ram:CategoryCITradeTax/ram:RateApplicablePercent</t>
  </si>
  <si>
    <t>A group of business terms providing information about charges and taxes other than VAT, applicable to the Invoice as a whole.</t>
  </si>
  <si>
    <t>/rsm:SMEinvoice/rsm:CIIHSupplyChainTradeTransaction/ram:ApplicableCIIHSupplyChainTradeSettlement/ram:SpecifiedCITradeAllowanceCharge[ram:ChargeIndicator/udt:Indicator=true()]</t>
  </si>
  <si>
    <t>ChargeIndicator=true</t>
  </si>
  <si>
    <t>/rsm:SMEinvoice/rsm:CIIHSupplyChainTradeTransaction/ram:ApplicableCIIHSupplyChainTradeSettlement/ram:SpecifiedCITradeAllowanceCharge[ram:ChargeIndicator/udt:Indicator=true()]/ram:ChargeIndicator</t>
  </si>
  <si>
    <t>The percentage that may be used, in conjunction with the document level charge base amount, to calculate the document level charge amount.</t>
  </si>
  <si>
    <t>/rsm:SMEinvoice/rsm:CIIHSupplyChainTradeTransaction/ram:ApplicableCIIHSupplyChainTradeSettlement/ram:SpecifiedCITradeAllowanceCharge[ram:ChargeIndicator/udt:Indicator=true()]/ram:CalculationPercent</t>
  </si>
  <si>
    <t>The base amount that may be used, in conjunction with the document level charge percentage, to calculate the document level charge amount.</t>
  </si>
  <si>
    <t>/rsm:SMEinvoice/rsm:CIIHSupplyChainTradeTransaction/ram:ApplicableCIIHSupplyChainTradeSettlement/ram:SpecifiedCITradeAllowanceCharge[ram:ChargeIndicator/udt:Indicator=true()]/ram:BasisAmount</t>
  </si>
  <si>
    <t>The amount of a charge, without VAT.</t>
  </si>
  <si>
    <t>/rsm:SMEinvoice/rsm:CIIHSupplyChainTradeTransaction/ram:ApplicableCIIHSupplyChainTradeSettlement/ram:SpecifiedCITradeAllowanceCharge[ram:ChargeIndicator/udt:Indicator=true()]/ram:ActualAmount</t>
  </si>
  <si>
    <t>The reason for the document level charge, expressed as a code.</t>
  </si>
  <si>
    <t>/rsm:SMEinvoice/rsm:CIIHSupplyChainTradeTransaction/ram:ApplicableCIIHSupplyChainTradeSettlement/ram:SpecifiedCITradeAllowanceCharge[ram:ChargeIndicator/udt:Indicator=true()]/ram:ReasonCode</t>
  </si>
  <si>
    <t>The reason for the document level charge, expressed as text.</t>
  </si>
  <si>
    <t>/rsm:SMEinvoice/rsm:CIIHSupplyChainTradeTransaction/ram:ApplicableCIIHSupplyChainTradeSettlement/ram:SpecifiedCITradeAllowanceCharge[ram:ChargeIndicator/udt:Indicator=true()]/ram:Reason</t>
  </si>
  <si>
    <t>Document level charge VAT category code</t>
  </si>
  <si>
    <t>A coded identification of what VAT category applies to the document level charge.</t>
  </si>
  <si>
    <t>/rsm:SMEinvoice/rsm:CIIHSupplyChainTradeTransaction/ram:ApplicableCIIHSupplyChainTradeSettlement/ram:SpecifiedCITradeAllowanceCharge[ram:ChargeIndicator/udt:Indicator=true()]/ram:CategoryCITradeTax/ram:TypeCode</t>
  </si>
  <si>
    <t>? Document level charge VAT category code</t>
  </si>
  <si>
    <t>/rsm:SMEinvoice/rsm:CIIHSupplyChainTradeTransaction/ram:ApplicableCIIHSupplyChainTradeSettlement/ram:SpecifiedCITradeAllowanceCharge[ram:ChargeIndicator/udt:Indicator=true()]/ram:CategoryCITradeTax/ram:CategoryCode</t>
  </si>
  <si>
    <t>Document level charge VAT rate</t>
  </si>
  <si>
    <t>The VAT rate, represented as percentage that applies to the document level charge.</t>
  </si>
  <si>
    <t>/rsm:SMEinvoice/rsm:CIIHSupplyChainTradeTransaction/ram:ApplicableCIIHSupplyChainTradeSettlement/ram:SpecifiedCITradeAllowanceCharge[ram:ChargeIndicator/udt:Indicator=true()]/ram:CategoryCITradeTax/ram:RateApplicablePercent</t>
  </si>
  <si>
    <t>/rsm:SMEinvoice/rsm:CIIHSupplyChainTradeTransaction/ram:ApplicableCIIHSupplyChainTradeSettlement/ram:SpecifiedCITradePaymentTerms</t>
  </si>
  <si>
    <t>/rsm:SMEinvoice/rsm:CIIHSupplyChainTradeTransaction/ram:ApplicableCIIHSupplyChainTradeSettlement/ram:SpecifiedCIIHTradeSettlementMonetarySummation</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</si>
  <si>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</si>
  <si>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</si>
  <si>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Invoice total amount without VAT</t>
  </si>
  <si>
    <t>The total amount of the Invoice without VAT.</t>
  </si>
  <si>
    <t>/rsm:SMEinvoice/rsm:CIIHSupplyChainTradeTransaction/ram:ApplicableCIIHSupplyChainTradeSettlement/ram:SpecifiedCIIHTradeSettlementMonetarySummation/ram:TaxBasisTotalAmount</t>
  </si>
  <si>
    <t>Invoice total VAT amount</t>
  </si>
  <si>
    <t>The total VAT amount for the Invoice.</t>
  </si>
  <si>
    <t>/rsm:SMEinvoice/rsm:CIIHSupplyChainTradeTransaction/ram:ApplicableCIIHSupplyChainTradeSettlement/ram:SpecifiedCIIHTradeSettlementMonetarySummation/ram:TaxTotalAmount</t>
  </si>
  <si>
    <t>STR-4,CAR-3</t>
  </si>
  <si>
    <t>@currencyID is mandatory to differentiate between VAT amount and VAT amount in accounting currency.</t>
  </si>
  <si>
    <t>Invoice total VAT amount in accounting currency</t>
  </si>
  <si>
    <t>The VAT total amount expressed in the accounting currency accepted or required in the country of the Seller.</t>
  </si>
  <si>
    <t>/rsm:SMEinvoice/rsm:CIIHSupplyChainTradeTransaction/ram:ApplicableCIIHSupplyChainTradeSettlement/ram:SpecifiedCIIHTradeSettlementMonetarySummation/ram:RoundingAmount</t>
  </si>
  <si>
    <t>Invoice total amount with VAT</t>
  </si>
  <si>
    <t>The total amount of the Invoice with VAT.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</si>
  <si>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</si>
  <si>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</si>
  <si>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/rsm:SMEinvoice/rsm:CIIHSupplyChainTradeTransaction/ram:ApplicableCIIHSupplyChainTradeSettlement/ram:SpecifiedCIIHTradeSettlementMonetarySummation/ram:NetLineTotalAmount</t>
  </si>
  <si>
    <t>/rsm:SMEinvoice/rsm:CIIHSupplyChainTradeTransaction/ram:ApplicableCIIHSupplyChainTradeSettlement/ram:SpecifiedCIIHTradeSettlementMonetarySummation/ram:DuePayableAmount</t>
  </si>
  <si>
    <t>UN01005932</t>
  </si>
  <si>
    <t>/rsm:SMEinvoice/rsm:CIIHSupplyChainTradeTransaction/ram:ApplicableCIIHSupplyChainTradeSettlement/ram:InvoiceReferencedCIReferencedDocument</t>
  </si>
  <si>
    <t>Preceding Invoice number</t>
  </si>
  <si>
    <t>/rsm:SMEinvoice/rsm:CIIHSupplyChainTradeTransaction/ram:ApplicableCIIHSupplyChainTradeSettlement/ram:InvoiceReferencedCIReferencedDocument/ram:IssuerAssignedID</t>
  </si>
  <si>
    <t>/rsm:SMEinvoice/rsm:CIIHSupplyChainTradeTransaction/ram:ApplicableCIIHSupplyChainTradeSettlement/ram:InvoiceReferencedCIReferencedDocument/ram:FormattedIssueDateTime/udt:DateTime</t>
  </si>
  <si>
    <t>UN01005680</t>
  </si>
  <si>
    <t>/rsm:SMEinvoice/rsm:CIIHSupplyChainTradeTransaction/ram:ApplicableCIIHSupplyChainTradeSettlement/ram:ReceivableSpecifiedTradeAccountingAccount</t>
  </si>
  <si>
    <t>A textual value that specifies where to book the relevant data into the Buyer's financial accounts.</t>
  </si>
  <si>
    <t>UN01005681</t>
  </si>
  <si>
    <t>/rsm:SMEinvoice/rsm:CIIHSupplyChainTradeTransaction/ram:ApplicableCIIHSupplyChainTradeSettlement/ram:ReceivableSpecifiedTradeAccountingAccount/ram:ID</t>
  </si>
  <si>
    <t>/rsm:SMEinvoice/rsm:CIIHSupplyChainTradeTransaction/ram:IncludedCIILSupplyChainTradeLineItem</t>
  </si>
  <si>
    <t>/rsm:SMEinvoice/rsm:CIIHSupplyChainTradeTransaction/ram:IncludedCIILSupplyChainTradeLineItem/ram:AssociatedCIILDocumentLineDocument</t>
  </si>
  <si>
    <t>/rsm:SMEinvoice/rsm:CIIHSupplyChainTradeTransaction/ram:IncludedCIILSupplyChainTradeLineItem/ram:AssociatedCIILDocumentLineDocument/ram:LineID</t>
  </si>
  <si>
    <t>/rsm:SMEinvoice/rsm:CIIHSupplyChainTradeTransaction/ram:IncludedCIILSupplyChainTradeLineItem/ram:AssociatedCIILDocumentLineDocument/ram:IncludedCINote/ram:Content</t>
  </si>
  <si>
    <t>/rsm:SMEinvoice/rsm:CIIHSupplyChainTradeTransaction/ram:IncludedCIILSupplyChainTradeLineItem/ram:SpecifiedCIILSupplyChainTradeAgreement</t>
  </si>
  <si>
    <t>An identifier for a referenced line within a purchase order, issued by the Buyer.</t>
  </si>
  <si>
    <t>/rsm:SMEinvoice/rsm:CIIHSupplyChainTradeTransaction/ram:IncludedCIILSupplyChainTradeLineItem/ram:SpecifiedCIILSupplyChainTradeAgreement/ram:BuyerOrderReferencedCIReferencedDocument/ram:LineID</t>
  </si>
  <si>
    <t>/rsm:SMEinvoice/rsm:CIIHSupplyChainTradeTransaction/ram:IncludedCIILSupplyChainTradeLineItem/ram:SpecifiedCIILSupplyChainTradeAgreement/ram:GrossPriceProductCITradePrice</t>
  </si>
  <si>
    <t>The unit price, exclusive of VAT, before subtracting Item price discount.</t>
  </si>
  <si>
    <t>Unit price amount</t>
  </si>
  <si>
    <t>/rsm:SMEinvoice/rsm:CIIHSupplyChainTradeTransaction/ram:IncludedCIILSupplyChainTradeLineItem/ram:SpecifiedCIILSupplyChainTradeAgreement/ram:GrossPriceProductCITradePrice/ram:ChargeAmount</t>
  </si>
  <si>
    <t>Qyantity</t>
  </si>
  <si>
    <t>/rsm:SMEinvoice/rsm:CIIHSupplyChainTradeTransaction/ram:IncludedCIILSupplyChainTradeLineItem/ram:SpecifiedCIILSupplyChainTradeAgreement/ram:GrossPriceProductCITradePrice/ram:BasisQuantity</t>
  </si>
  <si>
    <t>/rsm:SMEinvoice/rsm:CIIHSupplyChainTradeTransaction/ram:IncludedCIILSupplyChainTradeLineItem/ram:SpecifiedCIILSupplyChainTradeAgreement/ram:GrossPriceProductCITradePrice/ram:BasisQuantity/@unitCode</t>
  </si>
  <si>
    <t>Unit price</t>
  </si>
  <si>
    <t>/rsm:SMEinvoice/rsm:CIIHSupplyChainTradeTransaction/ram:IncludedCIILSupplyChainTradeLineItem/ram:SpecifiedCIILSupplyChainTradeAgreement/ram:GrossPriceProductCITradePrice/ram:AppliedTradeAllowanceCharge[ram:ChargeIndicator/udt:Indicator=false()]/ram:ActualAmount</t>
  </si>
  <si>
    <t>/rsm:SMEinvoice/rsm:CIIHSupplyChainTradeTransaction/ram:IncludedCIILSupplyChainTradeLineItem/ram:SpecifiedCIILSupplyChainTradeAgreement/ram:NetPriceProductCITradePrice</t>
  </si>
  <si>
    <t>The price of an item, exclusive of VAT, after subtracting item price discount.</t>
  </si>
  <si>
    <t>/rsm:SMEinvoice/rsm:CIIHSupplyChainTradeTransaction/ram:IncludedCIILSupplyChainTradeLineItem/ram:SpecifiedCIILSupplyChainTradeAgreement/ram:NetPriceProductCITradePrice/ram:ChargeAmount</t>
  </si>
  <si>
    <t>/rsm:SMEinvoice/rsm:CIIHSupplyChainTradeTransaction/ram:IncludedCIILSupplyChainTradeLineItem/ram:SpecifiedCIILSupplyChainTradeAgreement/ram:NetPriceProductCITradePrice/ram:BasisQuantity</t>
  </si>
  <si>
    <t>/rsm:SMEinvoice/rsm:CIIHSupplyChainTradeTransaction/ram:IncludedCIILSupplyChainTradeLineItem/ram:SpecifiedCIILSupplyChainTradeDelivery</t>
  </si>
  <si>
    <t>/rsm:SMEinvoice/rsm:CIIHSupplyChainTradeTransaction/ram:IncludedCIILSupplyChainTradeLineItem/ram:SpecifiedCIILSupplyChainTradeDelivery/ram:BilledQuantity</t>
  </si>
  <si>
    <t>Invoiced quantity unit of measure</t>
  </si>
  <si>
    <t>/rsm:SMEinvoice/rsm:CIIHSupplyChainTradeTransaction/ram:IncludedCIILSupplyChainTradeLineItem/ram:SpecifiedCIILSupplyChainTradeDelivery/ram:BilledQuantity/@unitCode</t>
  </si>
  <si>
    <t>UN01007461</t>
  </si>
  <si>
    <t>/rsm:SMEinvoice/rsm:CIIHSupplyChainTradeTransaction/ram:IncludedCIILSupplyChainTradeLineItem/ram:SpecifiedCICLSupplyChainTradeSettlement</t>
  </si>
  <si>
    <t>LINE VAT INFORMATION</t>
  </si>
  <si>
    <t>A group of business terms providing information about the VAT applicable for the goods and services invoiced on the Invoice line.</t>
  </si>
  <si>
    <t>/rsm:SMEinvoice/rsm:CIIHSupplyChainTradeTransaction/ram:IncludedCIILSupplyChainTradeLineItem/ram:SpecifiedCIILSupplyChainTradeSettlement/ram:ApplicableCITradeTax</t>
  </si>
  <si>
    <t>Invoiced item VAT category code</t>
  </si>
  <si>
    <t>The VAT category code for the invoiced item.</t>
  </si>
  <si>
    <t>/rsm:SMEinvoice/rsm:CIIHSupplyChainTradeTransaction/ram:IncludedCIILSupplyChainTradeLineItem/ram:SpecifiedCIILSupplyChainTradeSettlement/ram:ApplicableCITradeTax/ram:TypeCode</t>
  </si>
  <si>
    <t>/rsm:SMEinvoice/rsm:CIIHSupplyChainTradeTransaction/ram:IncludedCIILSupplyChainTradeLineItem/ram:SpecifiedCIILSupplyChainTradeSettlement/ram:ApplicableCITradeTax/ram:CategoryCode</t>
  </si>
  <si>
    <t>Invoiced item VAT rate</t>
  </si>
  <si>
    <t>The VAT rate, represented as percentage that applies to the invoiced item.</t>
  </si>
  <si>
    <t>/rsm:SMEinvoice/rsm:CIIHSupplyChainTradeTransaction/ram:IncludedCIILSupplyChainTradeLineItem/ram:SpecifiedCIILSupplyChainTradeSettlement/ram:ApplicableCITradeTax/ram:RateApplicablePercent</t>
  </si>
  <si>
    <t>/rsm:SMEinvoice/rsm:CIIHSupplyChainTradeTransaction/ram:IncludedCIILSupplyChainTradeLineItem/ram:SpecifiedCIILSupplyChainTradeSettlement/ram:BillingCISpecifiedPeriod</t>
  </si>
  <si>
    <t>/rsm:SMEinvoice/rsm:CIIHSupplyChainTradeTransaction/ram:IncludedCIILSupplyChainTradeLineItem/ram:SpecifiedCIILSupplyChainTradeSettlement/ram:BillingCISpecifiedPeriod/ram:StartDateTime/udt:DateTime</t>
  </si>
  <si>
    <t>/rsm:SMEinvoice/rsm:CIIHSupplyChainTradeTransaction/ram:IncludedCIILSupplyChainTradeLineItem/ram:SpecifiedCIILSupplyChainTradeSettlement/ram:BillingCISpecifiedPeriod/ram:EndDateTime/udt:DateTime</t>
  </si>
  <si>
    <t>/rsm:SMEinvoice/rsm:CIIHSupplyChainTradeTransaction/ram:IncludedCIILSupplyChainTradeLineItem/ram:SpecifiedCIILSupplyChainTradeSettlement/ram:SpecifiedCITradeAllowanceCharge[ram:ChargeIndicator/udt:Indicator=false()]</t>
    <phoneticPr fontId="14"/>
  </si>
  <si>
    <t>The percentage that may be used, in conjunction with the Invoice line allowance base amount, to calculate the Invoice line allowance amount.</t>
  </si>
  <si>
    <t>/rsm:SMEinvoice/rsm:CIIHSupplyChainTradeTransaction/ram:IncludedCIILSupplyChainTradeLineItem/ram:SpecifiedCIILSupplyChainTradeSettlement/ram:SpecifiedCITradeAllowanceCharge[ram:ChargeIndicator/udt:Indicator=false()]/ram:CalculationPercent</t>
  </si>
  <si>
    <t>The base amount that may be used, in conjunction with the Invoice line allowance percentage, to calculate the Invoice line allowance amount.</t>
  </si>
  <si>
    <t>/rsm:SMEinvoice/rsm:CIIHSupplyChainTradeTransaction/ram:IncludedCIILSupplyChainTradeLineItem/ram:SpecifiedCIILSupplyChainTradeSettlement/ram:SpecifiedCITradeAllowanceCharge[ram:ChargeIndicator/udt:Indicator=false()]/ram:BasisAmount</t>
  </si>
  <si>
    <t>/rsm:SMEinvoice/rsm:CIIHSupplyChainTradeTransaction/ram:IncludedCIILSupplyChainTradeLineItem/ram:SpecifiedCIILSupplyChainTradeSettlement/ram:SpecifiedCITradeAllowanceCharge[ram:ChargeIndicator/udt:Indicator=false()]/ram:ActualAmount</t>
  </si>
  <si>
    <t>The reason for the Invoice line allowance, expressed as a code.</t>
  </si>
  <si>
    <t>/rsm:SMEinvoice/rsm:CIIHSupplyChainTradeTransaction/ram:IncludedCIILSupplyChainTradeLineItem/ram:SpecifiedCIILSupplyChainTradeSettlement/ram:SpecifiedCITradeAllowanceCharge[ram:ChargeIndicator/udt:Indicator=false()]/ram:ReasonCode</t>
  </si>
  <si>
    <t>The reason for the Invoice line allowance, expressed as text.</t>
  </si>
  <si>
    <t>/rsm:SMEinvoice/rsm:CIIHSupplyChainTradeTransaction/ram:IncludedCIILSupplyChainTradeLineItem/ram:SpecifiedCIILSupplyChainTradeSettlement/ram:SpecifiedCITradeAllowanceCharge[ram:ChargeIndicator/udt:Indicator=false()]/ram:Reason</t>
  </si>
  <si>
    <t>A group of business terms providing information about charges and taxes other than VAT applicable to the individual Invoice line.</t>
  </si>
  <si>
    <t>/rsm:SMEinvoice/rsm:CIIHSupplyChainTradeTransaction/ram:IncludedCIILSupplyChainTradeLineItem/ram:SpecifiedCIILSupplyChainTradeSettlement/ram:SpecifiedCITradeAllowanceCharge[ram:ChargeIndicator/udt:Indicator=true()]</t>
    <phoneticPr fontId="14"/>
  </si>
  <si>
    <t>The percentage that may be used, in conjunction with the Invoice line charge base amount, to calculate the Invoice line charge amount.</t>
  </si>
  <si>
    <t>/rsm:SMEinvoice/rsm:CIIHSupplyChainTradeTransaction/ram:IncludedCIILSupplyChainTradeLineItem/ram:SpecifiedCIILSupplyChainTradeSettlement/ram:SpecifiedCITradeAllowanceCharge[ram:ChargeIndicator/udt:Indicator=true()]/ram:CalculationPercent</t>
  </si>
  <si>
    <t>The base amount that may be used, in conjunction with the Invoice line charge percentage, to calculate the Invoice line charge amount.</t>
  </si>
  <si>
    <t>/rsm:SMEinvoice/rsm:CIIHSupplyChainTradeTransaction/ram:IncludedCIILSupplyChainTradeLineItem/ram:SpecifiedCIILSupplyChainTradeSettlement/ram:SpecifiedCITradeAllowanceCharge[ram:ChargeIndicator/udt:Indicator=true()]/ram:BasisAmount</t>
  </si>
  <si>
    <t>/rsm:SMEinvoice/rsm:CIIHSupplyChainTradeTransaction/ram:IncludedCIILSupplyChainTradeLineItem/ram:SpecifiedCIILSupplyChainTradeSettlement/ram:SpecifiedCITradeAllowanceCharge[ram:ChargeIndicator/udt:Indicator=true()]/ram:ActualAmount</t>
    <phoneticPr fontId="14"/>
  </si>
  <si>
    <t>The reason for the Invoice line charge, expressed as a code.</t>
  </si>
  <si>
    <t>/rsm:SMEinvoice/rsm:CIIHSupplyChainTradeTransaction/ram:IncludedCIILSupplyChainTradeLineItem/ram:SpecifiedCIILSupplyChainTradeSettlement/ram:SpecifiedCITradeAllowanceCharge[ram:ChargeIndicator/udt:Indicator=true()]/ram:ReasonCode</t>
  </si>
  <si>
    <t>The reason for the Invoice line charge, expressed as text.</t>
  </si>
  <si>
    <t>/rsm:SMEinvoice/rsm:CIIHSupplyChainTradeTransaction/ram:IncludedCIILSupplyChainTradeLineItem/ram:SpecifiedCIILSupplyChainTradeSettlement/ram:SpecifiedCITradeAllowanceCharge[ram:ChargeIndicator/udt:Indicator=true()]/ram:Reason</t>
  </si>
  <si>
    <t>The total amount of the Invoice line.</t>
  </si>
  <si>
    <t>/rsm:SMEinvoice/rsm:CIIHSupplyChainTradeTransaction/ram:IncludedCIILSupplyChainTradeLineItem/ram:SpecifiedCIILSupplyChainTradeSettlement/ram:SpecifiedCIILTradeSettlementMonetarySummation/ram:LineTotalAmount</t>
  </si>
  <si>
    <t>/rsm:SMEinvoice/rsm:CIIHSupplyChainTradeTransaction/ram:IncludedCIILSupplyChainTradeLineItem/ram:SpecifiedCIILSupplyChainTradeSettlement/ram:AdditionalReferencedCIReferencedDocument[ram:TypeCode='130']</t>
  </si>
  <si>
    <t>An identifier for an object on which the invoice line is based, given by the Seller.</t>
  </si>
  <si>
    <t>/rsm:SMEinvoice/rsm:CIIHSupplyChainTradeTransaction/ram:IncludedCIILSupplyChainTradeLineItem/ram:SpecifiedCIILSupplyChainTradeSettlement/ram:AdditionalReferencedCIReferencedDocument[ram:TypeCode='130']/ram:IssuerAssignedID</t>
  </si>
  <si>
    <t>Use with TypeCode “130”</t>
  </si>
  <si>
    <t>/rsm:SMEinvoice/rsm:CIIHSupplyChainTradeTransaction/ram:IncludedCIILSupplyChainTradeLineItem/ram:SpecifiedCIILSupplyChainTradeSettlement/ram:AdditionalReferencedCIReferencedDocument[ram:TypeCode='130']/ram:TypeCode</t>
  </si>
  <si>
    <t>TypeCode “130”</t>
  </si>
  <si>
    <t>IBT-128–1</t>
  </si>
  <si>
    <t>Invoice line object identifier identification scheme identifier</t>
  </si>
  <si>
    <t>The identification scheme identifier of the Invoice line object identifier.</t>
  </si>
  <si>
    <t>/rsm:SMEinvoice/rsm:CIIHSupplyChainTradeTransaction/ram:IncludedCIILSupplyChainTradeLineItem/ram:SpecifiedCIILSupplyChainTradeSettlement/ram:AdditionalReferencedCIReferencedDocument/ram:ReferenceTypeCode</t>
  </si>
  <si>
    <t>/rsm:SMEinvoice/rsm:CIIHSupplyChainTradeTransaction/ram:IncludedCIILSupplyChainTradeLineItem/ram:SpecifiedCIILSupplyChainTradeSettlement/ram:ReceivableSpecifiedTradeAccountingAccount/ram:ID</t>
  </si>
  <si>
    <t>UN01007462</t>
  </si>
  <si>
    <t>/rsm:SMEinvoice/rsm:CIIHSupplyChainTradeTransaction/ram:IncludedCIILSupplyChainTradeLineItem/ram:SpecifiedCITradeProduct</t>
  </si>
  <si>
    <t>/rsm:SMEinvoice/rsm:CIIHSupplyChainTradeTransaction/ram:IncludedCIILSupplyChainTradeLineItem/ram:SpecifiedCITradeProduct/ram:GlobalID</t>
  </si>
  <si>
    <t>IBT-157–1</t>
  </si>
  <si>
    <t>Item standard identifier identification scheme identifier</t>
  </si>
  <si>
    <t>The identification scheme identifier of the Item standard identifier</t>
  </si>
  <si>
    <t>/rsm:SMEinvoice/rsm:CIIHSupplyChainTradeTransaction/ram:IncludedCIILSupplyChainTradeLineItem/ram:SpecifiedCITradeProduct/ram:GlobalID/@schemeID</t>
  </si>
  <si>
    <t>An identifier, assigned by the Seller, for the item.</t>
  </si>
  <si>
    <t>/rsm:SMEinvoice/rsm:CIIHSupplyChainTradeTransaction/ram:IncludedCIILSupplyChainTradeLineItem/ram:SpecifiedCITradeProduct/ram:SellerAssignedID</t>
  </si>
  <si>
    <t>An identifier, assigned by the Buyer, for the item.</t>
  </si>
  <si>
    <t>/rsm:SMEinvoice/rsm:CIIHSupplyChainTradeTransaction/ram:IncludedCIILSupplyChainTradeLineItem/ram:SpecifiedCITradeProduct/ram:BuyerAssignedID</t>
  </si>
  <si>
    <t>/rsm:SMEinvoice/rsm:CIIHSupplyChainTradeTransaction/ram:IncludedCIILSupplyChainTradeLineItem/ram:SpecifiedCITradeProduct/ram:Name</t>
  </si>
  <si>
    <t>/rsm:SMEinvoice/rsm:CIIHSupplyChainTradeTransaction/ram:IncludedCIILSupplyChainTradeLineItem/ram:SpecifiedCITradeProduct/ram:Description</t>
  </si>
  <si>
    <t>/rsm:SMEinvoice/rsm:CIIHSupplyChainTradeTransaction/ram:IncludedCIILSupplyChainTradeLineItem/ram:SpecifiedCITradeProduct/ram:ApplicableCIProductCharacteristic</t>
  </si>
  <si>
    <t>/rsm:SMEinvoice/rsm:CIIHSupplyChainTradeTransaction/ram:IncludedCIILSupplyChainTradeLineItem/ram:SpecifiedCITradeProduct/ram:ApplicableCIProductCharacteristic/ram:Description</t>
  </si>
  <si>
    <t>/rsm:SMEinvoice/rsm:CIIHSupplyChainTradeTransaction/ram:IncludedCIILSupplyChainTradeLineItem/ram:SpecifiedCITradeProduct/ram:ApplicableCIProductCharacteristic/ram:Value</t>
  </si>
  <si>
    <t>SYN-2,CAR-2,CAR-3</t>
  </si>
  <si>
    <t>/rsm:SMEinvoice/rsm:CIIHSupplyChainTradeTransaction/ram:IncludedCIILSupplyChainTradeLineItem/ram:SpecifiedCITradeProduct/ram:DesignatedProductClassification/ram:ClassCode</t>
  </si>
  <si>
    <t>IBT-158–1</t>
  </si>
  <si>
    <t>Item classification identifier identification scheme identifier</t>
  </si>
  <si>
    <t>The identification scheme identifier of the Item classification identifier</t>
  </si>
  <si>
    <t>/rsm:SMEinvoice/rsm:CIIHSupplyChainTradeTransaction/ram:IncludedCIILSupplyChainTradeLineItem/ram:SpecifiedCITradeProduct/ram:DesignatedProductClassification/ram:ClassCode/@listID</t>
  </si>
  <si>
    <t>IBT-158–2</t>
  </si>
  <si>
    <t>Scheme version identifer</t>
  </si>
  <si>
    <t>/rsm:SMEinvoice/rsm:CIIHSupplyChainTradeTransaction/ram:IncludedCIILSupplyChainTradeLineItem/ram:SpecifiedCITradeProduct/ram:DesignatedProductClassification/ram:ClassCode/@listVersionID</t>
  </si>
  <si>
    <t>/rsm:SMEinvoice/rsm:CIIHSupplyChainTradeTransaction/ram:IncludedCIILSupplyChainTradeLineItem/ram:SpecifiedCITradeProduct/ram:OriginTradeCountry/ram:ID</t>
  </si>
  <si>
    <t>/rsm:SMEinvoice/rsm:CIIHSupplyChainTradeTransaction/ram:IncludedCIILSupplyChainTradeLineItem/ram:SubordinateCIILBSubordinateTradeLineItem/ram:AssociatedCIILDocumentLineDocument</t>
  </si>
  <si>
    <t>/rsm:SMEinvoice/rsm:CIIHSupplyChainTradeTransaction/ram:IncludedCIILSupplyChainTradeLineItem/ram:SubordinateCIILBSubordinateTradeLineItem/ram:AssociatedCIILDocumentLineDocument/ram:LineID</t>
  </si>
  <si>
    <t>/rsm:SMEinvoice/rsm:CIIHSupplyChainTradeTransaction/ram:IncludedCIILSupplyChainTradeLineItem/ram:SubordinateCIILBSubordinateTradeLineItem/ram:AssociatedCIILDocumentLineDocument/ram:IncludedCINote/ram:Content</t>
  </si>
  <si>
    <t>/rsm:SMEinvoice/rsm:CIIHSupplyChainTradeTransaction/ram:IncludedCIILSupplyChainTradeLineItem/ram:SubordinateCIILBSubordinateTradeLineItem/ram:SpecifiedCIILSupplyChainTradeAgreement</t>
  </si>
  <si>
    <t>/rsm:SMEinvoice/rsm:CIIHSupplyChainTradeTransaction/ram:IncludedCIILSupplyChainTradeLineItem/ram:SubordinateCIILBSubordinateTradeLineItem/ram:SpecifiedCIILSupplyChainTradeAgreement/ram:BuyerOrderReferencedCIReferencedDocument/ram:LineID</t>
  </si>
  <si>
    <t>/rsm:SMEinvoice/rsm:CIIHSupplyChainTradeTransaction/ram:IncludedCIILSupplyChainTradeLineItem/ram:SubordinateCIILBSubordinateTradeLineItem/ram:SpecifiedCIILSupplyChainTradeAgreement/ram:GrossPriceProductCITradePrice</t>
  </si>
  <si>
    <t>/rsm:SMEinvoice/rsm:CIIHSupplyChainTradeTransaction/ram:IncludedCIILSupplyChainTradeLineItem/ram:SubordinateCIILBSubordinateTradeLineItem/ram:SpecifiedCIILSupplyChainTradeAgreement/ram:GrossPriceProductCITradePrice/ram:ChargeAmount</t>
  </si>
  <si>
    <t>/rsm:SMEinvoice/rsm:CIIHSupplyChainTradeTransaction/ram:IncludedCIILSupplyChainTradeLineItem/ram:SubordinateCIILBSubordinateTradeLineItem/ram:SpecifiedCIILSupplyChainTradeAgreement/ram:GrossPriceProductCITradePrice/ram:BasisQuantity</t>
  </si>
  <si>
    <t>/rsm:SMEinvoice/rsm:CIIHSupplyChainTradeTransaction/ram:IncludedCIILSupplyChainTradeLineItem/ram:SubordinateCIILBSubordinateTradeLineItem/ram:SpecifiedCIILSupplyChainTradeAgreement/ram:GrossPriceProductCITradePrice/ram:BasisQuantity/@unitCode</t>
  </si>
  <si>
    <t>/rsm:SMEinvoice/rsm:CIIHSupplyChainTradeTransaction/ram:IncludedCIILSupplyChainTradeLineItem/ram:SubordinateCIILBSubordinateTradeLineItem/ram:SpecifiedCIILSupplyChainTradeAgreement/ram:GrossPriceProductCITradePrice/ram:AppliedTradeAllowanceCharge[ram:ChargeIndicator/udt:Indicator=false()]/ram:ActualAmount</t>
  </si>
  <si>
    <t>/rsm:SMEinvoice/rsm:CIIHSupplyChainTradeTransaction/ram:IncludedCIILSupplyChainTradeLineItem/ram:SubordinateCIILBSubordinateTradeLineItem/ram:SpecifiedCIILSupplyChainTradeAgreement/ram:NetPriceProductCITradePrice</t>
  </si>
  <si>
    <t>/rsm:SMEinvoice/rsm:CIIHSupplyChainTradeTransaction/ram:IncludedCIILSupplyChainTradeLineItem/ram:SubordinateCIILBSubordinateTradeLineItem/ram:SpecifiedCIILSupplyChainTradeAgreement/ram:NetPriceProductCITradePrice/ram:ChargeAmount</t>
  </si>
  <si>
    <t>/rsm:SMEinvoice/rsm:CIIHSupplyChainTradeTransaction/ram:IncludedCIILSupplyChainTradeLineItem/ram:SubordinateCIILBSubordinateTradeLineItem/ram:SpecifiedCIILSupplyChainTradeAgreement/ram:NetPriceProductCITradePrice/ram:BasisQuantity</t>
  </si>
  <si>
    <t>/rsm:SMEinvoice/rsm:CIIHSupplyChainTradeTransaction/ram:IncludedCIILSupplyChainTradeLineItem/ram:SubordinateCIILBSubordinateTradeLineItem/ram:SpecifiedCIILSupplyChainTradeDelivery</t>
  </si>
  <si>
    <t>/rsm:SMEinvoice/rsm:CIIHSupplyChainTradeTransaction/ram:IncludedCIILSupplyChainTradeLineItem/ram:SubordinateCIILBSubordinateTradeLineItem/ram:SpecifiedCIILSupplyChainTradeDelivery/ram:BilledQuantity</t>
  </si>
  <si>
    <t>/rsm:SMEinvoice/rsm:CIIHSupplyChainTradeTransaction/ram:IncludedCIILSupplyChainTradeLineItem/ram:SubordinateCIILBSubordinateTradeLineItem/ram:SpecifiedCIILSupplyChainTradeDelivery/ram:BilledQuantity/@unitCode</t>
  </si>
  <si>
    <t>/rsm:SMEinvoice/rsm:CIIHSupplyChainTradeTransaction/ram:IncludedCIILSupplyChainTradeLineItem/ram:SubordinateCIILBSubordinateTradeLineItem/ram:SpecifiedCICLSupplyChainTradeSettlement</t>
  </si>
  <si>
    <t>/rsm:SMEinvoice/rsm:CIIHSupplyChainTradeTransaction/ram:IncludedCIILSupplyChainTradeLineItem/ram:SubordinateCIILBSubordinateTradeLineItem/ram:SpecifiedCIILSupplyChainTradeSettlement/ram:ApplicableCITradeTax</t>
  </si>
  <si>
    <t>/rsm:SMEinvoice/rsm:CIIHSupplyChainTradeTransaction/ram:IncludedCIILSupplyChainTradeLineItem/ram:SubordinateCIILBSubordinateTradeLineItem/ram:SpecifiedCIILSupplyChainTradeSettlement/ram:ApplicableCITradeTax/ram:TypeCode</t>
  </si>
  <si>
    <t>/rsm:SMEinvoice/rsm:CIIHSupplyChainTradeTransaction/ram:IncludedCIILSupplyChainTradeLineItem/ram:SubordinateCIILBSubordinateTradeLineItem/ram:SpecifiedCIILSupplyChainTradeSettlement/ram:ApplicableCITradeTax/ram:CategoryCode</t>
  </si>
  <si>
    <t>/rsm:SMEinvoice/rsm:CIIHSupplyChainTradeTransaction/ram:IncludedCIILSupplyChainTradeLineItem/ram:SubordinateCIILBSubordinateTradeLineItem/ram:SpecifiedCIILSupplyChainTradeSettlement/ram:ApplicableCITradeTax/ram:RateApplicablePercent</t>
  </si>
  <si>
    <t>/rsm:SMEinvoice/rsm:CIIHSupplyChainTradeTransaction/ram:IncludedCIILSupplyChainTradeLineItem/ram:SubordinateCIILBSubordinateTradeLineItem/ram:SpecifiedCIILSupplyChainTradeSettlement/ram:BillingCISpecifiedPeriod</t>
  </si>
  <si>
    <t>/rsm:SMEinvoice/rsm:CIIHSupplyChainTradeTransaction/ram:IncludedCIILSupplyChainTradeLineItem/ram:SubordinateCIILBSubordinateTradeLineItem/ram:SpecifiedCIILSupplyChainTradeSettlement/ram:BillingCISpecifiedPeriod/ram:StartDateTime/udt:DateTime</t>
  </si>
  <si>
    <t>/rsm:SMEinvoice/rsm:CIIHSupplyChainTradeTransaction/ram:IncludedCIILSupplyChainTradeLineItem/ram:SubordinateCIILBSubordinateTradeLineItem/ram:SpecifiedCIILSupplyChainTradeSettlement/ram:BillingCISpecifiedPeriod/ram:EndDateTime/udt:DateTime</t>
  </si>
  <si>
    <t>/rsm:SMEinvoice/rsm:CIIHSupplyChainTradeTransaction/ram:IncludedCIILSupplyChainTradeLineItem/ram:SubordinateCIILBSubordinateTradeLineItem/ram:SpecifiedCIILSupplyChainTradeSettlement/ram:SpecifiedCITradeAllowanceCharge[ram:ChargeIndicator/udt:Indicator=false()]</t>
  </si>
  <si>
    <t>/rsm:SMEinvoice/rsm:CIIHSupplyChainTradeTransaction/ram:IncludedCIILSupplyChainTradeLineItem/ram:SubordinateCIILBSubordinateTradeLineItem/ram:SpecifiedCIILSupplyChainTradeSettlement/ram:SpecifiedCITradeAllowanceCharge[ram:ChargeIndicator/udt:Indicator=false()]/ram:CalculationPercent</t>
  </si>
  <si>
    <t>/rsm:SMEinvoice/rsm:CIIHSupplyChainTradeTransaction/ram:IncludedCIILSupplyChainTradeLineItem/ram:SubordinateCIILBSubordinateTradeLineItem/ram:SpecifiedCIILSupplyChainTradeSettlement/ram:SpecifiedCITradeAllowanceCharge[ram:ChargeIndicator/udt:Indicator=false()]/ram:BasisAmount</t>
  </si>
  <si>
    <t>/rsm:SMEinvoice/rsm:CIIHSupplyChainTradeTransaction/ram:IncludedCIILSupplyChainTradeLineItem/ram:SubordinateCIILBSubordinateTradeLineItem/ram:SpecifiedCIILSupplyChainTradeSettlement/ram:SpecifiedCITradeAllowanceCharge[ram:ChargeIndicator/udt:Indicator=false()]/ram:ActualAmount</t>
  </si>
  <si>
    <t>/rsm:SMEinvoice/rsm:CIIHSupplyChainTradeTransaction/ram:IncludedCIILSupplyChainTradeLineItem/ram:SubordinateCIILBSubordinateTradeLineItem/ram:SpecifiedCIILSupplyChainTradeSettlement/ram:SpecifiedCITradeAllowanceCharge[ram:ChargeIndicator/udt:Indicator=false()]/ram:ReasonCode</t>
  </si>
  <si>
    <t>/rsm:SMEinvoice/rsm:CIIHSupplyChainTradeTransaction/ram:IncludedCIILSupplyChainTradeLineItem/ram:SubordinateCIILBSubordinateTradeLineItem/ram:SpecifiedCIILSupplyChainTradeSettlement/ram:SpecifiedCITradeAllowanceCharge[ram:ChargeIndicator/udt:Indicator=false()]/ram:Reason</t>
  </si>
  <si>
    <t>/rsm:SMEinvoice/rsm:CIIHSupplyChainTradeTransaction/ram:IncludedCIILSupplyChainTradeLineItem/ram:SubordinateCIILBSubordinateTradeLineItem/ram:SpecifiedCIILSupplyChainTradeSettlement/ram:SpecifiedCITradeAllowanceCharge[ram:ChargeIndicator/udt:Indicator=true()]</t>
  </si>
  <si>
    <t>/rsm:SMEinvoice/rsm:CIIHSupplyChainTradeTransaction/ram:IncludedCIILSupplyChainTradeLineItem/ram:SubordinateCIILBSubordinateTradeLineItem/ram:SpecifiedCIILSupplyChainTradeSettlement/ram:SpecifiedCITradeAllowanceCharge[ram:ChargeIndicator/udt:Indicator=true()]/ram:CalculationPercent</t>
  </si>
  <si>
    <t>/rsm:SMEinvoice/rsm:CIIHSupplyChainTradeTransaction/ram:IncludedCIILSupplyChainTradeLineItem/ram:SubordinateCIILBSubordinateTradeLineItem/ram:SpecifiedCIILSupplyChainTradeSettlement/ram:SpecifiedCITradeAllowanceCharge[ram:ChargeIndicator/udt:Indicator=true()]/ram:BasisAmount</t>
  </si>
  <si>
    <t>/rsm:SMEinvoice/rsm:CIIHSupplyChainTradeTransaction/ram:IncludedCIILSupplyChainTradeLineItem/ram:SubordinateCIILBSubordinateTradeLineItem/ram:SpecifiedCIILSupplyChainTradeSettlement/ram:SpecifiedCITradeAllowanceCharge[ram:ChargeIndicator/udt:Indicator=true()]/ram:ActualAmount</t>
  </si>
  <si>
    <t>/rsm:SMEinvoice/rsm:CIIHSupplyChainTradeTransaction/ram:IncludedCIILSupplyChainTradeLineItem/ram:SubordinateCIILBSubordinateTradeLineItem/ram:SpecifiedCIILSupplyChainTradeSettlement/ram:SpecifiedCITradeAllowanceCharge[ram:ChargeIndicator/udt:Indicator=true()]/ram:ReasonCode</t>
  </si>
  <si>
    <t>/rsm:SMEinvoice/rsm:CIIHSupplyChainTradeTransaction/ram:IncludedCIILSupplyChainTradeLineItem/ram:SubordinateCIILBSubordinateTradeLineItem/ram:SpecifiedCIILSupplyChainTradeSettlement/ram:SpecifiedCITradeAllowanceCharge[ram:ChargeIndicator/udt:Indicator=true()]/ram:Reason</t>
  </si>
  <si>
    <t>/rsm:SMEinvoice/rsm:CIIHSupplyChainTradeTransaction/ram:IncludedCIILSupplyChainTradeLineItem/ram:SubordinateCIILBSubordinateTradeLineItem/ram:SpecifiedCIILSupplyChainTradeSettlement/ram:ApplicableCITradeTax/ram:BasisAmount</t>
  </si>
  <si>
    <t>/rsm:SMEinvoice/rsm:CIIHSupplyChainTradeTransaction/ram:IncludedCIILSupplyChainTradeLineItem/ram:SubordinateCIILBSubordinateTradeLineItem/ram:SpecifiedCIILSupplyChainTradeSettlement/ram:AdditionalReferencedCIReferencedDocument[ram:TypeCode='130']</t>
  </si>
  <si>
    <t>/rsm:SMEinvoice/rsm:CIIHSupplyChainTradeTransaction/ram:IncludedCIILSupplyChainTradeLineItem/ram:SubordinateCIILBSubordinateTradeLineItem/ram:SpecifiedCIILSupplyChainTradeSettlement/ram:AdditionalReferencedCIReferencedDocument[ram:TypeCode='130']/ram:IssuerAssignedID</t>
  </si>
  <si>
    <t>/rsm:SMEinvoice/rsm:CIIHSupplyChainTradeTransaction/ram:IncludedCIILSupplyChainTradeLineItem/ram:SubordinateCIILBSubordinateTradeLineItem/ram:SpecifiedCIILSupplyChainTradeSettlement/ram:AdditionalReferencedCIReferencedDocument[ram:TypeCode='130']/ram:TypeCode</t>
  </si>
  <si>
    <t>/rsm:SMEinvoice/rsm:CIIHSupplyChainTradeTransaction/ram:IncludedCIILSupplyChainTradeLineItem/ram:SubordinateCIILBSubordinateTradeLineItem/ram:SpecifiedCIILSupplyChainTradeSettlement/ram:AdditionalReferencedCIReferencedDocument/ram:ReferenceTypeCode</t>
  </si>
  <si>
    <t>/rsm:SMEinvoice/rsm:CIIHSupplyChainTradeTransaction/ram:IncludedCIILSupplyChainTradeLineItem/ram:SubordinateCIILBSubordinateTradeLineItem/ram:SpecifiedCIILSupplyChainTradeSettlement/ram:ReceivableSpecifiedTradeAccountingAccount/ram:ID</t>
  </si>
  <si>
    <t>/rsm:SMEinvoice/rsm:CIIHSupplyChainTradeTransaction/ram:IncludedCIILSupplyChainTradeLineItem/ram:SubordinateCIILBSubordinateTradeLineItem/ram:SpecifiedCITradeProduct</t>
  </si>
  <si>
    <t>/rsm:SMEinvoice/rsm:CIIHSupplyChainTradeTransaction/ram:IncludedCIILSupplyChainTradeLineItem/ram:SubordinateCIILBSubordinateTradeLineItem/ram:SpecifiedCITradeProduct/ram:GlobalID</t>
  </si>
  <si>
    <t>/rsm:SMEinvoice/rsm:CIIHSupplyChainTradeTransaction/ram:IncludedCIILSupplyChainTradeLineItem/ram:SubordinateCIILBSubordinateTradeLineItem/ram:SpecifiedCITradeProduct/ram:GlobalID/@schemeID</t>
  </si>
  <si>
    <t>/rsm:SMEinvoice/rsm:CIIHSupplyChainTradeTransaction/ram:IncludedCIILSupplyChainTradeLineItem/ram:SubordinateCIILBSubordinateTradeLineItem/ram:SpecifiedCITradeProduct/ram:SellerAssignedID</t>
  </si>
  <si>
    <t>/rsm:SMEinvoice/rsm:CIIHSupplyChainTradeTransaction/ram:IncludedCIILSupplyChainTradeLineItem/ram:SubordinateCIILBSubordinateTradeLineItem/ram:SpecifiedCITradeProduct/ram:BuyerAssignedID</t>
  </si>
  <si>
    <t>/rsm:SMEinvoice/rsm:CIIHSupplyChainTradeTransaction/ram:IncludedCIILSupplyChainTradeLineItem/ram:SubordinateCIILBSubordinateTradeLineItem/ram:SpecifiedCITradeProduct/ram:Name</t>
  </si>
  <si>
    <t>/rsm:SMEinvoice/rsm:CIIHSupplyChainTradeTransaction/ram:IncludedCIILSupplyChainTradeLineItem/ram:SubordinateCIILBSubordinateTradeLineItem/ram:SpecifiedCITradeProduct/ram:Description</t>
  </si>
  <si>
    <t>/rsm:SMEinvoice/rsm:CIIHSupplyChainTradeTransaction/ram:IncludedCIILSupplyChainTradeLineItem/ram:SubordinateCIILBSubordinateTradeLineItem/ram:ApplicableCITradeProduct/ram:ApplicableCIProductCharacteristic</t>
  </si>
  <si>
    <t>/rsm:SMEinvoice/rsm:CIIHSupplyChainTradeTransaction/ram:IncludedCIILSupplyChainTradeLineItem/ram:SubordinateCIILBSubordinateTradeLineItem/ram:ApplicableCITradeProduct/ram:ApplicableCIProductCharacteristic/ram:Description</t>
  </si>
  <si>
    <t>/rsm:SMEinvoice/rsm:CIIHSupplyChainTradeTransaction/ram:IncludedCIILSupplyChainTradeLineItem/ram:SubordinateCIILBSubordinateTradeLineItem/ram:ApplicableCITradeProduct/ram:ApplicableCIProductCharacteristic/ram:Value</t>
  </si>
  <si>
    <t>/rsm:SMEinvoice/rsm:CIIHSupplyChainTradeTransaction/ram:IncludedCIILSupplyChainTradeLineItem/ram:SubordinateCIILBSubordinateTradeLineItem/ram:ApplicableCITradeProduct/ram:DesignatedProductClassification/ram:ClassCode</t>
  </si>
  <si>
    <t>/rsm:SMEinvoice/rsm:CIIHSupplyChainTradeTransaction/ram:IncludedCIILSupplyChainTradeLineItem/ram:SubordinateCIILBSubordinateTradeLineItem/ram:ApplicableCITradeProduct/ram:DesignatedProductClassification/ram:ClassCode/@listID</t>
  </si>
  <si>
    <t>/rsm:SMEinvoice/rsm:CIIHSupplyChainTradeTransaction/ram:IncludedCIILSupplyChainTradeLineItem/ram:SubordinateCIILBSubordinateTradeLineItem/ram:ApplicableCITradeProduct/ram:DesignatedProductClassification/ram:ClassCode/@listVersionID</t>
  </si>
  <si>
    <t>/rsm:SMEinvoice/rsm:CIIHSupplyChainTradeTransaction/ram:IncludedCIILSupplyChainTradeLineItem/ram:SubordinateCIILBSubordinateTradeLineItem/ram:ApplicableCITradeProduct/ram:OriginTradeCountry/ram:ID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</si>
</sst>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57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6"/>
      <name val="Calibri"/>
      <family val="2"/>
      <charset val="128"/>
      <scheme val="minor"/>
    </font>
    <font>
      <sz val="11"/>
      <color theme="1"/>
      <name val="Calibri"/>
      <family val="2"/>
      <scheme val="minor"/>
    </font>
    <font>
      <sz val="11"/>
      <color theme="1"/>
      <name val="Calibri Light"/>
      <family val="2"/>
      <scheme val="major"/>
    </font>
    <font>
      <sz val="11"/>
      <color rgb="FF212529"/>
      <name val="Calibri Light"/>
      <family val="2"/>
      <scheme val="major"/>
    </font>
    <font>
      <sz val="11"/>
      <name val="Consolas"/>
      <family val="3"/>
    </font>
    <font>
      <b/>
      <sz val="11"/>
      <color theme="1"/>
      <name val="Calibri"/>
      <family val="3"/>
      <charset val="128"/>
      <scheme val="minor"/>
    </font>
    <font>
      <b/>
      <sz val="11"/>
      <color theme="1"/>
      <name val="Calibri"/>
      <family val="2"/>
      <scheme val="minor"/>
    </font>
    <font>
      <sz val="11"/>
      <color theme="1"/>
      <name val="Calibri"/>
      <family val="3"/>
      <charset val="128"/>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theme="5" tint="0.39997558519241921"/>
        <bgColor indexed="64"/>
      </patternFill>
    </fill>
    <fill>
      <patternFill patternType="solid">
        <fgColor theme="0"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EE2E6"/>
      </top>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alignment vertical="center"/>
    </xf>
    <xf numFmtId="0" fontId="19" fillId="0" borderId="0"/>
  </cellStyleXfs>
  <cellXfs count="61">
    <xf numFmtId="0" fontId="0" fillId="0" borderId="0" xfId="0"/>
    <xf numFmtId="0" fontId="0" fillId="0" borderId="0" xfId="0" applyAlignment="1">
      <alignment vertical="center"/>
    </xf>
    <xf numFmtId="0" fontId="1" fillId="0" borderId="0" xfId="43" applyAlignment="1">
      <alignment horizontal="center" vertical="center" textRotation="90" wrapText="1"/>
    </xf>
    <xf numFmtId="0" fontId="1" fillId="0" borderId="0" xfId="43" applyAlignment="1">
      <alignment horizontal="center" vertical="center"/>
    </xf>
    <xf numFmtId="1" fontId="1" fillId="0" borderId="0" xfId="43" applyNumberFormat="1" applyAlignment="1">
      <alignment horizontal="center" vertical="center" textRotation="90"/>
    </xf>
    <xf numFmtId="0" fontId="1" fillId="0" borderId="0" xfId="43" applyAlignment="1">
      <alignment horizontal="left" vertical="center"/>
    </xf>
    <xf numFmtId="0" fontId="1" fillId="0" borderId="0" xfId="43" applyAlignment="1">
      <alignment horizontal="center" vertical="center" textRotation="90"/>
    </xf>
    <xf numFmtId="0" fontId="1" fillId="0" borderId="0" xfId="43">
      <alignment vertical="center"/>
    </xf>
    <xf numFmtId="1" fontId="1" fillId="0" borderId="0" xfId="43" applyNumberFormat="1" applyAlignment="1">
      <alignment horizontal="center" vertical="center"/>
    </xf>
    <xf numFmtId="0" fontId="1" fillId="0" borderId="0" xfId="43" applyAlignment="1">
      <alignment horizontal="left" vertical="center" indent="1"/>
    </xf>
    <xf numFmtId="0" fontId="1" fillId="0" borderId="0" xfId="43" quotePrefix="1">
      <alignment vertical="center"/>
    </xf>
    <xf numFmtId="164" fontId="1" fillId="0" borderId="0" xfId="43" applyNumberFormat="1">
      <alignment vertical="center"/>
    </xf>
    <xf numFmtId="0" fontId="1" fillId="0" borderId="0" xfId="43" applyAlignment="1">
      <alignment vertical="center" wrapText="1"/>
    </xf>
    <xf numFmtId="0" fontId="1" fillId="0" borderId="0" xfId="43" applyAlignment="1">
      <alignment horizontal="left" vertical="center" indent="2"/>
    </xf>
    <xf numFmtId="0" fontId="20" fillId="0" borderId="0" xfId="44" applyFont="1" applyAlignment="1">
      <alignment vertical="top" wrapText="1"/>
    </xf>
    <xf numFmtId="0" fontId="20" fillId="0" borderId="0" xfId="44" applyFont="1" applyAlignment="1">
      <alignment horizontal="center" vertical="top" wrapText="1"/>
    </xf>
    <xf numFmtId="0" fontId="20" fillId="0" borderId="0" xfId="44" applyFont="1" applyAlignment="1">
      <alignment horizontal="left" vertical="top" wrapText="1" indent="2"/>
    </xf>
    <xf numFmtId="0" fontId="20" fillId="0" borderId="0" xfId="44" applyFont="1" applyAlignment="1">
      <alignment horizontal="left" vertical="top" wrapText="1"/>
    </xf>
    <xf numFmtId="0" fontId="20" fillId="0" borderId="0" xfId="44" applyFont="1" applyAlignment="1">
      <alignment horizontal="left" vertical="top" wrapText="1" indent="3"/>
    </xf>
    <xf numFmtId="1" fontId="1" fillId="0" borderId="0" xfId="43" applyNumberFormat="1">
      <alignment vertical="center"/>
    </xf>
    <xf numFmtId="0" fontId="1" fillId="0" borderId="0" xfId="43" applyAlignment="1">
      <alignment horizontal="left" vertical="center" indent="3"/>
    </xf>
    <xf numFmtId="0" fontId="1" fillId="33" borderId="0" xfId="43" applyFill="1">
      <alignment vertical="center"/>
    </xf>
    <xf numFmtId="0" fontId="1" fillId="33" borderId="0" xfId="43" applyFill="1" applyAlignment="1">
      <alignment horizontal="center" vertical="center"/>
    </xf>
    <xf numFmtId="1" fontId="1" fillId="33" borderId="0" xfId="43" applyNumberFormat="1" applyFill="1" applyAlignment="1">
      <alignment horizontal="center" vertical="center"/>
    </xf>
    <xf numFmtId="0" fontId="1" fillId="33" borderId="0" xfId="43" applyFill="1" applyAlignment="1">
      <alignment horizontal="left" vertical="center" indent="3"/>
    </xf>
    <xf numFmtId="0" fontId="1" fillId="33" borderId="0" xfId="43" applyFill="1" applyAlignment="1">
      <alignment horizontal="left" vertical="center" indent="2"/>
    </xf>
    <xf numFmtId="0" fontId="1" fillId="0" borderId="10" xfId="43" applyBorder="1">
      <alignment vertical="center"/>
    </xf>
    <xf numFmtId="0" fontId="1" fillId="0" borderId="10" xfId="43" applyBorder="1" applyAlignment="1">
      <alignment horizontal="center" vertical="center"/>
    </xf>
    <xf numFmtId="0" fontId="20" fillId="0" borderId="0" xfId="43" applyFont="1" applyAlignment="1">
      <alignment horizontal="left" indent="4"/>
    </xf>
    <xf numFmtId="0" fontId="20" fillId="0" borderId="0" xfId="44" applyFont="1" applyAlignment="1">
      <alignment horizontal="left" vertical="top" wrapText="1" indent="4"/>
    </xf>
    <xf numFmtId="0" fontId="21" fillId="34" borderId="0" xfId="43" applyFont="1" applyFill="1" applyAlignment="1">
      <alignment vertical="top" wrapText="1"/>
    </xf>
    <xf numFmtId="0" fontId="1" fillId="0" borderId="0" xfId="43" applyAlignment="1">
      <alignment horizontal="left" vertical="center" indent="4"/>
    </xf>
    <xf numFmtId="0" fontId="22" fillId="0" borderId="0" xfId="43" applyFont="1">
      <alignment vertical="center"/>
    </xf>
    <xf numFmtId="0" fontId="23" fillId="0" borderId="0" xfId="0" applyFont="1" applyAlignment="1">
      <alignment vertical="center"/>
    </xf>
    <xf numFmtId="0" fontId="0" fillId="0" borderId="0" xfId="0" applyAlignment="1">
      <alignment horizontal="center" vertical="center"/>
    </xf>
    <xf numFmtId="0" fontId="23" fillId="0" borderId="0" xfId="0" applyFont="1" applyAlignment="1">
      <alignment horizontal="center" vertical="center"/>
    </xf>
    <xf numFmtId="0" fontId="0" fillId="35" borderId="0" xfId="0" applyFill="1" applyAlignment="1">
      <alignment horizontal="center" vertical="center"/>
    </xf>
    <xf numFmtId="0" fontId="0" fillId="36" borderId="0" xfId="0" applyFill="1" applyAlignment="1">
      <alignment vertical="center"/>
    </xf>
    <xf numFmtId="0" fontId="0" fillId="36" borderId="0" xfId="0" applyFill="1" applyAlignment="1">
      <alignment horizontal="center" vertical="center"/>
    </xf>
    <xf numFmtId="0" fontId="23" fillId="36" borderId="0" xfId="0" applyFont="1" applyFill="1" applyAlignment="1">
      <alignment vertical="center"/>
    </xf>
    <xf numFmtId="0" fontId="23" fillId="36" borderId="0" xfId="0" applyFont="1" applyFill="1" applyAlignment="1">
      <alignment horizontal="center" vertical="center"/>
    </xf>
    <xf numFmtId="0" fontId="0" fillId="0" borderId="0" xfId="0" applyFill="1" applyAlignment="1">
      <alignment vertical="center"/>
    </xf>
    <xf numFmtId="0" fontId="23" fillId="0" borderId="0" xfId="0" applyFont="1" applyFill="1" applyAlignment="1">
      <alignment vertical="center"/>
    </xf>
    <xf numFmtId="0" fontId="0" fillId="0" borderId="0" xfId="0" applyAlignment="1">
      <alignment horizontal="left" vertical="center"/>
    </xf>
    <xf numFmtId="0" fontId="23" fillId="0" borderId="0" xfId="0" applyFont="1" applyAlignment="1">
      <alignment horizontal="left" vertical="center"/>
    </xf>
    <xf numFmtId="0" fontId="0" fillId="36" borderId="0" xfId="0" applyFill="1" applyAlignment="1">
      <alignment horizontal="left" vertical="center"/>
    </xf>
    <xf numFmtId="0" fontId="23" fillId="36" borderId="0" xfId="0" applyFont="1" applyFill="1" applyAlignment="1">
      <alignment horizontal="left" vertical="center"/>
    </xf>
    <xf numFmtId="0" fontId="24" fillId="36" borderId="0" xfId="0" applyFont="1" applyFill="1" applyAlignment="1">
      <alignment horizontal="center" vertical="center"/>
    </xf>
    <xf numFmtId="0" fontId="24" fillId="36" borderId="0" xfId="0" applyFont="1" applyFill="1" applyAlignment="1">
      <alignment horizontal="left" vertical="center"/>
    </xf>
    <xf numFmtId="0" fontId="24" fillId="36" borderId="0" xfId="0" applyFont="1" applyFill="1" applyAlignment="1">
      <alignment vertical="center"/>
    </xf>
    <xf numFmtId="0" fontId="24" fillId="0" borderId="0" xfId="0" applyFont="1" applyFill="1" applyAlignment="1">
      <alignment vertical="center"/>
    </xf>
    <xf numFmtId="0" fontId="25" fillId="0" borderId="0" xfId="42" applyFont="1" applyAlignment="1">
      <alignment vertical="center"/>
    </xf>
    <xf numFmtId="0" fontId="25" fillId="0" borderId="11" xfId="42" applyFont="1" applyBorder="1" applyAlignment="1">
      <alignment vertical="center"/>
    </xf>
    <xf numFmtId="0" fontId="25" fillId="0" borderId="11" xfId="42" applyFont="1" applyBorder="1" applyAlignment="1">
      <alignment vertical="center" wrapText="1"/>
    </xf>
    <xf numFmtId="0" fontId="25" fillId="0" borderId="11" xfId="42" applyFont="1" applyBorder="1" applyAlignment="1">
      <alignment horizontal="center" vertical="center"/>
    </xf>
    <xf numFmtId="0" fontId="25" fillId="0" borderId="11" xfId="42" applyFont="1" applyBorder="1" applyAlignment="1">
      <alignment horizontal="left" vertical="center" wrapText="1"/>
    </xf>
    <xf numFmtId="0" fontId="25" fillId="33" borderId="11" xfId="42" applyFont="1" applyFill="1" applyBorder="1" applyAlignment="1">
      <alignment vertical="center"/>
    </xf>
    <xf numFmtId="0" fontId="25" fillId="33" borderId="11" xfId="42" applyFont="1" applyFill="1" applyBorder="1" applyAlignment="1">
      <alignment vertical="center" wrapText="1"/>
    </xf>
    <xf numFmtId="0" fontId="25" fillId="0" borderId="0" xfId="42" applyFont="1" applyAlignment="1">
      <alignment horizontal="center" vertical="center"/>
    </xf>
    <xf numFmtId="0" fontId="25" fillId="0" borderId="0" xfId="42" applyFont="1" applyAlignment="1">
      <alignment vertical="center" wrapText="1"/>
    </xf>
    <xf numFmtId="0" fontId="25" fillId="0" borderId="0" xfId="42" applyFont="1" applyAlignment="1">
      <alignment horizontal="left"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163DD0C2-7894-C448-B93F-6139C9BDF6A2}"/>
    <cellStyle name="Normal 2 2" xfId="44" xr:uid="{D62B6119-3FF9-3B4B-A102-2EE3FAE99F8A}"/>
    <cellStyle name="Normal 5" xfId="43" xr:uid="{944AC93F-4226-1048-A2BF-48D84108A0E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0" tint="-0.14996795556505021"/>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5fd920d7c180910/&#12489;&#12461;&#12517;&#12513;&#12531;&#12488;/SME_&#20849;&#36890;EDI/221109%20&#12467;&#12450;&#12452;&#12531;&#12507;&#12441;&#12452;&#1247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アインボイス"/>
      <sheetName val="SME2JP-PINT"/>
      <sheetName val="JP PINT 0.9.3"/>
      <sheetName val="統合"/>
      <sheetName val="単一請求"/>
      <sheetName val="単一"/>
      <sheetName val="SME2JP-PINT1"/>
      <sheetName val="TS16931-3-3"/>
      <sheetName val="WorkJP-PINT"/>
      <sheetName val="WorkTS16931-3-3"/>
      <sheetName val="work"/>
    </sheetNames>
    <sheetDataSet>
      <sheetData sheetId="0"/>
      <sheetData sheetId="1"/>
      <sheetData sheetId="2">
        <row r="1">
          <cell r="B1" t="str">
            <v>ID</v>
          </cell>
          <cell r="I1" t="str">
            <v>名称</v>
          </cell>
        </row>
        <row r="2">
          <cell r="B2" t="str">
            <v>IBG-00</v>
          </cell>
          <cell r="I2" t="str">
            <v>デジタルインボイス</v>
          </cell>
        </row>
        <row r="3">
          <cell r="B3" t="str">
            <v>IBT-001</v>
          </cell>
          <cell r="I3" t="str">
            <v>請求書番号</v>
          </cell>
        </row>
        <row r="4">
          <cell r="B4" t="str">
            <v>IBT-002</v>
          </cell>
          <cell r="I4" t="str">
            <v>請求書発行日</v>
          </cell>
        </row>
        <row r="5">
          <cell r="B5" t="str">
            <v>IBT-168</v>
          </cell>
          <cell r="I5" t="str">
            <v>請求書発行時刻</v>
          </cell>
        </row>
        <row r="6">
          <cell r="B6" t="str">
            <v>IBT-003</v>
          </cell>
          <cell r="I6" t="str">
            <v>請求書タイプコード</v>
          </cell>
        </row>
        <row r="7">
          <cell r="B7" t="str">
            <v>IBT-005</v>
          </cell>
          <cell r="I7" t="str">
            <v>請求書通貨コード</v>
          </cell>
        </row>
        <row r="8">
          <cell r="B8" t="str">
            <v>IBT-006</v>
          </cell>
          <cell r="I8" t="str">
            <v>税会計報告用通貨コード</v>
          </cell>
        </row>
        <row r="9">
          <cell r="B9" t="str">
            <v>IBT-007</v>
          </cell>
          <cell r="I9" t="str">
            <v>課税基準日</v>
          </cell>
        </row>
        <row r="10">
          <cell r="B10" t="str">
            <v>IBT-008</v>
          </cell>
          <cell r="I10" t="str">
            <v>課税基準日コード</v>
          </cell>
        </row>
        <row r="11">
          <cell r="B11" t="str">
            <v>IBT-009</v>
          </cell>
          <cell r="I11" t="str">
            <v>支払期日</v>
          </cell>
        </row>
        <row r="12">
          <cell r="B12" t="str">
            <v>IBT-010</v>
          </cell>
          <cell r="I12" t="str">
            <v>買い手参照</v>
          </cell>
        </row>
        <row r="13">
          <cell r="B13" t="str">
            <v>IBT-011</v>
          </cell>
          <cell r="I13" t="str">
            <v>プロジェクト参照</v>
          </cell>
        </row>
        <row r="14">
          <cell r="B14" t="str">
            <v>IBT-012</v>
          </cell>
          <cell r="I14" t="str">
            <v>契約書参照</v>
          </cell>
        </row>
        <row r="15">
          <cell r="B15" t="str">
            <v>IBT-013</v>
          </cell>
          <cell r="I15" t="str">
            <v>購買発注参照</v>
          </cell>
        </row>
        <row r="16">
          <cell r="B16" t="str">
            <v>IBT-014</v>
          </cell>
          <cell r="I16" t="str">
            <v>受注参照</v>
          </cell>
        </row>
        <row r="17">
          <cell r="B17" t="str">
            <v>IBT-015</v>
          </cell>
          <cell r="I17" t="str">
            <v>受取通知書参照</v>
          </cell>
        </row>
        <row r="18">
          <cell r="B18" t="str">
            <v>IBT-016</v>
          </cell>
          <cell r="I18" t="str">
            <v>出荷案内書参照</v>
          </cell>
        </row>
        <row r="19">
          <cell r="B19" t="str">
            <v>IBT-017</v>
          </cell>
          <cell r="I19" t="str">
            <v>入札又はロット参照</v>
          </cell>
        </row>
        <row r="20">
          <cell r="B20" t="str">
            <v>IBT-018</v>
          </cell>
          <cell r="I20" t="str">
            <v>請求するオブジェクトID</v>
          </cell>
        </row>
        <row r="21">
          <cell r="B21" t="str">
            <v>IBT-018-1</v>
          </cell>
          <cell r="I21" t="str">
            <v>請求するオブジェクトIDのスキーマID</v>
          </cell>
        </row>
        <row r="22">
          <cell r="B22" t="str">
            <v>IBT-019</v>
          </cell>
          <cell r="I22" t="str">
            <v>買い手会計参照</v>
          </cell>
        </row>
        <row r="23">
          <cell r="B23" t="str">
            <v>IBG-33</v>
          </cell>
          <cell r="I23" t="str">
            <v>支払条件</v>
          </cell>
        </row>
        <row r="24">
          <cell r="B24" t="str">
            <v>IBT-187</v>
          </cell>
          <cell r="I24" t="str">
            <v>支払条件指示ID</v>
          </cell>
        </row>
        <row r="25">
          <cell r="B25" t="str">
            <v>IBT-020</v>
          </cell>
          <cell r="I25" t="str">
            <v>支払条件</v>
          </cell>
        </row>
        <row r="26">
          <cell r="B26" t="str">
            <v>IBT-176</v>
          </cell>
          <cell r="I26" t="str">
            <v>支払条件金額</v>
          </cell>
        </row>
        <row r="27">
          <cell r="B27" t="str">
            <v>IBT-177</v>
          </cell>
          <cell r="I27" t="str">
            <v>分割支払支払期日</v>
          </cell>
        </row>
        <row r="28">
          <cell r="B28" t="str">
            <v>IBT-022</v>
          </cell>
          <cell r="I28" t="str">
            <v>請求書注釈内容</v>
          </cell>
        </row>
        <row r="29">
          <cell r="B29" t="str">
            <v>IBG-02</v>
          </cell>
          <cell r="I29" t="str">
            <v>プロセスコントロール</v>
          </cell>
        </row>
        <row r="30">
          <cell r="B30" t="str">
            <v>IBT-023</v>
          </cell>
          <cell r="I30" t="str">
            <v>ビジネスプロセスタイプ</v>
          </cell>
        </row>
        <row r="31">
          <cell r="B31" t="str">
            <v>IBT-024</v>
          </cell>
          <cell r="I31" t="str">
            <v>仕様ID</v>
          </cell>
        </row>
        <row r="32">
          <cell r="B32" t="str">
            <v>IBG-03</v>
          </cell>
          <cell r="I32" t="str">
            <v>先行請求書への参照</v>
          </cell>
        </row>
        <row r="33">
          <cell r="B33" t="str">
            <v>IBT-025</v>
          </cell>
          <cell r="I33" t="str">
            <v>先行請求書への参照</v>
          </cell>
        </row>
        <row r="34">
          <cell r="B34" t="str">
            <v>IBT-026</v>
          </cell>
          <cell r="I34" t="str">
            <v>先行請求書発行日</v>
          </cell>
        </row>
        <row r="35">
          <cell r="B35" t="str">
            <v>IBG-04</v>
          </cell>
          <cell r="I35" t="str">
            <v>売り手</v>
          </cell>
        </row>
        <row r="36">
          <cell r="B36" t="str">
            <v>IBT-027</v>
          </cell>
          <cell r="I36" t="str">
            <v>売り手名称</v>
          </cell>
        </row>
        <row r="37">
          <cell r="B37" t="str">
            <v>IBT-028</v>
          </cell>
          <cell r="I37" t="str">
            <v>売り手商号</v>
          </cell>
        </row>
        <row r="38">
          <cell r="B38" t="str">
            <v>IBT-029</v>
          </cell>
          <cell r="I38" t="str">
            <v>売り手ID</v>
          </cell>
        </row>
        <row r="39">
          <cell r="B39" t="str">
            <v>IBT-029-1</v>
          </cell>
          <cell r="I39" t="str">
            <v>スキーマID</v>
          </cell>
        </row>
        <row r="40">
          <cell r="B40" t="str">
            <v>IBT-030</v>
          </cell>
          <cell r="I40" t="str">
            <v>売り手法人ID</v>
          </cell>
        </row>
        <row r="41">
          <cell r="B41" t="str">
            <v>IBT-030-1</v>
          </cell>
          <cell r="I41" t="str">
            <v>スキーマID</v>
          </cell>
        </row>
        <row r="42">
          <cell r="B42" t="str">
            <v>IBT-031</v>
          </cell>
          <cell r="I42" t="str">
            <v>売り手税ID</v>
          </cell>
        </row>
        <row r="43">
          <cell r="B43" t="str">
            <v>IBT-032</v>
          </cell>
          <cell r="I43" t="str">
            <v>売り手税登録ID</v>
          </cell>
        </row>
        <row r="44">
          <cell r="B44" t="str">
            <v>IBT-033</v>
          </cell>
          <cell r="I44" t="str">
            <v>売り手追加法的情報</v>
          </cell>
        </row>
        <row r="45">
          <cell r="B45" t="str">
            <v>IBT-034</v>
          </cell>
          <cell r="I45" t="str">
            <v>売り手電子アドレス</v>
          </cell>
        </row>
        <row r="46">
          <cell r="B46" t="str">
            <v>IBT-034-1</v>
          </cell>
          <cell r="I46" t="str">
            <v>スキーマID</v>
          </cell>
        </row>
        <row r="47">
          <cell r="B47" t="str">
            <v>IBT-090</v>
          </cell>
          <cell r="I47" t="str">
            <v>銀行が採番した債権者の識別子</v>
          </cell>
        </row>
        <row r="48">
          <cell r="B48" t="str">
            <v>IBG-05</v>
          </cell>
          <cell r="I48" t="str">
            <v>売り手住所</v>
          </cell>
        </row>
        <row r="49">
          <cell r="B49" t="str">
            <v>IBT-035</v>
          </cell>
          <cell r="I49" t="str">
            <v>売り手住所欄1</v>
          </cell>
        </row>
        <row r="50">
          <cell r="B50" t="str">
            <v>IBT-036</v>
          </cell>
          <cell r="I50" t="str">
            <v>売り手住所欄2</v>
          </cell>
        </row>
        <row r="51">
          <cell r="B51" t="str">
            <v>IBT-162</v>
          </cell>
          <cell r="I51" t="str">
            <v>売り手住所欄3</v>
          </cell>
        </row>
        <row r="52">
          <cell r="B52" t="str">
            <v>IBT-037</v>
          </cell>
          <cell r="I52" t="str">
            <v>売り手住所 市区町村</v>
          </cell>
        </row>
        <row r="53">
          <cell r="B53" t="str">
            <v>IBT-038</v>
          </cell>
          <cell r="I53" t="str">
            <v>売り手郵便番号</v>
          </cell>
        </row>
        <row r="54">
          <cell r="B54" t="str">
            <v>IBT-039</v>
          </cell>
          <cell r="I54" t="str">
            <v>売り手住所 都道府県</v>
          </cell>
        </row>
        <row r="55">
          <cell r="B55" t="str">
            <v>IBT-040</v>
          </cell>
          <cell r="I55" t="str">
            <v>売り手国コード</v>
          </cell>
        </row>
        <row r="56">
          <cell r="B56" t="str">
            <v>IBG-06</v>
          </cell>
          <cell r="I56" t="str">
            <v>売り手連絡先</v>
          </cell>
        </row>
        <row r="57">
          <cell r="B57" t="str">
            <v>IBT-041</v>
          </cell>
          <cell r="I57" t="str">
            <v>売り手連絡先</v>
          </cell>
        </row>
        <row r="58">
          <cell r="B58" t="str">
            <v>IBT-042</v>
          </cell>
          <cell r="I58" t="str">
            <v>売り手連絡先電話番号</v>
          </cell>
        </row>
        <row r="59">
          <cell r="B59" t="str">
            <v>IBT-043</v>
          </cell>
          <cell r="I59" t="str">
            <v>売り手連絡先電子メールアドレス</v>
          </cell>
        </row>
        <row r="60">
          <cell r="B60" t="str">
            <v>IBG-07</v>
          </cell>
          <cell r="I60" t="str">
            <v>買い手</v>
          </cell>
        </row>
        <row r="61">
          <cell r="B61" t="str">
            <v>IBT-044</v>
          </cell>
          <cell r="I61" t="str">
            <v>買い手名称</v>
          </cell>
        </row>
        <row r="62">
          <cell r="B62" t="str">
            <v>IBT-045</v>
          </cell>
          <cell r="I62" t="str">
            <v>買い手商号</v>
          </cell>
        </row>
        <row r="63">
          <cell r="B63" t="str">
            <v>IBT-046</v>
          </cell>
          <cell r="I63" t="str">
            <v>買い手ID</v>
          </cell>
        </row>
        <row r="64">
          <cell r="B64" t="str">
            <v>IBT-046-1</v>
          </cell>
          <cell r="I64" t="str">
            <v>スキーマID</v>
          </cell>
        </row>
        <row r="65">
          <cell r="B65" t="str">
            <v>IBT-047</v>
          </cell>
          <cell r="I65" t="str">
            <v>買い手法人ID</v>
          </cell>
        </row>
        <row r="66">
          <cell r="B66" t="str">
            <v>IBT-047-1</v>
          </cell>
          <cell r="I66" t="str">
            <v>スキーマID</v>
          </cell>
        </row>
        <row r="67">
          <cell r="B67" t="str">
            <v>IBT-048</v>
          </cell>
          <cell r="I67" t="str">
            <v>買い手税ID</v>
          </cell>
        </row>
        <row r="68">
          <cell r="B68" t="str">
            <v>IBT-049</v>
          </cell>
          <cell r="I68" t="str">
            <v>買い手電子アドレス</v>
          </cell>
        </row>
        <row r="69">
          <cell r="B69" t="str">
            <v>IBT-049-1</v>
          </cell>
          <cell r="I69" t="str">
            <v>スキーマID</v>
          </cell>
        </row>
        <row r="70">
          <cell r="B70" t="str">
            <v>IBG-08</v>
          </cell>
          <cell r="I70" t="str">
            <v>買い手住所</v>
          </cell>
        </row>
        <row r="71">
          <cell r="B71" t="str">
            <v>IBT-050</v>
          </cell>
          <cell r="I71" t="str">
            <v>買い手住所欄1</v>
          </cell>
        </row>
        <row r="72">
          <cell r="B72" t="str">
            <v>IBT-051</v>
          </cell>
          <cell r="I72" t="str">
            <v>買い手住所欄2</v>
          </cell>
        </row>
        <row r="73">
          <cell r="B73" t="str">
            <v>IBT-163</v>
          </cell>
          <cell r="I73" t="str">
            <v>買い手住所欄3</v>
          </cell>
        </row>
        <row r="74">
          <cell r="B74" t="str">
            <v>IBT-052</v>
          </cell>
          <cell r="I74" t="str">
            <v>買い手住所 市区町村</v>
          </cell>
        </row>
        <row r="75">
          <cell r="B75" t="str">
            <v>IBT-053</v>
          </cell>
          <cell r="I75" t="str">
            <v>買い手郵便番号</v>
          </cell>
        </row>
        <row r="76">
          <cell r="B76" t="str">
            <v>IBT-054</v>
          </cell>
          <cell r="I76" t="str">
            <v>買い手住所 都道府県</v>
          </cell>
        </row>
        <row r="77">
          <cell r="B77" t="str">
            <v>IBT-055</v>
          </cell>
          <cell r="I77" t="str">
            <v>買い手国コード</v>
          </cell>
        </row>
        <row r="78">
          <cell r="B78" t="str">
            <v>IBG-09</v>
          </cell>
          <cell r="I78" t="str">
            <v>買い手連絡先</v>
          </cell>
        </row>
        <row r="79">
          <cell r="B79" t="str">
            <v>IBT-056</v>
          </cell>
          <cell r="I79" t="str">
            <v>買い手連絡先</v>
          </cell>
        </row>
        <row r="80">
          <cell r="B80" t="str">
            <v>IBT-057</v>
          </cell>
          <cell r="I80" t="str">
            <v>買い手連絡先電話番号</v>
          </cell>
        </row>
        <row r="81">
          <cell r="B81" t="str">
            <v>IBT-058</v>
          </cell>
          <cell r="I81" t="str">
            <v>買い手連絡先電子メールアドレス</v>
          </cell>
        </row>
        <row r="82">
          <cell r="B82" t="str">
            <v>IBG-10</v>
          </cell>
          <cell r="I82" t="str">
            <v>支払先</v>
          </cell>
        </row>
        <row r="83">
          <cell r="B83" t="str">
            <v>IBT-059</v>
          </cell>
          <cell r="I83" t="str">
            <v>支払先名称</v>
          </cell>
        </row>
        <row r="84">
          <cell r="B84" t="str">
            <v>IBT-060</v>
          </cell>
          <cell r="I84" t="str">
            <v>支払先ID</v>
          </cell>
        </row>
        <row r="85">
          <cell r="B85" t="str">
            <v>IBT-060-1</v>
          </cell>
          <cell r="I85" t="str">
            <v>スキーマID</v>
          </cell>
        </row>
        <row r="86">
          <cell r="B86" t="str">
            <v>IBT-061</v>
          </cell>
          <cell r="I86" t="str">
            <v>支払先登録企業ID</v>
          </cell>
        </row>
        <row r="87">
          <cell r="B87" t="str">
            <v>IBT-061-1</v>
          </cell>
          <cell r="I87" t="str">
            <v>スキーマID</v>
          </cell>
        </row>
        <row r="88">
          <cell r="B88" t="str">
            <v>IBG-11</v>
          </cell>
          <cell r="I88" t="str">
            <v>売り手税務代理人</v>
          </cell>
        </row>
        <row r="89">
          <cell r="B89" t="str">
            <v>IBT-062</v>
          </cell>
          <cell r="I89" t="str">
            <v>売り手税務代理人名称</v>
          </cell>
        </row>
        <row r="90">
          <cell r="B90" t="str">
            <v>IBT-063</v>
          </cell>
          <cell r="I90" t="str">
            <v>売り手税務代理人税ID</v>
          </cell>
        </row>
        <row r="91">
          <cell r="B91" t="str">
            <v>IBG-12</v>
          </cell>
          <cell r="I91" t="str">
            <v>売り手税務代理人住所</v>
          </cell>
        </row>
        <row r="92">
          <cell r="B92" t="str">
            <v>IBT-064</v>
          </cell>
          <cell r="I92" t="str">
            <v>税務代理人住所欄1</v>
          </cell>
        </row>
        <row r="93">
          <cell r="B93" t="str">
            <v>IBT-065</v>
          </cell>
          <cell r="I93" t="str">
            <v>税務代理人住所欄2</v>
          </cell>
        </row>
        <row r="94">
          <cell r="B94" t="str">
            <v>IBT-164</v>
          </cell>
          <cell r="I94" t="str">
            <v>税務代理人住所欄3</v>
          </cell>
        </row>
        <row r="95">
          <cell r="B95" t="str">
            <v>IBT-066</v>
          </cell>
          <cell r="I95" t="str">
            <v>税務代理人住所 市区町村</v>
          </cell>
        </row>
        <row r="96">
          <cell r="B96" t="str">
            <v>IBT-067</v>
          </cell>
          <cell r="I96" t="str">
            <v>税務代理人郵便番号</v>
          </cell>
        </row>
        <row r="97">
          <cell r="B97" t="str">
            <v>IBT-068</v>
          </cell>
          <cell r="I97" t="str">
            <v>税務代理人住所 都道府県</v>
          </cell>
        </row>
        <row r="98">
          <cell r="B98" t="str">
            <v>IBT-069</v>
          </cell>
          <cell r="I98" t="str">
            <v>税務代理人国コード</v>
          </cell>
        </row>
        <row r="99">
          <cell r="B99" t="str">
            <v>IBG-13</v>
          </cell>
          <cell r="I99" t="str">
            <v>納入先</v>
          </cell>
        </row>
        <row r="100">
          <cell r="B100" t="str">
            <v>IBT-070</v>
          </cell>
          <cell r="I100" t="str">
            <v>納入先名称</v>
          </cell>
        </row>
        <row r="101">
          <cell r="B101" t="str">
            <v>IBT-071</v>
          </cell>
          <cell r="I101" t="str">
            <v>納入先ID</v>
          </cell>
        </row>
        <row r="102">
          <cell r="B102" t="str">
            <v>IBT-071-1</v>
          </cell>
          <cell r="I102" t="str">
            <v>スキーマID</v>
          </cell>
        </row>
        <row r="103">
          <cell r="B103" t="str">
            <v>IBT-072</v>
          </cell>
          <cell r="I103" t="str">
            <v>実際納入日</v>
          </cell>
        </row>
        <row r="104">
          <cell r="B104" t="str">
            <v>IBG-14</v>
          </cell>
          <cell r="I104" t="str">
            <v>請求期間</v>
          </cell>
        </row>
        <row r="105">
          <cell r="B105" t="str">
            <v>IBT-073</v>
          </cell>
          <cell r="I105" t="str">
            <v>請求期間開始日</v>
          </cell>
        </row>
        <row r="106">
          <cell r="B106" t="str">
            <v>IBT-074</v>
          </cell>
          <cell r="I106" t="str">
            <v>請求期間終了日</v>
          </cell>
        </row>
        <row r="107">
          <cell r="B107" t="str">
            <v>IBG-15</v>
          </cell>
          <cell r="I107" t="str">
            <v>納入先住所</v>
          </cell>
        </row>
        <row r="108">
          <cell r="B108" t="str">
            <v>IBT-075</v>
          </cell>
          <cell r="I108" t="str">
            <v>納入先住所欄1</v>
          </cell>
        </row>
        <row r="109">
          <cell r="B109" t="str">
            <v>IBT-076</v>
          </cell>
          <cell r="I109" t="str">
            <v>納入先住所欄2</v>
          </cell>
        </row>
        <row r="110">
          <cell r="B110" t="str">
            <v>IBT-165</v>
          </cell>
          <cell r="I110" t="str">
            <v>納入先住所欄3</v>
          </cell>
        </row>
        <row r="111">
          <cell r="B111" t="str">
            <v>IBT-077</v>
          </cell>
          <cell r="I111" t="str">
            <v>納入先住所 市区町村</v>
          </cell>
        </row>
        <row r="112">
          <cell r="B112" t="str">
            <v>IBT-078</v>
          </cell>
          <cell r="I112" t="str">
            <v>納入先郵便番号</v>
          </cell>
        </row>
        <row r="113">
          <cell r="B113" t="str">
            <v>IBT-079</v>
          </cell>
          <cell r="I113" t="str">
            <v>納入先住所 都道府県</v>
          </cell>
        </row>
        <row r="114">
          <cell r="B114" t="str">
            <v>IBT-080</v>
          </cell>
          <cell r="I114" t="str">
            <v>納入先国コード</v>
          </cell>
        </row>
        <row r="115">
          <cell r="B115" t="str">
            <v>IBG-16</v>
          </cell>
          <cell r="I115" t="str">
            <v>支払指示</v>
          </cell>
        </row>
        <row r="116">
          <cell r="B116" t="str">
            <v>IBT-178</v>
          </cell>
          <cell r="I116" t="str">
            <v>支払指示ID</v>
          </cell>
        </row>
        <row r="117">
          <cell r="B117" t="str">
            <v>IBT-081</v>
          </cell>
          <cell r="I117" t="str">
            <v>支払手段タイプコード</v>
          </cell>
        </row>
        <row r="118">
          <cell r="B118" t="str">
            <v>IBT-082</v>
          </cell>
          <cell r="I118" t="str">
            <v>支払手段内容説明</v>
          </cell>
        </row>
        <row r="119">
          <cell r="B119" t="str">
            <v>IBT-083</v>
          </cell>
          <cell r="I119" t="str">
            <v>送金情報</v>
          </cell>
        </row>
        <row r="120">
          <cell r="B120" t="str">
            <v>IBT-083-1</v>
          </cell>
          <cell r="I120" t="str">
            <v>スキーマID</v>
          </cell>
        </row>
        <row r="121">
          <cell r="B121" t="str">
            <v>IBG-17</v>
          </cell>
          <cell r="I121" t="str">
            <v>銀行振込</v>
          </cell>
        </row>
        <row r="122">
          <cell r="B122" t="str">
            <v>IBT-084</v>
          </cell>
          <cell r="I122" t="str">
            <v>支払先口座ID</v>
          </cell>
        </row>
        <row r="123">
          <cell r="B123" t="str">
            <v>IBT-084-1</v>
          </cell>
          <cell r="I123" t="str">
            <v>スキーマID</v>
          </cell>
        </row>
        <row r="124">
          <cell r="B124" t="str">
            <v>IBT-085</v>
          </cell>
          <cell r="I124" t="str">
            <v>支払先口座名義人名</v>
          </cell>
        </row>
        <row r="125">
          <cell r="B125" t="str">
            <v>IBT-086</v>
          </cell>
          <cell r="I125" t="str">
            <v>支払先金融機関ID</v>
          </cell>
        </row>
        <row r="126">
          <cell r="B126" t="str">
            <v>IBG-34</v>
          </cell>
          <cell r="I126" t="str">
            <v>住所</v>
          </cell>
        </row>
        <row r="127">
          <cell r="B127" t="str">
            <v>IBT-169</v>
          </cell>
          <cell r="I127" t="str">
            <v>支払先口座住所欄1</v>
          </cell>
        </row>
        <row r="128">
          <cell r="B128" t="str">
            <v>IBT-170</v>
          </cell>
          <cell r="I128" t="str">
            <v>支払先口座住所欄2</v>
          </cell>
        </row>
        <row r="129">
          <cell r="B129" t="str">
            <v>IBT-171</v>
          </cell>
          <cell r="I129" t="str">
            <v>支払先口座住所 市区町村</v>
          </cell>
        </row>
        <row r="130">
          <cell r="B130" t="str">
            <v>IBT-172</v>
          </cell>
          <cell r="I130" t="str">
            <v>支払先口座郵便番号</v>
          </cell>
        </row>
        <row r="131">
          <cell r="B131" t="str">
            <v>IBT-173</v>
          </cell>
          <cell r="I131" t="str">
            <v>支払先口座住所 都道府県</v>
          </cell>
        </row>
        <row r="132">
          <cell r="B132" t="str">
            <v>IBT-174</v>
          </cell>
          <cell r="I132" t="str">
            <v>支払先口座住所欄3</v>
          </cell>
        </row>
        <row r="133">
          <cell r="B133" t="str">
            <v>IBT-175</v>
          </cell>
          <cell r="I133" t="str">
            <v>支払先口座国コード</v>
          </cell>
        </row>
        <row r="134">
          <cell r="B134" t="str">
            <v>IBG-18</v>
          </cell>
          <cell r="I134" t="str">
            <v>支払カード情報</v>
          </cell>
        </row>
        <row r="135">
          <cell r="B135" t="str">
            <v>IBT-087</v>
          </cell>
          <cell r="I135" t="str">
            <v>支払カード番号</v>
          </cell>
        </row>
        <row r="136">
          <cell r="B136" t="str">
            <v>IBT-088</v>
          </cell>
          <cell r="I136" t="str">
            <v>カード名義人氏名</v>
          </cell>
        </row>
        <row r="137">
          <cell r="B137" t="str">
            <v>IBG-19</v>
          </cell>
          <cell r="I137" t="str">
            <v>自動口座引落</v>
          </cell>
        </row>
        <row r="138">
          <cell r="B138" t="str">
            <v>IBT-089</v>
          </cell>
          <cell r="I138" t="str">
            <v>マンデーション参照ID</v>
          </cell>
        </row>
        <row r="139">
          <cell r="B139" t="str">
            <v>IBT-091</v>
          </cell>
          <cell r="I139" t="str">
            <v>自動引落口座ID</v>
          </cell>
        </row>
        <row r="140">
          <cell r="B140" t="str">
            <v>IBG-35</v>
          </cell>
          <cell r="I140" t="str">
            <v>支払済金額</v>
          </cell>
        </row>
        <row r="141">
          <cell r="B141" t="str">
            <v>IBT-179</v>
          </cell>
          <cell r="I141" t="str">
            <v>支払ID</v>
          </cell>
        </row>
        <row r="142">
          <cell r="B142" t="str">
            <v>IBT-180</v>
          </cell>
          <cell r="I142" t="str">
            <v>支払済金額</v>
          </cell>
        </row>
        <row r="143">
          <cell r="B143" t="str">
            <v>IBT-181</v>
          </cell>
          <cell r="I143" t="str">
            <v>支払済金額が請求書に差引記載される日</v>
          </cell>
        </row>
        <row r="144">
          <cell r="B144" t="str">
            <v>IBT-182</v>
          </cell>
          <cell r="I144" t="str">
            <v>支払タイプ</v>
          </cell>
        </row>
        <row r="145">
          <cell r="B145" t="str">
            <v>IBG-20</v>
          </cell>
          <cell r="I145" t="str">
            <v>請求書レベルの返金</v>
          </cell>
        </row>
        <row r="146">
          <cell r="B146" t="str">
            <v>IBT-092</v>
          </cell>
          <cell r="I146" t="str">
            <v>請求書レベルの返金金額(税抜き)</v>
          </cell>
        </row>
        <row r="147">
          <cell r="B147" t="str">
            <v>IBT-093</v>
          </cell>
          <cell r="I147" t="str">
            <v>請求書レベルの返金金額の基準となる金額</v>
          </cell>
        </row>
        <row r="148">
          <cell r="B148" t="str">
            <v>IBT-094</v>
          </cell>
          <cell r="I148" t="str">
            <v>請求書レベルの返金の率</v>
          </cell>
        </row>
        <row r="149">
          <cell r="B149" t="str">
            <v>IBT-097</v>
          </cell>
          <cell r="I149" t="str">
            <v>請求書レベルの返金の理由</v>
          </cell>
        </row>
        <row r="150">
          <cell r="B150" t="str">
            <v>IBT-098</v>
          </cell>
          <cell r="I150" t="str">
            <v>請求書レベルの返金の理由コード</v>
          </cell>
        </row>
        <row r="151">
          <cell r="B151" t="str">
            <v>IBT-095</v>
          </cell>
          <cell r="I151" t="str">
            <v>請求書レベルの返金の課税分類コード</v>
          </cell>
        </row>
        <row r="152">
          <cell r="B152" t="str">
            <v>IBT-095-1</v>
          </cell>
        </row>
        <row r="153">
          <cell r="B153" t="str">
            <v>IBT-096</v>
          </cell>
          <cell r="I153" t="str">
            <v>請求書レベルの返金の税率</v>
          </cell>
        </row>
        <row r="154">
          <cell r="B154" t="str">
            <v>IBT-196</v>
          </cell>
          <cell r="I154" t="str">
            <v>請求書レベルの返金の非課税理由テキスト</v>
          </cell>
        </row>
        <row r="155">
          <cell r="B155" t="str">
            <v>IBT-197</v>
          </cell>
          <cell r="I155" t="str">
            <v>請求書レベルの返金の非課税理由コード</v>
          </cell>
        </row>
        <row r="156">
          <cell r="B156" t="str">
            <v>IBG-21</v>
          </cell>
          <cell r="I156" t="str">
            <v>請求書レベルの追加請求</v>
          </cell>
        </row>
        <row r="157">
          <cell r="B157" t="str">
            <v>IBT-099</v>
          </cell>
          <cell r="I157" t="str">
            <v>請求書レベルの追加請求金額(税抜き)</v>
          </cell>
        </row>
        <row r="158">
          <cell r="B158" t="str">
            <v>IBT-100</v>
          </cell>
          <cell r="I158" t="str">
            <v>請求書レベルの追加請求金額の基準となる金額</v>
          </cell>
        </row>
        <row r="159">
          <cell r="B159" t="str">
            <v>IBT-101</v>
          </cell>
          <cell r="I159" t="str">
            <v>請求書レベルの追加請求の率</v>
          </cell>
        </row>
        <row r="160">
          <cell r="B160" t="str">
            <v>IBT-104</v>
          </cell>
          <cell r="I160" t="str">
            <v>請求書レベルの追加請求の理由</v>
          </cell>
        </row>
        <row r="161">
          <cell r="B161" t="str">
            <v>IBT-105</v>
          </cell>
          <cell r="I161" t="str">
            <v>請求書レベルの追加請求の理由コード</v>
          </cell>
        </row>
        <row r="162">
          <cell r="B162" t="str">
            <v>IBT-102</v>
          </cell>
          <cell r="I162" t="str">
            <v>請求書レベルの追加請求の課税分類コード</v>
          </cell>
        </row>
        <row r="163">
          <cell r="B163" t="str">
            <v>IBT-102-1</v>
          </cell>
        </row>
        <row r="164">
          <cell r="B164" t="str">
            <v>IBT-103</v>
          </cell>
          <cell r="I164" t="str">
            <v>請求書レベルの追加請求の税率</v>
          </cell>
        </row>
        <row r="165">
          <cell r="B165" t="str">
            <v>IBT-198</v>
          </cell>
          <cell r="I165" t="str">
            <v>請求書レベルの追加請求の非課税理由テキスト</v>
          </cell>
        </row>
        <row r="166">
          <cell r="B166" t="str">
            <v>IBT-199</v>
          </cell>
          <cell r="I166" t="str">
            <v>請求書レベルの追加請求の非課税理由コード</v>
          </cell>
        </row>
        <row r="167">
          <cell r="B167" t="str">
            <v>IBG-22</v>
          </cell>
          <cell r="I167" t="str">
            <v>請求書総合計金額</v>
          </cell>
        </row>
        <row r="168">
          <cell r="B168" t="str">
            <v>IBT-106</v>
          </cell>
          <cell r="I168" t="str">
            <v>値引後請求書明細行金額の合計</v>
          </cell>
        </row>
        <row r="169">
          <cell r="B169" t="str">
            <v>IBT-107</v>
          </cell>
          <cell r="I169" t="str">
            <v>請求書レベルの返金の合計</v>
          </cell>
        </row>
        <row r="170">
          <cell r="B170" t="str">
            <v>IBT-108</v>
          </cell>
          <cell r="I170" t="str">
            <v>請求書レベルの追加請求の合計</v>
          </cell>
        </row>
        <row r="171">
          <cell r="B171" t="str">
            <v>IBT-109</v>
          </cell>
          <cell r="I171" t="str">
            <v>請求書合計金額(税抜き)</v>
          </cell>
        </row>
        <row r="172">
          <cell r="B172" t="str">
            <v>IBT-110</v>
          </cell>
          <cell r="I172" t="str">
            <v>請求書消費税合計金額</v>
          </cell>
        </row>
        <row r="173">
          <cell r="B173" t="str">
            <v>IBT-112</v>
          </cell>
          <cell r="I173" t="str">
            <v>請求書合計金額(税込み)</v>
          </cell>
        </row>
        <row r="174">
          <cell r="B174" t="str">
            <v>IBT-113</v>
          </cell>
          <cell r="I174" t="str">
            <v>支払済金額</v>
          </cell>
        </row>
        <row r="175">
          <cell r="B175" t="str">
            <v>IBT-114</v>
          </cell>
          <cell r="I175" t="str">
            <v>丸めるための金額</v>
          </cell>
        </row>
        <row r="176">
          <cell r="B176" t="str">
            <v>IBT-115</v>
          </cell>
          <cell r="I176" t="str">
            <v>差引請求金額</v>
          </cell>
        </row>
        <row r="177">
          <cell r="B177" t="str">
            <v>IBG-37</v>
          </cell>
          <cell r="I177" t="str">
            <v>会計通貨での請求書総合計金額</v>
          </cell>
        </row>
        <row r="178">
          <cell r="B178" t="str">
            <v>IBT-111</v>
          </cell>
          <cell r="I178" t="str">
            <v>会計通貨での請求書消費税合計金額</v>
          </cell>
        </row>
        <row r="179">
          <cell r="B179" t="str">
            <v>IBG-38</v>
          </cell>
          <cell r="I179" t="str">
            <v>会計通貨での税内訳情報</v>
          </cell>
        </row>
        <row r="180">
          <cell r="B180" t="str">
            <v>IBT-190</v>
          </cell>
          <cell r="I180" t="str">
            <v>会計通貨での課税分類毎の消費税額</v>
          </cell>
        </row>
        <row r="181">
          <cell r="B181" t="str">
            <v>IBT-192</v>
          </cell>
          <cell r="I181" t="str">
            <v>会計通貨での課税分類コード</v>
          </cell>
        </row>
        <row r="182">
          <cell r="B182" t="str">
            <v>IBT-193</v>
          </cell>
          <cell r="I182" t="str">
            <v>会計通貨での課税分類毎の税率</v>
          </cell>
        </row>
        <row r="183">
          <cell r="B183" t="str">
            <v>IBG-23</v>
          </cell>
          <cell r="I183" t="str">
            <v>税内訳情報</v>
          </cell>
        </row>
        <row r="184">
          <cell r="B184" t="str">
            <v>IBT-116</v>
          </cell>
          <cell r="I184" t="str">
            <v>課税分類毎の課税基準額</v>
          </cell>
        </row>
        <row r="185">
          <cell r="B185" t="str">
            <v>IBT-117</v>
          </cell>
          <cell r="I185" t="str">
            <v>課税分類毎の消費税額</v>
          </cell>
        </row>
        <row r="186">
          <cell r="B186" t="str">
            <v>IBT-118</v>
          </cell>
          <cell r="I186" t="str">
            <v>課税分類コード</v>
          </cell>
        </row>
        <row r="187">
          <cell r="B187" t="str">
            <v>IBT-119</v>
          </cell>
          <cell r="I187" t="str">
            <v>課税分類毎の税率</v>
          </cell>
        </row>
        <row r="188">
          <cell r="B188" t="str">
            <v>IBT-120</v>
          </cell>
          <cell r="I188" t="str">
            <v>非課税理由テキスト</v>
          </cell>
        </row>
        <row r="189">
          <cell r="B189" t="str">
            <v>IBT-121</v>
          </cell>
          <cell r="I189" t="str">
            <v>非課税理由コード</v>
          </cell>
        </row>
        <row r="190">
          <cell r="B190" t="str">
            <v>IBG-24</v>
          </cell>
          <cell r="I190" t="str">
            <v>添付書類</v>
          </cell>
        </row>
        <row r="191">
          <cell r="B191" t="str">
            <v>IBT-122</v>
          </cell>
          <cell r="I191" t="str">
            <v>添付書類への参照</v>
          </cell>
        </row>
        <row r="192">
          <cell r="B192" t="str">
            <v>IBT-123</v>
          </cell>
          <cell r="I192" t="str">
            <v>添付書類の説明</v>
          </cell>
        </row>
        <row r="193">
          <cell r="B193" t="str">
            <v>IBT-125</v>
          </cell>
          <cell r="I193" t="str">
            <v>添付書類</v>
          </cell>
        </row>
        <row r="194">
          <cell r="B194" t="str">
            <v>IBT-125-1</v>
          </cell>
          <cell r="I194" t="str">
            <v>添付書類MIMEコード</v>
          </cell>
        </row>
        <row r="195">
          <cell r="B195" t="str">
            <v>IBT-125-2</v>
          </cell>
          <cell r="I195" t="str">
            <v>添付書類ファイル名</v>
          </cell>
        </row>
        <row r="196">
          <cell r="B196" t="str">
            <v>IBT-124</v>
          </cell>
          <cell r="I196" t="str">
            <v>外部ドキュメントのロケーション</v>
          </cell>
        </row>
        <row r="197">
          <cell r="B197" t="str">
            <v>IBG-25</v>
          </cell>
          <cell r="I197" t="str">
            <v>請求書明細行</v>
          </cell>
        </row>
        <row r="198">
          <cell r="B198" t="str">
            <v>IBT-126</v>
          </cell>
          <cell r="I198" t="str">
            <v>請求書明細行ID</v>
          </cell>
        </row>
        <row r="199">
          <cell r="B199" t="str">
            <v>IBT-127</v>
          </cell>
          <cell r="I199" t="str">
            <v>請求書明細行注釈</v>
          </cell>
        </row>
        <row r="200">
          <cell r="B200" t="str">
            <v>IBG-36</v>
          </cell>
          <cell r="I200" t="str">
            <v>明細行文書参照</v>
          </cell>
        </row>
        <row r="201">
          <cell r="B201" t="str">
            <v>IBT-188</v>
          </cell>
          <cell r="I201" t="str">
            <v>明細行文書ID</v>
          </cell>
        </row>
        <row r="202">
          <cell r="B202" t="str">
            <v>IBT-189</v>
          </cell>
          <cell r="I202" t="str">
            <v>文書タイプコード</v>
          </cell>
        </row>
        <row r="203">
          <cell r="B203" t="str">
            <v>IBT-128</v>
          </cell>
          <cell r="I203" t="str">
            <v>請求書明細行オブジェクトID</v>
          </cell>
        </row>
        <row r="204">
          <cell r="B204" t="str">
            <v>IBT-128-1</v>
          </cell>
          <cell r="I204" t="str">
            <v>スキーマID</v>
          </cell>
        </row>
        <row r="205">
          <cell r="B205" t="str">
            <v>IBT-129</v>
          </cell>
          <cell r="I205" t="str">
            <v>請求する数量</v>
          </cell>
        </row>
        <row r="206">
          <cell r="B206" t="str">
            <v>IBT-130</v>
          </cell>
          <cell r="I206" t="str">
            <v>請求する数量の数量単位コード</v>
          </cell>
        </row>
        <row r="207">
          <cell r="B207" t="str">
            <v>IBT-201</v>
          </cell>
          <cell r="I207" t="str">
            <v>値引後請求書明細行金額(税込み)</v>
          </cell>
        </row>
        <row r="208">
          <cell r="B208" t="str">
            <v>IBT-131</v>
          </cell>
          <cell r="I208" t="str">
            <v>値引後請求書明細行金額(税抜き)</v>
          </cell>
        </row>
        <row r="209">
          <cell r="B209" t="str">
            <v>IBT-183</v>
          </cell>
          <cell r="I209" t="str">
            <v>購買発注書参照</v>
          </cell>
        </row>
        <row r="210">
          <cell r="B210" t="str">
            <v>IBT-132</v>
          </cell>
          <cell r="I210" t="str">
            <v>購買発注明細行参照</v>
          </cell>
        </row>
        <row r="211">
          <cell r="B211" t="str">
            <v>IBT-184</v>
          </cell>
          <cell r="I211" t="str">
            <v>出荷案内書参照</v>
          </cell>
        </row>
        <row r="212">
          <cell r="B212" t="str">
            <v>IBT-133</v>
          </cell>
          <cell r="I212" t="str">
            <v>請求書明細行買い手会計参照</v>
          </cell>
        </row>
        <row r="213">
          <cell r="B213" t="str">
            <v>IBG-26</v>
          </cell>
          <cell r="I213" t="str">
            <v>請求書明細行の期間</v>
          </cell>
        </row>
        <row r="214">
          <cell r="B214" t="str">
            <v>IBT-134</v>
          </cell>
          <cell r="I214" t="str">
            <v>請求書明細行の期間開始日</v>
          </cell>
        </row>
        <row r="215">
          <cell r="B215" t="str">
            <v>IBT-135</v>
          </cell>
          <cell r="I215" t="str">
            <v>請求書明細行の期間終了日</v>
          </cell>
        </row>
        <row r="216">
          <cell r="B216" t="str">
            <v>IBG-27</v>
          </cell>
          <cell r="I216" t="str">
            <v>請求書明細行の返金</v>
          </cell>
        </row>
        <row r="217">
          <cell r="B217" t="str">
            <v>IBT-136</v>
          </cell>
          <cell r="I217" t="str">
            <v>請求書明細行の返金金額(税抜き)</v>
          </cell>
        </row>
        <row r="218">
          <cell r="B218" t="str">
            <v>IBT-137</v>
          </cell>
          <cell r="I218" t="str">
            <v>請求書明細行の返金金額の基準金額</v>
          </cell>
        </row>
        <row r="219">
          <cell r="B219" t="str">
            <v>IBT-138</v>
          </cell>
          <cell r="I219" t="str">
            <v>請求書明細行の返金の率</v>
          </cell>
        </row>
        <row r="220">
          <cell r="B220" t="str">
            <v>IBT-139</v>
          </cell>
          <cell r="I220" t="str">
            <v>請求書明細行の返金理由</v>
          </cell>
        </row>
        <row r="221">
          <cell r="B221" t="str">
            <v>IBT-140</v>
          </cell>
          <cell r="I221" t="str">
            <v>請求書明細行の返金理由コード</v>
          </cell>
        </row>
        <row r="222">
          <cell r="B222" t="str">
            <v>IBG-28</v>
          </cell>
          <cell r="I222" t="str">
            <v>請求書明細行の追加請求</v>
          </cell>
        </row>
        <row r="223">
          <cell r="B223" t="str">
            <v>IBT-141</v>
          </cell>
          <cell r="I223" t="str">
            <v>請求書明細行の追加請求金額(税抜き)</v>
          </cell>
        </row>
        <row r="224">
          <cell r="B224" t="str">
            <v>IBT-142</v>
          </cell>
          <cell r="I224" t="str">
            <v>請求書明細行の追加請求の基準金額</v>
          </cell>
        </row>
        <row r="225">
          <cell r="B225" t="str">
            <v>IBT-143</v>
          </cell>
          <cell r="I225" t="str">
            <v>請求書明細行の追加請求の率</v>
          </cell>
        </row>
        <row r="226">
          <cell r="B226" t="str">
            <v>IBT-144</v>
          </cell>
          <cell r="I226" t="str">
            <v>請求書明細行の追加請求理由</v>
          </cell>
        </row>
        <row r="227">
          <cell r="B227" t="str">
            <v>IBT-145</v>
          </cell>
          <cell r="I227" t="str">
            <v>請求書明細行の追加請求理由コード</v>
          </cell>
        </row>
        <row r="228">
          <cell r="B228" t="str">
            <v>IBG-29</v>
          </cell>
          <cell r="I228" t="str">
            <v>取引価格詳細</v>
          </cell>
        </row>
        <row r="229">
          <cell r="B229" t="str">
            <v>IBT-146</v>
          </cell>
          <cell r="I229" t="str">
            <v>品目単価(値引後)(税抜き)</v>
          </cell>
        </row>
        <row r="230">
          <cell r="B230" t="str">
            <v>IBT-147</v>
          </cell>
          <cell r="I230" t="str">
            <v>品目単価値引(税抜き)</v>
          </cell>
        </row>
        <row r="231">
          <cell r="B231" t="str">
            <v>IBT-148</v>
          </cell>
          <cell r="I231" t="str">
            <v>品目単価(値引前)(税抜き)</v>
          </cell>
        </row>
        <row r="232">
          <cell r="B232" t="str">
            <v>IBT-149</v>
          </cell>
          <cell r="I232" t="str">
            <v>品目単価基準数量</v>
          </cell>
        </row>
        <row r="233">
          <cell r="B233" t="str">
            <v>IBT-150</v>
          </cell>
          <cell r="I233" t="str">
            <v>品目単価基準数量の数量単位コード</v>
          </cell>
        </row>
        <row r="234">
          <cell r="B234" t="str">
            <v>IBG-30</v>
          </cell>
          <cell r="I234" t="str">
            <v>請求書明細行税情報</v>
          </cell>
        </row>
        <row r="235">
          <cell r="B235" t="str">
            <v>IBT-151</v>
          </cell>
          <cell r="I235" t="str">
            <v>請求する品目に対する課税分類コード</v>
          </cell>
        </row>
        <row r="236">
          <cell r="B236" t="str">
            <v>IBT-152</v>
          </cell>
          <cell r="I236" t="str">
            <v>請求する品目に対する税率</v>
          </cell>
        </row>
        <row r="237">
          <cell r="B237" t="str">
            <v>IBT-166</v>
          </cell>
          <cell r="I237" t="str">
            <v>請求する品目に対する単位数量当たりの税金額</v>
          </cell>
        </row>
        <row r="238">
          <cell r="B238" t="str">
            <v>IBT-185</v>
          </cell>
          <cell r="I238" t="str">
            <v>非課税理由テキスト</v>
          </cell>
        </row>
        <row r="239">
          <cell r="B239" t="str">
            <v>IBT-186</v>
          </cell>
          <cell r="I239" t="str">
            <v>非課税理由コード</v>
          </cell>
        </row>
        <row r="240">
          <cell r="B240" t="str">
            <v>IBT-167</v>
          </cell>
          <cell r="I240" t="str">
            <v>税スキーマ</v>
          </cell>
        </row>
        <row r="241">
          <cell r="B241" t="str">
            <v>IBG-31</v>
          </cell>
          <cell r="I241" t="str">
            <v>品目情報</v>
          </cell>
        </row>
        <row r="242">
          <cell r="B242" t="str">
            <v>IBT-153</v>
          </cell>
          <cell r="I242" t="str">
            <v>品名</v>
          </cell>
        </row>
        <row r="243">
          <cell r="B243" t="str">
            <v>IBT-154</v>
          </cell>
          <cell r="I243" t="str">
            <v>品目摘要</v>
          </cell>
        </row>
        <row r="244">
          <cell r="B244" t="str">
            <v>IBT-155</v>
          </cell>
          <cell r="I244" t="str">
            <v>売り手による品目ID</v>
          </cell>
        </row>
        <row r="245">
          <cell r="B245" t="str">
            <v>IBT-156</v>
          </cell>
          <cell r="I245" t="str">
            <v>買い手による品目ID</v>
          </cell>
        </row>
        <row r="246">
          <cell r="B246" t="str">
            <v>IBT-157</v>
          </cell>
          <cell r="I246" t="str">
            <v>品目標準ID</v>
          </cell>
        </row>
        <row r="247">
          <cell r="B247" t="str">
            <v>IBT-157-1</v>
          </cell>
          <cell r="I247" t="str">
            <v>スキーマID</v>
          </cell>
        </row>
        <row r="248">
          <cell r="B248" t="str">
            <v>IBT-158</v>
          </cell>
          <cell r="I248" t="str">
            <v>品目分類ID</v>
          </cell>
        </row>
        <row r="249">
          <cell r="B249" t="str">
            <v>IBT-158-1</v>
          </cell>
          <cell r="I249" t="str">
            <v>スキーマID</v>
          </cell>
        </row>
        <row r="250">
          <cell r="B250" t="str">
            <v>IBT-158-2</v>
          </cell>
          <cell r="I250" t="str">
            <v>スキーマのバージョンID</v>
          </cell>
        </row>
        <row r="251">
          <cell r="B251" t="str">
            <v>IBT-159</v>
          </cell>
          <cell r="I251" t="str">
            <v>品目の原産国</v>
          </cell>
        </row>
        <row r="252">
          <cell r="B252" t="str">
            <v>IBG-32</v>
          </cell>
          <cell r="I252" t="str">
            <v>品目属性</v>
          </cell>
        </row>
        <row r="253">
          <cell r="B253" t="str">
            <v>IBT-160</v>
          </cell>
          <cell r="I253" t="str">
            <v>品目属性名</v>
          </cell>
        </row>
        <row r="254">
          <cell r="B254" t="str">
            <v>IBT-161</v>
          </cell>
          <cell r="I254" t="str">
            <v>品目属性値</v>
          </cell>
        </row>
      </sheetData>
      <sheetData sheetId="3"/>
      <sheetData sheetId="4">
        <row r="1">
          <cell r="D1" t="str">
            <v>UN _CCL_ID</v>
          </cell>
          <cell r="H1" t="str">
            <v>項目名</v>
          </cell>
        </row>
        <row r="2">
          <cell r="H2" t="str">
            <v>単一請求書</v>
          </cell>
          <cell r="AA2" t="str">
            <v>SMEinvoice</v>
          </cell>
        </row>
        <row r="3">
          <cell r="D3" t="str">
            <v>UN01005479</v>
          </cell>
          <cell r="H3" t="str">
            <v>取引設定クラス</v>
          </cell>
          <cell r="AA3" t="str">
            <v>/rsm:SMEinvoice/rsm:CIExchangedDocumentContext</v>
          </cell>
        </row>
        <row r="4">
          <cell r="D4" t="str">
            <v>UN01005480</v>
          </cell>
          <cell r="H4" t="str">
            <v>取引識別子</v>
          </cell>
          <cell r="AA4" t="str">
            <v>/rsm:SMEinvoice/rsm:CIExchangedDocumentContext/ram:SpecifiedTransactionID</v>
          </cell>
        </row>
        <row r="5">
          <cell r="D5" t="str">
            <v>UN01012746</v>
          </cell>
          <cell r="H5" t="str">
            <v>処理日時</v>
          </cell>
          <cell r="AA5" t="str">
            <v>/rsm:SMEinvoice/rsm:CIExchangedDocumentContext/ram:ProcessingTransactionDateTime</v>
          </cell>
        </row>
        <row r="6">
          <cell r="D6" t="str">
            <v>UN01005481</v>
          </cell>
          <cell r="H6" t="str">
            <v>取引設定内容/取引プロセスグループ</v>
          </cell>
          <cell r="AA6" t="str">
            <v>/rsm:SMEinvoice/rsm:CIExchangedDocumentContext/ram:BusinessProcessSpecifiedCIDocumentContextParameter</v>
          </cell>
        </row>
        <row r="7">
          <cell r="D7" t="str">
            <v>UN01005471</v>
          </cell>
          <cell r="H7" t="str">
            <v>取引プロセス設定クラス</v>
          </cell>
          <cell r="AA7" t="str">
            <v>/rsm:SMEinvoice/rsm:CIExchangedDocumentContext/ram:BusinessProcessSpecifiedCIDocumentContextParameter/ram:CIDocumentContextParameterType</v>
          </cell>
        </row>
        <row r="8">
          <cell r="D8" t="str">
            <v>UN01005472</v>
          </cell>
          <cell r="H8" t="str">
            <v>取引プロセス識別子</v>
          </cell>
          <cell r="AA8" t="str">
            <v>/rsm:SMEinvoice/rsm:CIExchangedDocumentContext/ram:BusinessProcessSpecifiedCIDocumentContextParameter/ram:ID</v>
          </cell>
        </row>
        <row r="9">
          <cell r="D9" t="str">
            <v>UN01005473</v>
          </cell>
          <cell r="H9" t="str">
            <v>取引プロセス名</v>
          </cell>
          <cell r="AA9" t="str">
            <v>/rsm:SMEinvoice/rsm:CIExchangedDocumentContext/ram:BusinessProcessSpecifiedCIDocumentContextParameter/ram:Value</v>
          </cell>
        </row>
        <row r="10">
          <cell r="D10" t="str">
            <v>UN01005474</v>
          </cell>
          <cell r="H10" t="str">
            <v>取引プロセス/バージョングループ</v>
          </cell>
          <cell r="AA10" t="str">
            <v>/rsm:SMEinvoice/ram:SpecifiedCIDocumentVersion</v>
          </cell>
        </row>
        <row r="11">
          <cell r="D11" t="str">
            <v>UN01005475</v>
          </cell>
          <cell r="H11" t="str">
            <v>バージョンクラス</v>
          </cell>
          <cell r="AA11" t="str">
            <v>/rsm:SMEinvoice/ram:CIDocumentVersionType</v>
          </cell>
        </row>
        <row r="12">
          <cell r="D12" t="str">
            <v>UN01005476</v>
          </cell>
          <cell r="H12" t="str">
            <v>バージョン識別子</v>
          </cell>
          <cell r="AA12" t="str">
            <v>/rsm:SMEinvoice/ram:SpecifiedCIDocumentVersion/ram:ID</v>
          </cell>
        </row>
        <row r="13">
          <cell r="D13" t="str">
            <v>UN01005478</v>
          </cell>
          <cell r="H13" t="str">
            <v>バージョン発行日</v>
          </cell>
          <cell r="AA13" t="str">
            <v>/rsm:SMEinvoice/ram:SpecifiedCIDocumentVersion/ram:IssueDateTime</v>
          </cell>
        </row>
        <row r="14">
          <cell r="D14" t="str">
            <v>UN01005483</v>
          </cell>
          <cell r="H14" t="str">
            <v>取引設定内容/取引シナリオグループ</v>
          </cell>
          <cell r="AA14" t="str">
            <v>/rsm:SMEinvoice/rsm:CIExchangedDocumentContext/ram:ScenarioSpecifiedCIDocumentContextParameter</v>
          </cell>
        </row>
        <row r="15">
          <cell r="D15" t="str">
            <v>UN01005471</v>
          </cell>
          <cell r="H15" t="str">
            <v>取引シナリオ設定クラス</v>
          </cell>
          <cell r="AA15" t="str">
            <v>/rsm:SMEinvoice/ram:CIDocumentContextParameterType</v>
          </cell>
        </row>
        <row r="16">
          <cell r="D16" t="str">
            <v>UN01005472</v>
          </cell>
          <cell r="H16" t="str">
            <v>取引シナリオ識別子</v>
          </cell>
          <cell r="AA16" t="str">
            <v>/rsm:SMEinvoice/rsm:CIExchangedDocumentContext/ram:ScenarioSpecifiedCIDocumentContextParameter/ram:ID</v>
          </cell>
        </row>
        <row r="17">
          <cell r="D17" t="str">
            <v>UN01005473</v>
          </cell>
          <cell r="H17" t="str">
            <v>取引シナリオ名</v>
          </cell>
          <cell r="AA17" t="str">
            <v>/rsm:SMEinvoice/rsm:CIExchangedDocumentContext/ram:ScenarioSpecifiedCIDocumentContextParameter/ram:Value</v>
          </cell>
        </row>
        <row r="18">
          <cell r="D18" t="str">
            <v>UN01005484</v>
          </cell>
          <cell r="H18" t="str">
            <v>取引設定内容/アプリケーショングループ</v>
          </cell>
          <cell r="AA18" t="str">
            <v>/rsm:SMEinvoice/rsm:CIExchangedDocumentContext/ram:ApplicationSpecifiedCIDocumentContextParameter</v>
          </cell>
        </row>
        <row r="19">
          <cell r="D19" t="str">
            <v>UN01005471</v>
          </cell>
          <cell r="H19" t="str">
            <v>アプリケーション設定クラス</v>
          </cell>
          <cell r="AA19" t="str">
            <v>/rsm:SMEinvoice/ram:CIDocumentContextParameterType</v>
          </cell>
        </row>
        <row r="20">
          <cell r="D20" t="str">
            <v>UN01005472</v>
          </cell>
          <cell r="H20" t="str">
            <v>アプリケーション識別子</v>
          </cell>
          <cell r="AA20" t="str">
            <v>/rsm:SMEinvoice/rsm:CIExchangedDocumentContext/ram:ApplicationSpecifiedCIDocumentContextParameter/ram:ID</v>
          </cell>
        </row>
        <row r="21">
          <cell r="D21" t="str">
            <v>UN01005473</v>
          </cell>
          <cell r="H21" t="str">
            <v>アプリケーション名</v>
          </cell>
          <cell r="AA21" t="str">
            <v>/rsm:SMEinvoice/rsm:CIExchangedDocumentContext/ram:ApplicationSpecifiedCIDocumentContextParameter/ram:Value</v>
          </cell>
        </row>
        <row r="22">
          <cell r="D22" t="str">
            <v>UN01005486</v>
          </cell>
          <cell r="H22" t="str">
            <v>取引設定内容/業務領域グループ</v>
          </cell>
          <cell r="AA22" t="str">
            <v>/rsm:SMEinvoice/rsm:CIExchangedDocumentContext/ram:SubsetSpecifiedCIDocumentContextParameter</v>
          </cell>
        </row>
        <row r="23">
          <cell r="D23" t="str">
            <v>UN01005471</v>
          </cell>
          <cell r="H23" t="str">
            <v>業務領域設定クラス</v>
          </cell>
          <cell r="AA23" t="str">
            <v>/rsm:SMEinvoice/ram:CIDocumentContextParameterType</v>
          </cell>
        </row>
        <row r="24">
          <cell r="D24" t="str">
            <v>UN01005472</v>
          </cell>
          <cell r="H24" t="str">
            <v>業務領域識別子</v>
          </cell>
          <cell r="AA24" t="str">
            <v>/rsm:SMEinvoice/rsm:CIExchangedDocumentContext/ram:SubsetSpecifiedCIDocumentContextParameter/ram:ID</v>
          </cell>
        </row>
        <row r="25">
          <cell r="D25" t="str">
            <v>UN01005473</v>
          </cell>
          <cell r="H25" t="str">
            <v>業務領域名</v>
          </cell>
          <cell r="AA25" t="str">
            <v>/rsm:SMEinvoice/rsm:CIExchangedDocumentContext/ram:SubsetSpecifiedCIDocumentContextParameter/ram:Value</v>
          </cell>
        </row>
        <row r="26">
          <cell r="D26" t="str">
            <v>UN01005474</v>
          </cell>
          <cell r="H26" t="str">
            <v>業務領域/バージョングループ</v>
          </cell>
          <cell r="AA26" t="str">
            <v>/rsm:SMEinvoice/ram:SpecifiedCIDocumentVersion</v>
          </cell>
        </row>
        <row r="27">
          <cell r="D27" t="str">
            <v>UN01005475</v>
          </cell>
          <cell r="H27" t="str">
            <v>バージョンクラス</v>
          </cell>
          <cell r="AA27" t="str">
            <v>/rsm:SMEinvoice/ram:CIDocumentVersionType</v>
          </cell>
        </row>
        <row r="28">
          <cell r="D28" t="str">
            <v>UN01005476</v>
          </cell>
          <cell r="H28" t="str">
            <v>バージョン識別子</v>
          </cell>
          <cell r="AA28" t="str">
            <v>/rsm:SMEinvoice/ram:SpecifiedCIDocumentVersion/ram:ID</v>
          </cell>
        </row>
        <row r="29">
          <cell r="D29" t="str">
            <v>UN01005478</v>
          </cell>
          <cell r="H29" t="str">
            <v>バージョン発行日</v>
          </cell>
          <cell r="AA29" t="str">
            <v>/rsm:SMEinvoice/ram:SpecifiedCIDocumentVersion/ram:IssueDateTime</v>
          </cell>
        </row>
        <row r="30">
          <cell r="D30" t="str">
            <v>UN01005861</v>
          </cell>
          <cell r="H30" t="str">
            <v>インボイス文書クラス</v>
          </cell>
          <cell r="AA30" t="str">
            <v>/rsm:SMEinvoice/rsm:CIIHExchangedDocument</v>
          </cell>
        </row>
        <row r="31">
          <cell r="D31" t="str">
            <v>UN01005862</v>
          </cell>
          <cell r="H31" t="str">
            <v>インボイス文書番号</v>
          </cell>
          <cell r="AA31" t="str">
            <v>/rsm:SMEinvoice/ram:SpecifiedCIDocumentVersion/ram:ID</v>
          </cell>
        </row>
        <row r="32">
          <cell r="D32" t="str">
            <v>UN01005863</v>
          </cell>
          <cell r="H32" t="str">
            <v>インボイス文書名</v>
          </cell>
          <cell r="AA32" t="str">
            <v>/rsm:SMEinvoice/ram:SpecifiedCIDocumentVersion/ram:Name</v>
          </cell>
        </row>
        <row r="33">
          <cell r="D33" t="str">
            <v>UN01005864</v>
          </cell>
          <cell r="H33" t="str">
            <v>インボイス文書タイプコード</v>
          </cell>
          <cell r="AA33" t="str">
            <v>/rsm:SMEinvoice/ram:SpecifiedCIDocumentVersion/ram:TypeCode</v>
          </cell>
        </row>
        <row r="34">
          <cell r="D34" t="str">
            <v>UN01005865</v>
          </cell>
          <cell r="H34" t="str">
            <v>インボイス文書発効日</v>
          </cell>
          <cell r="AA34" t="str">
            <v>/rsm:SMEinvoice/ram:SpecifiedCIDocumentVersion/ram:IssueDateTime</v>
          </cell>
        </row>
        <row r="35">
          <cell r="D35" t="str">
            <v>UN01005874</v>
          </cell>
          <cell r="H35" t="str">
            <v>インボイス文書履歴番号</v>
          </cell>
          <cell r="AA35" t="str">
            <v>/rsm:SMEinvoice/ram:SpecifiedCIDocumentVersion/ram:PreviousRevisionID</v>
          </cell>
        </row>
        <row r="36">
          <cell r="D36" t="str">
            <v>UN01005875</v>
          </cell>
          <cell r="H36" t="str">
            <v>インボイス文書類型コード</v>
          </cell>
          <cell r="AA36" t="str">
            <v>/rsm:SMEinvoice/ram:SpecifiedCIDocumentVersion/ram:CategoryCode</v>
          </cell>
        </row>
        <row r="37">
          <cell r="D37" t="str">
            <v>UN01014636</v>
          </cell>
          <cell r="H37" t="str">
            <v>インボイス文書サブタイプコード</v>
          </cell>
          <cell r="AA37" t="str">
            <v>/rsm:SMEinvoice/ram:SpecifiedCIDocumentVersion/ram:SubtypeCode</v>
          </cell>
        </row>
        <row r="38">
          <cell r="D38" t="str">
            <v>UN01005876</v>
          </cell>
          <cell r="H38" t="str">
            <v>インボイス文書／注釈グループ</v>
          </cell>
          <cell r="AA38" t="str">
            <v>/rsm:SMEinvoice/ram:SpecifiedCIDocumentVersion/ram:IncludedCINote</v>
          </cell>
        </row>
        <row r="39">
          <cell r="D39" t="str">
            <v>UN01005557</v>
          </cell>
          <cell r="H39" t="str">
            <v>インボイス文書注釈クラス</v>
          </cell>
          <cell r="AA39" t="str">
            <v>/rsm:SMEinvoice/ram:CINoteType</v>
          </cell>
        </row>
        <row r="40">
          <cell r="D40" t="str">
            <v>UN01005558</v>
          </cell>
          <cell r="H40" t="str">
            <v>インボイス文書注釈表題</v>
          </cell>
          <cell r="AA40" t="str">
            <v>/rsm:SMEinvoice/ram:SpecifiedCIDocumentVersion/ram:IncludedCINote/ram:Subject</v>
          </cell>
        </row>
        <row r="41">
          <cell r="D41" t="str">
            <v>UN01005560</v>
          </cell>
          <cell r="H41" t="str">
            <v>インボイス文書注釈内容</v>
          </cell>
          <cell r="AA41" t="str">
            <v>/rsm:SMEinvoice/ram:SpecifiedCIDocumentVersion/ram:IncludedCINote/ram:Content</v>
          </cell>
        </row>
        <row r="42">
          <cell r="D42" t="str">
            <v>UN01005562</v>
          </cell>
          <cell r="H42" t="str">
            <v>インボイス文書注釈識別子</v>
          </cell>
          <cell r="AA42" t="str">
            <v>/rsm:SMEinvoice/ram:SpecifiedCIDocumentVersion/ram:IncludedCINote/ram:ID</v>
          </cell>
        </row>
        <row r="43">
          <cell r="D43" t="str">
            <v>UN01012702</v>
          </cell>
          <cell r="H43" t="str">
            <v>インボイス文書／参照文書グループ</v>
          </cell>
          <cell r="AA43" t="str">
            <v>/rsm:SMEinvoice/ram:SpecifiedCIDocumentVersion/ram:ReferenceCIReferencedDocument</v>
          </cell>
        </row>
        <row r="44">
          <cell r="D44" t="str">
            <v>UN01005579</v>
          </cell>
          <cell r="H44" t="str">
            <v>（ヘッダ参照）文書クラス</v>
          </cell>
          <cell r="AA44" t="str">
            <v>/rsm:SMEinvoice/ram:CIReferencedDocumentType</v>
          </cell>
        </row>
        <row r="45">
          <cell r="D45" t="str">
            <v>UN01005580</v>
          </cell>
          <cell r="H45" t="str">
            <v>（ヘッダ参照）文書番号</v>
          </cell>
          <cell r="AA45" t="str">
            <v>/rsm:SMEinvoice/ram:SpecifiedCIDocumentVersion/ram:ReferenceCIReferencedDocument/ram:IssuerAssignedID</v>
          </cell>
        </row>
        <row r="46">
          <cell r="D46" t="str">
            <v>UN01005582</v>
          </cell>
          <cell r="H46" t="str">
            <v>（ヘッダ参照）文書発行日</v>
          </cell>
          <cell r="AA46" t="str">
            <v>/rsm:SMEinvoice/ram:SpecifiedCIDocumentVersion/ram:ReferenceCIReferencedDocument/ram:IssueDateTime</v>
          </cell>
        </row>
        <row r="47">
          <cell r="D47" t="str">
            <v>UN01005588</v>
          </cell>
          <cell r="H47" t="str">
            <v>（ヘッダ参照）文書履歴番号</v>
          </cell>
          <cell r="AA47" t="str">
            <v>/rsm:SMEinvoice/ram:SpecifiedCIDocumentVersion/ram:ReferenceCIReferencedDocument/ram:RevisionID</v>
          </cell>
        </row>
        <row r="48">
          <cell r="D48" t="str">
            <v>UN01006415</v>
          </cell>
          <cell r="H48" t="str">
            <v>（ヘッダ参照）文書情報</v>
          </cell>
          <cell r="AA48" t="str">
            <v>/rsm:SMEinvoice/ram:SpecifiedCIDocumentVersion/ram:ReferenceCIReferencedDocument/ram:Information</v>
          </cell>
        </row>
        <row r="49">
          <cell r="D49" t="str">
            <v>UN01009672</v>
          </cell>
          <cell r="H49" t="str">
            <v>（ヘッダ参照）文書タイプコード</v>
          </cell>
          <cell r="AA49" t="str">
            <v>/rsm:SMEinvoice/ram:SpecifiedCIDocumentVersion/ram:ReferenceCIReferencedDocument/ram:TypeCode</v>
          </cell>
        </row>
        <row r="50">
          <cell r="D50" t="str">
            <v>UN01011455</v>
          </cell>
          <cell r="H50" t="str">
            <v>（ヘッダ参照）文書添付ファイル</v>
          </cell>
          <cell r="AA50" t="str">
            <v>/rsm:SMEinvoice/ram:SpecifiedCIDocumentVersion/ram:ReferenceCIReferencedDocument/ram:AttachmentBinaryObject</v>
          </cell>
        </row>
        <row r="51">
          <cell r="D51" t="str">
            <v>UN01014899</v>
          </cell>
          <cell r="H51" t="str">
            <v>（ヘッダ参照）文書サブタイプコード</v>
          </cell>
          <cell r="AA51" t="str">
            <v>/rsm:SMEinvoice/ram:SpecifiedCIDocumentVersion/ram:ReferenceCIReferencedDocument/ram:SubtypeCode</v>
          </cell>
        </row>
        <row r="52">
          <cell r="D52" t="str">
            <v>JPS2200015</v>
          </cell>
          <cell r="H52" t="str">
            <v>付加文書／添付ファイルグループ</v>
          </cell>
          <cell r="AA52" t="str">
            <v>/rsm:SMEinvoice/ram:SpecifiedCIDocumentVersion/ram:AttachedSpecifiedBinaryFile</v>
          </cell>
        </row>
        <row r="53">
          <cell r="D53" t="str">
            <v>UN01006014</v>
          </cell>
          <cell r="H53" t="str">
            <v>添付バイナリファイルクラス</v>
          </cell>
          <cell r="AA53" t="str">
            <v>/rsm:SMEinvoice/ram:SpecifiedBinaryFileType</v>
          </cell>
        </row>
        <row r="54">
          <cell r="D54" t="str">
            <v>UN01006015</v>
          </cell>
          <cell r="H54" t="str">
            <v>添付バイナリファイル識別子</v>
          </cell>
          <cell r="AA54" t="str">
            <v>/rsm:SMEinvoice/ram:SpecifiedCIDocumentVersion/ram:AttachedSpecifiedBinaryFile/ram:ID</v>
          </cell>
        </row>
        <row r="55">
          <cell r="D55" t="str">
            <v>UN01006019</v>
          </cell>
          <cell r="H55" t="str">
            <v>添付バイナリファイル名</v>
          </cell>
          <cell r="AA55" t="str">
            <v>/rsm:SMEinvoice/ram:SpecifiedCIDocumentVersion/ram:AttachedSpecifiedBinaryFile/ram:FileName</v>
          </cell>
        </row>
        <row r="56">
          <cell r="D56" t="str">
            <v>UN01006020</v>
          </cell>
          <cell r="H56" t="str">
            <v>添付バイナリファイルURI識別子</v>
          </cell>
          <cell r="AA56" t="str">
            <v>/rsm:SMEinvoice/ram:SpecifiedCIDocumentVersion/ram:AttachedSpecifiedBinaryFile/ram:URIID</v>
          </cell>
        </row>
        <row r="57">
          <cell r="D57" t="str">
            <v>UN01006021</v>
          </cell>
          <cell r="H57" t="str">
            <v>添付バイナリファイルのMIMEコード</v>
          </cell>
          <cell r="AA57" t="str">
            <v>/rsm:SMEinvoice/ram:SpecifiedCIDocumentVersion/ram:AttachedSpecifiedBinaryFile/ram:MIMECode</v>
          </cell>
        </row>
        <row r="58">
          <cell r="D58" t="str">
            <v>UN01006026</v>
          </cell>
          <cell r="H58" t="str">
            <v>添付バイナリファイルの説明文</v>
          </cell>
          <cell r="AA58" t="str">
            <v>/rsm:SMEinvoice/ram:SpecifiedCIDocumentVersion/ram:AttachedSpecifiedBinaryFile/ram:Description</v>
          </cell>
        </row>
        <row r="59">
          <cell r="D59" t="str">
            <v>UN01005936</v>
          </cell>
          <cell r="H59" t="str">
            <v>インボイス文書取引内容クラス</v>
          </cell>
          <cell r="AA59" t="str">
            <v>/rsm:SMEinvoice/rsm:CIIHSupplyChainTradeTransaction</v>
          </cell>
        </row>
        <row r="60">
          <cell r="D60" t="str">
            <v>UN01005937</v>
          </cell>
          <cell r="H60" t="str">
            <v>インボイス文書取引内容／契約グループ</v>
          </cell>
          <cell r="AA60" t="str">
            <v>/rsm:SMEinvoice/rsm:CIIHSupplyChainTradeTransaction/ram:ApplicableCIIHSupplyChainTradeAgreement</v>
          </cell>
        </row>
        <row r="61">
          <cell r="D61" t="str">
            <v>UN01005878</v>
          </cell>
          <cell r="H61" t="str">
            <v>インボイス文書契約クラス</v>
          </cell>
          <cell r="AA61" t="str">
            <v>/rsm:SMEinvoice/ram:CIIHSupplyChainTradeAgreementType</v>
          </cell>
        </row>
        <row r="62">
          <cell r="D62" t="str">
            <v>UN01005879</v>
          </cell>
          <cell r="H62" t="str">
            <v>インボイス文書契約／受注者グループ</v>
          </cell>
          <cell r="AA62" t="str">
            <v>/rsm:SMEinvoice/rsm:CIIHSupplyChainTradeTransaction/ram:ApplicableCIIHSupplyChainTradeAgreement/ram:SellerCITradeParty</v>
          </cell>
        </row>
        <row r="63">
          <cell r="D63" t="str">
            <v>UN01005756</v>
          </cell>
          <cell r="H63" t="str">
            <v>受注者クラス</v>
          </cell>
          <cell r="AA63" t="str">
            <v>/rsm:SMEinvoice/ram:CITradePartyType</v>
          </cell>
        </row>
        <row r="64">
          <cell r="D64" t="str">
            <v>UN01005757</v>
          </cell>
          <cell r="H64" t="str">
            <v>受注者コード</v>
          </cell>
          <cell r="AA64" t="str">
            <v>/rsm:SMEinvoice/rsm:CIIHSupplyChainTradeTransaction/ram:ApplicableCIIHSupplyChainTradeAgreement/ram:SellerCITradeParty/ram:ID</v>
          </cell>
        </row>
        <row r="65">
          <cell r="D65" t="str">
            <v>UN01005758</v>
          </cell>
          <cell r="H65" t="str">
            <v>受注者国際企業コード</v>
          </cell>
          <cell r="AA65" t="str">
            <v>/rsm:SMEinvoice/rsm:CIIHSupplyChainTradeTransaction/ram:ApplicableCIIHSupplyChainTradeAgreement/ram:SellerCITradeParty/ram:GlobalID</v>
          </cell>
        </row>
        <row r="66">
          <cell r="D66" t="str">
            <v>UN01005759</v>
          </cell>
          <cell r="H66" t="str">
            <v>受注者名称</v>
          </cell>
          <cell r="AA66" t="str">
            <v>/rsm:SMEinvoice/rsm:CIIHSupplyChainTradeTransaction/ram:ApplicableCIIHSupplyChainTradeAgreement/ram:SellerCITradeParty/ram:Name</v>
          </cell>
        </row>
        <row r="67">
          <cell r="D67" t="str">
            <v>UN01013039</v>
          </cell>
          <cell r="H67" t="str">
            <v>適格請求書発行事業者登録番号</v>
          </cell>
          <cell r="AA67" t="str">
            <v>/rsm:SMEinvoice/rsm:CIIHSupplyChainTradeTransaction/ram:ApplicableCIIHSupplyChainTradeAgreement/ram:SellerCITradeParty/ram:RegisteredID</v>
          </cell>
        </row>
        <row r="68">
          <cell r="D68" t="str">
            <v>UN01005761</v>
          </cell>
          <cell r="H68" t="str">
            <v>受注者／連絡先グループ</v>
          </cell>
          <cell r="AA68" t="str">
            <v>/rsm:SMEinvoice/rsm:CIIHSupplyChainTradeTransaction/ram:ApplicableCIIHSupplyChainTradeAgreement/ram:SellerCITradeParty/ram:DefinedCITradeContact</v>
          </cell>
        </row>
        <row r="69">
          <cell r="D69" t="str">
            <v>UN01005718</v>
          </cell>
          <cell r="H69" t="str">
            <v>受注者連絡先クラス</v>
          </cell>
          <cell r="AA69" t="str">
            <v>/rsm:SMEinvoice/ram:CITradeContactType</v>
          </cell>
        </row>
        <row r="70">
          <cell r="D70" t="str">
            <v>UN01005719</v>
          </cell>
          <cell r="H70" t="str">
            <v>受注部門コード</v>
          </cell>
          <cell r="AA70" t="str">
            <v>/rsm:SMEinvoice/rsm:CIIHSupplyChainTradeTransaction/ram:ApplicableCIIHSupplyChainTradeAgreement/ram:SellerCITradeParty/ram:DefinedCITradeContact/ram:ID</v>
          </cell>
        </row>
        <row r="71">
          <cell r="D71" t="str">
            <v>UN01005720</v>
          </cell>
          <cell r="H71" t="str">
            <v>受注者担当名</v>
          </cell>
          <cell r="AA71" t="str">
            <v>/rsm:SMEinvoice/rsm:CIIHSupplyChainTradeTransaction/ram:ApplicableCIIHSupplyChainTradeAgreement/ram:SellerCITradeParty/ram:DefinedCITradeContact/ram:PersonName</v>
          </cell>
        </row>
        <row r="72">
          <cell r="D72" t="str">
            <v>UN01005721</v>
          </cell>
          <cell r="H72" t="str">
            <v>受注者部門名</v>
          </cell>
          <cell r="AA72" t="str">
            <v>/rsm:SMEinvoice/rsm:CIIHSupplyChainTradeTransaction/ram:ApplicableCIIHSupplyChainTradeAgreement/ram:SellerCITradeParty/ram:DefinedCITradeContact/ram:DepartmentName</v>
          </cell>
        </row>
        <row r="73">
          <cell r="D73" t="str">
            <v>UN01005725</v>
          </cell>
          <cell r="H73" t="str">
            <v>受注者担当コード</v>
          </cell>
          <cell r="AA73" t="str">
            <v>/rsm:SMEinvoice/rsm:CIIHSupplyChainTradeTransaction/ram:ApplicableCIIHSupplyChainTradeAgreement/ram:SellerCITradeParty/ram:DefinedCITradeContact/ram:PersonID</v>
          </cell>
        </row>
        <row r="74">
          <cell r="D74" t="str">
            <v>UN01005726</v>
          </cell>
          <cell r="H74" t="str">
            <v>連絡先／電話情報グループ</v>
          </cell>
          <cell r="AA74" t="str">
            <v>/rsm:SMEinvoice/rsm:CIIHSupplyChainTradeTransaction/ram:ApplicableCIIHSupplyChainTradeAgreement/ram:SellerCITradeParty/ram:DefinedCITradeContact/ram:TelephoneCIUniversalCommunication</v>
          </cell>
        </row>
        <row r="75">
          <cell r="D75" t="str">
            <v>UN01005857</v>
          </cell>
          <cell r="H75" t="str">
            <v>電話通信クラス</v>
          </cell>
          <cell r="AA75" t="str">
            <v>/rsm:SMEinvoice/ram:CIUniversalCommunicationType</v>
          </cell>
        </row>
        <row r="76">
          <cell r="D76" t="str">
            <v>UN01005860</v>
          </cell>
          <cell r="H76" t="str">
            <v>受注者電話番号</v>
          </cell>
          <cell r="AA76" t="str">
            <v>/rsm:SMEinvoice/rsm:CIIHSupplyChainTradeTransaction/ram:ApplicableCIIHSupplyChainTradeAgreement/ram:SellerCITradeParty/ram:DefinedCITradeContact/ram:TelephoneCIUniversalCommunication/ram:CompleteNumber</v>
          </cell>
        </row>
        <row r="77">
          <cell r="D77" t="str">
            <v>UN01005729</v>
          </cell>
          <cell r="H77" t="str">
            <v>連絡先／FAX情報グループ</v>
          </cell>
          <cell r="AA77" t="str">
            <v>/rsm:SMEinvoice/rsm:CIIHSupplyChainTradeTransaction/ram:ApplicableCIIHSupplyChainTradeAgreement/ram:SellerCITradeParty/ram:DefinedCITradeContact/ram:FaxCIUniversalCommunication</v>
          </cell>
        </row>
        <row r="78">
          <cell r="D78" t="str">
            <v>UN01005857</v>
          </cell>
          <cell r="H78" t="str">
            <v>FAX通信クラス</v>
          </cell>
          <cell r="AA78" t="str">
            <v>/rsm:SMEinvoice/ram:CIUniversalCommunicationType</v>
          </cell>
        </row>
        <row r="79">
          <cell r="D79" t="str">
            <v>UN01005860</v>
          </cell>
          <cell r="H79" t="str">
            <v>受注者FAX番号</v>
          </cell>
          <cell r="AA79" t="str">
            <v>/rsm:SMEinvoice/rsm:CIIHSupplyChainTradeTransaction/ram:ApplicableCIIHSupplyChainTradeAgreement/ram:SellerCITradeParty/ram:DefinedCITradeContact/ram:FaxCIUniversalCommunication/ram:CompleteNumber</v>
          </cell>
        </row>
        <row r="80">
          <cell r="D80" t="str">
            <v>UN01005730</v>
          </cell>
          <cell r="H80" t="str">
            <v>連絡先／電子メール情報グループ</v>
          </cell>
          <cell r="AA80" t="str">
            <v>/rsm:SMEinvoice/rsm:CIIHSupplyChainTradeTransaction/ram:ApplicableCIIHSupplyChainTradeAgreement/ram:SellerCITradeParty/ram:DefinedCITradeContact/ram:EmailURICIUniversalCommunication</v>
          </cell>
        </row>
        <row r="81">
          <cell r="D81" t="str">
            <v>UN01005857</v>
          </cell>
          <cell r="H81" t="str">
            <v>電子メール通信クラス</v>
          </cell>
          <cell r="AA81" t="str">
            <v>/rsm:SMEinvoice/ram:CIUniversalCommunicationType</v>
          </cell>
        </row>
        <row r="82">
          <cell r="D82" t="str">
            <v>UN01005858</v>
          </cell>
          <cell r="H82" t="str">
            <v>受注者メールアドレス</v>
          </cell>
          <cell r="AA82" t="str">
            <v>/rsm:SMEinvoice/rsm:CIIHSupplyChainTradeTransaction/ram:ApplicableCIIHSupplyChainTradeAgreement/ram:SellerCITradeParty/ram:DefinedCITradeContact/ram:EmailURICIUniversalCommunication/ram:URIID</v>
          </cell>
        </row>
        <row r="83">
          <cell r="D83" t="str">
            <v>UN01005762</v>
          </cell>
          <cell r="H83" t="str">
            <v>受注者／住所グループ</v>
          </cell>
          <cell r="AA83" t="str">
            <v>/rsm:SMEinvoice/rsm:CIIHSupplyChainTradeTransaction/ram:ApplicableCIIHSupplyChainTradeAgreement/ram:SellerCITradeParty/ram:DefinedCITradeContact/ram:PostalCITradeAddress</v>
          </cell>
        </row>
        <row r="84">
          <cell r="D84" t="str">
            <v>UN01005687</v>
          </cell>
          <cell r="H84" t="str">
            <v>受注者住所クラス</v>
          </cell>
          <cell r="AA84" t="str">
            <v>/rsm:SMEinvoice/ram:CITradeAddressType</v>
          </cell>
        </row>
        <row r="85">
          <cell r="D85" t="str">
            <v>UN01005689</v>
          </cell>
          <cell r="H85" t="str">
            <v>受注者郵便番号</v>
          </cell>
          <cell r="AA85" t="str">
            <v>/rsm:SMEinvoice/rsm:CIIHSupplyChainTradeTransaction/ram:ApplicableCIIHSupplyChainTradeAgreement/ram:SellerCITradeParty/ram:DefinedCITradeContact/ram:PostalCITradeAddress/ram:PostcodeCode</v>
          </cell>
        </row>
        <row r="86">
          <cell r="D86" t="str">
            <v>UN01005692</v>
          </cell>
          <cell r="H86" t="str">
            <v>受注者住所1</v>
          </cell>
          <cell r="AA86" t="str">
            <v>/rsm:SMEinvoice/rsm:CIIHSupplyChainTradeTransaction/ram:ApplicableCIIHSupplyChainTradeAgreement/ram:SellerCITradeParty/ram:DefinedCITradeContact/ram:PostalCITradeAddress/ram:LineOne</v>
          </cell>
        </row>
        <row r="87">
          <cell r="D87" t="str">
            <v>UN01005693</v>
          </cell>
          <cell r="H87" t="str">
            <v>受注者住所2</v>
          </cell>
          <cell r="AA87" t="str">
            <v>/rsm:SMEinvoice/rsm:CIIHSupplyChainTradeTransaction/ram:ApplicableCIIHSupplyChainTradeAgreement/ram:SellerCITradeParty/ram:DefinedCITradeContact/ram:PostalCITradeAddress/ram:LineTwo</v>
          </cell>
        </row>
        <row r="88">
          <cell r="D88" t="str">
            <v>UN01005694</v>
          </cell>
          <cell r="H88" t="str">
            <v>受注者住所3</v>
          </cell>
          <cell r="AA88" t="str">
            <v>/rsm:SMEinvoice/rsm:CIIHSupplyChainTradeTransaction/ram:ApplicableCIIHSupplyChainTradeAgreement/ram:SellerCITradeParty/ram:DefinedCITradeContact/ram:PostalCITradeAddress/ram:LineThree</v>
          </cell>
        </row>
        <row r="89">
          <cell r="D89" t="str">
            <v>UN01005700</v>
          </cell>
          <cell r="H89" t="str">
            <v>受注者国識別子</v>
          </cell>
          <cell r="AA89" t="str">
            <v>/rsm:SMEinvoice/rsm:CIIHSupplyChainTradeTransaction/ram:ApplicableCIIHSupplyChainTradeAgreement/ram:SellerCITradeParty/ram:DefinedCITradeContact/ram:PostalCITradeAddress/ram:CountryID</v>
          </cell>
        </row>
        <row r="90">
          <cell r="D90" t="str">
            <v>UN01005763</v>
          </cell>
          <cell r="H90" t="str">
            <v>送信者／国際EDIアドレスグループ</v>
          </cell>
          <cell r="AA90" t="str">
            <v>/rsm:SMEinvoice/rsm:CIIHSupplyChainTradeTransaction/ram:ApplicableCIIHSupplyChainTradeAgreement/ram:SellerCITradeParty/ram:DefinedCITradeContact/ram:URICIUniversalCommunication</v>
          </cell>
        </row>
        <row r="91">
          <cell r="D91" t="str">
            <v>UN01005857</v>
          </cell>
          <cell r="H91" t="str">
            <v>国際EDIアドレスクラス</v>
          </cell>
          <cell r="AA91" t="str">
            <v>/rsm:SMEinvoice/ram:CIUniversalCommunicationType</v>
          </cell>
        </row>
        <row r="92">
          <cell r="D92" t="str">
            <v>UN01005859</v>
          </cell>
          <cell r="H92" t="str">
            <v>国際EDIアドレス登録機関コード</v>
          </cell>
          <cell r="AA92" t="str">
            <v>/rsm:SMEinvoice/rsm:CIIHSupplyChainTradeTransaction/ram:ApplicableCIIHSupplyChainTradeAgreement/ram:SellerCITradeParty/ram:DefinedCITradeContact/ram:URICIUniversalCommunication/ram:ChannelCode</v>
          </cell>
        </row>
        <row r="93">
          <cell r="D93" t="str">
            <v>UN01005860</v>
          </cell>
          <cell r="H93" t="str">
            <v>国際EDIアドレス</v>
          </cell>
          <cell r="AA93" t="str">
            <v>/rsm:SMEinvoice/rsm:CIIHSupplyChainTradeTransaction/ram:ApplicableCIIHSupplyChainTradeAgreement/ram:SellerCITradeParty/ram:DefinedCITradeContact/ram:URICIUniversalCommunication/ram:CompleteNumber</v>
          </cell>
        </row>
        <row r="94">
          <cell r="D94" t="str">
            <v>UN01005880</v>
          </cell>
          <cell r="H94" t="str">
            <v>インボイス文書契約／発注者グループ</v>
          </cell>
          <cell r="AA94" t="str">
            <v>/rsm:SMEinvoice/rsm:CIIHSupplyChainTradeTransaction/ram:ApplicableCIIHSupplyChainTradeAgreement/ram:BuyerCITradeParty</v>
          </cell>
        </row>
        <row r="95">
          <cell r="D95" t="str">
            <v>UN01005756</v>
          </cell>
          <cell r="H95" t="str">
            <v>発注者クラス</v>
          </cell>
          <cell r="AA95" t="str">
            <v>/rsm:SMEinvoice/ram:CITradePartyType</v>
          </cell>
        </row>
        <row r="96">
          <cell r="D96" t="str">
            <v>UN01005757</v>
          </cell>
          <cell r="H96" t="str">
            <v>発注者コード</v>
          </cell>
          <cell r="AA96" t="str">
            <v>/rsm:SMEinvoice/rsm:CIIHSupplyChainTradeTransaction/ram:ApplicableCIIHSupplyChainTradeAgreement/ram:BuyerCITradeParty/ram:ID</v>
          </cell>
        </row>
        <row r="97">
          <cell r="D97" t="str">
            <v>UN01005758</v>
          </cell>
          <cell r="H97" t="str">
            <v>発注者国際企業コード</v>
          </cell>
          <cell r="AA97" t="str">
            <v>/rsm:SMEinvoice/rsm:CIIHSupplyChainTradeTransaction/ram:ApplicableCIIHSupplyChainTradeAgreement/ram:BuyerCITradeParty/ram:GlobalID</v>
          </cell>
        </row>
        <row r="98">
          <cell r="D98" t="str">
            <v>UN01005759</v>
          </cell>
          <cell r="H98" t="str">
            <v>発注者名称</v>
          </cell>
          <cell r="AA98" t="str">
            <v>/rsm:SMEinvoice/rsm:CIIHSupplyChainTradeTransaction/ram:ApplicableCIIHSupplyChainTradeAgreement/ram:BuyerCITradeParty/ram:Name</v>
          </cell>
        </row>
        <row r="99">
          <cell r="D99" t="str">
            <v>UN01013039</v>
          </cell>
          <cell r="H99" t="str">
            <v>適格請求書発行事業者登録番号</v>
          </cell>
          <cell r="AA99" t="str">
            <v>/rsm:SMEinvoice/rsm:CIIHSupplyChainTradeTransaction/ram:ApplicableCIIHSupplyChainTradeAgreement/ram:BuyerCITradeParty/ram:RegisteredID</v>
          </cell>
        </row>
        <row r="100">
          <cell r="D100" t="str">
            <v>UN01005761</v>
          </cell>
          <cell r="H100" t="str">
            <v>発注者／連絡先グループ</v>
          </cell>
          <cell r="AA100" t="str">
            <v>/rsm:SMEinvoice/rsm:CIIHSupplyChainTradeTransaction/ram:ApplicableCIIHSupplyChainTradeAgreement/ram:BuyerCITradeParty/ram:DefinedCITradeContact</v>
          </cell>
        </row>
        <row r="101">
          <cell r="D101" t="str">
            <v>UN01005718</v>
          </cell>
          <cell r="H101" t="str">
            <v>発注者連絡先クラス</v>
          </cell>
          <cell r="AA101" t="str">
            <v>/rsm:SMEinvoice/ram:CITradeContactType</v>
          </cell>
        </row>
        <row r="102">
          <cell r="D102" t="str">
            <v>UN01005719</v>
          </cell>
          <cell r="H102" t="str">
            <v>発注者部門コード</v>
          </cell>
          <cell r="AA102" t="str">
            <v>/rsm:SMEinvoice/rsm:CIIHSupplyChainTradeTransaction/ram:ApplicableCIIHSupplyChainTradeAgreement/ram:BuyerCITradeParty/ram:DefinedCITradeContact/ram:ID</v>
          </cell>
        </row>
        <row r="103">
          <cell r="D103" t="str">
            <v>UN01005720</v>
          </cell>
          <cell r="H103" t="str">
            <v>発注者担当名</v>
          </cell>
          <cell r="AA103" t="str">
            <v>/rsm:SMEinvoice/rsm:CIIHSupplyChainTradeTransaction/ram:ApplicableCIIHSupplyChainTradeAgreement/ram:BuyerCITradeParty/ram:DefinedCITradeContact/ram:PersonName</v>
          </cell>
        </row>
        <row r="104">
          <cell r="D104" t="str">
            <v>UN01005721</v>
          </cell>
          <cell r="H104" t="str">
            <v>発注者部門名</v>
          </cell>
          <cell r="AA104" t="str">
            <v>/rsm:SMEinvoice/rsm:CIIHSupplyChainTradeTransaction/ram:ApplicableCIIHSupplyChainTradeAgreement/ram:BuyerCITradeParty/ram:DefinedCITradeContact/ram:DepartmentName</v>
          </cell>
        </row>
        <row r="105">
          <cell r="D105" t="str">
            <v>UN01005725</v>
          </cell>
          <cell r="H105" t="str">
            <v>発注者担当コード</v>
          </cell>
          <cell r="AA105" t="str">
            <v>/rsm:SMEinvoice/rsm:CIIHSupplyChainTradeTransaction/ram:ApplicableCIIHSupplyChainTradeAgreement/ram:BuyerCITradeParty/ram:DefinedCITradeContact/ram:PersonID</v>
          </cell>
        </row>
        <row r="106">
          <cell r="D106" t="str">
            <v>UN01005726</v>
          </cell>
          <cell r="H106" t="str">
            <v>連絡先／電話情報グループ</v>
          </cell>
          <cell r="AA106" t="str">
            <v>/rsm:SMEinvoice/rsm:CIIHSupplyChainTradeTransaction/ram:ApplicableCIIHSupplyChainTradeAgreement/ram:BuyerCITradeParty/ram:DefinedCITradeContact/ram:TelephoneCIUniversalCommunication</v>
          </cell>
        </row>
        <row r="107">
          <cell r="D107" t="str">
            <v>UN01005857</v>
          </cell>
          <cell r="H107" t="str">
            <v>電話通信クラス</v>
          </cell>
          <cell r="AA107" t="str">
            <v>/rsm:SMEinvoice/ram:CIUniversalCommunicationType</v>
          </cell>
        </row>
        <row r="108">
          <cell r="D108" t="str">
            <v>UN01005860</v>
          </cell>
          <cell r="H108" t="str">
            <v>発注者電話番号</v>
          </cell>
          <cell r="AA108" t="str">
            <v>/rsm:SMEinvoice/rsm:CIIHSupplyChainTradeTransaction/ram:ApplicableCIIHSupplyChainTradeAgreement/ram:BuyerCITradeParty/ram:DefinedCITradeContact/ram:TelephoneCIUniversalCommunication/ram:CompleteNumber</v>
          </cell>
        </row>
        <row r="109">
          <cell r="D109" t="str">
            <v>UN01005729</v>
          </cell>
          <cell r="H109" t="str">
            <v>連絡先／FAX情報グループ</v>
          </cell>
          <cell r="AA109" t="str">
            <v>/rsm:SMEinvoice/rsm:CIIHSupplyChainTradeTransaction/ram:ApplicableCIIHSupplyChainTradeAgreement/ram:BuyerCITradeParty/ram:DefinedCITradeContact/ram:FaxCIUniversalCommunication</v>
          </cell>
        </row>
        <row r="110">
          <cell r="D110" t="str">
            <v>UN01005857</v>
          </cell>
          <cell r="H110" t="str">
            <v>FAX通信クラス</v>
          </cell>
          <cell r="AA110" t="str">
            <v>/rsm:SMEinvoice/ram:CIUniversalCommunicationType</v>
          </cell>
        </row>
        <row r="111">
          <cell r="D111" t="str">
            <v>UN01005860</v>
          </cell>
          <cell r="H111" t="str">
            <v>発注者FAX番号</v>
          </cell>
          <cell r="AA111" t="str">
            <v>/rsm:SMEinvoice/rsm:CIIHSupplyChainTradeTransaction/ram:ApplicableCIIHSupplyChainTradeAgreement/ram:BuyerCITradeParty/ram:DefinedCITradeContact/ram:FaxCIUniversalCommunication/ram:CompleteNumber</v>
          </cell>
        </row>
        <row r="112">
          <cell r="D112" t="str">
            <v>UN01005730</v>
          </cell>
          <cell r="H112" t="str">
            <v>連絡先／電子メール情報グループ</v>
          </cell>
          <cell r="AA112" t="str">
            <v>/rsm:SMEinvoice/rsm:CIIHSupplyChainTradeTransaction/ram:ApplicableCIIHSupplyChainTradeAgreement/ram:BuyerCITradeParty/ram:DefinedCITradeContact/ram:EmailURICIUniversalCommunication</v>
          </cell>
        </row>
        <row r="113">
          <cell r="D113" t="str">
            <v>UN01005857</v>
          </cell>
          <cell r="H113" t="str">
            <v>電子メール通信クラス</v>
          </cell>
          <cell r="AA113" t="str">
            <v>/rsm:SMEinvoice/ram:CIUniversalCommunicationType</v>
          </cell>
        </row>
        <row r="114">
          <cell r="D114" t="str">
            <v>UN01005858</v>
          </cell>
          <cell r="H114" t="str">
            <v>発注者メールアドレス</v>
          </cell>
          <cell r="AA114" t="str">
            <v>/rsm:SMEinvoice/rsm:CIIHSupplyChainTradeTransaction/ram:ApplicableCIIHSupplyChainTradeAgreement/ram:BuyerCITradeParty/ram:DefinedCITradeContact/ram:EmailURICIUniversalCommunication/ram:URIID</v>
          </cell>
        </row>
        <row r="115">
          <cell r="D115" t="str">
            <v>UN01005762</v>
          </cell>
          <cell r="H115" t="str">
            <v>発注者／住所グループ</v>
          </cell>
          <cell r="AA115" t="str">
            <v>/rsm:SMEinvoice/rsm:CIIHSupplyChainTradeTransaction/ram:ApplicableCIIHSupplyChainTradeAgreement/ram:BuyerCITradeParty/ram:PostalCITradeAddress</v>
          </cell>
        </row>
        <row r="116">
          <cell r="D116" t="str">
            <v>UN01005687</v>
          </cell>
          <cell r="H116" t="str">
            <v>発注者住所クラス</v>
          </cell>
          <cell r="AA116" t="str">
            <v>/rsm:SMEinvoice/ram:CITradeAddressType</v>
          </cell>
        </row>
        <row r="117">
          <cell r="D117" t="str">
            <v>UN01005689</v>
          </cell>
          <cell r="H117" t="str">
            <v>発注者郵便番号</v>
          </cell>
          <cell r="AA117" t="str">
            <v>/rsm:SMEinvoice/rsm:CIIHSupplyChainTradeTransaction/ram:ApplicableCIIHSupplyChainTradeAgreement/ram:BuyerCITradeParty/ram:PostalCITradeAddress/ram:PostcodeCode</v>
          </cell>
        </row>
        <row r="118">
          <cell r="D118" t="str">
            <v>UN01005692</v>
          </cell>
          <cell r="H118" t="str">
            <v>発注者住所1</v>
          </cell>
          <cell r="AA118" t="str">
            <v>/rsm:SMEinvoice/rsm:CIIHSupplyChainTradeTransaction/ram:ApplicableCIIHSupplyChainTradeAgreement/ram:BuyerCITradeParty/ram:PostalCITradeAddress/ram:LineOne</v>
          </cell>
        </row>
        <row r="119">
          <cell r="D119" t="str">
            <v>UN01005693</v>
          </cell>
          <cell r="H119" t="str">
            <v>発注者住所2</v>
          </cell>
          <cell r="AA119" t="str">
            <v>/rsm:SMEinvoice/rsm:CIIHSupplyChainTradeTransaction/ram:ApplicableCIIHSupplyChainTradeAgreement/ram:BuyerCITradeParty/ram:PostalCITradeAddress/ram:LineTwo</v>
          </cell>
        </row>
        <row r="120">
          <cell r="D120" t="str">
            <v>UN01005694</v>
          </cell>
          <cell r="H120" t="str">
            <v>発注者住所3</v>
          </cell>
          <cell r="AA120" t="str">
            <v>/rsm:SMEinvoice/rsm:CIIHSupplyChainTradeTransaction/ram:ApplicableCIIHSupplyChainTradeAgreement/ram:BuyerCITradeParty/ram:PostalCITradeAddress/ram:LineThree</v>
          </cell>
        </row>
        <row r="121">
          <cell r="D121" t="str">
            <v>UN01005700</v>
          </cell>
          <cell r="H121" t="str">
            <v>発注者国識別子</v>
          </cell>
          <cell r="AA121" t="str">
            <v>/rsm:SMEinvoice/rsm:CIIHSupplyChainTradeTransaction/ram:ApplicableCIIHSupplyChainTradeAgreement/ram:BuyerCITradeParty/ram:PostalCITradeAddress/ram:CountryID</v>
          </cell>
        </row>
        <row r="122">
          <cell r="D122" t="str">
            <v>UN01005765</v>
          </cell>
          <cell r="H122" t="str">
            <v>送信者／国際EDIアドレスグループ</v>
          </cell>
          <cell r="AA122" t="str">
            <v>/rsm:SMEinvoice/rsm:CIIHSupplyChainTradeTransaction/ram:ApplicableCIIHSupplyChainTradeAgreement/ram:BuyerCITradeParty/ram:EndPointURICIUniversalCommunication</v>
          </cell>
        </row>
        <row r="123">
          <cell r="D123" t="str">
            <v>UN01005857</v>
          </cell>
          <cell r="H123" t="str">
            <v>国際EDIアドレスクラス</v>
          </cell>
          <cell r="AA123" t="str">
            <v>/rsm:SMEinvoice/ram:CIUniversalCommunicationType</v>
          </cell>
        </row>
        <row r="124">
          <cell r="D124" t="str">
            <v>UN01005859</v>
          </cell>
          <cell r="H124" t="str">
            <v>国際EDIアドレス登録機関コード</v>
          </cell>
          <cell r="AA124" t="str">
            <v>/rsm:SMEinvoice/rsm:CIIHSupplyChainTradeTransaction/ram:ApplicableCIIHSupplyChainTradeAgreement/ram:BuyerCITradeParty/ram:EndPointURICIUniversalCommunication/ram:ChannelCode</v>
          </cell>
        </row>
        <row r="125">
          <cell r="D125" t="str">
            <v>UN01005860</v>
          </cell>
          <cell r="H125" t="str">
            <v>国際EDIアドレス</v>
          </cell>
          <cell r="AA125" t="str">
            <v>/rsm:SMEinvoice/rsm:CIIHSupplyChainTradeTransaction/ram:ApplicableCIIHSupplyChainTradeAgreement/ram:BuyerCITradeParty/ram:EndPointURICIUniversalCommunication/ram:CompleteNumber</v>
          </cell>
        </row>
        <row r="126">
          <cell r="D126" t="str">
            <v>UN01011516</v>
          </cell>
          <cell r="H126" t="str">
            <v>インボイス文書契約／プロジェクト調達グループ</v>
          </cell>
          <cell r="AA126" t="str">
            <v>/rsm:SMEinvoice/rsm:CIIHSupplyChainTradeTransaction/ram:ApplicableCIIHSupplyChainTradeAgreement/ram:SpecifiedProcuringProject</v>
          </cell>
        </row>
        <row r="127">
          <cell r="D127" t="str">
            <v>UN01000371</v>
          </cell>
          <cell r="H127" t="str">
            <v>プロジェクト調達クラス</v>
          </cell>
          <cell r="AA127" t="str">
            <v>/rsm:SMEinvoice/ram:ProcuringProjectType</v>
          </cell>
        </row>
        <row r="128">
          <cell r="D128" t="str">
            <v>UN01000372</v>
          </cell>
          <cell r="H128" t="str">
            <v>プロジェクト番号</v>
          </cell>
          <cell r="AA128" t="str">
            <v>/rsm:SMEinvoice/rsm:CIIHSupplyChainTradeTransaction/ram:ApplicableCIIHSupplyChainTradeAgreement/ram:SpecifiedProcuringProject/ram:ID</v>
          </cell>
        </row>
        <row r="129">
          <cell r="D129" t="str">
            <v>UN01000374</v>
          </cell>
          <cell r="H129" t="str">
            <v>プロジェクト名</v>
          </cell>
          <cell r="AA129" t="str">
            <v>/rsm:SMEinvoice/rsm:CIIHSupplyChainTradeTransaction/ram:ApplicableCIIHSupplyChainTradeAgreement/ram:SpecifiedProcuringProject/ram:Name</v>
          </cell>
        </row>
        <row r="130">
          <cell r="D130" t="str">
            <v>UN01005939</v>
          </cell>
          <cell r="H130" t="str">
            <v>インボイス文書取引内容／決済グループ</v>
          </cell>
          <cell r="AA130" t="str">
            <v>/rsm:SMEinvoice/rsm:CIIHSupplyChainTradeTransaction/ram:ApplicableCIIHSupplyChainTradeSettlement</v>
          </cell>
        </row>
        <row r="131">
          <cell r="D131" t="str">
            <v>UN01005909</v>
          </cell>
          <cell r="H131" t="str">
            <v>インボイス文書決済クラス</v>
          </cell>
          <cell r="AA131" t="str">
            <v>/rsm:SMEinvoice/ram:CIIHSupplyChainTradeSettlementType</v>
          </cell>
        </row>
        <row r="132">
          <cell r="D132" t="str">
            <v>UN01005913</v>
          </cell>
          <cell r="H132" t="str">
            <v>税通貨コード</v>
          </cell>
          <cell r="AA132" t="str">
            <v>/rsm:SMEinvoice/rsm:CIIHSupplyChainTradeTransaction/ram:ApplicableCIIHSupplyChainTradeSettlement/ram:TaxCurrencyCode</v>
          </cell>
        </row>
        <row r="133">
          <cell r="D133" t="str">
            <v>UN01005914</v>
          </cell>
          <cell r="H133" t="str">
            <v>文書通貨コード</v>
          </cell>
          <cell r="AA133" t="str">
            <v>/rsm:SMEinvoice/rsm:CIIHSupplyChainTradeTransaction/ram:ApplicableCIIHSupplyChainTradeSettlement/ram:InvoiceCurrencyCode</v>
          </cell>
        </row>
        <row r="134">
          <cell r="D134" t="str">
            <v>UN01005915</v>
          </cell>
          <cell r="H134" t="str">
            <v>支払通貨コード</v>
          </cell>
          <cell r="AA134" t="str">
            <v>/rsm:SMEinvoice/rsm:CIIHSupplyChainTradeTransaction/ram:ApplicableCIIHSupplyChainTradeSettlement/ram:PaymentCurrencyCode</v>
          </cell>
        </row>
        <row r="135">
          <cell r="D135" t="str">
            <v>UN01005916</v>
          </cell>
          <cell r="H135" t="str">
            <v>インボイス文書決済／請求者グループ</v>
          </cell>
          <cell r="AA135" t="str">
            <v>/rsm:SMEinvoice/rsm:CIIHSupplyChainTradeTransaction/ram:ApplicableCIIHSupplyChainTradeSettlement/ram:InvoicerCITradeParty</v>
          </cell>
        </row>
        <row r="136">
          <cell r="D136" t="str">
            <v>UN01005756</v>
          </cell>
          <cell r="H136" t="str">
            <v>請求者クラス</v>
          </cell>
          <cell r="AA136" t="str">
            <v>/rsm:SMEinvoice/ram:CITradePartyType</v>
          </cell>
        </row>
        <row r="137">
          <cell r="D137" t="str">
            <v>UN01005757</v>
          </cell>
          <cell r="H137" t="str">
            <v>請求者コード</v>
          </cell>
          <cell r="AA137" t="str">
            <v>/rsm:SMEinvoice/rsm:CIIHSupplyChainTradeTransaction/ram:ApplicableCIIHSupplyChainTradeSettlement/ram:InvoicerCITradeParty/ram:ID</v>
          </cell>
        </row>
        <row r="138">
          <cell r="D138" t="str">
            <v>UN01005758</v>
          </cell>
          <cell r="H138" t="str">
            <v>請求者国際企業コード</v>
          </cell>
          <cell r="AA138" t="str">
            <v>/rsm:SMEinvoice/rsm:CIIHSupplyChainTradeTransaction/ram:ApplicableCIIHSupplyChainTradeSettlement/ram:InvoicerCITradeParty/ram:GlobalID</v>
          </cell>
        </row>
        <row r="139">
          <cell r="D139" t="str">
            <v>UN01005759</v>
          </cell>
          <cell r="H139" t="str">
            <v>請求者名称</v>
          </cell>
          <cell r="AA139" t="str">
            <v>/rsm:SMEinvoice/rsm:CIIHSupplyChainTradeTransaction/ram:ApplicableCIIHSupplyChainTradeSettlement/ram:InvoicerCITradeParty/ram:Name</v>
          </cell>
        </row>
        <row r="140">
          <cell r="D140" t="str">
            <v>UN01013039</v>
          </cell>
          <cell r="H140" t="str">
            <v>請求者適格請求書発行事業者登録番号</v>
          </cell>
          <cell r="AA140" t="str">
            <v>/rsm:SMEinvoice/rsm:CIIHSupplyChainTradeTransaction/ram:ApplicableCIIHSupplyChainTradeSettlement/ram:InvoicerCITradeParty/ram:RegisteredID</v>
          </cell>
        </row>
        <row r="141">
          <cell r="D141" t="str">
            <v>UN01005761</v>
          </cell>
          <cell r="H141" t="str">
            <v>請求者／連絡先グループ</v>
          </cell>
          <cell r="AA141" t="str">
            <v>/rsm:SMEinvoice/rsm:CIIHSupplyChainTradeTransaction/ram:ApplicableCIIHSupplyChainTradeAgreement/ram:BuyerCITradeParty/ram:DefinedCITradeContact</v>
          </cell>
        </row>
        <row r="142">
          <cell r="D142" t="str">
            <v>UN01005718</v>
          </cell>
          <cell r="H142" t="str">
            <v>請求者連絡先クラス</v>
          </cell>
          <cell r="AA142" t="str">
            <v>/rsm:SMEinvoice/ram:CITradeContactType</v>
          </cell>
        </row>
        <row r="143">
          <cell r="D143" t="str">
            <v>UN01005719</v>
          </cell>
          <cell r="H143" t="str">
            <v>請求部門コード</v>
          </cell>
          <cell r="AA143" t="str">
            <v>/rsm:SMEinvoice/rsm:CIIHSupplyChainTradeTransaction/ram:ApplicableCIIHSupplyChainTradeAgreement/ram:BuyerCITradeParty/ram:DefinedCITradeContact/ram:ID</v>
          </cell>
        </row>
        <row r="144">
          <cell r="D144" t="str">
            <v>UN01005720</v>
          </cell>
          <cell r="H144" t="str">
            <v>請求者担当名</v>
          </cell>
          <cell r="AA144" t="str">
            <v>/rsm:SMEinvoice/rsm:CIIHSupplyChainTradeTransaction/ram:ApplicableCIIHSupplyChainTradeAgreement/ram:BuyerCITradeParty/ram:DefinedCITradeContact/ram:PersonName</v>
          </cell>
        </row>
        <row r="145">
          <cell r="D145" t="str">
            <v>UN01005721</v>
          </cell>
          <cell r="H145" t="str">
            <v>請求者部門名</v>
          </cell>
          <cell r="AA145" t="str">
            <v>/rsm:SMEinvoice/rsm:CIIHSupplyChainTradeTransaction/ram:ApplicableCIIHSupplyChainTradeAgreement/ram:BuyerCITradeParty/ram:DefinedCITradeContact/ram:DepartmentName</v>
          </cell>
        </row>
        <row r="146">
          <cell r="D146" t="str">
            <v>UN01005725</v>
          </cell>
          <cell r="H146" t="str">
            <v>請求者担当コード</v>
          </cell>
          <cell r="AA146" t="str">
            <v>/rsm:SMEinvoice/rsm:CIIHSupplyChainTradeTransaction/ram:ApplicableCIIHSupplyChainTradeAgreement/ram:BuyerCITradeParty/ram:DefinedCITradeContact/ram:PersonID</v>
          </cell>
        </row>
        <row r="147">
          <cell r="D147" t="str">
            <v>UN01005726</v>
          </cell>
          <cell r="H147" t="str">
            <v>連絡先／電話情報グループ</v>
          </cell>
          <cell r="AA147" t="str">
            <v>/rsm:SMEinvoice/rsm:CIIHSupplyChainTradeTransaction/ram:ApplicableCIIHSupplyChainTradeAgreement/ram:BuyerCITradeParty/ram:DefinedCITradeContact/ram:TelephoneCIUniversalCommunication</v>
          </cell>
        </row>
        <row r="148">
          <cell r="D148" t="str">
            <v>UN01005857</v>
          </cell>
          <cell r="H148" t="str">
            <v>電話通信クラス</v>
          </cell>
          <cell r="AA148" t="str">
            <v>/rsm:SMEinvoice/ram:CIUniversalCommunicationType</v>
          </cell>
        </row>
        <row r="149">
          <cell r="D149" t="str">
            <v>UN01005860</v>
          </cell>
          <cell r="H149" t="str">
            <v>請求者電話番号</v>
          </cell>
          <cell r="AA149" t="str">
            <v>/rsm:SMEinvoice/rsm:CIIHSupplyChainTradeTransaction/ram:ApplicableCIIHSupplyChainTradeAgreement/ram:BuyerCITradeParty/ram:DefinedCITradeContact/ram:TelephoneCIUniversalCommunication/ram:CompleteNumber</v>
          </cell>
        </row>
        <row r="150">
          <cell r="D150" t="str">
            <v>UN01005729</v>
          </cell>
          <cell r="H150" t="str">
            <v>連絡先／FAX情報グループ</v>
          </cell>
          <cell r="AA150" t="str">
            <v>/rsm:SMEinvoice/rsm:CIIHSupplyChainTradeTransaction/ram:ApplicableCIIHSupplyChainTradeAgreement/ram:BuyerCITradeParty/ram:DefinedCITradeContact/ram:FaxCIUniversalCommunication</v>
          </cell>
        </row>
        <row r="151">
          <cell r="D151" t="str">
            <v>UN01005857</v>
          </cell>
          <cell r="H151" t="str">
            <v>FAX通信クラス</v>
          </cell>
          <cell r="AA151" t="str">
            <v>/rsm:SMEinvoice/ram:CIUniversalCommunicationType</v>
          </cell>
        </row>
        <row r="152">
          <cell r="D152" t="str">
            <v>UN01005860</v>
          </cell>
          <cell r="H152" t="str">
            <v>請求者FAX番号</v>
          </cell>
          <cell r="AA152" t="str">
            <v>/rsm:SMEinvoice/rsm:CIIHSupplyChainTradeTransaction/ram:ApplicableCIIHSupplyChainTradeAgreement/ram:BuyerCITradeParty/ram:DefinedCITradeContact/ram:FaxCIUniversalCommunication/ram:CompleteNumber</v>
          </cell>
        </row>
        <row r="153">
          <cell r="D153" t="str">
            <v>UN01005730</v>
          </cell>
          <cell r="H153" t="str">
            <v>連絡先／電子メール情報グループ</v>
          </cell>
          <cell r="AA153" t="str">
            <v>/rsm:SMEinvoice/rsm:CIIHSupplyChainTradeTransaction/ram:ApplicableCIIHSupplyChainTradeAgreement/ram:BuyerCITradeParty/ram:DefinedCITradeContact/ram:EmailURICIUniversalCommunication</v>
          </cell>
        </row>
        <row r="154">
          <cell r="D154" t="str">
            <v>UN01005857</v>
          </cell>
          <cell r="H154" t="str">
            <v>電子メール通信クラス</v>
          </cell>
          <cell r="AA154" t="str">
            <v>/rsm:SMEinvoice/ram:CIUniversalCommunicationType</v>
          </cell>
        </row>
        <row r="155">
          <cell r="D155" t="str">
            <v>UN01005858</v>
          </cell>
          <cell r="H155" t="str">
            <v>請求者メールアドレス</v>
          </cell>
          <cell r="AA155" t="str">
            <v>/rsm:SMEinvoice/rsm:CIIHSupplyChainTradeTransaction/ram:ApplicableCIIHSupplyChainTradeAgreement/ram:BuyerCITradeParty/ram:DefinedCITradeContact/ram:EmailURICIUniversalCommunication/ram:URIID</v>
          </cell>
        </row>
        <row r="156">
          <cell r="D156" t="str">
            <v>UN01005762</v>
          </cell>
          <cell r="H156" t="str">
            <v>請求者／住所グループ</v>
          </cell>
          <cell r="AA156" t="str">
            <v>/rsm:SMEinvoice/rsm:CIIHSupplyChainTradeTransaction/ram:ApplicableCIIHSupplyChainTradeAgreement/ram:BuyerCITradeParty/ram:PostalCITradeAddress</v>
          </cell>
        </row>
        <row r="157">
          <cell r="D157" t="str">
            <v>UN01005687</v>
          </cell>
          <cell r="H157" t="str">
            <v>請求者住所クラス</v>
          </cell>
          <cell r="AA157" t="str">
            <v>/rsm:SMEinvoice/ram:CITradeAddressType</v>
          </cell>
        </row>
        <row r="158">
          <cell r="D158" t="str">
            <v>UN01005689</v>
          </cell>
          <cell r="H158" t="str">
            <v>請求者郵便番号</v>
          </cell>
          <cell r="AA158" t="str">
            <v>/rsm:SMEinvoice/rsm:CIIHSupplyChainTradeTransaction/ram:ApplicableCIIHSupplyChainTradeAgreement/ram:BuyerCITradeParty/ram:PostalCITradeAddress/ram:PostcodeCode</v>
          </cell>
        </row>
        <row r="159">
          <cell r="D159" t="str">
            <v>UN01005692</v>
          </cell>
          <cell r="H159" t="str">
            <v>請求者住所1</v>
          </cell>
          <cell r="AA159" t="str">
            <v>/rsm:SMEinvoice/rsm:CIIHSupplyChainTradeTransaction/ram:ApplicableCIIHSupplyChainTradeAgreement/ram:BuyerCITradeParty/ram:PostalCITradeAddress/ram:LineOne</v>
          </cell>
        </row>
        <row r="160">
          <cell r="D160" t="str">
            <v>UN01005693</v>
          </cell>
          <cell r="H160" t="str">
            <v>請求者住所2</v>
          </cell>
          <cell r="AA160" t="str">
            <v>/rsm:SMEinvoice/rsm:CIIHSupplyChainTradeTransaction/ram:ApplicableCIIHSupplyChainTradeAgreement/ram:BuyerCITradeParty/ram:PostalCITradeAddress/ram:LineTwo</v>
          </cell>
        </row>
        <row r="161">
          <cell r="D161" t="str">
            <v>UN01005694</v>
          </cell>
          <cell r="H161" t="str">
            <v>請求者住所3</v>
          </cell>
          <cell r="AA161" t="str">
            <v>/rsm:SMEinvoice/rsm:CIIHSupplyChainTradeTransaction/ram:ApplicableCIIHSupplyChainTradeAgreement/ram:BuyerCITradeParty/ram:PostalCITradeAddress/ram:LineThree</v>
          </cell>
        </row>
        <row r="162">
          <cell r="D162" t="str">
            <v>UN01005700</v>
          </cell>
          <cell r="H162" t="str">
            <v>請求者国識別子</v>
          </cell>
          <cell r="AA162" t="str">
            <v>/rsm:SMEinvoice/rsm:CIIHSupplyChainTradeTransaction/ram:ApplicableCIIHSupplyChainTradeAgreement/ram:BuyerCITradeParty/ram:PostalCITradeAddress/ram:CountryID</v>
          </cell>
        </row>
        <row r="163">
          <cell r="D163" t="str">
            <v>UN01005763</v>
          </cell>
          <cell r="H163" t="str">
            <v>送信者／国際EDIアドレスグループ</v>
          </cell>
          <cell r="AA163" t="str">
            <v>/rsm:SMEinvoice/rsm:CIIHSupplyChainTradeTransaction/ram:ApplicableCIIHSupplyChainTradeAgreement/ram:BuyerCITradeParty/ram:URICIUniversalCommunication</v>
          </cell>
        </row>
        <row r="164">
          <cell r="D164" t="str">
            <v>UN01005857</v>
          </cell>
          <cell r="H164" t="str">
            <v>国際EDIアドレスクラス</v>
          </cell>
          <cell r="AA164" t="str">
            <v>/rsm:SMEinvoice/ram:CIUniversalCommunicationType</v>
          </cell>
        </row>
        <row r="165">
          <cell r="D165" t="str">
            <v>UN01005859</v>
          </cell>
          <cell r="H165" t="str">
            <v>国際EDIアドレス登録機関コード</v>
          </cell>
          <cell r="AA165" t="str">
            <v>/rsm:SMEinvoice/rsm:CIIHSupplyChainTradeTransaction/ram:ApplicableCIIHSupplyChainTradeAgreement/ram:BuyerCITradeParty/ram:URICIUniversalCommunication/ram:ChannelCode</v>
          </cell>
        </row>
        <row r="166">
          <cell r="D166" t="str">
            <v>UN01005860</v>
          </cell>
          <cell r="H166" t="str">
            <v>国際EDIアドレス</v>
          </cell>
          <cell r="AA166" t="str">
            <v>/rsm:SMEinvoice/ram:CompleteNumber</v>
          </cell>
        </row>
        <row r="167">
          <cell r="D167" t="str">
            <v>UN01005921</v>
          </cell>
          <cell r="H167" t="str">
            <v>インボイス文書決済／請求者為替グループ</v>
          </cell>
          <cell r="AA167" t="str">
            <v>/rsm:SMEinvoice/rsm:CIIHSupplyChainTradeTransaction/ram:ApplicableCIIHSupplyChainTradeSettlement/ram:InvoiceApplicableCITradeCurrencyExchange</v>
          </cell>
        </row>
        <row r="168">
          <cell r="D168" t="str">
            <v>UN01005738</v>
          </cell>
          <cell r="H168" t="str">
            <v>請求為替クラス</v>
          </cell>
          <cell r="AA168" t="str">
            <v>/rsm:SMEinvoice/ram:CITradeCurrencyExchangeType</v>
          </cell>
        </row>
        <row r="169">
          <cell r="D169" t="str">
            <v>UN01005739</v>
          </cell>
          <cell r="H169" t="str">
            <v>為替交換元通貨コード</v>
          </cell>
          <cell r="AA169" t="str">
            <v>/rsm:SMEinvoice/rsm:CIIHSupplyChainTradeTransaction/ram:ApplicableCIIHSupplyChainTradeSettlement/ram:InvoiceApplicableCITradeCurrencyExchange/ram:SourceCurrencyCode</v>
          </cell>
        </row>
        <row r="170">
          <cell r="D170" t="str">
            <v>UN01005741</v>
          </cell>
          <cell r="H170" t="str">
            <v>為替交換先通貨コード</v>
          </cell>
          <cell r="AA170" t="str">
            <v>/rsm:SMEinvoice/rsm:CIIHSupplyChainTradeTransaction/ram:ApplicableCIIHSupplyChainTradeSettlement/ram:InvoiceApplicableCITradeCurrencyExchange/ram:TargetCurrencyCode</v>
          </cell>
        </row>
        <row r="171">
          <cell r="D171" t="str">
            <v>UN01005744</v>
          </cell>
          <cell r="H171" t="str">
            <v>為替レート</v>
          </cell>
          <cell r="AA171" t="str">
            <v>/rsm:SMEinvoice/rsm:CIIHSupplyChainTradeTransaction/ram:ApplicableCIIHSupplyChainTradeSettlement/ram:InvoiceApplicableCITradeCurrencyExchange/ram:ConversionRate</v>
          </cell>
        </row>
        <row r="172">
          <cell r="D172" t="str">
            <v>UN01005745</v>
          </cell>
          <cell r="H172" t="str">
            <v>為替レート日時</v>
          </cell>
          <cell r="AA172" t="str">
            <v>/rsm:SMEinvoice/rsm:CIIHSupplyChainTradeTransaction/ram:ApplicableCIIHSupplyChainTradeSettlement/ram:InvoiceApplicableCITradeCurrencyExchange/ram:ConversionRateDateTime</v>
          </cell>
        </row>
        <row r="173">
          <cell r="D173" t="str">
            <v>UN01005923</v>
          </cell>
          <cell r="H173" t="str">
            <v>インボイス文書決済／支払手段グループ</v>
          </cell>
          <cell r="AA173" t="str">
            <v>/rsm:SMEinvoice/rsm:CIIHSupplyChainTradeTransaction/ram:ApplicableCIIHSupplyChainTradeSettlement/ram:SpecifiedCITradeSettlementPaymentMeans</v>
          </cell>
        </row>
        <row r="174">
          <cell r="D174" t="str">
            <v>UN01005670</v>
          </cell>
          <cell r="H174" t="str">
            <v>支払手段クラス</v>
          </cell>
          <cell r="AA174" t="str">
            <v>/rsm:SMEinvoice/ram:CITradeSettlementPaymentMeansType</v>
          </cell>
        </row>
        <row r="175">
          <cell r="D175" t="str">
            <v>UN01005672</v>
          </cell>
          <cell r="H175" t="str">
            <v>支払手段タイプコード</v>
          </cell>
          <cell r="AA175" t="str">
            <v>/rsm:SMEinvoice/rsm:CIIHSupplyChainTradeTransaction/ram:ApplicableCIIHSupplyChainTradeSettlement/ram:SpecifiedCITradeSettlementPaymentMeans/ram:TypeCode</v>
          </cell>
        </row>
        <row r="176">
          <cell r="D176" t="str">
            <v>UN01011456</v>
          </cell>
          <cell r="H176" t="str">
            <v>支払手段情報</v>
          </cell>
          <cell r="AA176" t="str">
            <v>/rsm:SMEinvoice/rsm:CIIHSupplyChainTradeTransaction/ram:ApplicableCIIHSupplyChainTradeSettlement/ram:SpecifiedCITradeSettlementPaymentMeans/ram:Information</v>
          </cell>
        </row>
        <row r="177">
          <cell r="D177" t="str">
            <v>JPS2200010</v>
          </cell>
          <cell r="H177" t="str">
            <v>支払金額</v>
          </cell>
          <cell r="AA177" t="str">
            <v>/rsm:SMEinvoice/rsm:CIIHSupplyChainTradeTransaction/ram:ApplicableCIIHSupplyChainTradeSettlement/ram:SpecifiedCITradeSettlementPaymentMeans/ram:aidAmount</v>
          </cell>
        </row>
        <row r="178">
          <cell r="D178" t="str">
            <v>UN01005677</v>
          </cell>
          <cell r="H178" t="str">
            <v>支払手段／金融口座グループ</v>
          </cell>
          <cell r="AA178" t="str">
            <v>/rsm:SMEinvoice/rsm:CIIHSupplyChainTradeTransaction/ram:ApplicableCIIHSupplyChainTradeAgreement/ram:BuyerCITradeParty/ram:PayeePartyCICreditorFinancialAccount</v>
          </cell>
        </row>
        <row r="179">
          <cell r="D179" t="str">
            <v>UN01005398</v>
          </cell>
          <cell r="H179" t="str">
            <v>金融口座クラス</v>
          </cell>
          <cell r="AA179" t="str">
            <v>/rsm:SMEinvoice/ram:CICreditorFinancialAccountType</v>
          </cell>
        </row>
        <row r="180">
          <cell r="D180" t="str">
            <v>UN01005400</v>
          </cell>
          <cell r="H180" t="str">
            <v>口座名義</v>
          </cell>
          <cell r="AA180" t="str">
            <v>/rsm:SMEinvoice/rsm:CIIHSupplyChainTradeTransaction/ram:ApplicableCIIHSupplyChainTradeAgreement/ram:BuyerCITradeParty/ram:PayeePartyCICreditorFinancialAccount/ram:AccountName</v>
          </cell>
        </row>
        <row r="181">
          <cell r="D181" t="str">
            <v>UN01005401</v>
          </cell>
          <cell r="H181" t="str">
            <v>口座番号</v>
          </cell>
          <cell r="AA181" t="str">
            <v>/rsm:SMEinvoice/rsm:CIIHSupplyChainTradeTransaction/ram:ApplicableCIIHSupplyChainTradeAgreement/ram:BuyerCITradeParty/ram:PayeePartyCICreditorFinancialAccount/ram:ProprietaryID</v>
          </cell>
        </row>
        <row r="182">
          <cell r="D182" t="str">
            <v>UN01012127</v>
          </cell>
          <cell r="H182" t="str">
            <v>口座種別コード</v>
          </cell>
          <cell r="AA182" t="str">
            <v>/rsm:SMEinvoice/rsm:CIIHSupplyChainTradeTransaction/ram:ApplicableCIIHSupplyChainTradeAgreement/ram:BuyerCITradeParty/ram:PayeePartyCICreditorFinancialAccount/ram:TypeCode</v>
          </cell>
        </row>
        <row r="183">
          <cell r="D183" t="str">
            <v>UN01005679</v>
          </cell>
          <cell r="H183" t="str">
            <v>支払手段／金融機関グループ</v>
          </cell>
          <cell r="AA183" t="str">
            <v>/rsm:SMEinvoice/rsm:CIIHSupplyChainTradeTransaction/ram:ApplicableCIIHSupplyChainTradeAgreement/ram:BuyerCITradeParty/ram:PayeeSpecifiedCICreditorFinancialInstitution</v>
          </cell>
        </row>
        <row r="184">
          <cell r="D184" t="str">
            <v>UN01005402</v>
          </cell>
          <cell r="H184" t="str">
            <v>金融機関クラス</v>
          </cell>
          <cell r="AA184" t="str">
            <v>/rsm:SMEinvoice/ram:CICreditorFinancialInstitutionType</v>
          </cell>
        </row>
        <row r="185">
          <cell r="D185" t="str">
            <v>UN01005426</v>
          </cell>
          <cell r="H185" t="str">
            <v>金融機関名</v>
          </cell>
          <cell r="AA185" t="str">
            <v>/rsm:SMEinvoice/rsm:CIIHSupplyChainTradeTransaction/ram:ApplicableCIIHSupplyChainTradeAgreement/ram:BuyerCITradeParty/ram:PayeeSpecifiedCICreditorFinancialInstitution/ram:Name</v>
          </cell>
        </row>
        <row r="186">
          <cell r="D186" t="str">
            <v>UN01011521</v>
          </cell>
          <cell r="H186" t="str">
            <v>金融機関番号</v>
          </cell>
          <cell r="AA186" t="str">
            <v>/rsm:SMEinvoice/rsm:CIIHSupplyChainTradeTransaction/ram:ApplicableCIIHSupplyChainTradeAgreement/ram:BuyerCITradeParty/ram:PayeeSpecifiedCICreditorFinancialInstitution/ram:JapanFinancialInstitutionCommonID</v>
          </cell>
        </row>
        <row r="187">
          <cell r="D187" t="str">
            <v>UN01005428</v>
          </cell>
          <cell r="H187" t="str">
            <v>金融機関／金融機関支店グループ</v>
          </cell>
          <cell r="AA187" t="str">
            <v>/rsm:SMEinvoice/rsm:CIIHSupplyChainTradeTransaction/ram:ApplicableCIIHSupplyChainTradeAgreement/ram:BuyerCITradeParty/ram:PayeeSpecifiedCICreditorFinancialInstitution/ram:Sub-DivisionBranchFinancialInstitution</v>
          </cell>
        </row>
        <row r="188">
          <cell r="D188" t="str">
            <v>UN01003138</v>
          </cell>
          <cell r="H188" t="str">
            <v>金融機関支店クラス</v>
          </cell>
          <cell r="AA188" t="str">
            <v>/rsm:SMEinvoice/ram:BranchFinancialInstitutionType</v>
          </cell>
        </row>
        <row r="189">
          <cell r="D189" t="str">
            <v>UN01003139</v>
          </cell>
          <cell r="H189" t="str">
            <v>金融機関支店番号</v>
          </cell>
          <cell r="AA189" t="str">
            <v>/rsm:SMEinvoice/rsm:CIIHSupplyChainTradeTransaction/ram:ApplicableCIIHSupplyChainTradeAgreement/ram:BuyerCITradeParty/ram:PayeeSpecifiedCICreditorFinancialInstitution/ram:Sub-DivisionBranchFinancialInstitution/ram:ID</v>
          </cell>
        </row>
        <row r="190">
          <cell r="D190" t="str">
            <v>UN01003140</v>
          </cell>
          <cell r="H190" t="str">
            <v>金融機関支店名</v>
          </cell>
          <cell r="AA190" t="str">
            <v>/rsm:SMEinvoice/rsm:CIIHSupplyChainTradeTransaction/ram:ApplicableCIIHSupplyChainTradeAgreement/ram:BuyerCITradeParty/ram:PayeeSpecifiedCICreditorFinancialInstitution/ram:Sub-DivisionBranchFinancialInstitution/ram:Name</v>
          </cell>
        </row>
        <row r="191">
          <cell r="D191" t="str">
            <v>UN01006057</v>
          </cell>
          <cell r="H191" t="str">
            <v>支払手段／金融カードグループ</v>
          </cell>
          <cell r="AA191" t="str">
            <v>/rsm:SMEinvoice/rsm:CIIHSupplyChainTradeTransaction/ram:ApplicableCIIHSupplyChainTradeAgreement/ram:BuyerCITradeParty/ram:ApplicableTradeSettlementFinancialCard</v>
          </cell>
        </row>
        <row r="192">
          <cell r="D192" t="str">
            <v>UN01004493</v>
          </cell>
          <cell r="H192" t="str">
            <v>金融カードクラス</v>
          </cell>
          <cell r="AA192" t="str">
            <v>/rsm:SMEinvoice/ram:TradeSettlementFinancialCardType</v>
          </cell>
        </row>
        <row r="193">
          <cell r="D193" t="str">
            <v>UN01004495</v>
          </cell>
          <cell r="H193" t="str">
            <v>金融カード番号</v>
          </cell>
          <cell r="AA193" t="str">
            <v>/rsm:SMEinvoice/rsm:CIIHSupplyChainTradeTransaction/ram:ApplicableCIIHSupplyChainTradeAgreement/ram:BuyerCITradeParty/ram:ApplicableTradeSettlementFinancialCard/ram:ID</v>
          </cell>
        </row>
        <row r="194">
          <cell r="D194" t="str">
            <v>UN01004496</v>
          </cell>
          <cell r="H194" t="str">
            <v>金融カードタイプ</v>
          </cell>
          <cell r="AA194" t="str">
            <v>/rsm:SMEinvoice/rsm:CIIHSupplyChainTradeTransaction/ram:ApplicableCIIHSupplyChainTradeAgreement/ram:BuyerCITradeParty/ram:ApplicableTradeSettlementFinancialCard/ram:TypeCode</v>
          </cell>
        </row>
        <row r="195">
          <cell r="D195" t="str">
            <v>UN01004497</v>
          </cell>
          <cell r="H195" t="str">
            <v>金融カード名義人名</v>
          </cell>
          <cell r="AA195" t="str">
            <v>/rsm:SMEinvoice/rsm:CIIHSupplyChainTradeTransaction/ram:ApplicableCIIHSupplyChainTradeAgreement/ram:BuyerCITradeParty/ram:ApplicableTradeSettlementFinancialCard/ram:CardholderName</v>
          </cell>
        </row>
        <row r="196">
          <cell r="D196" t="str">
            <v>UN01009966</v>
          </cell>
          <cell r="H196" t="str">
            <v>金融カード発行企業名</v>
          </cell>
          <cell r="AA196" t="str">
            <v>/rsm:SMEinvoice/rsm:CIIHSupplyChainTradeTransaction/ram:ApplicableCIIHSupplyChainTradeAgreement/ram:BuyerCITradeParty/ram:ApplicableTradeSettlementFinancialCard/ram:IssuingCompanyName</v>
          </cell>
        </row>
        <row r="197">
          <cell r="D197" t="str">
            <v>UN01005926</v>
          </cell>
          <cell r="H197" t="str">
            <v>インボイス文書決済／ヘッダ返金グループ</v>
          </cell>
          <cell r="AA197" t="str">
            <v>/rsm:SMEinvoice/rsm:CIIHSupplyChainTradeTransaction/ram:ApplicableCIIHSupplyChainTradeSettlement/ram:SpecifiedCITradeAllowanceCharge[ram:ChargeIndicator/udt:Indicator=false()]</v>
          </cell>
        </row>
        <row r="198">
          <cell r="D198" t="str">
            <v>UN01005706</v>
          </cell>
          <cell r="H198" t="str">
            <v>ヘッダ返金クラス</v>
          </cell>
          <cell r="AA198" t="str">
            <v>/rsm:SMEinvoice/ram:CITradeAllowanceChargeType</v>
          </cell>
        </row>
        <row r="199">
          <cell r="D199" t="str">
            <v>UN01005707</v>
          </cell>
          <cell r="H199" t="str">
            <v>ヘッダ返金・追加請求識別コード</v>
          </cell>
          <cell r="AA199" t="str">
            <v>/rsm:SMEinvoice/rsm:CIIHSupplyChainTradeTransaction/ram:ApplicableCIIHSupplyChainTradeSettlement/ram:SpecifiedCITradeAllowanceCharge[ram:ChargeIndicator/udt:Indicator=false()]/ram:ChargeIndicator</v>
          </cell>
        </row>
        <row r="200">
          <cell r="D200" t="str">
            <v>UN01005710</v>
          </cell>
          <cell r="H200" t="str">
            <v>ヘッダ返金計算率</v>
          </cell>
          <cell r="AA200" t="str">
            <v>/rsm:SMEinvoice/rsm:CIIHSupplyChainTradeTransaction/ram:ApplicableCIIHSupplyChainTradeSettlement/ram:SpecifiedCITradeAllowanceCharge[ram:ChargeIndicator/udt:Indicator=false()]/ram:CalculationPercent</v>
          </cell>
        </row>
        <row r="201">
          <cell r="D201" t="str">
            <v>UN01005713</v>
          </cell>
          <cell r="H201" t="str">
            <v>ヘッダ返金金額</v>
          </cell>
          <cell r="AA201" t="str">
            <v>/rsm:SMEinvoice/rsm:CIIHSupplyChainTradeTransaction/ram:ApplicableCIIHSupplyChainTradeSettlement/ram:SpecifiedCITradeAllowanceCharge[ram:ChargeIndicator/udt:Indicator=false()]/ram:ActualAmount</v>
          </cell>
        </row>
        <row r="202">
          <cell r="D202" t="str">
            <v>UN01005714</v>
          </cell>
          <cell r="H202" t="str">
            <v>ヘッダ返金理由コード</v>
          </cell>
          <cell r="AA202" t="str">
            <v>/rsm:SMEinvoice/rsm:CIIHSupplyChainTradeTransaction/ram:ApplicableCIIHSupplyChainTradeSettlement/ram:SpecifiedCITradeAllowanceCharge[ram:ChargeIndicator/udt:Indicator=false()]/ram:ReasonCode</v>
          </cell>
        </row>
        <row r="203">
          <cell r="D203" t="str">
            <v>UN01005715</v>
          </cell>
          <cell r="H203" t="str">
            <v>ヘッダ返金理由</v>
          </cell>
          <cell r="AA203" t="str">
            <v>/rsm:SMEinvoice/rsm:CIIHSupplyChainTradeTransaction/ram:ApplicableCIIHSupplyChainTradeSettlement/ram:SpecifiedCITradeAllowanceCharge[ram:ChargeIndicator/udt:Indicator=false()]/ram:Reason</v>
          </cell>
        </row>
        <row r="204">
          <cell r="D204" t="str">
            <v>UN01008286</v>
          </cell>
          <cell r="H204" t="str">
            <v>ヘッダ返金計算金額</v>
          </cell>
          <cell r="AA204" t="str">
            <v>/rsm:SMEinvoice/rsm:CIIHSupplyChainTradeTransaction/ram:ApplicableCIIHSupplyChainTradeSettlement/ram:SpecifiedCITradeAllowanceCharge[ram:ChargeIndicator/udt:Indicator=false()]/ram:BasisAmount</v>
          </cell>
        </row>
        <row r="205">
          <cell r="D205" t="str">
            <v>UN01005716</v>
          </cell>
          <cell r="H205" t="str">
            <v>ヘッダ返金／税グループ</v>
          </cell>
          <cell r="AA205" t="str">
            <v>/rsm:SMEinvoice/rsm:CIIHSupplyChainTradeTransaction/ram:ApplicableCIIHSupplyChainTradeSettlement/ram:SpecifiedCITradeAllowanceCharge[ram:ChargeIndicator/udt:Indicator=false()]/ram:CategoryCITradeTax</v>
          </cell>
        </row>
        <row r="206">
          <cell r="D206" t="str">
            <v>UN01005832</v>
          </cell>
          <cell r="H206" t="str">
            <v>ヘッダ返金求税クラス</v>
          </cell>
          <cell r="AA206" t="str">
            <v>/rsm:SMEinvoice/ram:CITradeTaxType</v>
          </cell>
        </row>
        <row r="207">
          <cell r="D207" t="str">
            <v>UN01005836</v>
          </cell>
          <cell r="H207" t="str">
            <v>ヘッダ返金税率</v>
          </cell>
          <cell r="AA207" t="str">
            <v>/rsm:SMEinvoice/rsm:CIIHSupplyChainTradeTransaction/ram:ApplicableCIIHSupplyChainTradeSettlement/ram:SpecifiedCITradeAllowanceCharge[ram:ChargeIndicator/udt:Indicator=false()]/ram:CategoryCITradeTax/ram:CalculatedRate</v>
          </cell>
        </row>
        <row r="208">
          <cell r="D208" t="str">
            <v>UN01005841</v>
          </cell>
          <cell r="H208" t="str">
            <v>ヘッダ返金課税分類コード</v>
          </cell>
          <cell r="AA208" t="str">
            <v>/rsm:SMEinvoice/rsm:CIIHSupplyChainTradeTransaction/ram:ApplicableCIIHSupplyChainTradeSettlement/ram:SpecifiedCITradeAllowanceCharge[ram:ChargeIndicator/udt:Indicator=false()]/ram:CategoryCITradeTax/ram:CategoryCode</v>
          </cell>
        </row>
        <row r="209">
          <cell r="D209" t="str">
            <v>UN01005926</v>
          </cell>
          <cell r="H209" t="str">
            <v>インボイス文書決済／ヘッダ追加請求グループ</v>
          </cell>
          <cell r="AA209" t="str">
            <v>/rsm:SMEinvoice/rsm:CIIHSupplyChainTradeTransaction/ram:ApplicableCIIHSupplyChainTradeSettlement/ram:SpecifiedCITradeAllowanceCharge[ram:ChargeIndicator/udt:Indicator=true()]</v>
          </cell>
        </row>
        <row r="210">
          <cell r="D210" t="str">
            <v>UN01005706</v>
          </cell>
          <cell r="H210" t="str">
            <v>ヘッダ追加請求クラス</v>
          </cell>
          <cell r="AA210" t="str">
            <v>/rsm:SMEinvoice/ram:CITradeAllowanceChargeType</v>
          </cell>
        </row>
        <row r="211">
          <cell r="D211" t="str">
            <v>UN01005707</v>
          </cell>
          <cell r="H211" t="str">
            <v>ヘッダ返金・追加請求識別コード</v>
          </cell>
          <cell r="AA211" t="str">
            <v>/rsm:SMEinvoice/rsm:CIIHSupplyChainTradeTransaction/ram:ApplicableCIIHSupplyChainTradeSettlement/ram:SpecifiedCITradeAllowanceCharge[ram:ChargeIndicator/udt:Indicator=true()]/ram:ChargeIndicator</v>
          </cell>
        </row>
        <row r="212">
          <cell r="D212" t="str">
            <v>UN01005710</v>
          </cell>
          <cell r="H212" t="str">
            <v>ヘッダ追加請求計算率</v>
          </cell>
          <cell r="AA212" t="str">
            <v>/rsm:SMEinvoice/rsm:CIIHSupplyChainTradeTransaction/ram:ApplicableCIIHSupplyChainTradeSettlement/ram:SpecifiedCITradeAllowanceCharge[ram:ChargeIndicator/udt:Indicator=true()]/ram:CalculationPercent</v>
          </cell>
        </row>
        <row r="213">
          <cell r="D213" t="str">
            <v>UN01005713</v>
          </cell>
          <cell r="H213" t="str">
            <v>ヘッダ追加請求金額</v>
          </cell>
          <cell r="AA213" t="str">
            <v>/rsm:SMEinvoice/rsm:CIIHSupplyChainTradeTransaction/ram:ApplicableCIIHSupplyChainTradeSettlement/ram:SpecifiedCITradeAllowanceCharge[ram:ChargeIndicator/udt:Indicator=true()]/ram:ActualAmount</v>
          </cell>
        </row>
        <row r="214">
          <cell r="D214" t="str">
            <v>UN01005714</v>
          </cell>
          <cell r="H214" t="str">
            <v>ヘッダ追加請求理由コード</v>
          </cell>
          <cell r="AA214" t="str">
            <v>/rsm:SMEinvoice/rsm:CIIHSupplyChainTradeTransaction/ram:ApplicableCIIHSupplyChainTradeSettlement/ram:SpecifiedCITradeAllowanceCharge[ram:ChargeIndicator/udt:Indicator=true()]/ram:ReasonCode</v>
          </cell>
        </row>
        <row r="215">
          <cell r="D215" t="str">
            <v>UN01005715</v>
          </cell>
          <cell r="H215" t="str">
            <v>ヘッダ追加請求理由</v>
          </cell>
          <cell r="AA215" t="str">
            <v>/rsm:SMEinvoice/rsm:CIIHSupplyChainTradeTransaction/ram:ApplicableCIIHSupplyChainTradeSettlement/ram:SpecifiedCITradeAllowanceCharge[ram:ChargeIndicator/udt:Indicator=true()]/ram:Reason</v>
          </cell>
        </row>
        <row r="216">
          <cell r="D216" t="str">
            <v>UN01008286</v>
          </cell>
          <cell r="H216" t="str">
            <v>ヘッダ追加請求計算金額</v>
          </cell>
          <cell r="AA216" t="str">
            <v>/rsm:SMEinvoice/rsm:CIIHSupplyChainTradeTransaction/ram:ApplicableCIIHSupplyChainTradeSettlement/ram:SpecifiedCITradeAllowanceCharge[ram:ChargeIndicator/udt:Indicator=true()]/ram:BasisAmount</v>
          </cell>
        </row>
        <row r="217">
          <cell r="D217" t="str">
            <v>UN01005716</v>
          </cell>
          <cell r="H217" t="str">
            <v>ヘッダ追加請求／税グループ</v>
          </cell>
          <cell r="AA217" t="str">
            <v>/rsm:SMEinvoice/rsm:CIIHSupplyChainTradeTransaction/ram:ApplicableCIIHSupplyChainTradeSettlement/ram:SpecifiedCITradeAllowanceCharge[ram:ChargeIndicator/udt:Indicator=true()]/ram:CategoryCITradeTax</v>
          </cell>
        </row>
        <row r="218">
          <cell r="D218" t="str">
            <v>UN01005832</v>
          </cell>
          <cell r="H218" t="str">
            <v>ヘッダ追加請求税クラス</v>
          </cell>
          <cell r="AA218" t="str">
            <v>/rsm:SMEinvoice/ram:CITradeTaxType</v>
          </cell>
        </row>
        <row r="219">
          <cell r="D219" t="str">
            <v>UN01005836</v>
          </cell>
          <cell r="H219" t="str">
            <v>ヘッダ追加請求税率</v>
          </cell>
          <cell r="AA219" t="str">
            <v>/rsm:SMEinvoice/rsm:CIIHSupplyChainTradeTransaction/ram:ApplicableCIIHSupplyChainTradeSettlement/ram:SpecifiedCITradeAllowanceCharge[ram:ChargeIndicator/udt:Indicator=true()]/ram:CategoryCITradeTax/ram:CalculatedRate</v>
          </cell>
        </row>
        <row r="220">
          <cell r="D220" t="str">
            <v>UN01005841</v>
          </cell>
          <cell r="H220" t="str">
            <v>ヘッダ追加請求課税分類コード</v>
          </cell>
          <cell r="AA220" t="str">
            <v>/rsm:SMEinvoice/rsm:CIIHSupplyChainTradeTransaction/ram:ApplicableCIIHSupplyChainTradeSettlement/ram:SpecifiedCITradeAllowanceCharge[ram:ChargeIndicator/udt:Indicator=true()]/ram:CategoryCITradeTax/ram:CategoryCode</v>
          </cell>
        </row>
        <row r="221">
          <cell r="D221" t="str">
            <v>UN01005924</v>
          </cell>
          <cell r="H221" t="str">
            <v>インボイス文書決済／ヘッダ税グループ</v>
          </cell>
          <cell r="AA221" t="str">
            <v>/rsm:SMEinvoice/rsm:CIIHSupplyChainTradeTransaction/ram:ApplicableCIIHSupplyChainTradeSettlement/ram:ApplicableCITradeTax</v>
          </cell>
        </row>
        <row r="222">
          <cell r="D222" t="str">
            <v>UN01005832</v>
          </cell>
          <cell r="H222" t="str">
            <v>ヘッダ税クラス</v>
          </cell>
          <cell r="AA222" t="str">
            <v>/rsm:SMEinvoice/ram:CITradeTaxType</v>
          </cell>
        </row>
        <row r="223">
          <cell r="D223" t="str">
            <v>UN01005833</v>
          </cell>
          <cell r="H223" t="str">
            <v>ヘッダ課税分類税額</v>
          </cell>
          <cell r="AA223" t="str">
            <v>/rsm:SMEinvoice/rsm:CIIHSupplyChainTradeTransaction/ram:ApplicableCIIHSupplyChainTradeSettlement/ram:ApplicableCITradeTax/ram:CalculatedAmount</v>
          </cell>
        </row>
        <row r="224">
          <cell r="D224" t="str">
            <v>UN01005834</v>
          </cell>
          <cell r="H224" t="str">
            <v>税タイプコード</v>
          </cell>
          <cell r="AA224" t="str">
            <v>/rsm:SMEinvoice/rsm:CIIHSupplyChainTradeTransaction/ram:ApplicableCIIHSupplyChainTradeSettlement/ram:ApplicableCITradeTax/ram:TypeCode</v>
          </cell>
        </row>
        <row r="225">
          <cell r="D225" t="str">
            <v>UN01005839</v>
          </cell>
          <cell r="H225" t="str">
            <v>ヘッダ課税分類譲渡資産合計金額（税抜き）</v>
          </cell>
          <cell r="AA225" t="str">
            <v>/rsm:SMEinvoice/rsm:CIIHSupplyChainTradeTransaction/ram:ApplicableCIIHSupplyChainTradeSettlement/ram:ApplicableCITradeTax/ram:BasisAmount</v>
          </cell>
        </row>
        <row r="226">
          <cell r="D226" t="str">
            <v>UN01005841</v>
          </cell>
          <cell r="H226" t="str">
            <v>ヘッダ課税分類コード</v>
          </cell>
          <cell r="AA226" t="str">
            <v>/rsm:SMEinvoice/rsm:CIIHSupplyChainTradeTransaction/ram:ApplicableCIIHSupplyChainTradeSettlement/ram:ApplicableCITradeTax/ram:CategoryCode</v>
          </cell>
        </row>
        <row r="227">
          <cell r="D227" t="str">
            <v>UN01005842</v>
          </cell>
          <cell r="H227" t="str">
            <v>課税分類税通貨コード</v>
          </cell>
          <cell r="AA227" t="str">
            <v>/rsm:SMEinvoice/rsm:CIIHSupplyChainTradeTransaction/ram:ApplicableCIIHSupplyChainTradeSettlement/ram:ApplicableCITradeTax/ram:CurrencyCode</v>
          </cell>
        </row>
        <row r="228">
          <cell r="D228" t="str">
            <v>UN01005850</v>
          </cell>
          <cell r="H228" t="str">
            <v>ヘッダ課税分類名</v>
          </cell>
          <cell r="AA228" t="str">
            <v>/rsm:SMEinvoice/rsm:CIIHSupplyChainTradeTransaction/ram:ApplicableCIIHSupplyChainTradeSettlement/ram:ApplicableCITradeTax/ram:CategoryName</v>
          </cell>
        </row>
        <row r="229">
          <cell r="D229" t="str">
            <v>UN01007174</v>
          </cell>
          <cell r="H229" t="str">
            <v>ヘッダ税率</v>
          </cell>
          <cell r="AA229" t="str">
            <v>/rsm:SMEinvoice/rsm:CIIHSupplyChainTradeTransaction/ram:ApplicableCIIHSupplyChainTradeSettlement/ram:ApplicableCITradeTax/ram:RateApplicablePercent</v>
          </cell>
        </row>
        <row r="230">
          <cell r="D230" t="str">
            <v>UN01013040</v>
          </cell>
          <cell r="H230" t="str">
            <v>ヘッダ課税分類譲渡資産合計金額(税込み)</v>
          </cell>
          <cell r="AA230" t="str">
            <v>/rsm:SMEinvoice/rsm:CIIHSupplyChainTradeTransaction/ram:ApplicableCIIHSupplyChainTradeSettlement/ram:ApplicableCITradeTax/ram:GrandTotalAmount</v>
          </cell>
        </row>
        <row r="231">
          <cell r="D231" t="str">
            <v>UN01013096</v>
          </cell>
          <cell r="H231" t="str">
            <v>ヘッダ税計算方式</v>
          </cell>
          <cell r="AA231" t="str">
            <v>/rsm:SMEinvoice/rsm:CIIHSupplyChainTradeTransaction/ram:ApplicableCIIHSupplyChainTradeSettlement/ram:ApplicableCITradeTax/ram:CalculationMethodCode</v>
          </cell>
        </row>
        <row r="232">
          <cell r="D232" t="str">
            <v>UN01014650</v>
          </cell>
          <cell r="H232" t="str">
            <v>ヘッダ適用税制識別子</v>
          </cell>
          <cell r="AA232" t="str">
            <v>/rsm:SMEinvoice/rsm:CIIHSupplyChainTradeTransaction/ram:ApplicableCIIHSupplyChainTradeSettlement/ram:ApplicableCITradeTax/ram:LocalTaxSystemID</v>
          </cell>
        </row>
        <row r="233">
          <cell r="D233" t="str">
            <v>UN01005924</v>
          </cell>
          <cell r="H233" t="str">
            <v>会計通貨でのインボイス文書決済／ヘッダ税グループ</v>
          </cell>
          <cell r="AA233" t="str">
            <v>/rsm:SMEinvoice/rsm:CIIHSupplyChainTradeTransaction/ram:ApplicableCIIHSupplyChainTradeSettlement/ram:ApplicableCITradeTax</v>
          </cell>
        </row>
        <row r="234">
          <cell r="D234" t="str">
            <v>UN01005832</v>
          </cell>
          <cell r="H234" t="str">
            <v>ヘッダ税クラス</v>
          </cell>
          <cell r="AA234" t="str">
            <v>/rsm:SMEinvoice/ram:CITradeTaxType</v>
          </cell>
        </row>
        <row r="235">
          <cell r="D235" t="str">
            <v>UN01005833</v>
          </cell>
          <cell r="H235" t="str">
            <v>会計通貨でのヘッダ課税分類税額</v>
          </cell>
          <cell r="AA235" t="str">
            <v>/rsm:SMEinvoice/rsm:CIIHSupplyChainTradeTransaction/ram:ApplicableCIIHSupplyChainTradeSettlement/ram:ApplicableCITradeTax/ram:CalculatedAmount</v>
          </cell>
        </row>
        <row r="236">
          <cell r="D236" t="str">
            <v>UN01005834</v>
          </cell>
          <cell r="H236" t="str">
            <v>会計通貨での税タイプコード</v>
          </cell>
          <cell r="AA236" t="str">
            <v>/rsm:SMEinvoice/rsm:CIIHSupplyChainTradeTransaction/ram:ApplicableCIIHSupplyChainTradeSettlement/ram:ApplicableCITradeTax/ram:TypeCode</v>
          </cell>
        </row>
        <row r="237">
          <cell r="D237" t="str">
            <v>UN01005839</v>
          </cell>
          <cell r="H237" t="str">
            <v>会計通貨でのヘッダ課税分類譲渡資産合計金額（税抜き）</v>
          </cell>
          <cell r="AA237" t="str">
            <v>/rsm:SMEinvoice/rsm:CIIHSupplyChainTradeTransaction/ram:ApplicableCIIHSupplyChainTradeSettlement/ram:ApplicableCITradeTax/ram:BasisAmount</v>
          </cell>
        </row>
        <row r="238">
          <cell r="D238" t="str">
            <v>UN01005841</v>
          </cell>
          <cell r="H238" t="str">
            <v>会計通貨でのヘッダ課税分類コード</v>
          </cell>
          <cell r="AA238" t="str">
            <v>/rsm:SMEinvoice/rsm:CIIHSupplyChainTradeTransaction/ram:ApplicableCIIHSupplyChainTradeSettlement/ram:ApplicableCITradeTax/ram:CategoryCode</v>
          </cell>
        </row>
        <row r="239">
          <cell r="D239" t="str">
            <v>UN01005842</v>
          </cell>
          <cell r="H239" t="str">
            <v>会計通貨での課税分類税通貨コード</v>
          </cell>
          <cell r="AA239" t="str">
            <v>/rsm:SMEinvoice/rsm:CIIHSupplyChainTradeTransaction/ram:ApplicableCIIHSupplyChainTradeSettlement/ram:ApplicableCITradeTax/ram:CurrencyCode</v>
          </cell>
        </row>
        <row r="240">
          <cell r="D240" t="str">
            <v>UN01005850</v>
          </cell>
          <cell r="H240" t="str">
            <v>会計通貨でのヘッダ課税分類名</v>
          </cell>
          <cell r="AA240" t="str">
            <v>/rsm:SMEinvoice/rsm:CIIHSupplyChainTradeTransaction/ram:ApplicableCIIHSupplyChainTradeSettlement/ram:ApplicableCITradeTax/ram:CategoryName</v>
          </cell>
        </row>
        <row r="241">
          <cell r="D241" t="str">
            <v>UN01007174</v>
          </cell>
          <cell r="H241" t="str">
            <v>会計通貨でのヘッダ税率</v>
          </cell>
          <cell r="AA241" t="str">
            <v>/rsm:SMEinvoice/rsm:CIIHSupplyChainTradeTransaction/ram:ApplicableCIIHSupplyChainTradeSettlement/ram:ApplicableCITradeTax/ram:RateApplicablePercent</v>
          </cell>
        </row>
        <row r="242">
          <cell r="D242" t="str">
            <v>UN01013040</v>
          </cell>
          <cell r="H242" t="str">
            <v>会計通貨でのヘッダ課税分類譲渡資産合計金額(税込み)</v>
          </cell>
          <cell r="AA242" t="str">
            <v>/rsm:SMEinvoice/rsm:CIIHSupplyChainTradeTransaction/ram:ApplicableCIIHSupplyChainTradeSettlement/ram:ApplicableCITradeTax/ram:GrandTotalAmount</v>
          </cell>
        </row>
        <row r="243">
          <cell r="D243" t="str">
            <v>UN01013096</v>
          </cell>
          <cell r="H243" t="str">
            <v>会計通貨でのヘッダ税計算方式</v>
          </cell>
          <cell r="AA243" t="str">
            <v>/rsm:SMEinvoice/rsm:CIIHSupplyChainTradeTransaction/ram:ApplicableCIIHSupplyChainTradeSettlement/ram:ApplicableCITradeTax/ram:CalculationMethodCode</v>
          </cell>
        </row>
        <row r="244">
          <cell r="D244" t="str">
            <v>UN01014650</v>
          </cell>
          <cell r="H244" t="str">
            <v>会計通貨でのヘッダ適用税制識別子</v>
          </cell>
          <cell r="AA244" t="str">
            <v>/rsm:SMEinvoice/rsm:CIIHSupplyChainTradeTransaction/ram:ApplicableCIIHSupplyChainTradeSettlement/ram:ApplicableCITradeTax/ram:LocalTaxSystemID</v>
          </cell>
        </row>
        <row r="245">
          <cell r="D245" t="str">
            <v>UN01005925</v>
          </cell>
          <cell r="H245" t="str">
            <v>インボイス文書決済／ヘッダ取引期間グループ</v>
          </cell>
          <cell r="AA245" t="str">
            <v>/rsm:SMEinvoice/rsm:CIIHSupplyChainTradeTransaction/ram:ApplicableCIIHSupplyChainTradeSettlement/ram:BillingCISpecifiedPeriod</v>
          </cell>
        </row>
        <row r="246">
          <cell r="D246" t="str">
            <v>UN01005608</v>
          </cell>
          <cell r="H246" t="str">
            <v>ヘッダ取引期間クラス</v>
          </cell>
          <cell r="AA246" t="str">
            <v>/rsm:SMEinvoice/ram:CISpecifiedPeriodType</v>
          </cell>
        </row>
        <row r="247">
          <cell r="D247" t="str">
            <v>UN01005612</v>
          </cell>
          <cell r="H247" t="str">
            <v>ヘッダ取引開始日</v>
          </cell>
          <cell r="AA247" t="str">
            <v>/rsm:SMEinvoice/rsm:CIIHSupplyChainTradeTransaction/ram:ApplicableCIIHSupplyChainTradeSettlement/ram:BillingCISpecifiedPeriod/ram:StartDateTime</v>
          </cell>
        </row>
        <row r="248">
          <cell r="D248" t="str">
            <v>UN01005613</v>
          </cell>
          <cell r="H248" t="str">
            <v>ヘッダ取引終了日</v>
          </cell>
          <cell r="AA248" t="str">
            <v>/rsm:SMEinvoice/rsm:CIIHSupplyChainTradeTransaction/ram:ApplicableCIIHSupplyChainTradeSettlement/ram:BillingCISpecifiedPeriod/ram:EndDateTime</v>
          </cell>
        </row>
        <row r="249">
          <cell r="D249" t="str">
            <v>UN01005929</v>
          </cell>
          <cell r="H249" t="str">
            <v>インボイス文書決済／支払条件グループ</v>
          </cell>
          <cell r="AA249" t="str">
            <v>/rsm:SMEinvoice/rsm:CIIHSupplyChainTradeTransaction/ram:ApplicableCIIHSupplyChainTradeSettlement/ram:SpecifiedCITradePaymentTerms</v>
          </cell>
        </row>
        <row r="250">
          <cell r="D250" t="str">
            <v>UN01005779</v>
          </cell>
          <cell r="H250" t="str">
            <v>支払条件クラス</v>
          </cell>
          <cell r="AA250" t="str">
            <v>/rsm:SMEinvoice/ram:CITradePaymentTermsType</v>
          </cell>
        </row>
        <row r="251">
          <cell r="D251" t="str">
            <v>UN01005783</v>
          </cell>
          <cell r="H251" t="str">
            <v>支払条件説明</v>
          </cell>
          <cell r="AA251" t="str">
            <v>/rsm:SMEinvoice/rsm:CIIHSupplyChainTradeTransaction/ram:ApplicableCIIHSupplyChainTradeSettlement/ram:SpecifiedCITradePaymentTerms/ram:Description</v>
          </cell>
        </row>
        <row r="252">
          <cell r="D252" t="str">
            <v>UN01005784</v>
          </cell>
          <cell r="H252" t="str">
            <v>支払期日</v>
          </cell>
          <cell r="AA252" t="str">
            <v>/rsm:SMEinvoice/rsm:CIIHSupplyChainTradeTransaction/ram:ApplicableCIIHSupplyChainTradeSettlement/ram:SpecifiedCITradePaymentTerms/ram:DueDateDateTime</v>
          </cell>
        </row>
        <row r="253">
          <cell r="D253" t="str">
            <v>UN01008502</v>
          </cell>
          <cell r="H253" t="str">
            <v>支払条件タイプコード</v>
          </cell>
          <cell r="AA253" t="str">
            <v>/rsm:SMEinvoice/rsm:CIIHSupplyChainTradeTransaction/ram:ApplicableCIIHSupplyChainTradeSettlement/ram:SpecifiedCITradePaymentTerms/ram:TypeCode</v>
          </cell>
        </row>
        <row r="254">
          <cell r="D254" t="str">
            <v>UN01005930</v>
          </cell>
          <cell r="H254" t="str">
            <v>インボイス文書決済／インボイス文書合計金額グループ</v>
          </cell>
          <cell r="AA254" t="str">
            <v>/rsm:SMEinvoice/rsm:CIIHSupplyChainTradeTransaction/ram:ApplicableCIIHSupplyChainTradeSettlement/ram:SpecifiedCIIHTradeSettlementMonetarySummation</v>
          </cell>
        </row>
        <row r="255">
          <cell r="D255" t="str">
            <v>UN01005941</v>
          </cell>
          <cell r="H255" t="str">
            <v>インボイス文書合計金額クラス</v>
          </cell>
          <cell r="AA255" t="str">
            <v>/rsm:SMEinvoice/ram:CIIHTradeSettlementMonetarySummationType</v>
          </cell>
        </row>
        <row r="256">
          <cell r="D256" t="str">
            <v>UN01005943</v>
          </cell>
          <cell r="H256" t="str">
            <v>ヘッダ追加請求合計金額</v>
          </cell>
          <cell r="AA256" t="str">
            <v>/rsm:SMEinvoice/rsm:CIIHSupplyChainTradeTransaction/ram:ApplicableCIIHSupplyChainTradeSettlement/ram:SpecifiedCIIHTradeSettlementMonetarySummation/ram:ChargeTotalAmount</v>
          </cell>
        </row>
        <row r="257">
          <cell r="D257" t="str">
            <v>UN01005944</v>
          </cell>
          <cell r="H257" t="str">
            <v>ヘッダ返金合計金額</v>
          </cell>
          <cell r="AA257" t="str">
            <v>/rsm:SMEinvoice/rsm:CIIHSupplyChainTradeTransaction/ram:ApplicableCIIHSupplyChainTradeSettlement/ram:SpecifiedCIIHTradeSettlementMonetarySummation/ram:AllowanceTotalAmount</v>
          </cell>
        </row>
        <row r="258">
          <cell r="D258" t="str">
            <v>UN01005945</v>
          </cell>
          <cell r="H258" t="str">
            <v>インボイス文書総合計金額（税抜き）</v>
          </cell>
          <cell r="AA258" t="str">
            <v>/rsm:SMEinvoice/rsm:CIIHSupplyChainTradeTransaction/ram:ApplicableCIIHSupplyChainTradeSettlement/ram:SpecifiedCIIHTradeSettlementMonetarySummation/ram:TaxBasisTotalAmount</v>
          </cell>
        </row>
        <row r="259">
          <cell r="D259" t="str">
            <v>UN01005946</v>
          </cell>
          <cell r="H259" t="str">
            <v>ヘッダ総合計税額</v>
          </cell>
          <cell r="AA259" t="str">
            <v>/rsm:SMEinvoice/rsm:CIIHSupplyChainTradeTransaction/ram:ApplicableCIIHSupplyChainTradeSettlement/ram:SpecifiedCIIHTradeSettlementMonetarySummation/ram:TaxTotalAmount</v>
          </cell>
        </row>
        <row r="260">
          <cell r="D260" t="str">
            <v>UN01005948</v>
          </cell>
          <cell r="H260" t="str">
            <v>インボイス文書総合計金額（税込み）</v>
          </cell>
          <cell r="AA260" t="str">
            <v>/rsm:SMEinvoice/rsm:CIIHSupplyChainTradeTransaction/ram:ApplicableCIIHSupplyChainTradeSettlement/ram:SpecifiedCIIHTradeSettlementMonetarySummation/ram:GrandTotalAmount</v>
          </cell>
        </row>
        <row r="261">
          <cell r="D261" t="str">
            <v>UN01005950</v>
          </cell>
          <cell r="H261" t="str">
            <v>前払金額</v>
          </cell>
          <cell r="AA261" t="str">
            <v>/rsm:SMEinvoice/rsm:CIIHSupplyChainTradeTransaction/ram:ApplicableCIIHSupplyChainTradeSettlement/ram:SpecifiedCIIHTradeSettlementMonetarySummation/ram:TotalPrepaidAmount</v>
          </cell>
        </row>
        <row r="262">
          <cell r="D262" t="str">
            <v>UN01008445</v>
          </cell>
          <cell r="H262" t="str">
            <v>支払責務金額総合計</v>
          </cell>
          <cell r="AA262" t="str">
            <v>/rsm:SMEinvoice/rsm:CIIHSupplyChainTradeTransaction/ram:ApplicableCIIHSupplyChainTradeSettlement/ram:SpecifiedCIIHTradeSettlementMonetarySummation/ram:DuePayableAmount</v>
          </cell>
        </row>
        <row r="263">
          <cell r="D263" t="str">
            <v>UN01008451</v>
          </cell>
          <cell r="H263" t="str">
            <v>ヘッダ譲渡資産合計金額(税抜き)</v>
          </cell>
          <cell r="AA263" t="str">
            <v>/rsm:SMEinvoice/rsm:CIIHSupplyChainTradeTransaction/ram:ApplicableCIIHSupplyChainTradeSettlement/ram:SpecifiedCIIHTradeSettlementMonetarySummation/ram:NetLineTotalAmount</v>
          </cell>
        </row>
        <row r="264">
          <cell r="D264" t="str">
            <v>UN01013091</v>
          </cell>
          <cell r="H264" t="str">
            <v>ヘッダ譲渡資産合計金額(税込み)</v>
          </cell>
          <cell r="AA264" t="str">
            <v>/rsm:SMEinvoice/rsm:CIIHSupplyChainTradeTransaction/ram:ApplicableCIIHSupplyChainTradeSettlement/ram:SpecifiedCIIHTradeSettlementMonetarySummation/ram:IncludingTaxesLineTotalAmount</v>
          </cell>
        </row>
        <row r="265">
          <cell r="D265" t="str">
            <v>UN01005931</v>
          </cell>
          <cell r="H265" t="str">
            <v>インボイス文書決済／ヘッダ調整グループ</v>
          </cell>
          <cell r="AA265" t="str">
            <v>/rsm:SMEinvoice/rsm:CIIHSupplyChainTradeTransaction/ram:ApplicableCIIHSupplyChainTradeSettlement/ram:SpecifiedCIFinancialAdjustment</v>
          </cell>
        </row>
        <row r="266">
          <cell r="D266" t="str">
            <v>UN01005487</v>
          </cell>
          <cell r="H266" t="str">
            <v>ヘッダ調整クラス</v>
          </cell>
          <cell r="AA266" t="str">
            <v>/rsm:SMEinvoice/ram:CIFinancialAdjustmentType</v>
          </cell>
        </row>
        <row r="267">
          <cell r="D267" t="str">
            <v>UN01005488</v>
          </cell>
          <cell r="H267" t="str">
            <v>ヘッダ調整理由コード</v>
          </cell>
          <cell r="AA267" t="str">
            <v>/rsm:SMEinvoice/rsm:CIIHSupplyChainTradeTransaction/ram:ApplicableCIIHSupplyChainTradeSettlement/ram:SpecifiedCIFinancialAdjustment/ram:ReasonCode</v>
          </cell>
        </row>
        <row r="268">
          <cell r="D268" t="str">
            <v>UN01005489</v>
          </cell>
          <cell r="H268" t="str">
            <v>ヘッダ調整理由</v>
          </cell>
          <cell r="AA268" t="str">
            <v>/rsm:SMEinvoice/rsm:CIIHSupplyChainTradeTransaction/ram:ApplicableCIIHSupplyChainTradeSettlement/ram:SpecifiedCIFinancialAdjustment/ram:Reason</v>
          </cell>
        </row>
        <row r="269">
          <cell r="D269" t="str">
            <v>UN01005490</v>
          </cell>
          <cell r="H269" t="str">
            <v>ヘッダ調整金額</v>
          </cell>
          <cell r="AA269" t="str">
            <v>/rsm:SMEinvoice/rsm:CIIHSupplyChainTradeTransaction/ram:ApplicableCIIHSupplyChainTradeSettlement/ram:SpecifiedCIFinancialAdjustment/ram:ActualAmount</v>
          </cell>
        </row>
        <row r="270">
          <cell r="D270" t="str">
            <v>UN01014649</v>
          </cell>
          <cell r="H270" t="str">
            <v>ヘッダ調整取引方向コード</v>
          </cell>
          <cell r="AA270" t="str">
            <v>/rsm:SMEinvoice/rsm:CIIHSupplyChainTradeTransaction/ram:ApplicableCIIHSupplyChainTradeSettlement/ram:SpecifiedCIFinancialAdjustment/ram:DirectionCode</v>
          </cell>
        </row>
        <row r="271">
          <cell r="D271" t="str">
            <v>UN01009671</v>
          </cell>
          <cell r="H271" t="str">
            <v>インボイス文書調整／修正インボイス参照文書グループ</v>
          </cell>
          <cell r="AA271" t="str">
            <v>/rsm:SMEinvoice/rsm:CIIHSupplyChainTradeTransaction/ram:ApplicableCIIHSupplyChainTradeSettlement/ram:SpecifiedCIFinancialAdjustment/ram:InvoiceReferenceCIReferencedDocument</v>
          </cell>
        </row>
        <row r="272">
          <cell r="D272" t="str">
            <v>UN01005579</v>
          </cell>
          <cell r="H272" t="str">
            <v>修正インボイス参照文書クラス</v>
          </cell>
          <cell r="AA272" t="str">
            <v>/rsm:SMEinvoice/ram:CIReferencedDocumentType</v>
          </cell>
        </row>
        <row r="273">
          <cell r="D273" t="str">
            <v>UN01005580</v>
          </cell>
          <cell r="H273" t="str">
            <v>修正インボイス参照文書番号</v>
          </cell>
          <cell r="AA273" t="str">
            <v>/rsm:SMEinvoice/rsm:CIIHSupplyChainTradeTransaction/ram:ApplicableCIIHSupplyChainTradeSettlement/ram:SpecifiedCIFinancialAdjustment/ram:InvoiceReferenceCIReferencedDocument/ram:IssuerAssignedID</v>
          </cell>
        </row>
        <row r="274">
          <cell r="D274" t="str">
            <v>UN01005582</v>
          </cell>
          <cell r="H274" t="str">
            <v>修正インボイス参照文書発行日</v>
          </cell>
          <cell r="AA274" t="str">
            <v>/rsm:SMEinvoice/rsm:CIIHSupplyChainTradeTransaction/ram:ApplicableCIIHSupplyChainTradeSettlement/ram:SpecifiedCIFinancialAdjustment/ram:InvoiceReferenceCIReferencedDocument/ram:IssueDateTime</v>
          </cell>
        </row>
        <row r="275">
          <cell r="D275" t="str">
            <v>UN01005588</v>
          </cell>
          <cell r="H275" t="str">
            <v>修正インボイス参照文書履歴番号</v>
          </cell>
          <cell r="AA275" t="str">
            <v>/rsm:SMEinvoice/rsm:CIIHSupplyChainTradeTransaction/ram:ApplicableCIIHSupplyChainTradeSettlement/ram:SpecifiedCIFinancialAdjustment/ram:InvoiceReferenceCIReferencedDocument/ram:RevisionID</v>
          </cell>
        </row>
        <row r="276">
          <cell r="D276" t="str">
            <v>UN01009672</v>
          </cell>
          <cell r="H276" t="str">
            <v>修正インボイス参照文書タイプコード</v>
          </cell>
          <cell r="AA276" t="str">
            <v>/rsm:SMEinvoice/rsm:CIIHSupplyChainTradeTransaction/ram:ApplicableCIIHSupplyChainTradeSettlement/ram:SpecifiedCIFinancialAdjustment/ram:InvoiceReferenceCIReferencedDocument/ram:TypeCode</v>
          </cell>
        </row>
        <row r="277">
          <cell r="D277" t="str">
            <v>UN01014899</v>
          </cell>
          <cell r="H277" t="str">
            <v>修正インボイス参照文書サブタイプコード</v>
          </cell>
          <cell r="AA277" t="str">
            <v>/rsm:SMEinvoice/rsm:CIIHSupplyChainTradeTransaction/ram:ApplicableCIIHSupplyChainTradeSettlement/ram:SpecifiedCIFinancialAdjustment/ram:InvoiceReferenceCIReferencedDocument/ram:SubtypeCode</v>
          </cell>
        </row>
        <row r="278">
          <cell r="D278" t="str">
            <v>UN01014897</v>
          </cell>
          <cell r="H278" t="str">
            <v>文書調整／ヘッダ調整税グループ</v>
          </cell>
          <cell r="AA278" t="str">
            <v>/rsm:SMEinvoice/rsm:CIIHSupplyChainTradeTransaction/ram:ApplicableCIIHSupplyChainTradeSettlement/ram:SpecifiedCIFinancialAdjustment/ram:RelatedCITradeTax</v>
          </cell>
        </row>
        <row r="279">
          <cell r="D279" t="str">
            <v>UN01005832</v>
          </cell>
          <cell r="H279" t="str">
            <v>ヘッダ調整税クラス</v>
          </cell>
          <cell r="AA279" t="str">
            <v>/rsm:SMEinvoice/ram:CITradeTaxType</v>
          </cell>
        </row>
        <row r="280">
          <cell r="D280" t="str">
            <v>UN01005833</v>
          </cell>
          <cell r="H280" t="str">
            <v>ヘッダ調整税額</v>
          </cell>
          <cell r="AA280" t="str">
            <v>/rsm:SMEinvoice/rsm:CIIHSupplyChainTradeTransaction/ram:ApplicableCIIHSupplyChainTradeSettlement/ram:SpecifiedCIFinancialAdjustment/ram:RelatedCITradeTax/ram:CalculatedAmount</v>
          </cell>
        </row>
        <row r="281">
          <cell r="D281" t="str">
            <v>UN01005836</v>
          </cell>
          <cell r="H281" t="str">
            <v>ヘッダ調整税率</v>
          </cell>
          <cell r="AA281" t="str">
            <v>/rsm:SMEinvoice/rsm:CIIHSupplyChainTradeTransaction/ram:ApplicableCIIHSupplyChainTradeSettlement/ram:SpecifiedCIFinancialAdjustment/ram:RelatedCITradeTax/ram:CalculatedRate</v>
          </cell>
        </row>
        <row r="282">
          <cell r="D282" t="str">
            <v>UN01005841</v>
          </cell>
          <cell r="H282" t="str">
            <v>ヘッダ調整課税分類コード</v>
          </cell>
          <cell r="AA282" t="str">
            <v>/rsm:SMEinvoice/rsm:CIIHSupplyChainTradeTransaction/ram:ApplicableCIIHSupplyChainTradeSettlement/ram:SpecifiedCIFinancialAdjustment/ram:RelatedCITradeTax/ram:CategoryCode</v>
          </cell>
        </row>
        <row r="283">
          <cell r="D283" t="str">
            <v>JPS2200016</v>
          </cell>
          <cell r="H283" t="str">
            <v>インボイス文書決済／未決済合計金額グループ</v>
          </cell>
          <cell r="AA283" t="str">
            <v>/rsm:SMEinvoice/rsm:CIIHSupplyChainTradeTransaction/ram:ApplicableCIIHSupplyChainTradeSettlement/ram:OutstandingCIIHTradeSettlementMonetarySummation</v>
          </cell>
        </row>
        <row r="284">
          <cell r="D284" t="str">
            <v>UN01005941</v>
          </cell>
          <cell r="H284" t="str">
            <v>未決済合計金額クラス</v>
          </cell>
          <cell r="AA284" t="str">
            <v>/rsm:SMEinvoice/ram:CIIHTradeSettlementMonetarySummationType</v>
          </cell>
        </row>
        <row r="285">
          <cell r="D285" t="str">
            <v>UN01005943</v>
          </cell>
          <cell r="H285" t="str">
            <v>追加請求合計金額（消費税対象外）</v>
          </cell>
          <cell r="AA285" t="str">
            <v>/rsm:SMEinvoice/rsm:CIIHSupplyChainTradeTransaction/ram:ApplicableCIIHSupplyChainTradeSettlement/ram:OutstandingCIIHTradeSettlementMonetarySummation/ram:ChargeTotalAmount</v>
          </cell>
        </row>
        <row r="286">
          <cell r="D286" t="str">
            <v>UN01005944</v>
          </cell>
          <cell r="H286" t="str">
            <v>返金合計金額（消費税対象外）</v>
          </cell>
          <cell r="AA286" t="str">
            <v>/rsm:SMEinvoice/rsm:CIIHSupplyChainTradeTransaction/ram:ApplicableCIIHSupplyChainTradeSettlement/ram:OutstandingCIIHTradeSettlementMonetarySummation/ram:AllowanceTotalAmount</v>
          </cell>
        </row>
        <row r="287">
          <cell r="D287" t="str">
            <v>UN01005948</v>
          </cell>
          <cell r="H287" t="str">
            <v>前回インボイス文書総合計金額（税込み）</v>
          </cell>
          <cell r="AA287" t="str">
            <v>/rsm:SMEinvoice/rsm:CIIHSupplyChainTradeTransaction/ram:ApplicableCIIHSupplyChainTradeSettlement/ram:OutstandingCIIHTradeSettlementMonetarySummation/ram:GrandTotalAmount</v>
          </cell>
        </row>
        <row r="288">
          <cell r="D288" t="str">
            <v>UN01005950</v>
          </cell>
          <cell r="H288" t="str">
            <v>入金済金額（消費税対象外）</v>
          </cell>
          <cell r="AA288" t="str">
            <v>/rsm:SMEinvoice/rsm:CIIHSupplyChainTradeTransaction/ram:ApplicableCIIHSupplyChainTradeSettlement/ram:OutstandingCIIHTradeSettlementMonetarySummation/ram:TotalPrepaidAmount</v>
          </cell>
        </row>
        <row r="289">
          <cell r="D289" t="str">
            <v>UN01008445</v>
          </cell>
          <cell r="H289" t="str">
            <v>未決済総合計金額（消費税対象外）</v>
          </cell>
          <cell r="AA289" t="str">
            <v>/rsm:SMEinvoice/rsm:CIIHSupplyChainTradeTransaction/ram:ApplicableCIIHSupplyChainTradeSettlement/ram:OutstandingCIIHTradeSettlementMonetarySummation/ram:DuePayableAmount</v>
          </cell>
        </row>
        <row r="290">
          <cell r="D290" t="str">
            <v>JPS2200017</v>
          </cell>
          <cell r="H290" t="str">
            <v>未決済合計金額／参照文書グループ</v>
          </cell>
          <cell r="AA290" t="str">
            <v>/rsm:SMEinvoice/rsm:CIIHSupplyChainTradeTransaction/ram:ApplicableCIIHSupplyChainTradeSettlement/ram:OutstandingCIIHTradeSettlementMonetarySummation/ram:ReferenceCIReferencedDocument</v>
          </cell>
        </row>
        <row r="291">
          <cell r="D291" t="str">
            <v>UN01005579</v>
          </cell>
          <cell r="H291" t="str">
            <v>未決済参照文書クラス</v>
          </cell>
          <cell r="AA291" t="str">
            <v>/rsm:SMEinvoice/ram:CIReferencedDocumentType</v>
          </cell>
        </row>
        <row r="292">
          <cell r="D292" t="str">
            <v>UN01005580</v>
          </cell>
          <cell r="H292" t="str">
            <v>未決済参照文書番号</v>
          </cell>
          <cell r="AA292" t="str">
            <v>/rsm:SMEinvoice/rsm:CIIHSupplyChainTradeTransaction/ram:ApplicableCIIHSupplyChainTradeSettlement/ram:OutstandingCIIHTradeSettlementMonetarySummation/ram:ReferenceCIReferencedDocument/ram:IssuerAssignedID</v>
          </cell>
        </row>
        <row r="293">
          <cell r="D293" t="str">
            <v>UN01005582</v>
          </cell>
          <cell r="H293" t="str">
            <v>未決済参照文書発行日</v>
          </cell>
          <cell r="AA293" t="str">
            <v>/rsm:SMEinvoice/rsm:CIIHSupplyChainTradeTransaction/ram:ApplicableCIIHSupplyChainTradeSettlement/ram:OutstandingCIIHTradeSettlementMonetarySummation/ram:ReferenceCIReferencedDocument/ram:IssueDateTime</v>
          </cell>
        </row>
        <row r="294">
          <cell r="D294" t="str">
            <v>UN01005588</v>
          </cell>
          <cell r="H294" t="str">
            <v>未決済参照文書履歴番号</v>
          </cell>
          <cell r="AA294" t="str">
            <v>/rsm:SMEinvoice/rsm:CIIHSupplyChainTradeTransaction/ram:ApplicableCIIHSupplyChainTradeSettlement/ram:OutstandingCIIHTradeSettlementMonetarySummation/ram:ReferenceCIReferencedDocument/ram:RevisionID</v>
          </cell>
        </row>
        <row r="295">
          <cell r="D295" t="str">
            <v>UN01006415</v>
          </cell>
          <cell r="H295" t="str">
            <v>未決済参照文書情報</v>
          </cell>
          <cell r="AA295" t="str">
            <v>/rsm:SMEinvoice/rsm:CIIHSupplyChainTradeTransaction/ram:ApplicableCIIHSupplyChainTradeSettlement/ram:OutstandingCIIHTradeSettlementMonetarySummation/ram:ReferenceCIReferencedDocument/ram:Information</v>
          </cell>
        </row>
        <row r="296">
          <cell r="D296" t="str">
            <v>UN01009672</v>
          </cell>
          <cell r="H296" t="str">
            <v>未決済参照文書タイプコード</v>
          </cell>
          <cell r="AA296" t="str">
            <v>/rsm:SMEinvoice/rsm:CIIHSupplyChainTradeTransaction/ram:ApplicableCIIHSupplyChainTradeSettlement/ram:OutstandingCIIHTradeSettlementMonetarySummation/ram:ReferenceCIReferencedDocument/ram:TypeCode</v>
          </cell>
        </row>
        <row r="297">
          <cell r="D297" t="str">
            <v>UN01011455</v>
          </cell>
          <cell r="H297" t="str">
            <v>未決済参照文書添付ファイル</v>
          </cell>
          <cell r="AA297" t="str">
            <v>/rsm:SMEinvoice/rsm:CIIHSupplyChainTradeTransaction/ram:ApplicableCIIHSupplyChainTradeSettlement/ram:OutstandingCIIHTradeSettlementMonetarySummation/ram:ReferenceCIReferencedDocument/ram:AttachmentBinaryObject</v>
          </cell>
        </row>
        <row r="298">
          <cell r="D298" t="str">
            <v>UN01014899</v>
          </cell>
          <cell r="H298" t="str">
            <v>未決済参照文書サブタイプコード</v>
          </cell>
          <cell r="AA298" t="str">
            <v>/rsm:SMEinvoice/rsm:CIIHSupplyChainTradeTransaction/ram:ApplicableCIIHSupplyChainTradeSettlement/ram:OutstandingCIIHTradeSettlementMonetarySummation/ram:ReferenceCIReferencedDocument/ram:SubtypeCode</v>
          </cell>
        </row>
        <row r="299">
          <cell r="D299" t="str">
            <v>UN01005940</v>
          </cell>
          <cell r="H299" t="str">
            <v>統合文書取引／明細文書行グループ</v>
          </cell>
          <cell r="AA299" t="str">
            <v>/rsm:SMEinvoice/rsm:CIIHSupplyChainTradeTransaction/ram:IncludedCIILSupplyChainTradeLineItem</v>
          </cell>
        </row>
        <row r="300">
          <cell r="D300" t="str">
            <v>UN01005988</v>
          </cell>
          <cell r="H300" t="str">
            <v>明細文書行クラス</v>
          </cell>
          <cell r="AA300" t="str">
            <v>/rsm:SMEinvoice/ram:CIILSupplyChainTradeLineItemType</v>
          </cell>
        </row>
        <row r="301">
          <cell r="D301" t="str">
            <v>UN01005989</v>
          </cell>
          <cell r="H301" t="str">
            <v>明細文書行／明細文書グループ</v>
          </cell>
          <cell r="AA301" t="str">
            <v>/rsm:SMEinvoice/rsm:CIIHSupplyChainTradeTransaction/ram:IncludedCIILSupplyChainTradeLineItem/ram:AssociatedCIILDocumentLineDocument</v>
          </cell>
        </row>
        <row r="302">
          <cell r="D302" t="str">
            <v>UN01005953</v>
          </cell>
          <cell r="H302" t="str">
            <v>明細文書クラス</v>
          </cell>
          <cell r="AA302" t="str">
            <v>/rsm:SMEinvoice/ram:CIILDocumentLineDocumentType</v>
          </cell>
        </row>
        <row r="303">
          <cell r="D303" t="str">
            <v>UN01005954</v>
          </cell>
          <cell r="H303" t="str">
            <v>明細文書番号</v>
          </cell>
          <cell r="AA303" t="str">
            <v>/rsm:SMEinvoice/rsm:CIIHSupplyChainTradeTransaction/ram:IncludedCIILSupplyChainTradeLineItem/ram:AssociatedCIILDocumentLineDocument/ram:LineID</v>
          </cell>
        </row>
        <row r="304">
          <cell r="D304" t="str">
            <v>UN01014645</v>
          </cell>
          <cell r="H304" t="str">
            <v>明細文書類型コード</v>
          </cell>
          <cell r="AA304" t="str">
            <v>/rsm:SMEinvoice/rsm:CIIHSupplyChainTradeTransaction/ram:IncludedCIILSupplyChainTradeLineItem/ram:AssociatedCIILDocumentLineDocument/ram:CategoryCode</v>
          </cell>
        </row>
        <row r="305">
          <cell r="D305" t="str">
            <v>UN01005990</v>
          </cell>
          <cell r="H305" t="str">
            <v>明細文書／契約グループ</v>
          </cell>
          <cell r="AA305" t="str">
            <v>/rsm:SMEinvoice/rsm:CIIHSupplyChainTradeTransaction/ram:IncludedCIILSupplyChainTradeLineItem/ram:SpecifiedCIILSupplyChainTradeAgreement</v>
          </cell>
        </row>
        <row r="306">
          <cell r="D306" t="str">
            <v>UN01005958</v>
          </cell>
          <cell r="H306" t="str">
            <v>明細文書契約クラス</v>
          </cell>
          <cell r="AA306" t="str">
            <v>/rsm:SMEinvoice/ram:CIILSupplyChainTradeAgreementType</v>
          </cell>
        </row>
        <row r="307">
          <cell r="D307" t="str">
            <v>UN01005960</v>
          </cell>
          <cell r="H307" t="str">
            <v>明細文書契約／参照受注書グループ</v>
          </cell>
          <cell r="AA307" t="str">
            <v>/rsm:SMEinvoice/rsm:CIIHSupplyChainTradeTransaction/ram:IncludedCIILSupplyChainTradeLineItem/ram:SpecifiedCIILSupplyChainTradeAgreement/ram:SellerOrderReferencedCIReferencedDocument</v>
          </cell>
        </row>
        <row r="308">
          <cell r="D308" t="str">
            <v>UN01005579</v>
          </cell>
          <cell r="H308" t="str">
            <v>明細文書参照受注書クラス</v>
          </cell>
          <cell r="AA308" t="str">
            <v>/rsm:SMEinvoice/ram:CIReferencedDocumentType</v>
          </cell>
        </row>
        <row r="309">
          <cell r="D309" t="str">
            <v>UN01005580</v>
          </cell>
          <cell r="H309" t="str">
            <v>（参照）受注書番号</v>
          </cell>
          <cell r="AA309" t="str">
            <v>/rsm:SMEinvoice/rsm:CIIHSupplyChainTradeTransaction/ram:IncludedCIILSupplyChainTradeLineItem/ram:SpecifiedCIILSupplyChainTradeAgreement/ram:SellerOrderReferencedCIReferencedDocument/ram:IssuerAssignedID</v>
          </cell>
        </row>
        <row r="310">
          <cell r="D310" t="str">
            <v>UN01005588</v>
          </cell>
          <cell r="H310" t="str">
            <v>（参照）受注書履歴番号</v>
          </cell>
          <cell r="AA310" t="str">
            <v>/rsm:SMEinvoice/rsm:CIIHSupplyChainTradeTransaction/ram:IncludedCIILSupplyChainTradeLineItem/ram:SpecifiedCIILSupplyChainTradeAgreement/ram:SellerOrderReferencedCIReferencedDocument/ram:RevisionID</v>
          </cell>
        </row>
        <row r="311">
          <cell r="D311" t="str">
            <v>UN01005961</v>
          </cell>
          <cell r="H311" t="str">
            <v>明細文書契約／参照注文書グループ</v>
          </cell>
          <cell r="AA311" t="str">
            <v>/rsm:SMEinvoice/rsm:CIIHSupplyChainTradeTransaction/ram:IncludedCIILSupplyChainTradeLineItem/ram:SpecifiedCIILSupplyChainTradeAgreement/ram:BuyerOrderReferencedCIReferencedDocument</v>
          </cell>
        </row>
        <row r="312">
          <cell r="D312" t="str">
            <v>UN01005579</v>
          </cell>
          <cell r="H312" t="str">
            <v>参照注文書クラス</v>
          </cell>
          <cell r="AA312" t="str">
            <v>/rsm:SMEinvoice/ram:CIReferencedDocumentType</v>
          </cell>
        </row>
        <row r="313">
          <cell r="D313" t="str">
            <v>UN01005580</v>
          </cell>
          <cell r="H313" t="str">
            <v>（参照）注文書番号</v>
          </cell>
          <cell r="AA313" t="str">
            <v>/rsm:SMEinvoice/rsm:CIIHSupplyChainTradeTransaction/ram:IncludedCIILSupplyChainTradeLineItem/ram:SpecifiedCIILSupplyChainTradeAgreement/ram:BuyerOrderReferencedCIReferencedDocument/ram:IssuerAssignedID</v>
          </cell>
        </row>
        <row r="314">
          <cell r="D314" t="str">
            <v>UN01005588</v>
          </cell>
          <cell r="H314" t="str">
            <v>（参照）注文書履歴番号</v>
          </cell>
          <cell r="AA314" t="str">
            <v>/rsm:SMEinvoice/rsm:CIIHSupplyChainTradeTransaction/ram:IncludedCIILSupplyChainTradeLineItem/ram:SpecifiedCIILSupplyChainTradeAgreement/ram:BuyerOrderReferencedCIReferencedDocument/ram:RevisionID</v>
          </cell>
        </row>
        <row r="315">
          <cell r="D315" t="str">
            <v>UN01005963</v>
          </cell>
          <cell r="H315" t="str">
            <v>明細文書契約／参照契約書グループ</v>
          </cell>
          <cell r="AA315" t="str">
            <v>/rsm:SMEinvoice/rsm:CIIHSupplyChainTradeTransaction/ram:IncludedCIILSupplyChainTradeLineItem/ram:SpecifiedCIILSupplyChainTradeAgreement/ram:ContractReferencedCIReferencedDocument</v>
          </cell>
        </row>
        <row r="316">
          <cell r="D316" t="str">
            <v>UN01005579</v>
          </cell>
          <cell r="H316" t="str">
            <v>（参照）契約文書クラス</v>
          </cell>
          <cell r="AA316" t="str">
            <v>/rsm:SMEinvoice/ram:CIReferencedDocumentType</v>
          </cell>
        </row>
        <row r="317">
          <cell r="D317" t="str">
            <v>UN01005580</v>
          </cell>
          <cell r="H317" t="str">
            <v>（参照）契約文書番号</v>
          </cell>
          <cell r="AA317" t="str">
            <v>/rsm:SMEinvoice/rsm:CIIHSupplyChainTradeTransaction/ram:IncludedCIILSupplyChainTradeLineItem/ram:SpecifiedCIILSupplyChainTradeAgreement/ram:ContractReferencedCIReferencedDocument/ram:IssuerAssignedID</v>
          </cell>
        </row>
        <row r="318">
          <cell r="D318" t="str">
            <v>UN01005588</v>
          </cell>
          <cell r="H318" t="str">
            <v>（参照）契約書履歴番号</v>
          </cell>
          <cell r="AA318" t="str">
            <v>/rsm:SMEinvoice/rsm:CIIHSupplyChainTradeTransaction/ram:IncludedCIILSupplyChainTradeLineItem/ram:SpecifiedCIILSupplyChainTradeAgreement/ram:ContractReferencedCIReferencedDocument/ram:RevisionID</v>
          </cell>
        </row>
        <row r="319">
          <cell r="D319" t="str">
            <v>UN01005991</v>
          </cell>
          <cell r="H319" t="str">
            <v>明細文書／配送グループ</v>
          </cell>
          <cell r="AA319" t="str">
            <v>/rsm:SMEinvoice/rsm:CIIHSupplyChainTradeTransaction/ram:IncludedCIILSupplyChainTradeLineItem/ram:SpecifiedCIILSupplyChainTradeDelivery</v>
          </cell>
        </row>
        <row r="320">
          <cell r="D320" t="str">
            <v>UN01005968</v>
          </cell>
          <cell r="H320" t="str">
            <v>明細文書配送クラス</v>
          </cell>
          <cell r="AA320" t="str">
            <v>/rsm:SMEinvoice/ram:CIILSupplyChainTradeDeliveryType</v>
          </cell>
        </row>
        <row r="321">
          <cell r="D321" t="str">
            <v>UN01005980</v>
          </cell>
          <cell r="H321" t="str">
            <v>明細文書配送／納入先グループ</v>
          </cell>
          <cell r="AA321" t="str">
            <v>/rsm:SMEinvoice/rsm:CIIHSupplyChainTradeTransaction/ram:IncludedCIILSupplyChainTradeLineItem/ram:SpecifiedCIILSupplyChainTradeDelivery/ram:ShipToCITradeParty</v>
          </cell>
        </row>
        <row r="322">
          <cell r="D322" t="str">
            <v>UN01005756</v>
          </cell>
          <cell r="H322" t="str">
            <v>納入先クラス</v>
          </cell>
          <cell r="AA322" t="str">
            <v>/rsm:SMEinvoice/ram:CITradePartyType</v>
          </cell>
        </row>
        <row r="323">
          <cell r="D323" t="str">
            <v>UN01005757</v>
          </cell>
          <cell r="H323" t="str">
            <v>納入先コード</v>
          </cell>
          <cell r="AA323" t="str">
            <v>/rsm:SMEinvoice/rsm:CIIHSupplyChainTradeTransaction/ram:IncludedCIILSupplyChainTradeLineItem/ram:SpecifiedCIILSupplyChainTradeDelivery/ram:ShipToCITradeParty/ram:ID</v>
          </cell>
        </row>
        <row r="324">
          <cell r="D324" t="str">
            <v>UN01005758</v>
          </cell>
          <cell r="H324" t="str">
            <v>納入先国際企業コード</v>
          </cell>
          <cell r="AA324" t="str">
            <v>/rsm:SMEinvoice/rsm:CIIHSupplyChainTradeTransaction/ram:IncludedCIILSupplyChainTradeLineItem/ram:SpecifiedCIILSupplyChainTradeDelivery/ram:ShipToCITradeParty/ram:GlobalID</v>
          </cell>
        </row>
        <row r="325">
          <cell r="D325" t="str">
            <v>UN01005759</v>
          </cell>
          <cell r="H325" t="str">
            <v>納入先名称</v>
          </cell>
          <cell r="AA325" t="str">
            <v>/rsm:SMEinvoice/rsm:CIIHSupplyChainTradeTransaction/ram:IncludedCIILSupplyChainTradeLineItem/ram:SpecifiedCIILSupplyChainTradeDelivery/ram:ShipToCITradeParty/ram:Name</v>
          </cell>
        </row>
        <row r="326">
          <cell r="D326" t="str">
            <v>UN01005762</v>
          </cell>
          <cell r="H326" t="str">
            <v>納入先／住所グループ</v>
          </cell>
          <cell r="AA326" t="str">
            <v>/rsm:SMEinvoice/rsm:CIIHSupplyChainTradeTransaction/ram:IncludedCIILSupplyChainTradeLineItem/ram:SpecifiedCIILSupplyChainTradeDelivery/ram:ShipToCITradeParty/ram:PostalCITradeAddress</v>
          </cell>
        </row>
        <row r="327">
          <cell r="D327" t="str">
            <v>UN01005687</v>
          </cell>
          <cell r="H327" t="str">
            <v>納入先住所クラス</v>
          </cell>
          <cell r="AA327" t="str">
            <v>/rsm:SMEinvoice/ram:CITradeAddressType</v>
          </cell>
        </row>
        <row r="328">
          <cell r="D328" t="str">
            <v>UN01005689</v>
          </cell>
          <cell r="H328" t="str">
            <v>納入先郵便番号</v>
          </cell>
          <cell r="AA328" t="str">
            <v>/rsm:SMEinvoice/rsm:CIIHSupplyChainTradeTransaction/ram:IncludedCIILSupplyChainTradeLineItem/ram:SpecifiedCIILSupplyChainTradeDelivery/ram:ShipToCITradeParty/ram:PostalCITradeAddress/ram:PostcodeCode</v>
          </cell>
        </row>
        <row r="329">
          <cell r="D329" t="str">
            <v>UN01005692</v>
          </cell>
          <cell r="H329" t="str">
            <v>納入先住所1</v>
          </cell>
          <cell r="AA329" t="str">
            <v>/rsm:SMEinvoice/rsm:CIIHSupplyChainTradeTransaction/ram:IncludedCIILSupplyChainTradeLineItem/ram:SpecifiedCIILSupplyChainTradeDelivery/ram:ShipToCITradeParty/ram:PostalCITradeAddress/ram:LineOne</v>
          </cell>
        </row>
        <row r="330">
          <cell r="D330" t="str">
            <v>UN01005693</v>
          </cell>
          <cell r="H330" t="str">
            <v>納入先住所2</v>
          </cell>
          <cell r="AA330" t="str">
            <v>/rsm:SMEinvoice/rsm:CIIHSupplyChainTradeTransaction/ram:IncludedCIILSupplyChainTradeLineItem/ram:SpecifiedCIILSupplyChainTradeDelivery/ram:ShipToCITradeParty/ram:PostalCITradeAddress/ram:LineTwo</v>
          </cell>
        </row>
        <row r="331">
          <cell r="D331" t="str">
            <v>UN01005694</v>
          </cell>
          <cell r="H331" t="str">
            <v>納入先住所3</v>
          </cell>
          <cell r="AA331" t="str">
            <v>/rsm:SMEinvoice/rsm:CIIHSupplyChainTradeTransaction/ram:IncludedCIILSupplyChainTradeLineItem/ram:SpecifiedCIILSupplyChainTradeDelivery/ram:ShipToCITradeParty/ram:PostalCITradeAddress/ram:LineThree</v>
          </cell>
        </row>
        <row r="332">
          <cell r="D332" t="str">
            <v>UN01005700</v>
          </cell>
          <cell r="H332" t="str">
            <v>納入先国識別子</v>
          </cell>
          <cell r="AA332" t="str">
            <v>/rsm:SMEinvoice/rsm:CIIHSupplyChainTradeTransaction/ram:IncludedCIILSupplyChainTradeLineItem/ram:SpecifiedCIILSupplyChainTradeDelivery/ram:ShipToCITradeParty/ram:PostalCITradeAddress/ram:CountryID</v>
          </cell>
        </row>
        <row r="333">
          <cell r="D333" t="str">
            <v>UN01005986</v>
          </cell>
          <cell r="H333" t="str">
            <v>明細文書配送／イベントグループ</v>
          </cell>
          <cell r="AA333" t="str">
            <v>/rsm:SMEinvoice/rsm:CIIHSupplyChainTradeTransaction/ram:IncludedCIILSupplyChainTradeLineItem/ram:SpecifiedCIILSupplyChainTradeDelivery/ram:ActualDeliveryCISupplyChainEvent</v>
          </cell>
        </row>
        <row r="334">
          <cell r="D334" t="str">
            <v>UN01005626</v>
          </cell>
          <cell r="H334" t="str">
            <v>イベントクラス</v>
          </cell>
          <cell r="AA334" t="str">
            <v>/rsm:SMEinvoice/ram:CISupplyChainEventType</v>
          </cell>
        </row>
        <row r="335">
          <cell r="D335" t="str">
            <v>UN01005628</v>
          </cell>
          <cell r="H335" t="str">
            <v>配送日</v>
          </cell>
          <cell r="AA335" t="str">
            <v>/rsm:SMEinvoice/rsm:CIIHSupplyChainTradeTransaction/ram:IncludedCIILSupplyChainTradeLineItem/ram:SpecifiedCIILSupplyChainTradeDelivery/ram:ActualDeliveryCISupplyChainEvent/ram:OccurrenceDateTime</v>
          </cell>
        </row>
        <row r="336">
          <cell r="D336" t="str">
            <v>UN01006041</v>
          </cell>
          <cell r="H336" t="str">
            <v>明細文書配送／参照納品書グループ</v>
          </cell>
          <cell r="AA336" t="str">
            <v>/rsm:SMEinvoice/rsm:CIIHSupplyChainTradeTransaction/ram:IncludedCIILSupplyChainTradeLineItem/ram:SpecifiedCIILSupplyChainTradeDelivery/ram:DeliveryNoteReferencedCIReferencedDocument</v>
          </cell>
        </row>
        <row r="337">
          <cell r="D337" t="str">
            <v>UN01005579</v>
          </cell>
          <cell r="H337" t="str">
            <v>（参照）納品書クラス</v>
          </cell>
          <cell r="AA337" t="str">
            <v>/rsm:SMEinvoice/ram:CIReferencedDocumentType</v>
          </cell>
        </row>
        <row r="338">
          <cell r="D338" t="str">
            <v>UN01005580</v>
          </cell>
          <cell r="H338" t="str">
            <v>（参照）納品書番号</v>
          </cell>
          <cell r="AA338" t="str">
            <v>/rsm:SMEinvoice/rsm:CIIHSupplyChainTradeTransaction/ram:IncludedCIILSupplyChainTradeLineItem/ram:SpecifiedCIILSupplyChainTradeDelivery/ram:DeliveryNoteReferencedCIReferencedDocument/ram:IssuerAssignedID</v>
          </cell>
        </row>
        <row r="339">
          <cell r="D339" t="str">
            <v>UN01005588</v>
          </cell>
          <cell r="H339" t="str">
            <v>（参照）納品書履歴番号</v>
          </cell>
          <cell r="AA339" t="str">
            <v>/rsm:SMEinvoice/rsm:CIIHSupplyChainTradeTransaction/ram:IncludedCIILSupplyChainTradeLineItem/ram:SpecifiedCIILSupplyChainTradeDelivery/ram:DeliveryNoteReferencedCIReferencedDocument/ram:RevisionID</v>
          </cell>
        </row>
        <row r="340">
          <cell r="D340" t="str">
            <v>UN01009672</v>
          </cell>
          <cell r="H340" t="str">
            <v>（参照）納品書タイプコード</v>
          </cell>
          <cell r="AA340" t="str">
            <v>/rsm:SMEinvoice/rsm:CIIHSupplyChainTradeTransaction/ram:IncludedCIILSupplyChainTradeLineItem/ram:SpecifiedCIILSupplyChainTradeDelivery/ram:DeliveryNoteReferencedCIReferencedDocument/ram:TypeCode</v>
          </cell>
        </row>
        <row r="341">
          <cell r="D341" t="str">
            <v>UN01013318</v>
          </cell>
          <cell r="H341" t="str">
            <v>（参照）納品書類型コード</v>
          </cell>
          <cell r="AA341" t="str">
            <v>/rsm:SMEinvoice/rsm:CIIHSupplyChainTradeTransaction/ram:IncludedCIILSupplyChainTradeLineItem/ram:SpecifiedCIILSupplyChainTradeDelivery/ram:DeliveryNoteReferencedCIReferencedDocument/ram:CategoryCode</v>
          </cell>
        </row>
        <row r="342">
          <cell r="D342" t="str">
            <v>UN01014899</v>
          </cell>
          <cell r="H342" t="str">
            <v>（参照）文書サブタイプコード</v>
          </cell>
          <cell r="AA342" t="str">
            <v>/rsm:SMEinvoice/rsm:CIIHSupplyChainTradeTransaction/ram:IncludedCIILSupplyChainTradeLineItem/ram:SpecifiedCIILSupplyChainTradeDelivery/ram:DeliveryNoteReferencedCIReferencedDocument/ram:SubtypeCode</v>
          </cell>
        </row>
        <row r="343">
          <cell r="D343" t="str">
            <v>UN01009669</v>
          </cell>
          <cell r="H343" t="str">
            <v>請求明細文書／明細行グループ</v>
          </cell>
          <cell r="AA343" t="str">
            <v>/rsm:SMEinvoice/rsm:CIIHSupplyChainTradeTransaction/ram:IncludedCIILSupplyChainTradeLineItem/ram:SubordinateCIILBSubordinateTradeLineItem</v>
          </cell>
        </row>
        <row r="344">
          <cell r="D344" t="str">
            <v>UN01009647</v>
          </cell>
          <cell r="H344" t="str">
            <v>明細行クラス</v>
          </cell>
          <cell r="AA344" t="str">
            <v>/rsm:SMEinvoice/ram:CIILBSubordinateTradeLineItemType</v>
          </cell>
        </row>
        <row r="345">
          <cell r="D345" t="str">
            <v>UN01009648</v>
          </cell>
          <cell r="H345" t="str">
            <v>明細行番号</v>
          </cell>
          <cell r="AA345" t="str">
            <v>/rsm:SMEinvoice/rsm:CIIHSupplyChainTradeTransaction/ram:IncludedCIILSupplyChainTradeLineItem/ram:SubordinateCIILBSubordinateTradeLineItem/ram:ID</v>
          </cell>
        </row>
        <row r="346">
          <cell r="D346" t="str">
            <v>UN01014637</v>
          </cell>
          <cell r="H346" t="str">
            <v>明細行類型コード</v>
          </cell>
          <cell r="AA346" t="str">
            <v>/rsm:SMEinvoice/rsm:CIIHSupplyChainTradeTransaction/ram:IncludedCIILSupplyChainTradeLineItem/ram:SubordinateCIILBSubordinateTradeLineItem/ram:CategoryCode</v>
          </cell>
        </row>
        <row r="347">
          <cell r="D347" t="str">
            <v>UN01009649</v>
          </cell>
          <cell r="H347" t="str">
            <v>明細行／取引契約グループ</v>
          </cell>
          <cell r="AA347" t="str">
            <v>/rsm:SMEinvoice/rsm:CIIHSupplyChainTradeTransaction/ram:IncludedCIILSupplyChainTradeLineItem/ram:SubordinateCIILBSubordinateTradeLineItem/ram:SpecifiedCIILBSupplyChainTradeAgreement</v>
          </cell>
        </row>
        <row r="348">
          <cell r="D348" t="str">
            <v>UN01009653</v>
          </cell>
          <cell r="H348" t="str">
            <v>取引契約クラス</v>
          </cell>
          <cell r="AA348" t="str">
            <v>/rsm:SMEinvoice/ram:CIILBSupplyChainTradeAgreementType</v>
          </cell>
        </row>
        <row r="349">
          <cell r="D349" t="str">
            <v>UN01009654</v>
          </cell>
          <cell r="H349" t="str">
            <v>明細行契約／明細行参照受注書グループ</v>
          </cell>
          <cell r="AA349" t="str">
            <v>/rsm:SMEinvoice/rsm:CIIHSupplyChainTradeTransaction/ram:IncludedCIILSupplyChainTradeLineItem/ram:SubordinateCIILBSubordinateTradeLineItem/ram:SpecifiedCIILBSupplyChainTradeAgreement/ram:SellerOrderReferencedCIReferencedDocument</v>
          </cell>
        </row>
        <row r="350">
          <cell r="D350" t="str">
            <v>UN01005579</v>
          </cell>
          <cell r="H350" t="str">
            <v>明細行参照受注書クラス</v>
          </cell>
          <cell r="AA350" t="str">
            <v>/rsm:SMEinvoice/ram:CIReferencedDocumentType</v>
          </cell>
        </row>
        <row r="351">
          <cell r="D351" t="str">
            <v>UN01005580</v>
          </cell>
          <cell r="H351" t="str">
            <v>（明細行参照）受注書番号</v>
          </cell>
          <cell r="AA351" t="str">
            <v>/rsm:SMEinvoice/rsm:CIIHSupplyChainTradeTransaction/ram:IncludedCIILSupplyChainTradeLineItem/ram:SubordinateCIILBSubordinateTradeLineItem/ram:SpecifiedCIILBSupplyChainTradeAgreement/ram:SellerOrderReferencedCIReferencedDocument/ram:IssuerAssignedID</v>
          </cell>
        </row>
        <row r="352">
          <cell r="D352" t="str">
            <v>UN01005585</v>
          </cell>
          <cell r="H352" t="str">
            <v>（明細行参照）受注書明細行番号</v>
          </cell>
          <cell r="AA352" t="str">
            <v>/rsm:SMEinvoice/rsm:CIIHSupplyChainTradeTransaction/ram:IncludedCIILSupplyChainTradeLineItem/ram:SubordinateCIILBSubordinateTradeLineItem/ram:SpecifiedCIILBSupplyChainTradeAgreement/ram:SellerOrderReferencedCIReferencedDocument/ram:LineID</v>
          </cell>
        </row>
        <row r="353">
          <cell r="D353" t="str">
            <v>UN01005588</v>
          </cell>
          <cell r="H353" t="str">
            <v>（明細行参照）受注書履歴番号</v>
          </cell>
          <cell r="AA353" t="str">
            <v>/rsm:SMEinvoice/rsm:CIIHSupplyChainTradeTransaction/ram:IncludedCIILSupplyChainTradeLineItem/ram:SubordinateCIILBSubordinateTradeLineItem/ram:SpecifiedCIILBSupplyChainTradeAgreement/ram:SellerOrderReferencedCIReferencedDocument/ram:RevisionID</v>
          </cell>
        </row>
        <row r="354">
          <cell r="D354" t="str">
            <v>UN01009655</v>
          </cell>
          <cell r="H354" t="str">
            <v>明細行契約／明細行参照注文書グループ</v>
          </cell>
          <cell r="AA354" t="str">
            <v>/rsm:SMEinvoice/rsm:CIIHSupplyChainTradeTransaction/ram:IncludedCIILSupplyChainTradeLineItem/ram:SubordinateCIILBSubordinateTradeLineItem/ram:SpecifiedCIILBSupplyChainTradeAgreement/ram:BuyerOrderReferencedCIReferencedDocument</v>
          </cell>
        </row>
        <row r="355">
          <cell r="D355" t="str">
            <v>UN01005579</v>
          </cell>
          <cell r="H355" t="str">
            <v>明細行参照注文書クラス</v>
          </cell>
          <cell r="AA355" t="str">
            <v>/rsm:SMEinvoice/ram:CIReferencedDocumentType</v>
          </cell>
        </row>
        <row r="356">
          <cell r="D356" t="str">
            <v>UN01005580</v>
          </cell>
          <cell r="H356" t="str">
            <v>（明細行参照）注文書番号</v>
          </cell>
          <cell r="AA356" t="str">
            <v>/rsm:SMEinvoice/rsm:CIIHSupplyChainTradeTransaction/ram:IncludedCIILSupplyChainTradeLineItem/ram:SubordinateCIILBSubordinateTradeLineItem/ram:SpecifiedCIILBSupplyChainTradeAgreement/ram:BuyerOrderReferencedCIReferencedDocument/ram:IssuerAssignedID</v>
          </cell>
        </row>
        <row r="357">
          <cell r="D357" t="str">
            <v>UN01005585</v>
          </cell>
          <cell r="H357" t="str">
            <v>（明細行参照）注文書明細行番号</v>
          </cell>
          <cell r="AA357" t="str">
            <v>/rsm:SMEinvoice/rsm:CIIHSupplyChainTradeTransaction/ram:IncludedCIILSupplyChainTradeLineItem/ram:SubordinateCIILBSubordinateTradeLineItem/ram:SpecifiedCIILBSupplyChainTradeAgreement/ram:BuyerOrderReferencedCIReferencedDocument/ram:LineID</v>
          </cell>
        </row>
        <row r="358">
          <cell r="D358" t="str">
            <v>UN01005588</v>
          </cell>
          <cell r="H358" t="str">
            <v>（明細行参照）注文書履歴番号</v>
          </cell>
          <cell r="AA358" t="str">
            <v>/rsm:SMEinvoice/rsm:CIIHSupplyChainTradeTransaction/ram:IncludedCIILSupplyChainTradeLineItem/ram:SubordinateCIILBSubordinateTradeLineItem/ram:SpecifiedCIILBSupplyChainTradeAgreement/ram:BuyerOrderReferencedCIReferencedDocument/ram:RevisionID</v>
          </cell>
        </row>
        <row r="359">
          <cell r="D359" t="str">
            <v>UN01009656</v>
          </cell>
          <cell r="H359" t="str">
            <v>明細行契約／明細行参照文書グループ</v>
          </cell>
          <cell r="AA359" t="str">
            <v>/rsm:SMEinvoice/rsm:CIIHSupplyChainTradeTransaction/ram:IncludedCIILSupplyChainTradeLineItem/ram:SubordinateCIILBSubordinateTradeLineItem/ram:SpecifiedCIILBSupplyChainTradeAgreement/ram:AdditionalReferencedCIReferencedDocument</v>
          </cell>
        </row>
        <row r="360">
          <cell r="D360" t="str">
            <v>UN01005579</v>
          </cell>
          <cell r="H360" t="str">
            <v>明細行参照文書クラス</v>
          </cell>
          <cell r="AA360" t="str">
            <v>/rsm:SMEinvoice/ram:CIReferencedDocumentType</v>
          </cell>
        </row>
        <row r="361">
          <cell r="D361" t="str">
            <v>UN01005580</v>
          </cell>
          <cell r="H361" t="str">
            <v>（明細行参照）文書番号</v>
          </cell>
          <cell r="AA361" t="str">
            <v>/rsm:SMEinvoice/rsm:CIIHSupplyChainTradeTransaction/ram:IncludedCIILSupplyChainTradeLineItem/ram:SubordinateCIILBSubordinateTradeLineItem/ram:SpecifiedCIILBSupplyChainTradeAgreement/ram:AdditionalReferencedCIReferencedDocument/ram:IssuerAssignedID</v>
          </cell>
        </row>
        <row r="362">
          <cell r="D362" t="str">
            <v>UN01005585</v>
          </cell>
          <cell r="H362" t="str">
            <v>（明細行参照）文書明細行番号</v>
          </cell>
          <cell r="AA362" t="str">
            <v>/rsm:SMEinvoice/rsm:CIIHSupplyChainTradeTransaction/ram:IncludedCIILSupplyChainTradeLineItem/ram:SubordinateCIILBSubordinateTradeLineItem/ram:SpecifiedCIILBSupplyChainTradeAgreement/ram:AdditionalReferencedCIReferencedDocument/ram:LineID</v>
          </cell>
        </row>
        <row r="363">
          <cell r="D363" t="str">
            <v>UN01005588</v>
          </cell>
          <cell r="H363" t="str">
            <v>（明細行参照）文書履歴番号</v>
          </cell>
          <cell r="AA363" t="str">
            <v>/rsm:SMEinvoice/rsm:CIIHSupplyChainTradeTransaction/ram:IncludedCIILSupplyChainTradeLineItem/ram:SubordinateCIILBSubordinateTradeLineItem/ram:SpecifiedCIILBSupplyChainTradeAgreement/ram:AdditionalReferencedCIReferencedDocument/ram:RevisionID</v>
          </cell>
        </row>
        <row r="364">
          <cell r="D364" t="str">
            <v>UN01009672</v>
          </cell>
          <cell r="H364" t="str">
            <v>（明細行参照）文書タイプコード</v>
          </cell>
          <cell r="AA364" t="str">
            <v>/rsm:SMEinvoice/rsm:CIIHSupplyChainTradeTransaction/ram:IncludedCIILSupplyChainTradeLineItem/ram:SubordinateCIILBSubordinateTradeLineItem/ram:SpecifiedCIILBSupplyChainTradeAgreement/ram:AdditionalReferencedCIReferencedDocument/ram:TypeCode</v>
          </cell>
        </row>
        <row r="365">
          <cell r="D365" t="str">
            <v>UN01011455</v>
          </cell>
          <cell r="H365" t="str">
            <v>（明細行参照）文書添付ファイル</v>
          </cell>
          <cell r="AA365" t="str">
            <v>/rsm:SMEinvoice/rsm:CIIHSupplyChainTradeTransaction/ram:IncludedCIILSupplyChainTradeLineItem/ram:SubordinateCIILBSubordinateTradeLineItem/ram:SpecifiedCIILBSupplyChainTradeAgreement/ram:AdditionalReferencedCIReferencedDocument/ram:AttachmentBinaryObject</v>
          </cell>
        </row>
        <row r="366">
          <cell r="D366" t="str">
            <v>UN01013318</v>
          </cell>
          <cell r="H366" t="str">
            <v>（明細行参照）文書類型コード</v>
          </cell>
          <cell r="AA366" t="str">
            <v>/rsm:SMEinvoice/rsm:CIIHSupplyChainTradeTransaction/ram:IncludedCIILSupplyChainTradeLineItem/ram:SubordinateCIILBSubordinateTradeLineItem/ram:SpecifiedCIILBSupplyChainTradeAgreement/ram:AdditionalReferencedCIReferencedDocument/ram:CategoryCode</v>
          </cell>
        </row>
        <row r="367">
          <cell r="D367" t="str">
            <v>UN01014899</v>
          </cell>
          <cell r="H367" t="str">
            <v>（明細行参照）文書サブタイプコード</v>
          </cell>
          <cell r="AA367" t="str">
            <v>/rsm:SMEinvoice/rsm:CIIHSupplyChainTradeTransaction/ram:IncludedCIILSupplyChainTradeLineItem/ram:SubordinateCIILBSubordinateTradeLineItem/ram:SpecifiedCIILBSupplyChainTradeAgreement/ram:AdditionalReferencedCIReferencedDocument/ram:SubtypeCode</v>
          </cell>
        </row>
        <row r="368">
          <cell r="D368" t="str">
            <v>UN01009658</v>
          </cell>
          <cell r="H368" t="str">
            <v>明細行契約／契約単価グループ</v>
          </cell>
          <cell r="AA368" t="str">
            <v>/rsm:SMEinvoice/rsm:CIIHSupplyChainTradeTransaction/ram:IncludedCIILSupplyChainTradeLineItem/ram:SubordinateCIILBSubordinateTradeLineItem/ram:SpecifiedCIILBSupplyChainTradeAgreement/ram:NetPriceProductCITradePrice</v>
          </cell>
        </row>
        <row r="369">
          <cell r="D369" t="str">
            <v>UN01005790</v>
          </cell>
          <cell r="H369" t="str">
            <v>契約単価クラス</v>
          </cell>
          <cell r="AA369" t="str">
            <v>/rsm:SMEinvoice/ram:CITradePriceType</v>
          </cell>
        </row>
        <row r="370">
          <cell r="D370" t="str">
            <v>UN01005791</v>
          </cell>
          <cell r="H370" t="str">
            <v>単価コード</v>
          </cell>
          <cell r="AA370" t="str">
            <v>/rsm:SMEinvoice/rsm:CIIHSupplyChainTradeTransaction/ram:IncludedCIILSupplyChainTradeLineItem/ram:SubordinateCIILBSubordinateTradeLineItem/ram:SpecifiedCIILBSupplyChainTradeAgreement/ram:NetPriceProductCITradePrice/ram:TypeCode</v>
          </cell>
        </row>
        <row r="371">
          <cell r="D371" t="str">
            <v>UN01005792</v>
          </cell>
          <cell r="H371" t="str">
            <v>契約単価</v>
          </cell>
          <cell r="AA371" t="str">
            <v>/rsm:SMEinvoice/rsm:CIIHSupplyChainTradeTransaction/ram:IncludedCIILSupplyChainTradeLineItem/ram:SubordinateCIILBSubordinateTradeLineItem/ram:SpecifiedCIILBSupplyChainTradeAgreement/ram:NetPriceProductCITradePrice/ram:ChargeAmount</v>
          </cell>
        </row>
        <row r="372">
          <cell r="D372" t="str">
            <v>UN01005793</v>
          </cell>
          <cell r="H372" t="str">
            <v>単価基準数量</v>
          </cell>
          <cell r="AA372" t="str">
            <v>/rsm:SMEinvoice/rsm:CIIHSupplyChainTradeTransaction/ram:IncludedCIILSupplyChainTradeLineItem/ram:SubordinateCIILBSubordinateTradeLineItem/ram:SpecifiedCIILBSupplyChainTradeAgreement/ram:NetPriceProductCITradePrice/ram:BasisQuantity</v>
          </cell>
        </row>
        <row r="373">
          <cell r="D373" t="str">
            <v>UN01009650</v>
          </cell>
          <cell r="H373" t="str">
            <v>明細行／配送グループ</v>
          </cell>
          <cell r="AA373" t="str">
            <v>/rsm:SMEinvoice/rsm:CIIHSupplyChainTradeTransaction/ram:IncludedCIILSupplyChainTradeLineItem/ram:SubordinateCIILBSubordinateTradeLineItem/ram:SpecifiedCIILBSupplyChainTradeDelivery</v>
          </cell>
        </row>
        <row r="374">
          <cell r="D374" t="str">
            <v>UN01009659</v>
          </cell>
          <cell r="H374" t="str">
            <v>明細行納入クラス</v>
          </cell>
          <cell r="AA374" t="str">
            <v>/rsm:SMEinvoice/ram:CIILBSupplyChainTradeDeliveryType</v>
          </cell>
        </row>
        <row r="375">
          <cell r="D375" t="str">
            <v>UN01009660</v>
          </cell>
          <cell r="H375" t="str">
            <v>セット数量</v>
          </cell>
          <cell r="AA375" t="str">
            <v>/rsm:SMEinvoice/rsm:CIIHSupplyChainTradeTransaction/ram:IncludedCIILSupplyChainTradeLineItem/ram:SubordinateCIILBSubordinateTradeLineItem/ram:SpecifiedCIILBSupplyChainTradeDelivery/ram:PackageQuantity</v>
          </cell>
        </row>
        <row r="376">
          <cell r="D376" t="str">
            <v>UN01009661</v>
          </cell>
          <cell r="H376" t="str">
            <v>バラ数量</v>
          </cell>
          <cell r="AA376" t="str">
            <v>/rsm:SMEinvoice/rsm:CIIHSupplyChainTradeTransaction/ram:IncludedCIILSupplyChainTradeLineItem/ram:SubordinateCIILBSubordinateTradeLineItem/ram:SpecifiedCIILBSupplyChainTradeDelivery/ram:ProductUnitQuantity</v>
          </cell>
        </row>
        <row r="377">
          <cell r="D377" t="str">
            <v>UN01009662</v>
          </cell>
          <cell r="H377" t="str">
            <v>セット単位数量(入り数）</v>
          </cell>
          <cell r="AA377" t="str">
            <v>/rsm:SMEinvoice/rsm:CIIHSupplyChainTradeTransaction/ram:IncludedCIILSupplyChainTradeLineItem/ram:SubordinateCIILBSubordinateTradeLineItem/ram:SpecifiedCIILBSupplyChainTradeDelivery/ram:PerPackageUnitQuantity</v>
          </cell>
        </row>
        <row r="378">
          <cell r="D378" t="str">
            <v>UN01014639</v>
          </cell>
          <cell r="H378" t="str">
            <v>請求数量</v>
          </cell>
          <cell r="AA378" t="str">
            <v>/rsm:SMEinvoice/rsm:CIIHSupplyChainTradeTransaction/ram:IncludedCIILSupplyChainTradeLineItem/ram:SubordinateCIILBSubordinateTradeLineItem/ram:SpecifiedCIILBSupplyChainTradeDelivery/ram:BilledQuantity</v>
          </cell>
        </row>
        <row r="379">
          <cell r="D379" t="str">
            <v>UN01009651</v>
          </cell>
          <cell r="H379" t="str">
            <v>明細行／決裁グループ</v>
          </cell>
          <cell r="AA379" t="str">
            <v>/rsm:SMEinvoice/rsm:CIIHSupplyChainTradeTransaction/ram:IncludedCIILSupplyChainTradeLineItem/ram:SubordinateCIILBSubordinateTradeLineItem/ram:SpecifiedCIILBSupplyChainTradeSettlement</v>
          </cell>
        </row>
        <row r="380">
          <cell r="D380" t="str">
            <v>UN01009664</v>
          </cell>
          <cell r="H380" t="str">
            <v>明細行決裁クラス</v>
          </cell>
          <cell r="AA380" t="str">
            <v>/rsm:SMEinvoice/ram:CIILBSupplyChainTradeSettlementType</v>
          </cell>
        </row>
        <row r="381">
          <cell r="D381" t="str">
            <v>UN01014641</v>
          </cell>
          <cell r="H381" t="str">
            <v>明細行取引方向コード</v>
          </cell>
          <cell r="AA381" t="str">
            <v>/rsm:SMEinvoice/rsm:CIIHSupplyChainTradeTransaction/ram:IncludedCIILSupplyChainTradeLineItem/ram:SubordinateCIILBSubordinateTradeLineItem/ram:SpecifiedCIILBSupplyChainTradeSettlement/ram:DirectionCode</v>
          </cell>
        </row>
        <row r="382">
          <cell r="D382" t="str">
            <v>UN01009665</v>
          </cell>
          <cell r="H382" t="str">
            <v>明細行決済／明細行税グループ</v>
          </cell>
          <cell r="AA382" t="str">
            <v>/rsm:SMEinvoice/rsm:CIIHSupplyChainTradeTransaction/ram:IncludedCIILSupplyChainTradeLineItem/ram:SubordinateCIILBSubordinateTradeLineItem/ram:SpecifiedCIILBSupplyChainTradeSettlement/ram:ApplicableCITradeTax</v>
          </cell>
        </row>
        <row r="383">
          <cell r="D383" t="str">
            <v>UN01005832</v>
          </cell>
          <cell r="H383" t="str">
            <v>明細行税クラス</v>
          </cell>
          <cell r="AA383" t="str">
            <v>/rsm:SMEinvoice/ram:CITradeTaxType</v>
          </cell>
        </row>
        <row r="384">
          <cell r="D384" t="str">
            <v>UN01005834</v>
          </cell>
          <cell r="H384" t="str">
            <v>明細行税タイプコード</v>
          </cell>
          <cell r="AA384" t="str">
            <v>/rsm:SMEinvoice/rsm:CIIHSupplyChainTradeTransaction/ram:IncludedCIILSupplyChainTradeLineItem/ram:SubordinateCIILBSubordinateTradeLineItem/ram:SpecifiedCIILBSupplyChainTradeSettlement/ram:ApplicableCITradeTax/ram:TypeCode</v>
          </cell>
        </row>
        <row r="385">
          <cell r="D385" t="str">
            <v>UN01005839</v>
          </cell>
          <cell r="H385" t="str">
            <v>明細行課税分類譲渡資産金額（税抜き）</v>
          </cell>
          <cell r="AA385" t="str">
            <v>/rsm:SMEinvoice/rsm:CIIHSupplyChainTradeTransaction/ram:IncludedCIILSupplyChainTradeLineItem/ram:SubordinateCIILBSubordinateTradeLineItem/ram:SpecifiedCIILBSupplyChainTradeSettlement/ram:ApplicableCITradeTax/ram:BasisAmount</v>
          </cell>
        </row>
        <row r="386">
          <cell r="D386" t="str">
            <v>UN01005841</v>
          </cell>
          <cell r="H386" t="str">
            <v>明細行課税分類コード</v>
          </cell>
          <cell r="AA386" t="str">
            <v>/rsm:SMEinvoice/rsm:CIIHSupplyChainTradeTransaction/ram:IncludedCIILSupplyChainTradeLineItem/ram:SubordinateCIILBSubordinateTradeLineItem/ram:SpecifiedCIILBSupplyChainTradeSettlement/ram:ApplicableCITradeTax/ram:CategoryCode</v>
          </cell>
        </row>
        <row r="387">
          <cell r="D387" t="str">
            <v>UN01005850</v>
          </cell>
          <cell r="H387" t="str">
            <v>明細行課税分類名</v>
          </cell>
          <cell r="AA387" t="str">
            <v>/rsm:SMEinvoice/rsm:CIIHSupplyChainTradeTransaction/ram:IncludedCIILSupplyChainTradeLineItem/ram:SubordinateCIILBSubordinateTradeLineItem/ram:SpecifiedCIILBSupplyChainTradeSettlement/ram:ApplicableCITradeTax/ram:CategoryName</v>
          </cell>
        </row>
        <row r="388">
          <cell r="D388" t="str">
            <v>UN01007174</v>
          </cell>
          <cell r="H388" t="str">
            <v>明細行税率</v>
          </cell>
          <cell r="AA388" t="str">
            <v>/rsm:SMEinvoice/rsm:CIIHSupplyChainTradeTransaction/ram:IncludedCIILSupplyChainTradeLineItem/ram:SubordinateCIILBSubordinateTradeLineItem/ram:SpecifiedCIILBSupplyChainTradeSettlement/ram:ApplicableCITradeTax/ram:RateApplicablePercent</v>
          </cell>
        </row>
        <row r="389">
          <cell r="D389" t="str">
            <v>UN01013040</v>
          </cell>
          <cell r="H389" t="str">
            <v>明細行課税分類譲渡資産金額(税込み)</v>
          </cell>
          <cell r="AA389" t="str">
            <v>/rsm:SMEinvoice/rsm:CIIHSupplyChainTradeTransaction/ram:IncludedCIILSupplyChainTradeLineItem/ram:SubordinateCIILBSubordinateTradeLineItem/ram:SpecifiedCIILBSupplyChainTradeSettlement/ram:ApplicableCITradeTax/ram:GrandTotalAmount</v>
          </cell>
        </row>
        <row r="390">
          <cell r="D390" t="str">
            <v>UN01014650</v>
          </cell>
          <cell r="H390" t="str">
            <v>明細行適用税制識別子</v>
          </cell>
          <cell r="AA390" t="str">
            <v>/rsm:SMEinvoice/rsm:CIIHSupplyChainTradeTransaction/ram:IncludedCIILSupplyChainTradeLineItem/ram:SubordinateCIILBSubordinateTradeLineItem/ram:SpecifiedCIILBSupplyChainTradeSettlement/ram:ApplicableCITradeTax/ram:LocalTaxSystemID</v>
          </cell>
        </row>
        <row r="391">
          <cell r="D391" t="str">
            <v>UN01014644</v>
          </cell>
          <cell r="H391" t="str">
            <v>明細行決裁／返金グループ</v>
          </cell>
          <cell r="AA391" t="str">
            <v>/rsm:SMEinvoice/rsm:CIIHSupplyChainTradeTransaction/ram:IncludedCIILSupplyChainTradeLineItem/ram:SubordinateCIILBSubordinateTradeLineItem/ram:SpecifiedCIILBSupplyChainTradeSettlement/ram:SpecifiedCITradeAllowanceCharge</v>
          </cell>
        </row>
        <row r="392">
          <cell r="D392" t="str">
            <v>UN01005706</v>
          </cell>
          <cell r="H392" t="str">
            <v>明細行返金クラス</v>
          </cell>
          <cell r="AA392" t="str">
            <v>/rsm:SMEinvoice/ram:CITradeAllowanceChargeType</v>
          </cell>
        </row>
        <row r="393">
          <cell r="D393" t="str">
            <v>UN01005707</v>
          </cell>
          <cell r="H393" t="str">
            <v>明細行返金・追加請求識別コード</v>
          </cell>
          <cell r="AA393" t="str">
            <v>/rsm:SMEinvoice/rsm:CIIHSupplyChainTradeTransaction/ram:IncludedCIILSupplyChainTradeLineItem/ram:SubordinateCIILBSubordinateTradeLineItem/ram:SpecifiedCIILBSupplyChainTradeSettlement/ram:SpecifiedCITradeAllowanceCharge/ram:ChargeIndicator</v>
          </cell>
        </row>
        <row r="394">
          <cell r="D394" t="str">
            <v>UN01005710</v>
          </cell>
          <cell r="H394" t="str">
            <v>明細行返金計算率</v>
          </cell>
          <cell r="AA394" t="str">
            <v>/rsm:SMEinvoice/rsm:CIIHSupplyChainTradeTransaction/ram:IncludedCIILSupplyChainTradeLineItem/ram:SubordinateCIILBSubordinateTradeLineItem/ram:SpecifiedCIILBSupplyChainTradeSettlement/ram:SpecifiedCITradeAllowanceCharge/ram:CalculationPercent</v>
          </cell>
        </row>
        <row r="395">
          <cell r="D395" t="str">
            <v>UN01005713</v>
          </cell>
          <cell r="H395" t="str">
            <v>明細行返金請求金額</v>
          </cell>
          <cell r="AA395" t="str">
            <v>/rsm:SMEinvoice/rsm:CIIHSupplyChainTradeTransaction/ram:IncludedCIILSupplyChainTradeLineItem/ram:SubordinateCIILBSubordinateTradeLineItem/ram:SpecifiedCIILBSupplyChainTradeSettlement/ram:SpecifiedCITradeAllowanceCharge/ram:ActualAmount</v>
          </cell>
        </row>
        <row r="396">
          <cell r="D396" t="str">
            <v>UN01005714</v>
          </cell>
          <cell r="H396" t="str">
            <v>明細行返金理由コード</v>
          </cell>
          <cell r="AA396" t="str">
            <v>/rsm:SMEinvoice/rsm:CIIHSupplyChainTradeTransaction/ram:IncludedCIILSupplyChainTradeLineItem/ram:SubordinateCIILBSubordinateTradeLineItem/ram:SpecifiedCIILBSupplyChainTradeSettlement/ram:SpecifiedCITradeAllowanceCharge/ram:ReasonCode</v>
          </cell>
        </row>
        <row r="397">
          <cell r="D397" t="str">
            <v>UN01005715</v>
          </cell>
          <cell r="H397" t="str">
            <v>明細行返金理由</v>
          </cell>
          <cell r="AA397" t="str">
            <v>/rsm:SMEinvoice/rsm:CIIHSupplyChainTradeTransaction/ram:IncludedCIILSupplyChainTradeLineItem/ram:SubordinateCIILBSubordinateTradeLineItem/ram:SpecifiedCIILBSupplyChainTradeSettlement/ram:SpecifiedCITradeAllowanceCharge/ram:Reason</v>
          </cell>
        </row>
        <row r="398">
          <cell r="D398" t="str">
            <v>UN01008286</v>
          </cell>
          <cell r="H398" t="str">
            <v>明細行返金計算金額</v>
          </cell>
          <cell r="AA398" t="str">
            <v>/rsm:SMEinvoice/rsm:CIIHSupplyChainTradeTransaction/ram:IncludedCIILSupplyChainTradeLineItem/ram:SubordinateCIILBSubordinateTradeLineItem/ram:SpecifiedCIILBSupplyChainTradeSettlement/ram:SpecifiedCITradeAllowanceCharge/ram:BasisAmount</v>
          </cell>
        </row>
        <row r="399">
          <cell r="D399" t="str">
            <v>UN01014644</v>
          </cell>
          <cell r="H399" t="str">
            <v>明細行決裁／追加請求グループ</v>
          </cell>
          <cell r="AA399" t="str">
            <v>/rsm:SMEinvoice/rsm:CIIHSupplyChainTradeTransaction/ram:IncludedCIILSupplyChainTradeLineItem/ram:SubordinateCIILBSubordinateTradeLineItem/ram:SpecifiedCIILBSupplyChainTradeSettlement/ram:SpecifiedCITradeAllowanceCharge</v>
          </cell>
        </row>
        <row r="400">
          <cell r="D400" t="str">
            <v>UN01005706</v>
          </cell>
          <cell r="H400" t="str">
            <v>明細行追加請求クラス</v>
          </cell>
          <cell r="AA400" t="str">
            <v>/rsm:SMEinvoice/ram:CITradeAllowanceChargeType</v>
          </cell>
        </row>
        <row r="401">
          <cell r="D401" t="str">
            <v>UN01005707</v>
          </cell>
          <cell r="H401" t="str">
            <v>明細行返金・追加請求識別コード</v>
          </cell>
          <cell r="AA401" t="str">
            <v>/rsm:SMEinvoice/rsm:CIIHSupplyChainTradeTransaction/ram:IncludedCIILSupplyChainTradeLineItem/ram:SubordinateCIILBSubordinateTradeLineItem/ram:SpecifiedCIILBSupplyChainTradeSettlement/ram:SpecifiedCITradeAllowanceCharge/ram:ChargeIndicator</v>
          </cell>
        </row>
        <row r="402">
          <cell r="D402" t="str">
            <v>UN01005710</v>
          </cell>
          <cell r="H402" t="str">
            <v>明細行返金計算率</v>
          </cell>
          <cell r="AA402" t="str">
            <v>/rsm:SMEinvoice/rsm:CIIHSupplyChainTradeTransaction/ram:IncludedCIILSupplyChainTradeLineItem/ram:SubordinateCIILBSubordinateTradeLineItem/ram:SpecifiedCIILBSupplyChainTradeSettlement/ram:SpecifiedCITradeAllowanceCharge/ram:CalculationPercent</v>
          </cell>
        </row>
        <row r="403">
          <cell r="D403" t="str">
            <v>UN01005713</v>
          </cell>
          <cell r="H403" t="str">
            <v>明細行返金請求金額</v>
          </cell>
          <cell r="AA403" t="str">
            <v>/rsm:SMEinvoice/rsm:CIIHSupplyChainTradeTransaction/ram:IncludedCIILSupplyChainTradeLineItem/ram:SubordinateCIILBSubordinateTradeLineItem/ram:SpecifiedCIILBSupplyChainTradeSettlement/ram:SpecifiedCITradeAllowanceCharge/ram:ActualAmount</v>
          </cell>
        </row>
        <row r="404">
          <cell r="D404" t="str">
            <v>UN01005714</v>
          </cell>
          <cell r="H404" t="str">
            <v>明細行返金理由コード</v>
          </cell>
          <cell r="AA404" t="str">
            <v>/rsm:SMEinvoice/rsm:CIIHSupplyChainTradeTransaction/ram:IncludedCIILSupplyChainTradeLineItem/ram:SubordinateCIILBSubordinateTradeLineItem/ram:SpecifiedCIILBSupplyChainTradeSettlement/ram:SpecifiedCITradeAllowanceCharge/ram:ReasonCode</v>
          </cell>
        </row>
        <row r="405">
          <cell r="D405" t="str">
            <v>UN01005715</v>
          </cell>
          <cell r="H405" t="str">
            <v>明細行返金理由</v>
          </cell>
          <cell r="AA405" t="str">
            <v>/rsm:SMEinvoice/rsm:CIIHSupplyChainTradeTransaction/ram:IncludedCIILSupplyChainTradeLineItem/ram:SubordinateCIILBSubordinateTradeLineItem/ram:SpecifiedCIILBSupplyChainTradeSettlement/ram:SpecifiedCITradeAllowanceCharge/ram:Reason</v>
          </cell>
        </row>
        <row r="406">
          <cell r="D406" t="str">
            <v>UN01008286</v>
          </cell>
          <cell r="H406" t="str">
            <v>明細行返金計算金額</v>
          </cell>
          <cell r="AA406" t="str">
            <v>/rsm:SMEinvoice/rsm:CIIHSupplyChainTradeTransaction/ram:IncludedCIILSupplyChainTradeLineItem/ram:SubordinateCIILBSubordinateTradeLineItem/ram:SpecifiedCIILBSupplyChainTradeSettlement/ram:SpecifiedCITradeAllowanceCharge/ram:BasisAmount</v>
          </cell>
        </row>
        <row r="407">
          <cell r="D407" t="str">
            <v>UN01014894</v>
          </cell>
          <cell r="H407" t="str">
            <v>明細行／取引期間グループ</v>
          </cell>
          <cell r="AA407" t="str">
            <v>/rsm:SMEinvoice/rsm:CIIHSupplyChainTradeTransaction/ram:IncludedCIILSupplyChainTradeLineItem/ram:SubordinateCIILBSubordinateTradeLineItem/ram:SpecifiedCIILBSupplyChainTradeSettlement/ram:BillingCISpecifiedPeriod</v>
          </cell>
        </row>
        <row r="408">
          <cell r="D408" t="str">
            <v>UN01005608</v>
          </cell>
          <cell r="H408" t="str">
            <v>明細行取引期間クラス</v>
          </cell>
          <cell r="AA408" t="str">
            <v>/rsm:SMEinvoice/ram:CISpecifiedPeriodType</v>
          </cell>
        </row>
        <row r="409">
          <cell r="D409" t="str">
            <v>UN01005612</v>
          </cell>
          <cell r="H409" t="str">
            <v>明細行取引開始日</v>
          </cell>
          <cell r="AA409" t="str">
            <v>/rsm:SMEinvoice/rsm:CIIHSupplyChainTradeTransaction/ram:IncludedCIILSupplyChainTradeLineItem/ram:SubordinateCIILBSubordinateTradeLineItem/ram:SpecifiedCIILBSupplyChainTradeSettlement/ram:BillingCISpecifiedPeriod/ram:StartDateTime</v>
          </cell>
        </row>
        <row r="410">
          <cell r="D410" t="str">
            <v>UN01005613</v>
          </cell>
          <cell r="H410" t="str">
            <v>明細行取引終了日</v>
          </cell>
          <cell r="AA410" t="str">
            <v>/rsm:SMEinvoice/rsm:CIIHSupplyChainTradeTransaction/ram:IncludedCIILSupplyChainTradeLineItem/ram:SubordinateCIILBSubordinateTradeLineItem/ram:SpecifiedCIILBSupplyChainTradeSettlement/ram:BillingCISpecifiedPeriod/ram:EndDateTime</v>
          </cell>
        </row>
        <row r="411">
          <cell r="D411" t="str">
            <v>UN01010016</v>
          </cell>
          <cell r="H411" t="str">
            <v>明細行／取引品目グループ</v>
          </cell>
          <cell r="AA411" t="str">
            <v>/rsm:SMEinvoice/rsm:CIIHSupplyChainTradeTransaction/ram:IncludedCIILSupplyChainTradeLineItem/ram:SubordinateCIILBSubordinateTradeLineItem/ram:ApplicableCITradeProduct</v>
          </cell>
        </row>
        <row r="412">
          <cell r="D412" t="str">
            <v>UN01005809</v>
          </cell>
          <cell r="H412" t="str">
            <v>取引品目クラス</v>
          </cell>
          <cell r="AA412" t="str">
            <v>/rsm:SMEinvoice/ram:CITradeProductType</v>
          </cell>
        </row>
        <row r="413">
          <cell r="D413" t="str">
            <v>UN01005810</v>
          </cell>
          <cell r="H413" t="str">
            <v>品目コード</v>
          </cell>
          <cell r="AA413" t="str">
            <v>/rsm:SMEinvoice/rsm:CIIHSupplyChainTradeTransaction/ram:IncludedCIILSupplyChainTradeLineItem/ram:SubordinateCIILBSubordinateTradeLineItem/ram:ApplicableCITradeProduct/ram:ID</v>
          </cell>
        </row>
        <row r="414">
          <cell r="D414" t="str">
            <v>UN01005811</v>
          </cell>
          <cell r="H414" t="str">
            <v>グローバル品目コード</v>
          </cell>
          <cell r="AA414" t="str">
            <v>/rsm:SMEinvoice/rsm:CIIHSupplyChainTradeTransaction/ram:IncludedCIILSupplyChainTradeLineItem/ram:SubordinateCIILBSubordinateTradeLineItem/ram:ApplicableCITradeProduct/ram:GlobalID</v>
          </cell>
        </row>
        <row r="415">
          <cell r="D415" t="str">
            <v>UN01005812</v>
          </cell>
          <cell r="H415" t="str">
            <v>受注者品目コード</v>
          </cell>
          <cell r="AA415" t="str">
            <v>/rsm:SMEinvoice/rsm:CIIHSupplyChainTradeTransaction/ram:IncludedCIILSupplyChainTradeLineItem/ram:SubordinateCIILBSubordinateTradeLineItem/ram:ApplicableCITradeProduct/ram:SellerAssignedID</v>
          </cell>
        </row>
        <row r="416">
          <cell r="D416" t="str">
            <v>UN01005813</v>
          </cell>
          <cell r="H416" t="str">
            <v>発注者品目コード</v>
          </cell>
          <cell r="AA416" t="str">
            <v>/rsm:SMEinvoice/rsm:CIIHSupplyChainTradeTransaction/ram:IncludedCIILSupplyChainTradeLineItem/ram:SubordinateCIILBSubordinateTradeLineItem/ram:ApplicableCITradeProduct/ram:BuyerAssignedID</v>
          </cell>
        </row>
        <row r="417">
          <cell r="D417" t="str">
            <v>UN01005814</v>
          </cell>
          <cell r="H417" t="str">
            <v>メーカー品目コード</v>
          </cell>
          <cell r="AA417" t="str">
            <v>/rsm:SMEinvoice/rsm:CIIHSupplyChainTradeTransaction/ram:IncludedCIILSupplyChainTradeLineItem/ram:SubordinateCIILBSubordinateTradeLineItem/ram:ApplicableCITradeProduct/ram:ManufacturerAssignedID</v>
          </cell>
        </row>
        <row r="418">
          <cell r="D418" t="str">
            <v>UN01005815</v>
          </cell>
          <cell r="H418" t="str">
            <v>品目名</v>
          </cell>
          <cell r="AA418" t="str">
            <v>/rsm:SMEinvoice/rsm:CIIHSupplyChainTradeTransaction/ram:IncludedCIILSupplyChainTradeLineItem/ram:SubordinateCIILBSubordinateTradeLineItem/ram:ApplicableCITradeProduct/ram:Name</v>
          </cell>
        </row>
        <row r="419">
          <cell r="D419" t="str">
            <v>UN01005817</v>
          </cell>
          <cell r="H419" t="str">
            <v>品目摘要</v>
          </cell>
          <cell r="AA419" t="str">
            <v>/rsm:SMEinvoice/rsm:CIIHSupplyChainTradeTransaction/ram:IncludedCIILSupplyChainTradeLineItem/ram:SubordinateCIILBSubordinateTradeLineItem/ram:ApplicableCITradeProduct/ram:Description</v>
          </cell>
        </row>
        <row r="420">
          <cell r="D420" t="str">
            <v>UN01005818</v>
          </cell>
          <cell r="H420" t="str">
            <v>品目タイプコード</v>
          </cell>
          <cell r="AA420" t="str">
            <v>/rsm:SMEinvoice/rsm:CIIHSupplyChainTradeTransaction/ram:IncludedCIILSupplyChainTradeLineItem/ram:SubordinateCIILBSubordinateTradeLineItem/ram:ApplicableCITradeProduct/ram:TypeCode</v>
          </cell>
        </row>
        <row r="421">
          <cell r="D421" t="str">
            <v>UN01008524</v>
          </cell>
          <cell r="H421" t="str">
            <v>品目分類</v>
          </cell>
          <cell r="AA421" t="str">
            <v>/rsm:SMEinvoice/rsm:CIIHSupplyChainTradeTransaction/ram:IncludedCIILSupplyChainTradeLineItem/ram:SubordinateCIILBSubordinateTradeLineItem/ram:ApplicableCITradeProduct/ram:ProductGroupID</v>
          </cell>
        </row>
        <row r="422">
          <cell r="D422" t="str">
            <v>UN01012942</v>
          </cell>
          <cell r="H422" t="str">
            <v>品目追加説明</v>
          </cell>
          <cell r="AA422" t="str">
            <v>/rsm:SMEinvoice/rsm:CIIHSupplyChainTradeTransaction/ram:IncludedCIILSupplyChainTradeLineItem/ram:SubordinateCIILBSubordinateTradeLineItem/ram:ApplicableCITradeProduct/ram:AdditionalDescription</v>
          </cell>
        </row>
        <row r="424">
          <cell r="H424" t="str">
            <v>ver.4_r1_20221101_draft_r1</v>
          </cell>
        </row>
        <row r="425">
          <cell r="H425" t="str">
            <v>中小企業共通EDIメッセージ辞書・BIE表</v>
          </cell>
        </row>
        <row r="428">
          <cell r="D428" t="str">
            <v>〇</v>
          </cell>
        </row>
        <row r="429">
          <cell r="D429" t="str">
            <v>（〇）</v>
          </cell>
        </row>
        <row r="430">
          <cell r="D430" t="str">
            <v>●</v>
          </cell>
        </row>
        <row r="431">
          <cell r="D431" t="str">
            <v>△</v>
          </cell>
        </row>
        <row r="432">
          <cell r="D432" t="str">
            <v>＊</v>
          </cell>
        </row>
        <row r="434">
          <cell r="D434" t="str">
            <v>◎</v>
          </cell>
        </row>
        <row r="435">
          <cell r="D435" t="str">
            <v>（◎）</v>
          </cell>
        </row>
        <row r="436">
          <cell r="D436" t="str">
            <v>◇</v>
          </cell>
        </row>
        <row r="437">
          <cell r="D437" t="str">
            <v>◆</v>
          </cell>
        </row>
        <row r="438">
          <cell r="D438" t="str">
            <v>☆</v>
          </cell>
        </row>
        <row r="439">
          <cell r="D439" t="str">
            <v>★</v>
          </cell>
        </row>
        <row r="440">
          <cell r="D440" t="str">
            <v>無印</v>
          </cell>
        </row>
        <row r="441">
          <cell r="D441" t="str">
            <v>中小企業共通EDIプロバイダはBIE表記載の全情報項目の実装必須</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EFB33-E1EF-4503-876E-B90786AC17DD}">
  <sheetPr>
    <outlinePr summaryBelow="0"/>
    <pageSetUpPr fitToPage="1"/>
  </sheetPr>
  <dimension ref="A1:P369"/>
  <sheetViews>
    <sheetView tabSelected="1" topLeftCell="B1" zoomScaleNormal="100" workbookViewId="0">
      <pane ySplit="1" topLeftCell="A123" activePane="bottomLeft" state="frozen"/>
      <selection pane="bottomLeft" activeCell="F96" sqref="F96"/>
    </sheetView>
  </sheetViews>
  <sheetFormatPr defaultColWidth="9.140625" defaultRowHeight="15" outlineLevelRow="3"/>
  <cols>
    <col min="1" max="1" width="9.140625" style="51" hidden="1" customWidth="1"/>
    <col min="2" max="2" width="11" style="51" customWidth="1"/>
    <col min="3" max="3" width="4" style="51" customWidth="1"/>
    <col min="4" max="4" width="5.140625" style="51" customWidth="1"/>
    <col min="5" max="6" width="39.140625" style="59" customWidth="1"/>
    <col min="7" max="7" width="29.42578125" style="51" hidden="1" customWidth="1"/>
    <col min="8" max="8" width="7" style="58" customWidth="1"/>
    <col min="9" max="9" width="6.140625" style="51" customWidth="1"/>
    <col min="10" max="10" width="45.7109375" style="59" customWidth="1"/>
    <col min="11" max="11" width="14" style="58" customWidth="1"/>
    <col min="12" max="12" width="136.7109375" style="60" customWidth="1"/>
    <col min="13" max="13" width="7.42578125" style="51" customWidth="1"/>
    <col min="14" max="14" width="4.28515625" style="51" customWidth="1"/>
    <col min="15" max="15" width="12.85546875" style="51" customWidth="1"/>
    <col min="16" max="16" width="35.42578125" style="51" customWidth="1"/>
    <col min="17" max="16384" width="9.140625" style="51"/>
  </cols>
  <sheetData>
    <row r="1" spans="1:16">
      <c r="A1" s="51" t="s">
        <v>4362</v>
      </c>
      <c r="B1" s="52"/>
      <c r="C1" s="52" t="s">
        <v>1589</v>
      </c>
      <c r="D1" s="52" t="s">
        <v>4363</v>
      </c>
      <c r="E1" s="53"/>
      <c r="F1" s="53" t="s">
        <v>4364</v>
      </c>
      <c r="G1" s="52" t="s">
        <v>4365</v>
      </c>
      <c r="H1" s="54" t="s">
        <v>4366</v>
      </c>
      <c r="I1" s="52" t="s">
        <v>4367</v>
      </c>
      <c r="J1" s="53"/>
      <c r="K1" s="54"/>
      <c r="L1" s="55" t="s">
        <v>4368</v>
      </c>
      <c r="M1" s="52" t="s">
        <v>4369</v>
      </c>
      <c r="N1" s="52" t="s">
        <v>4363</v>
      </c>
      <c r="O1" s="52" t="s">
        <v>4370</v>
      </c>
      <c r="P1" s="52" t="s">
        <v>4371</v>
      </c>
    </row>
    <row r="2" spans="1:16">
      <c r="A2" s="51">
        <v>1290</v>
      </c>
      <c r="B2" s="52" t="s">
        <v>1590</v>
      </c>
      <c r="C2" s="52">
        <v>1</v>
      </c>
      <c r="D2" s="52" t="s">
        <v>25</v>
      </c>
      <c r="E2" s="53" t="str">
        <f>IF(LEN(B2)&gt;0,INDEX('[2]JP PINT 0.9.3'!I:I,MATCH(B2,'[2]JP PINT 0.9.3'!B:B,0),1),"")</f>
        <v>プロセスコントロール</v>
      </c>
      <c r="F2" s="53" t="s">
        <v>1591</v>
      </c>
      <c r="G2" s="52" t="s">
        <v>4372</v>
      </c>
      <c r="H2" s="54"/>
      <c r="I2" s="52">
        <v>1010</v>
      </c>
      <c r="J2" s="53" t="str">
        <f>INDEX([2]単一請求!H:H,MATCH(L2,[2]単一請求!AA:AA,0),1)</f>
        <v>取引設定クラス</v>
      </c>
      <c r="K2" s="54" t="s">
        <v>21</v>
      </c>
      <c r="L2" s="55" t="s">
        <v>4373</v>
      </c>
      <c r="M2" s="52" t="s">
        <v>4374</v>
      </c>
      <c r="N2" s="52" t="s">
        <v>25</v>
      </c>
      <c r="O2" s="52"/>
      <c r="P2" s="52"/>
    </row>
    <row r="3" spans="1:16" outlineLevel="1">
      <c r="B3" s="52"/>
      <c r="C3" s="52"/>
      <c r="D3" s="52"/>
      <c r="E3" s="53" t="str">
        <f>IF(LEN(B3)&gt;0,INDEX('[2]JP PINT 0.9.3'!I:I,MATCH(B3,'[2]JP PINT 0.9.3'!B:B,0),1),"")</f>
        <v/>
      </c>
      <c r="F3" s="53"/>
      <c r="G3" s="52"/>
      <c r="H3" s="54"/>
      <c r="I3" s="52">
        <v>1020</v>
      </c>
      <c r="J3" s="53" t="e">
        <f>INDEX([2]単一請求!H:H,MATCH(L3,[2]単一請求!AA:AA,0),1)</f>
        <v>#N/A</v>
      </c>
      <c r="K3" s="54" t="s">
        <v>39</v>
      </c>
      <c r="L3" s="55" t="s">
        <v>4375</v>
      </c>
      <c r="M3" s="52"/>
      <c r="N3" s="52"/>
      <c r="O3" s="52"/>
      <c r="P3" s="52"/>
    </row>
    <row r="4" spans="1:16" outlineLevel="1">
      <c r="A4" s="51">
        <v>1300</v>
      </c>
      <c r="B4" s="52" t="s">
        <v>1592</v>
      </c>
      <c r="C4" s="52">
        <v>2</v>
      </c>
      <c r="D4" s="52" t="s">
        <v>32</v>
      </c>
      <c r="E4" s="53" t="str">
        <f>IF(LEN(B4)&gt;0,INDEX('[2]JP PINT 0.9.3'!I:I,MATCH(B4,'[2]JP PINT 0.9.3'!B:B,0),1),"")</f>
        <v>ビジネスプロセスタイプ</v>
      </c>
      <c r="F4" s="53" t="s">
        <v>1593</v>
      </c>
      <c r="G4" s="52" t="s">
        <v>4376</v>
      </c>
      <c r="H4" s="54" t="s">
        <v>1594</v>
      </c>
      <c r="I4" s="52">
        <v>1030</v>
      </c>
      <c r="J4" s="53" t="e">
        <f>INDEX([2]単一請求!H:H,MATCH(L4,[2]単一請求!AA:AA,0),1)</f>
        <v>#N/A</v>
      </c>
      <c r="K4" s="54" t="s">
        <v>49</v>
      </c>
      <c r="L4" s="55" t="s">
        <v>4377</v>
      </c>
      <c r="M4" s="52" t="s">
        <v>4374</v>
      </c>
      <c r="N4" s="52" t="s">
        <v>32</v>
      </c>
      <c r="O4" s="52"/>
      <c r="P4" s="52"/>
    </row>
    <row r="5" spans="1:16" outlineLevel="1">
      <c r="B5" s="52"/>
      <c r="C5" s="52"/>
      <c r="D5" s="52"/>
      <c r="E5" s="53" t="str">
        <f>IF(LEN(B5)&gt;0,INDEX('[2]JP PINT 0.9.3'!I:I,MATCH(B5,'[2]JP PINT 0.9.3'!B:B,0),1),"")</f>
        <v/>
      </c>
      <c r="F5" s="53"/>
      <c r="G5" s="52"/>
      <c r="H5" s="54"/>
      <c r="I5" s="52">
        <v>1040</v>
      </c>
      <c r="J5" s="53" t="str">
        <f>INDEX([2]単一請求!H:H,MATCH(L5,[2]単一請求!AA:AA,0),1)</f>
        <v>取引設定内容/業務領域グループ</v>
      </c>
      <c r="K5" s="54" t="s">
        <v>93</v>
      </c>
      <c r="L5" s="55" t="s">
        <v>4378</v>
      </c>
      <c r="M5" s="52"/>
      <c r="N5" s="52"/>
      <c r="O5" s="52"/>
      <c r="P5" s="52"/>
    </row>
    <row r="6" spans="1:16" outlineLevel="1">
      <c r="A6" s="51">
        <v>1310</v>
      </c>
      <c r="B6" s="52" t="s">
        <v>1595</v>
      </c>
      <c r="C6" s="52">
        <v>2</v>
      </c>
      <c r="D6" s="52" t="s">
        <v>25</v>
      </c>
      <c r="E6" s="53" t="str">
        <f>IF(LEN(B6)&gt;0,INDEX('[2]JP PINT 0.9.3'!I:I,MATCH(B6,'[2]JP PINT 0.9.3'!B:B,0),1),"")</f>
        <v>仕様ID</v>
      </c>
      <c r="F6" s="53" t="s">
        <v>1596</v>
      </c>
      <c r="G6" s="52" t="s">
        <v>4379</v>
      </c>
      <c r="H6" s="54" t="s">
        <v>1597</v>
      </c>
      <c r="I6" s="52">
        <v>1050</v>
      </c>
      <c r="J6" s="53" t="str">
        <f>INDEX([2]単一請求!H:H,MATCH(L6,[2]単一請求!AA:AA,0),1)</f>
        <v>業務領域識別子</v>
      </c>
      <c r="K6" s="54" t="str">
        <f>INDEX([2]単一請求!D:D,MATCH('SME2JP-PINT'!L6,[2]単一請求!AA:AA,0),1)</f>
        <v>UN01005472</v>
      </c>
      <c r="L6" s="55" t="s">
        <v>4380</v>
      </c>
      <c r="M6" s="52" t="s">
        <v>4374</v>
      </c>
      <c r="N6" s="52" t="s">
        <v>32</v>
      </c>
      <c r="O6" s="52" t="s">
        <v>4381</v>
      </c>
      <c r="P6" s="52"/>
    </row>
    <row r="7" spans="1:16">
      <c r="B7" s="52"/>
      <c r="C7" s="52"/>
      <c r="D7" s="52"/>
      <c r="E7" s="53" t="str">
        <f>IF(LEN(B7)&gt;0,INDEX('[2]JP PINT 0.9.3'!I:I,MATCH(B7,'[2]JP PINT 0.9.3'!B:B,0),1),"")</f>
        <v/>
      </c>
      <c r="F7" s="53"/>
      <c r="G7" s="52"/>
      <c r="H7" s="54"/>
      <c r="I7" s="52">
        <v>1060</v>
      </c>
      <c r="J7" s="53" t="str">
        <f>INDEX([2]単一請求!H:H,MATCH(L7,[2]単一請求!AA:AA,0),1)</f>
        <v>インボイス文書クラス</v>
      </c>
      <c r="K7" s="54" t="s">
        <v>107</v>
      </c>
      <c r="L7" s="55" t="s">
        <v>4382</v>
      </c>
      <c r="M7" s="52"/>
      <c r="N7" s="52"/>
      <c r="O7" s="52"/>
      <c r="P7" s="52"/>
    </row>
    <row r="8" spans="1:16" outlineLevel="1">
      <c r="A8" s="51">
        <v>1000</v>
      </c>
      <c r="B8" s="52" t="s">
        <v>1598</v>
      </c>
      <c r="C8" s="52">
        <v>1</v>
      </c>
      <c r="D8" s="52" t="s">
        <v>25</v>
      </c>
      <c r="E8" s="53" t="str">
        <f>IF(LEN(B8)&gt;0,INDEX('[2]JP PINT 0.9.3'!I:I,MATCH(B8,'[2]JP PINT 0.9.3'!B:B,0),1),"")</f>
        <v>請求書番号</v>
      </c>
      <c r="F8" s="53" t="s">
        <v>1599</v>
      </c>
      <c r="G8" s="52" t="s">
        <v>4383</v>
      </c>
      <c r="H8" s="54"/>
      <c r="I8" s="52">
        <v>1070</v>
      </c>
      <c r="J8" s="53" t="e">
        <f>INDEX([2]単一請求!H:H,MATCH(L8,[2]単一請求!AA:AA,0),1)</f>
        <v>#N/A</v>
      </c>
      <c r="K8" s="54" t="s">
        <v>111</v>
      </c>
      <c r="L8" s="55" t="s">
        <v>4384</v>
      </c>
      <c r="M8" s="52" t="s">
        <v>4374</v>
      </c>
      <c r="N8" s="52" t="s">
        <v>25</v>
      </c>
      <c r="O8" s="52"/>
      <c r="P8" s="52"/>
    </row>
    <row r="9" spans="1:16" outlineLevel="1">
      <c r="A9" s="51">
        <v>1030</v>
      </c>
      <c r="B9" s="52" t="s">
        <v>1600</v>
      </c>
      <c r="C9" s="52">
        <v>1</v>
      </c>
      <c r="D9" s="52" t="s">
        <v>25</v>
      </c>
      <c r="E9" s="53" t="str">
        <f>IF(LEN(B9)&gt;0,INDEX('[2]JP PINT 0.9.3'!I:I,MATCH(B9,'[2]JP PINT 0.9.3'!B:B,0),1),"")</f>
        <v>請求書タイプコード</v>
      </c>
      <c r="F9" s="53" t="s">
        <v>1601</v>
      </c>
      <c r="G9" s="52" t="s">
        <v>1602</v>
      </c>
      <c r="H9" s="54" t="s">
        <v>1603</v>
      </c>
      <c r="I9" s="52">
        <v>1080</v>
      </c>
      <c r="J9" s="53" t="e">
        <f>INDEX([2]単一請求!H:H,MATCH(L9,[2]単一請求!AA:AA,0),1)</f>
        <v>#N/A</v>
      </c>
      <c r="K9" s="54" t="s">
        <v>118</v>
      </c>
      <c r="L9" s="55" t="s">
        <v>4385</v>
      </c>
      <c r="M9" s="52" t="s">
        <v>4374</v>
      </c>
      <c r="N9" s="52" t="s">
        <v>32</v>
      </c>
      <c r="O9" s="52" t="s">
        <v>4386</v>
      </c>
      <c r="P9" s="52"/>
    </row>
    <row r="10" spans="1:16" outlineLevel="1">
      <c r="A10" s="51">
        <v>1010</v>
      </c>
      <c r="B10" s="52" t="s">
        <v>1604</v>
      </c>
      <c r="C10" s="52">
        <v>1</v>
      </c>
      <c r="D10" s="52" t="s">
        <v>25</v>
      </c>
      <c r="E10" s="53" t="str">
        <f>IF(LEN(B10)&gt;0,INDEX('[2]JP PINT 0.9.3'!I:I,MATCH(B10,'[2]JP PINT 0.9.3'!B:B,0),1),"")</f>
        <v>請求書発行日</v>
      </c>
      <c r="F10" s="53" t="s">
        <v>1605</v>
      </c>
      <c r="G10" s="52" t="s">
        <v>1606</v>
      </c>
      <c r="H10" s="54" t="s">
        <v>1607</v>
      </c>
      <c r="I10" s="52">
        <v>1090</v>
      </c>
      <c r="J10" s="53" t="e">
        <f>INDEX([2]単一請求!H:H,MATCH(L10,[2]単一請求!AA:AA,0),1)</f>
        <v>#N/A</v>
      </c>
      <c r="K10" s="54" t="s">
        <v>122</v>
      </c>
      <c r="L10" s="55" t="s">
        <v>4387</v>
      </c>
      <c r="M10" s="52" t="s">
        <v>4374</v>
      </c>
      <c r="N10" s="52" t="s">
        <v>25</v>
      </c>
      <c r="O10" s="52"/>
      <c r="P10" s="52" t="s">
        <v>4388</v>
      </c>
    </row>
    <row r="11" spans="1:16" outlineLevel="1">
      <c r="B11" s="52"/>
      <c r="C11" s="52"/>
      <c r="D11" s="52"/>
      <c r="E11" s="53" t="str">
        <f>IF(LEN(B11)&gt;0,INDEX('[2]JP PINT 0.9.3'!I:I,MATCH(B11,'[2]JP PINT 0.9.3'!B:B,0),1),"")</f>
        <v/>
      </c>
      <c r="F11" s="53"/>
      <c r="G11" s="52"/>
      <c r="H11" s="54"/>
      <c r="I11" s="52">
        <v>1100</v>
      </c>
      <c r="J11" s="53" t="e">
        <f>INDEX([2]単一請求!H:H,MATCH(L11,[2]単一請求!AA:AA,0),1)</f>
        <v>#N/A</v>
      </c>
      <c r="K11" s="54"/>
      <c r="L11" s="55" t="s">
        <v>4389</v>
      </c>
      <c r="M11" s="52"/>
      <c r="N11" s="52"/>
      <c r="O11" s="52"/>
      <c r="P11" s="52"/>
    </row>
    <row r="12" spans="1:16" outlineLevel="1">
      <c r="A12" s="51">
        <v>1260</v>
      </c>
      <c r="B12" s="52" t="s">
        <v>4390</v>
      </c>
      <c r="C12" s="52">
        <v>1</v>
      </c>
      <c r="D12" s="52" t="s">
        <v>141</v>
      </c>
      <c r="E12" s="53" t="e">
        <f>IF(LEN(B12)&gt;0,INDEX('[2]JP PINT 0.9.3'!I:I,MATCH(B12,'[2]JP PINT 0.9.3'!B:B,0),1),"")</f>
        <v>#N/A</v>
      </c>
      <c r="F12" s="53" t="s">
        <v>4391</v>
      </c>
      <c r="G12" s="52" t="s">
        <v>4392</v>
      </c>
      <c r="H12" s="54"/>
      <c r="I12" s="52">
        <v>1110</v>
      </c>
      <c r="J12" s="53" t="e">
        <f>INDEX([2]単一請求!H:H,MATCH(L12,[2]単一請求!AA:AA,0),1)</f>
        <v>#N/A</v>
      </c>
      <c r="K12" s="54" t="s">
        <v>137</v>
      </c>
      <c r="L12" s="55" t="s">
        <v>4393</v>
      </c>
      <c r="M12" s="52" t="s">
        <v>4374</v>
      </c>
      <c r="N12" s="52" t="s">
        <v>141</v>
      </c>
      <c r="O12" s="52"/>
      <c r="P12" s="52"/>
    </row>
    <row r="13" spans="1:16" outlineLevel="1">
      <c r="A13" s="51">
        <v>1280</v>
      </c>
      <c r="B13" s="52" t="s">
        <v>1608</v>
      </c>
      <c r="C13" s="52">
        <v>2</v>
      </c>
      <c r="D13" s="52" t="s">
        <v>25</v>
      </c>
      <c r="E13" s="53" t="str">
        <f>IF(LEN(B13)&gt;0,INDEX('[2]JP PINT 0.9.3'!I:I,MATCH(B13,'[2]JP PINT 0.9.3'!B:B,0),1),"")</f>
        <v>請求書注釈内容</v>
      </c>
      <c r="F13" s="53" t="s">
        <v>1609</v>
      </c>
      <c r="G13" s="52" t="s">
        <v>1610</v>
      </c>
      <c r="H13" s="54" t="s">
        <v>1594</v>
      </c>
      <c r="I13" s="52">
        <v>1120</v>
      </c>
      <c r="J13" s="53" t="e">
        <f>INDEX([2]単一請求!H:H,MATCH(L13,[2]単一請求!AA:AA,0),1)</f>
        <v>#N/A</v>
      </c>
      <c r="K13" s="54" t="s">
        <v>150</v>
      </c>
      <c r="L13" s="55" t="s">
        <v>4394</v>
      </c>
      <c r="M13" s="52" t="s">
        <v>4374</v>
      </c>
      <c r="N13" s="52" t="s">
        <v>141</v>
      </c>
      <c r="O13" s="52" t="s">
        <v>4395</v>
      </c>
      <c r="P13" s="52"/>
    </row>
    <row r="14" spans="1:16" outlineLevel="1">
      <c r="B14" s="52"/>
      <c r="C14" s="52"/>
      <c r="D14" s="52"/>
      <c r="E14" s="53" t="str">
        <f>IF(LEN(B14)&gt;0,INDEX('[2]JP PINT 0.9.3'!I:I,MATCH(B14,'[2]JP PINT 0.9.3'!B:B,0),1),"")</f>
        <v/>
      </c>
      <c r="F14" s="53"/>
      <c r="G14" s="52"/>
      <c r="H14" s="54"/>
      <c r="I14" s="52">
        <v>1130</v>
      </c>
      <c r="J14" s="53" t="e">
        <f>INDEX([2]単一請求!H:H,MATCH(L14,[2]単一請求!AA:AA,0),1)</f>
        <v>#N/A</v>
      </c>
      <c r="K14" s="54" t="s">
        <v>154</v>
      </c>
      <c r="L14" s="55" t="s">
        <v>4396</v>
      </c>
      <c r="M14" s="52"/>
      <c r="N14" s="52"/>
      <c r="O14" s="52"/>
      <c r="P14" s="52"/>
    </row>
    <row r="15" spans="1:16" outlineLevel="1">
      <c r="B15" s="52" t="s">
        <v>4397</v>
      </c>
      <c r="C15" s="52"/>
      <c r="D15" s="52"/>
      <c r="E15" s="53" t="e">
        <f>IF(LEN(B15)&gt;0,INDEX('[2]JP PINT 0.9.3'!I:I,MATCH(B15,'[2]JP PINT 0.9.3'!B:B,0),1),"")</f>
        <v>#N/A</v>
      </c>
      <c r="F15" s="53"/>
      <c r="G15" s="52"/>
      <c r="H15" s="54"/>
      <c r="I15" s="52">
        <v>1140</v>
      </c>
      <c r="J15" s="53" t="e">
        <f>INDEX([2]単一請求!H:H,MATCH(L15,[2]単一請求!AA:AA,0),1)</f>
        <v>#N/A</v>
      </c>
      <c r="K15" s="54" t="s">
        <v>157</v>
      </c>
      <c r="L15" s="55" t="s">
        <v>4398</v>
      </c>
      <c r="M15" s="52"/>
      <c r="N15" s="52"/>
      <c r="O15" s="52"/>
      <c r="P15" s="52"/>
    </row>
    <row r="16" spans="1:16" outlineLevel="1">
      <c r="B16" s="52"/>
      <c r="C16" s="52"/>
      <c r="D16" s="52"/>
      <c r="E16" s="53" t="str">
        <f>IF(LEN(B16)&gt;0,INDEX('[2]JP PINT 0.9.3'!I:I,MATCH(B16,'[2]JP PINT 0.9.3'!B:B,0),1),"")</f>
        <v/>
      </c>
      <c r="F16" s="53"/>
      <c r="G16" s="52"/>
      <c r="H16" s="54"/>
      <c r="I16" s="52">
        <v>1150</v>
      </c>
      <c r="J16" s="53" t="e">
        <f>INDEX([2]単一請求!H:H,MATCH(L16,[2]単一請求!AA:AA,0),1)</f>
        <v>#N/A</v>
      </c>
      <c r="K16" s="54" t="s">
        <v>165</v>
      </c>
      <c r="L16" s="55" t="s">
        <v>4399</v>
      </c>
      <c r="M16" s="52"/>
      <c r="N16" s="52"/>
      <c r="O16" s="52"/>
      <c r="P16" s="52"/>
    </row>
    <row r="17" spans="1:16" outlineLevel="1">
      <c r="B17" s="52"/>
      <c r="C17" s="52"/>
      <c r="D17" s="52"/>
      <c r="E17" s="53" t="str">
        <f>IF(LEN(B17)&gt;0,INDEX('[2]JP PINT 0.9.3'!I:I,MATCH(B17,'[2]JP PINT 0.9.3'!B:B,0),1),"")</f>
        <v/>
      </c>
      <c r="F17" s="53"/>
      <c r="G17" s="52"/>
      <c r="H17" s="54"/>
      <c r="I17" s="52">
        <v>1160</v>
      </c>
      <c r="J17" s="53" t="e">
        <f>INDEX([2]単一請求!H:H,MATCH(L17,[2]単一請求!AA:AA,0),1)</f>
        <v>#N/A</v>
      </c>
      <c r="K17" s="54" t="s">
        <v>169</v>
      </c>
      <c r="L17" s="55" t="s">
        <v>4400</v>
      </c>
      <c r="M17" s="52"/>
      <c r="N17" s="52"/>
      <c r="O17" s="52"/>
      <c r="P17" s="52"/>
    </row>
    <row r="18" spans="1:16" outlineLevel="1">
      <c r="B18" s="52"/>
      <c r="C18" s="52"/>
      <c r="D18" s="52"/>
      <c r="E18" s="53" t="str">
        <f>IF(LEN(B18)&gt;0,INDEX('[2]JP PINT 0.9.3'!I:I,MATCH(B18,'[2]JP PINT 0.9.3'!B:B,0),1),"")</f>
        <v/>
      </c>
      <c r="F18" s="53"/>
      <c r="G18" s="52"/>
      <c r="H18" s="54"/>
      <c r="I18" s="52">
        <v>1170</v>
      </c>
      <c r="J18" s="53" t="e">
        <f>INDEX([2]単一請求!H:H,MATCH(L18,[2]単一請求!AA:AA,0),1)</f>
        <v>#N/A</v>
      </c>
      <c r="K18" s="54" t="s">
        <v>1366</v>
      </c>
      <c r="L18" s="55" t="s">
        <v>4401</v>
      </c>
      <c r="M18" s="52"/>
      <c r="N18" s="52"/>
      <c r="O18" s="52"/>
      <c r="P18" s="52"/>
    </row>
    <row r="19" spans="1:16" outlineLevel="1">
      <c r="B19" s="52"/>
      <c r="C19" s="52"/>
      <c r="D19" s="52"/>
      <c r="E19" s="53" t="str">
        <f>IF(LEN(B19)&gt;0,INDEX('[2]JP PINT 0.9.3'!I:I,MATCH(B19,'[2]JP PINT 0.9.3'!B:B,0),1),"")</f>
        <v/>
      </c>
      <c r="F19" s="53"/>
      <c r="G19" s="52"/>
      <c r="H19" s="54"/>
      <c r="I19" s="52">
        <v>1180</v>
      </c>
      <c r="J19" s="53" t="e">
        <f>INDEX([2]単一請求!H:H,MATCH(L19,[2]単一請求!AA:AA,0),1)</f>
        <v>#N/A</v>
      </c>
      <c r="K19" s="54" t="s">
        <v>177</v>
      </c>
      <c r="L19" s="55" t="s">
        <v>4402</v>
      </c>
      <c r="M19" s="52"/>
      <c r="N19" s="52"/>
      <c r="O19" s="52"/>
      <c r="P19" s="52"/>
    </row>
    <row r="20" spans="1:16" outlineLevel="1">
      <c r="B20" s="52"/>
      <c r="C20" s="52"/>
      <c r="D20" s="52"/>
      <c r="E20" s="53" t="str">
        <f>IF(LEN(B20)&gt;0,INDEX('[2]JP PINT 0.9.3'!I:I,MATCH(B20,'[2]JP PINT 0.9.3'!B:B,0),1),"")</f>
        <v/>
      </c>
      <c r="F20" s="53"/>
      <c r="G20" s="52"/>
      <c r="H20" s="54"/>
      <c r="I20" s="52">
        <v>1190</v>
      </c>
      <c r="J20" s="53" t="e">
        <f>INDEX([2]単一請求!H:H,MATCH(L20,[2]単一請求!AA:AA,0),1)</f>
        <v>#N/A</v>
      </c>
      <c r="K20" s="54" t="s">
        <v>181</v>
      </c>
      <c r="L20" s="55" t="s">
        <v>4403</v>
      </c>
      <c r="M20" s="52"/>
      <c r="N20" s="52"/>
      <c r="O20" s="52"/>
      <c r="P20" s="52"/>
    </row>
    <row r="21" spans="1:16" outlineLevel="1">
      <c r="B21" s="52"/>
      <c r="C21" s="52"/>
      <c r="D21" s="52"/>
      <c r="E21" s="53" t="str">
        <f>IF(LEN(B21)&gt;0,INDEX('[2]JP PINT 0.9.3'!I:I,MATCH(B21,'[2]JP PINT 0.9.3'!B:B,0),1),"")</f>
        <v/>
      </c>
      <c r="F21" s="53"/>
      <c r="G21" s="52"/>
      <c r="H21" s="54"/>
      <c r="I21" s="52">
        <v>1200</v>
      </c>
      <c r="J21" s="53" t="e">
        <f>INDEX([2]単一請求!H:H,MATCH(L21,[2]単一請求!AA:AA,0),1)</f>
        <v>#N/A</v>
      </c>
      <c r="K21" s="54" t="s">
        <v>184</v>
      </c>
      <c r="L21" s="55" t="s">
        <v>4404</v>
      </c>
      <c r="M21" s="52"/>
      <c r="N21" s="52"/>
      <c r="O21" s="52"/>
      <c r="P21" s="52"/>
    </row>
    <row r="22" spans="1:16" outlineLevel="1">
      <c r="B22" s="52" t="s">
        <v>4397</v>
      </c>
      <c r="C22" s="52"/>
      <c r="D22" s="52"/>
      <c r="E22" s="53" t="e">
        <f>IF(LEN(B22)&gt;0,INDEX('[2]JP PINT 0.9.3'!I:I,MATCH(B22,'[2]JP PINT 0.9.3'!B:B,0),1),"")</f>
        <v>#N/A</v>
      </c>
      <c r="F22" s="53"/>
      <c r="G22" s="52"/>
      <c r="H22" s="54"/>
      <c r="I22" s="52">
        <v>1210</v>
      </c>
      <c r="J22" s="53" t="e">
        <f>INDEX([2]単一請求!H:H,MATCH(L22,[2]単一請求!AA:AA,0),1)</f>
        <v>#N/A</v>
      </c>
      <c r="K22" s="54" t="s">
        <v>191</v>
      </c>
      <c r="L22" s="55" t="s">
        <v>4405</v>
      </c>
      <c r="M22" s="52"/>
      <c r="N22" s="52"/>
      <c r="O22" s="52"/>
      <c r="P22" s="52"/>
    </row>
    <row r="23" spans="1:16" outlineLevel="1">
      <c r="B23" s="52"/>
      <c r="C23" s="52"/>
      <c r="D23" s="52"/>
      <c r="E23" s="53" t="str">
        <f>IF(LEN(B23)&gt;0,INDEX('[2]JP PINT 0.9.3'!I:I,MATCH(B23,'[2]JP PINT 0.9.3'!B:B,0),1),"")</f>
        <v/>
      </c>
      <c r="F23" s="53"/>
      <c r="G23" s="52"/>
      <c r="H23" s="54"/>
      <c r="I23" s="52">
        <v>1220</v>
      </c>
      <c r="J23" s="53" t="e">
        <f>INDEX([2]単一請求!H:H,MATCH(L23,[2]単一請求!AA:AA,0),1)</f>
        <v>#N/A</v>
      </c>
      <c r="K23" s="54" t="s">
        <v>202</v>
      </c>
      <c r="L23" s="55" t="s">
        <v>4406</v>
      </c>
      <c r="M23" s="52"/>
      <c r="N23" s="52"/>
      <c r="O23" s="52"/>
      <c r="P23" s="52"/>
    </row>
    <row r="24" spans="1:16" outlineLevel="1">
      <c r="B24" s="52"/>
      <c r="C24" s="52"/>
      <c r="D24" s="52"/>
      <c r="E24" s="53" t="str">
        <f>IF(LEN(B24)&gt;0,INDEX('[2]JP PINT 0.9.3'!I:I,MATCH(B24,'[2]JP PINT 0.9.3'!B:B,0),1),"")</f>
        <v/>
      </c>
      <c r="F24" s="53"/>
      <c r="G24" s="52"/>
      <c r="H24" s="54"/>
      <c r="I24" s="52">
        <v>1230</v>
      </c>
      <c r="J24" s="53" t="e">
        <f>INDEX([2]単一請求!H:H,MATCH(L24,[2]単一請求!AA:AA,0),1)</f>
        <v>#N/A</v>
      </c>
      <c r="K24" s="54" t="s">
        <v>206</v>
      </c>
      <c r="L24" s="55" t="s">
        <v>4407</v>
      </c>
      <c r="M24" s="52"/>
      <c r="N24" s="52"/>
      <c r="O24" s="52"/>
      <c r="P24" s="52"/>
    </row>
    <row r="25" spans="1:16" outlineLevel="1">
      <c r="B25" s="52"/>
      <c r="C25" s="52"/>
      <c r="D25" s="52"/>
      <c r="E25" s="53" t="str">
        <f>IF(LEN(B25)&gt;0,INDEX('[2]JP PINT 0.9.3'!I:I,MATCH(B25,'[2]JP PINT 0.9.3'!B:B,0),1),"")</f>
        <v/>
      </c>
      <c r="F25" s="53"/>
      <c r="G25" s="52"/>
      <c r="H25" s="54"/>
      <c r="I25" s="52">
        <v>1240</v>
      </c>
      <c r="J25" s="53" t="e">
        <f>INDEX([2]単一請求!H:H,MATCH(L25,[2]単一請求!AA:AA,0),1)</f>
        <v>#N/A</v>
      </c>
      <c r="K25" s="54" t="s">
        <v>4408</v>
      </c>
      <c r="L25" s="55" t="s">
        <v>4409</v>
      </c>
      <c r="M25" s="52"/>
      <c r="N25" s="52"/>
      <c r="O25" s="52"/>
      <c r="P25" s="52"/>
    </row>
    <row r="26" spans="1:16" outlineLevel="1">
      <c r="B26" s="52"/>
      <c r="C26" s="52"/>
      <c r="D26" s="52"/>
      <c r="E26" s="53" t="str">
        <f>IF(LEN(B26)&gt;0,INDEX('[2]JP PINT 0.9.3'!I:I,MATCH(B26,'[2]JP PINT 0.9.3'!B:B,0),1),"")</f>
        <v/>
      </c>
      <c r="F26" s="53"/>
      <c r="G26" s="52"/>
      <c r="H26" s="54"/>
      <c r="I26" s="52">
        <v>1250</v>
      </c>
      <c r="J26" s="53" t="e">
        <f>INDEX([2]単一請求!H:H,MATCH(L26,[2]単一請求!AA:AA,0),1)</f>
        <v>#N/A</v>
      </c>
      <c r="K26" s="54" t="s">
        <v>213</v>
      </c>
      <c r="L26" s="55" t="s">
        <v>4410</v>
      </c>
      <c r="M26" s="52"/>
      <c r="N26" s="52"/>
      <c r="O26" s="52"/>
      <c r="P26" s="52"/>
    </row>
    <row r="27" spans="1:16">
      <c r="B27" s="52" t="s">
        <v>4397</v>
      </c>
      <c r="C27" s="52"/>
      <c r="D27" s="52"/>
      <c r="E27" s="53" t="e">
        <f>IF(LEN(B27)&gt;0,INDEX('[2]JP PINT 0.9.3'!I:I,MATCH(B27,'[2]JP PINT 0.9.3'!B:B,0),1),"")</f>
        <v>#N/A</v>
      </c>
      <c r="F27" s="53"/>
      <c r="G27" s="52"/>
      <c r="H27" s="54"/>
      <c r="I27" s="52">
        <v>1260</v>
      </c>
      <c r="J27" s="53" t="str">
        <f>INDEX([2]単一請求!H:H,MATCH(L27,[2]単一請求!AA:AA,0),1)</f>
        <v>インボイス文書取引内容クラス</v>
      </c>
      <c r="K27" s="54" t="s">
        <v>216</v>
      </c>
      <c r="L27" s="55" t="s">
        <v>4411</v>
      </c>
      <c r="M27" s="52"/>
      <c r="N27" s="52"/>
      <c r="O27" s="52"/>
      <c r="P27" s="52"/>
    </row>
    <row r="28" spans="1:16">
      <c r="B28" s="52"/>
      <c r="C28" s="52"/>
      <c r="D28" s="52"/>
      <c r="E28" s="53" t="str">
        <f>IF(LEN(B28)&gt;0,INDEX('[2]JP PINT 0.9.3'!I:I,MATCH(B28,'[2]JP PINT 0.9.3'!B:B,0),1),"")</f>
        <v/>
      </c>
      <c r="F28" s="53"/>
      <c r="G28" s="52"/>
      <c r="H28" s="54"/>
      <c r="I28" s="52">
        <v>1270</v>
      </c>
      <c r="J28" s="53" t="str">
        <f>INDEX([2]単一請求!H:H,MATCH(L28,[2]単一請求!AA:AA,0),1)</f>
        <v>インボイス文書取引内容／契約グループ</v>
      </c>
      <c r="K28" s="54" t="s">
        <v>220</v>
      </c>
      <c r="L28" s="55" t="s">
        <v>4412</v>
      </c>
      <c r="M28" s="52"/>
      <c r="N28" s="52"/>
      <c r="O28" s="52"/>
      <c r="P28" s="52"/>
    </row>
    <row r="29" spans="1:16" outlineLevel="1">
      <c r="A29" s="51">
        <v>1110</v>
      </c>
      <c r="B29" s="56" t="s">
        <v>1611</v>
      </c>
      <c r="C29" s="56">
        <v>1</v>
      </c>
      <c r="D29" s="56" t="s">
        <v>32</v>
      </c>
      <c r="E29" s="53" t="str">
        <f>IF(LEN(B29)&gt;0,INDEX('[2]JP PINT 0.9.3'!I:I,MATCH(B29,'[2]JP PINT 0.9.3'!B:B,0),1),"")</f>
        <v>買い手参照</v>
      </c>
      <c r="F29" s="57" t="s">
        <v>1612</v>
      </c>
      <c r="G29" s="52" t="s">
        <v>1613</v>
      </c>
      <c r="H29" s="54" t="s">
        <v>1594</v>
      </c>
      <c r="I29" s="52">
        <v>1280</v>
      </c>
      <c r="J29" s="53" t="e">
        <f>INDEX([2]単一請求!H:H,MATCH(L29,[2]単一請求!AA:AA,0),1)</f>
        <v>#N/A</v>
      </c>
      <c r="K29" s="54" t="s">
        <v>4413</v>
      </c>
      <c r="L29" s="55" t="s">
        <v>4414</v>
      </c>
      <c r="M29" s="52" t="s">
        <v>4374</v>
      </c>
      <c r="N29" s="52" t="s">
        <v>32</v>
      </c>
      <c r="O29" s="52"/>
      <c r="P29" s="52"/>
    </row>
    <row r="30" spans="1:16" outlineLevel="1">
      <c r="A30" s="51">
        <v>1360</v>
      </c>
      <c r="B30" s="52" t="s">
        <v>1614</v>
      </c>
      <c r="C30" s="52">
        <v>1</v>
      </c>
      <c r="D30" s="52" t="s">
        <v>25</v>
      </c>
      <c r="E30" s="53" t="str">
        <f>IF(LEN(B30)&gt;0,INDEX('[2]JP PINT 0.9.3'!I:I,MATCH(B30,'[2]JP PINT 0.9.3'!B:B,0),1),"")</f>
        <v>売り手住所</v>
      </c>
      <c r="F30" s="53" t="s">
        <v>1615</v>
      </c>
      <c r="G30" s="52" t="s">
        <v>1616</v>
      </c>
      <c r="H30" s="54"/>
      <c r="I30" s="52">
        <v>1290</v>
      </c>
      <c r="J30" s="53" t="str">
        <f>INDEX([2]単一請求!H:H,MATCH(L30,[2]単一請求!AA:AA,0),1)</f>
        <v>インボイス文書契約／受注者グループ</v>
      </c>
      <c r="K30" s="54" t="s">
        <v>228</v>
      </c>
      <c r="L30" s="55" t="s">
        <v>4415</v>
      </c>
      <c r="M30" s="52" t="s">
        <v>4374</v>
      </c>
      <c r="N30" s="52" t="s">
        <v>32</v>
      </c>
      <c r="O30" s="52"/>
      <c r="P30" s="52"/>
    </row>
    <row r="31" spans="1:16" outlineLevel="2">
      <c r="A31" s="51">
        <v>1390</v>
      </c>
      <c r="B31" s="52" t="s">
        <v>1617</v>
      </c>
      <c r="C31" s="52">
        <v>2</v>
      </c>
      <c r="D31" s="52" t="s">
        <v>141</v>
      </c>
      <c r="E31" s="53" t="str">
        <f>IF(LEN(B31)&gt;0,INDEX('[2]JP PINT 0.9.3'!I:I,MATCH(B31,'[2]JP PINT 0.9.3'!B:B,0),1),"")</f>
        <v>売り手ID</v>
      </c>
      <c r="F31" s="53" t="s">
        <v>1618</v>
      </c>
      <c r="G31" s="52" t="s">
        <v>1619</v>
      </c>
      <c r="H31" s="54" t="s">
        <v>1597</v>
      </c>
      <c r="I31" s="52">
        <v>1300</v>
      </c>
      <c r="J31" s="53" t="str">
        <f>INDEX([2]単一請求!H:H,MATCH(L31,[2]単一請求!AA:AA,0),1)</f>
        <v>受注者コード</v>
      </c>
      <c r="K31" s="54" t="s">
        <v>236</v>
      </c>
      <c r="L31" s="55" t="s">
        <v>4416</v>
      </c>
      <c r="M31" s="52" t="s">
        <v>4374</v>
      </c>
      <c r="N31" s="52" t="s">
        <v>141</v>
      </c>
      <c r="O31" s="52" t="s">
        <v>4417</v>
      </c>
      <c r="P31" s="52" t="s">
        <v>4418</v>
      </c>
    </row>
    <row r="32" spans="1:16" outlineLevel="2">
      <c r="A32" s="51">
        <v>1400</v>
      </c>
      <c r="B32" s="52"/>
      <c r="C32" s="52"/>
      <c r="D32" s="52"/>
      <c r="E32" s="53" t="str">
        <f>IF(LEN(B32)&gt;0,INDEX('[2]JP PINT 0.9.3'!I:I,MATCH(B32,'[2]JP PINT 0.9.3'!B:B,0),1),"")</f>
        <v/>
      </c>
      <c r="F32" s="53"/>
      <c r="G32" s="52"/>
      <c r="H32" s="54"/>
      <c r="I32" s="52">
        <v>1310</v>
      </c>
      <c r="J32" s="53" t="str">
        <f>INDEX([2]単一請求!H:H,MATCH(L32,[2]単一請求!AA:AA,0),1)</f>
        <v>受注者国際企業コード</v>
      </c>
      <c r="K32" s="54" t="s">
        <v>239</v>
      </c>
      <c r="L32" s="55" t="s">
        <v>4419</v>
      </c>
      <c r="M32" s="52" t="s">
        <v>4374</v>
      </c>
      <c r="N32" s="52" t="s">
        <v>141</v>
      </c>
      <c r="O32" s="52" t="s">
        <v>4417</v>
      </c>
      <c r="P32" s="52" t="s">
        <v>4418</v>
      </c>
    </row>
    <row r="33" spans="1:16" ht="30" outlineLevel="2">
      <c r="A33" s="51">
        <v>1410</v>
      </c>
      <c r="B33" s="52" t="s">
        <v>4420</v>
      </c>
      <c r="C33" s="52">
        <v>3</v>
      </c>
      <c r="D33" s="52" t="s">
        <v>32</v>
      </c>
      <c r="E33" s="53" t="e">
        <f>IF(LEN(B33)&gt;0,INDEX('[2]JP PINT 0.9.3'!I:I,MATCH(B33,'[2]JP PINT 0.9.3'!B:B,0),1),"")</f>
        <v>#N/A</v>
      </c>
      <c r="F33" s="53" t="s">
        <v>4421</v>
      </c>
      <c r="G33" s="52" t="s">
        <v>4422</v>
      </c>
      <c r="H33" s="54" t="s">
        <v>4423</v>
      </c>
      <c r="I33" s="52">
        <v>1320</v>
      </c>
      <c r="J33" s="53" t="e">
        <f>INDEX([2]単一請求!H:H,MATCH(L33,[2]単一請求!AA:AA,0),1)</f>
        <v>#N/A</v>
      </c>
      <c r="K33" s="54"/>
      <c r="L33" s="55" t="s">
        <v>4424</v>
      </c>
      <c r="M33" s="52" t="s">
        <v>4425</v>
      </c>
      <c r="N33" s="52"/>
      <c r="O33" s="52"/>
      <c r="P33" s="52"/>
    </row>
    <row r="34" spans="1:16" outlineLevel="2">
      <c r="A34" s="51">
        <v>1370</v>
      </c>
      <c r="B34" s="52" t="s">
        <v>1620</v>
      </c>
      <c r="C34" s="52">
        <v>2</v>
      </c>
      <c r="D34" s="52" t="s">
        <v>25</v>
      </c>
      <c r="E34" s="53" t="str">
        <f>IF(LEN(B34)&gt;0,INDEX('[2]JP PINT 0.9.3'!I:I,MATCH(B34,'[2]JP PINT 0.9.3'!B:B,0),1),"")</f>
        <v>売り手名称</v>
      </c>
      <c r="F34" s="53" t="s">
        <v>1621</v>
      </c>
      <c r="G34" s="52" t="s">
        <v>1622</v>
      </c>
      <c r="H34" s="54" t="s">
        <v>1594</v>
      </c>
      <c r="I34" s="52">
        <v>1330</v>
      </c>
      <c r="J34" s="53" t="str">
        <f>INDEX([2]単一請求!H:H,MATCH(L34,[2]単一請求!AA:AA,0),1)</f>
        <v>受注者名称</v>
      </c>
      <c r="K34" s="54" t="s">
        <v>243</v>
      </c>
      <c r="L34" s="55" t="s">
        <v>4426</v>
      </c>
      <c r="M34" s="52" t="s">
        <v>4374</v>
      </c>
      <c r="N34" s="52" t="s">
        <v>32</v>
      </c>
      <c r="O34" s="52" t="s">
        <v>4386</v>
      </c>
      <c r="P34" s="52"/>
    </row>
    <row r="35" spans="1:16" outlineLevel="2">
      <c r="A35" s="51">
        <v>1460</v>
      </c>
      <c r="B35" s="52" t="s">
        <v>1623</v>
      </c>
      <c r="C35" s="52">
        <v>2</v>
      </c>
      <c r="D35" s="52" t="s">
        <v>32</v>
      </c>
      <c r="E35" s="53" t="str">
        <f>IF(LEN(B35)&gt;0,INDEX('[2]JP PINT 0.9.3'!I:I,MATCH(B35,'[2]JP PINT 0.9.3'!B:B,0),1),"")</f>
        <v>売り手追加法的情報</v>
      </c>
      <c r="F35" s="57" t="s">
        <v>1624</v>
      </c>
      <c r="G35" s="52" t="s">
        <v>1625</v>
      </c>
      <c r="H35" s="54" t="s">
        <v>1594</v>
      </c>
      <c r="I35" s="52">
        <v>1340</v>
      </c>
      <c r="J35" s="53" t="e">
        <f>INDEX([2]単一請求!H:H,MATCH(L35,[2]単一請求!AA:AA,0),1)</f>
        <v>#N/A</v>
      </c>
      <c r="K35" s="54" t="s">
        <v>4427</v>
      </c>
      <c r="L35" s="55" t="s">
        <v>4428</v>
      </c>
      <c r="M35" s="52"/>
      <c r="N35" s="52"/>
      <c r="O35" s="52"/>
      <c r="P35" s="52"/>
    </row>
    <row r="36" spans="1:16" ht="30" outlineLevel="2">
      <c r="B36" s="52"/>
      <c r="C36" s="52"/>
      <c r="D36" s="52"/>
      <c r="E36" s="53" t="str">
        <f>IF(LEN(B36)&gt;0,INDEX('[2]JP PINT 0.9.3'!I:I,MATCH(B36,'[2]JP PINT 0.9.3'!B:B,0),1),"")</f>
        <v/>
      </c>
      <c r="F36" s="53"/>
      <c r="G36" s="52"/>
      <c r="H36" s="54"/>
      <c r="I36" s="52">
        <v>1350</v>
      </c>
      <c r="J36" s="53" t="str">
        <f>INDEX([2]単一請求!H:H,MATCH(L36,[2]単一請求!AA:AA,0),1)</f>
        <v>適格請求書発行事業者登録番号</v>
      </c>
      <c r="K36" s="54" t="s">
        <v>246</v>
      </c>
      <c r="L36" s="55" t="s">
        <v>4429</v>
      </c>
      <c r="M36" s="52"/>
      <c r="N36" s="52"/>
      <c r="O36" s="52"/>
      <c r="P36" s="52"/>
    </row>
    <row r="37" spans="1:16" ht="30" outlineLevel="2">
      <c r="B37" s="52"/>
      <c r="C37" s="52"/>
      <c r="D37" s="52"/>
      <c r="E37" s="53" t="str">
        <f>IF(LEN(B37)&gt;0,INDEX('[2]JP PINT 0.9.3'!I:I,MATCH(B37,'[2]JP PINT 0.9.3'!B:B,0),1),"")</f>
        <v/>
      </c>
      <c r="F37" s="53"/>
      <c r="G37" s="52"/>
      <c r="H37" s="54"/>
      <c r="I37" s="52">
        <v>1360</v>
      </c>
      <c r="J37" s="53" t="e">
        <f>INDEX([2]単一請求!H:H,MATCH(L37,[2]単一請求!AA:AA,0),1)</f>
        <v>#N/A</v>
      </c>
      <c r="K37" s="54" t="s">
        <v>4430</v>
      </c>
      <c r="L37" s="55" t="s">
        <v>4431</v>
      </c>
      <c r="M37" s="52" t="s">
        <v>4374</v>
      </c>
      <c r="N37" s="52" t="s">
        <v>141</v>
      </c>
      <c r="O37" s="52" t="s">
        <v>4395</v>
      </c>
      <c r="P37" s="52"/>
    </row>
    <row r="38" spans="1:16" ht="30" outlineLevel="3">
      <c r="A38" s="51">
        <v>1420</v>
      </c>
      <c r="B38" s="52" t="s">
        <v>1626</v>
      </c>
      <c r="C38" s="52">
        <v>2</v>
      </c>
      <c r="D38" s="52" t="s">
        <v>32</v>
      </c>
      <c r="E38" s="53" t="str">
        <f>IF(LEN(B38)&gt;0,INDEX('[2]JP PINT 0.9.3'!I:I,MATCH(B38,'[2]JP PINT 0.9.3'!B:B,0),1),"")</f>
        <v>売り手法人ID</v>
      </c>
      <c r="F38" s="57" t="s">
        <v>1627</v>
      </c>
      <c r="G38" s="52" t="s">
        <v>1628</v>
      </c>
      <c r="H38" s="54" t="s">
        <v>1597</v>
      </c>
      <c r="I38" s="52">
        <v>1370</v>
      </c>
      <c r="J38" s="53" t="e">
        <f>INDEX([2]単一請求!H:H,MATCH(L38,[2]単一請求!AA:AA,0),1)</f>
        <v>#N/A</v>
      </c>
      <c r="K38" s="54" t="s">
        <v>4432</v>
      </c>
      <c r="L38" s="55" t="s">
        <v>4433</v>
      </c>
      <c r="M38" s="52" t="s">
        <v>4374</v>
      </c>
      <c r="N38" s="52" t="s">
        <v>32</v>
      </c>
      <c r="O38" s="52"/>
      <c r="P38" s="52"/>
    </row>
    <row r="39" spans="1:16" ht="30" outlineLevel="3">
      <c r="A39" s="51">
        <v>1430</v>
      </c>
      <c r="B39" s="52" t="s">
        <v>4434</v>
      </c>
      <c r="C39" s="52">
        <v>3</v>
      </c>
      <c r="D39" s="52" t="s">
        <v>32</v>
      </c>
      <c r="E39" s="53" t="e">
        <f>IF(LEN(B39)&gt;0,INDEX('[2]JP PINT 0.9.3'!I:I,MATCH(B39,'[2]JP PINT 0.9.3'!B:B,0),1),"")</f>
        <v>#N/A</v>
      </c>
      <c r="F39" s="57" t="s">
        <v>4435</v>
      </c>
      <c r="G39" s="52" t="s">
        <v>4436</v>
      </c>
      <c r="H39" s="54" t="s">
        <v>4423</v>
      </c>
      <c r="I39" s="52">
        <v>1380</v>
      </c>
      <c r="J39" s="53" t="e">
        <f>INDEX([2]単一請求!H:H,MATCH(L39,[2]単一請求!AA:AA,0),1)</f>
        <v>#N/A</v>
      </c>
      <c r="K39" s="54"/>
      <c r="L39" s="55" t="s">
        <v>4437</v>
      </c>
      <c r="M39" s="52" t="s">
        <v>4425</v>
      </c>
      <c r="N39" s="52"/>
      <c r="O39" s="52"/>
      <c r="P39" s="52"/>
    </row>
    <row r="40" spans="1:16" ht="30" outlineLevel="3">
      <c r="A40" s="51">
        <v>1380</v>
      </c>
      <c r="B40" s="52" t="s">
        <v>1629</v>
      </c>
      <c r="C40" s="52">
        <v>2</v>
      </c>
      <c r="D40" s="52" t="s">
        <v>32</v>
      </c>
      <c r="E40" s="53" t="str">
        <f>IF(LEN(B40)&gt;0,INDEX('[2]JP PINT 0.9.3'!I:I,MATCH(B40,'[2]JP PINT 0.9.3'!B:B,0),1),"")</f>
        <v>売り手商号</v>
      </c>
      <c r="F40" s="57" t="s">
        <v>1630</v>
      </c>
      <c r="G40" s="52" t="s">
        <v>4438</v>
      </c>
      <c r="H40" s="54" t="s">
        <v>1594</v>
      </c>
      <c r="I40" s="52">
        <v>1390</v>
      </c>
      <c r="J40" s="53" t="e">
        <f>INDEX([2]単一請求!H:H,MATCH(L40,[2]単一請求!AA:AA,0),1)</f>
        <v>#N/A</v>
      </c>
      <c r="K40" s="54" t="s">
        <v>4439</v>
      </c>
      <c r="L40" s="55" t="s">
        <v>4440</v>
      </c>
      <c r="M40" s="52" t="s">
        <v>4374</v>
      </c>
      <c r="N40" s="52" t="s">
        <v>32</v>
      </c>
      <c r="O40" s="52"/>
      <c r="P40" s="52"/>
    </row>
    <row r="41" spans="1:16" ht="30" outlineLevel="2">
      <c r="A41" s="51">
        <v>1570</v>
      </c>
      <c r="B41" s="52" t="s">
        <v>1631</v>
      </c>
      <c r="C41" s="52">
        <v>2</v>
      </c>
      <c r="D41" s="52" t="s">
        <v>32</v>
      </c>
      <c r="E41" s="53" t="str">
        <f>IF(LEN(B41)&gt;0,INDEX('[2]JP PINT 0.9.3'!I:I,MATCH(B41,'[2]JP PINT 0.9.3'!B:B,0),1),"")</f>
        <v>売り手連絡先</v>
      </c>
      <c r="F41" s="53" t="s">
        <v>1632</v>
      </c>
      <c r="G41" s="52" t="s">
        <v>4441</v>
      </c>
      <c r="H41" s="54"/>
      <c r="I41" s="52">
        <v>1400</v>
      </c>
      <c r="J41" s="53" t="str">
        <f>INDEX([2]単一請求!H:H,MATCH(L41,[2]単一請求!AA:AA,0),1)</f>
        <v>受注者／連絡先グループ</v>
      </c>
      <c r="K41" s="54" t="s">
        <v>250</v>
      </c>
      <c r="L41" s="55" t="s">
        <v>4442</v>
      </c>
      <c r="M41" s="52" t="s">
        <v>4374</v>
      </c>
      <c r="N41" s="52" t="s">
        <v>141</v>
      </c>
      <c r="O41" s="52" t="s">
        <v>4395</v>
      </c>
      <c r="P41" s="52"/>
    </row>
    <row r="42" spans="1:16" ht="30" outlineLevel="3">
      <c r="A42" s="51">
        <v>1580</v>
      </c>
      <c r="B42" s="52" t="s">
        <v>1633</v>
      </c>
      <c r="C42" s="52">
        <v>3</v>
      </c>
      <c r="D42" s="52" t="s">
        <v>32</v>
      </c>
      <c r="E42" s="53" t="str">
        <f>IF(LEN(B42)&gt;0,INDEX('[2]JP PINT 0.9.3'!I:I,MATCH(B42,'[2]JP PINT 0.9.3'!B:B,0),1),"")</f>
        <v>売り手連絡先</v>
      </c>
      <c r="F42" s="53" t="s">
        <v>1634</v>
      </c>
      <c r="G42" s="52" t="s">
        <v>1635</v>
      </c>
      <c r="H42" s="54" t="s">
        <v>1594</v>
      </c>
      <c r="I42" s="52">
        <v>1410</v>
      </c>
      <c r="J42" s="53" t="str">
        <f>INDEX([2]単一請求!H:H,MATCH(L42,[2]単一請求!AA:AA,0),1)</f>
        <v>受注者担当名</v>
      </c>
      <c r="K42" s="54" t="s">
        <v>261</v>
      </c>
      <c r="L42" s="55" t="s">
        <v>4443</v>
      </c>
      <c r="M42" s="52" t="s">
        <v>4374</v>
      </c>
      <c r="N42" s="52" t="s">
        <v>32</v>
      </c>
      <c r="O42" s="52" t="s">
        <v>4444</v>
      </c>
      <c r="P42" s="52"/>
    </row>
    <row r="43" spans="1:16" ht="30" outlineLevel="3">
      <c r="A43" s="51">
        <v>1590</v>
      </c>
      <c r="B43" s="52"/>
      <c r="C43" s="52"/>
      <c r="D43" s="52"/>
      <c r="E43" s="53" t="str">
        <f>IF(LEN(B43)&gt;0,INDEX('[2]JP PINT 0.9.3'!I:I,MATCH(B43,'[2]JP PINT 0.9.3'!B:B,0),1),"")</f>
        <v/>
      </c>
      <c r="F43" s="53"/>
      <c r="G43" s="52"/>
      <c r="H43" s="54"/>
      <c r="I43" s="52">
        <v>1420</v>
      </c>
      <c r="J43" s="53" t="str">
        <f>INDEX([2]単一請求!H:H,MATCH(L43,[2]単一請求!AA:AA,0),1)</f>
        <v>受注者部門名</v>
      </c>
      <c r="K43" s="54" t="s">
        <v>265</v>
      </c>
      <c r="L43" s="55" t="s">
        <v>4445</v>
      </c>
      <c r="M43" s="52" t="s">
        <v>4374</v>
      </c>
      <c r="N43" s="52" t="s">
        <v>32</v>
      </c>
      <c r="O43" s="52" t="s">
        <v>4444</v>
      </c>
      <c r="P43" s="52"/>
    </row>
    <row r="44" spans="1:16" ht="30" outlineLevel="3">
      <c r="B44" s="52"/>
      <c r="C44" s="52"/>
      <c r="D44" s="52"/>
      <c r="E44" s="53" t="str">
        <f>IF(LEN(B44)&gt;0,INDEX('[2]JP PINT 0.9.3'!I:I,MATCH(B44,'[2]JP PINT 0.9.3'!B:B,0),1),"")</f>
        <v/>
      </c>
      <c r="F44" s="53"/>
      <c r="G44" s="52"/>
      <c r="H44" s="54"/>
      <c r="I44" s="52">
        <v>1430</v>
      </c>
      <c r="J44" s="53" t="str">
        <f>INDEX([2]単一請求!H:H,MATCH(L44,[2]単一請求!AA:AA,0),1)</f>
        <v>受注者担当コード</v>
      </c>
      <c r="K44" s="54" t="s">
        <v>269</v>
      </c>
      <c r="L44" s="55" t="s">
        <v>4446</v>
      </c>
      <c r="M44" s="52"/>
      <c r="N44" s="52"/>
      <c r="O44" s="52"/>
      <c r="P44" s="52"/>
    </row>
    <row r="45" spans="1:16" ht="30" outlineLevel="3">
      <c r="B45" s="52"/>
      <c r="C45" s="52"/>
      <c r="D45" s="52"/>
      <c r="E45" s="53" t="str">
        <f>IF(LEN(B45)&gt;0,INDEX('[2]JP PINT 0.9.3'!I:I,MATCH(B45,'[2]JP PINT 0.9.3'!B:B,0),1),"")</f>
        <v/>
      </c>
      <c r="F45" s="53"/>
      <c r="G45" s="52"/>
      <c r="H45" s="54"/>
      <c r="I45" s="52">
        <v>1440</v>
      </c>
      <c r="J45" s="53" t="str">
        <f>INDEX([2]単一請求!H:H,MATCH(L45,[2]単一請求!AA:AA,0),1)</f>
        <v>連絡先／電話情報グループ</v>
      </c>
      <c r="K45" s="54" t="s">
        <v>273</v>
      </c>
      <c r="L45" s="55" t="s">
        <v>4447</v>
      </c>
      <c r="M45" s="52"/>
      <c r="N45" s="52"/>
      <c r="O45" s="52"/>
      <c r="P45" s="52"/>
    </row>
    <row r="46" spans="1:16" ht="30" outlineLevel="3">
      <c r="A46" s="51">
        <v>1600</v>
      </c>
      <c r="B46" s="52" t="s">
        <v>1636</v>
      </c>
      <c r="C46" s="52">
        <v>3</v>
      </c>
      <c r="D46" s="52" t="s">
        <v>32</v>
      </c>
      <c r="E46" s="53" t="str">
        <f>IF(LEN(B46)&gt;0,INDEX('[2]JP PINT 0.9.3'!I:I,MATCH(B46,'[2]JP PINT 0.9.3'!B:B,0),1),"")</f>
        <v>売り手連絡先電話番号</v>
      </c>
      <c r="F46" s="53" t="s">
        <v>1637</v>
      </c>
      <c r="G46" s="52" t="s">
        <v>1638</v>
      </c>
      <c r="H46" s="54" t="s">
        <v>1594</v>
      </c>
      <c r="I46" s="52">
        <v>1450</v>
      </c>
      <c r="J46" s="53" t="str">
        <f>INDEX([2]単一請求!H:H,MATCH(L46,[2]単一請求!AA:AA,0),1)</f>
        <v>受注者電話番号</v>
      </c>
      <c r="K46" s="54" t="s">
        <v>281</v>
      </c>
      <c r="L46" s="55" t="s">
        <v>4448</v>
      </c>
      <c r="M46" s="52" t="s">
        <v>4374</v>
      </c>
      <c r="N46" s="52" t="s">
        <v>32</v>
      </c>
      <c r="O46" s="52"/>
      <c r="P46" s="52"/>
    </row>
    <row r="47" spans="1:16" ht="30" outlineLevel="3">
      <c r="B47" s="52"/>
      <c r="C47" s="52"/>
      <c r="D47" s="52"/>
      <c r="E47" s="53" t="str">
        <f>IF(LEN(B47)&gt;0,INDEX('[2]JP PINT 0.9.3'!I:I,MATCH(B47,'[2]JP PINT 0.9.3'!B:B,0),1),"")</f>
        <v/>
      </c>
      <c r="F47" s="53"/>
      <c r="G47" s="52"/>
      <c r="H47" s="54"/>
      <c r="I47" s="52">
        <v>1460</v>
      </c>
      <c r="J47" s="53" t="str">
        <f>INDEX([2]単一請求!H:H,MATCH(L47,[2]単一請求!AA:AA,0),1)</f>
        <v>連絡先／電子メール情報グループ</v>
      </c>
      <c r="K47" s="54" t="s">
        <v>293</v>
      </c>
      <c r="L47" s="55" t="s">
        <v>4449</v>
      </c>
      <c r="M47" s="52"/>
      <c r="N47" s="52"/>
      <c r="O47" s="52"/>
      <c r="P47" s="52"/>
    </row>
    <row r="48" spans="1:16" ht="30" outlineLevel="3">
      <c r="A48" s="51">
        <v>1610</v>
      </c>
      <c r="B48" s="52" t="s">
        <v>1639</v>
      </c>
      <c r="C48" s="52">
        <v>3</v>
      </c>
      <c r="D48" s="52" t="s">
        <v>32</v>
      </c>
      <c r="E48" s="53" t="str">
        <f>IF(LEN(B48)&gt;0,INDEX('[2]JP PINT 0.9.3'!I:I,MATCH(B48,'[2]JP PINT 0.9.3'!B:B,0),1),"")</f>
        <v>売り手連絡先電子メールアドレス</v>
      </c>
      <c r="F48" s="53" t="s">
        <v>1640</v>
      </c>
      <c r="G48" s="52" t="s">
        <v>1641</v>
      </c>
      <c r="H48" s="54" t="s">
        <v>1594</v>
      </c>
      <c r="I48" s="52">
        <v>1470</v>
      </c>
      <c r="J48" s="53" t="str">
        <f>INDEX([2]単一請求!H:H,MATCH(L48,[2]単一請求!AA:AA,0),1)</f>
        <v>受注者メールアドレス</v>
      </c>
      <c r="K48" s="54" t="s">
        <v>299</v>
      </c>
      <c r="L48" s="55" t="s">
        <v>4450</v>
      </c>
      <c r="M48" s="52" t="s">
        <v>4374</v>
      </c>
      <c r="N48" s="52" t="s">
        <v>32</v>
      </c>
      <c r="O48" s="52"/>
      <c r="P48" s="52"/>
    </row>
    <row r="49" spans="1:16" ht="30" outlineLevel="2">
      <c r="A49" s="51">
        <v>1490</v>
      </c>
      <c r="B49" s="52" t="s">
        <v>1614</v>
      </c>
      <c r="C49" s="52">
        <v>2</v>
      </c>
      <c r="D49" s="52" t="s">
        <v>25</v>
      </c>
      <c r="E49" s="53" t="str">
        <f>IF(LEN(B49)&gt;0,INDEX('[2]JP PINT 0.9.3'!I:I,MATCH(B49,'[2]JP PINT 0.9.3'!B:B,0),1),"")</f>
        <v>売り手住所</v>
      </c>
      <c r="F49" s="53" t="s">
        <v>1642</v>
      </c>
      <c r="G49" s="52" t="s">
        <v>1643</v>
      </c>
      <c r="H49" s="54"/>
      <c r="I49" s="52">
        <v>1480</v>
      </c>
      <c r="J49" s="53" t="e">
        <f>INDEX([2]単一請求!H:H,MATCH(L49,[2]単一請求!AA:AA,0),1)</f>
        <v>#N/A</v>
      </c>
      <c r="K49" s="54" t="s">
        <v>302</v>
      </c>
      <c r="L49" s="55" t="s">
        <v>4451</v>
      </c>
      <c r="M49" s="52" t="s">
        <v>4374</v>
      </c>
      <c r="N49" s="52" t="s">
        <v>32</v>
      </c>
      <c r="O49" s="52"/>
      <c r="P49" s="52"/>
    </row>
    <row r="50" spans="1:16" ht="30" outlineLevel="3">
      <c r="A50" s="51">
        <v>1540</v>
      </c>
      <c r="B50" s="52" t="s">
        <v>1644</v>
      </c>
      <c r="C50" s="52">
        <v>3</v>
      </c>
      <c r="D50" s="52" t="s">
        <v>32</v>
      </c>
      <c r="E50" s="53" t="str">
        <f>IF(LEN(B50)&gt;0,INDEX('[2]JP PINT 0.9.3'!I:I,MATCH(B50,'[2]JP PINT 0.9.3'!B:B,0),1),"")</f>
        <v>売り手郵便番号</v>
      </c>
      <c r="F50" s="53" t="s">
        <v>1645</v>
      </c>
      <c r="G50" s="52" t="s">
        <v>1646</v>
      </c>
      <c r="H50" s="54" t="s">
        <v>1594</v>
      </c>
      <c r="I50" s="52">
        <v>1490</v>
      </c>
      <c r="J50" s="53" t="e">
        <f>INDEX([2]単一請求!H:H,MATCH(L50,[2]単一請求!AA:AA,0),1)</f>
        <v>#N/A</v>
      </c>
      <c r="K50" s="54" t="s">
        <v>310</v>
      </c>
      <c r="L50" s="55" t="s">
        <v>4452</v>
      </c>
      <c r="M50" s="52" t="s">
        <v>4374</v>
      </c>
      <c r="N50" s="52" t="s">
        <v>32</v>
      </c>
      <c r="O50" s="52"/>
      <c r="P50" s="52"/>
    </row>
    <row r="51" spans="1:16" ht="30" outlineLevel="3">
      <c r="A51" s="51">
        <v>1500</v>
      </c>
      <c r="B51" s="52" t="s">
        <v>1647</v>
      </c>
      <c r="C51" s="52">
        <v>3</v>
      </c>
      <c r="D51" s="52" t="s">
        <v>32</v>
      </c>
      <c r="E51" s="53" t="str">
        <f>IF(LEN(B51)&gt;0,INDEX('[2]JP PINT 0.9.3'!I:I,MATCH(B51,'[2]JP PINT 0.9.3'!B:B,0),1),"")</f>
        <v>売り手住所欄1</v>
      </c>
      <c r="F51" s="53" t="s">
        <v>1648</v>
      </c>
      <c r="G51" s="52" t="s">
        <v>1649</v>
      </c>
      <c r="H51" s="54" t="s">
        <v>1594</v>
      </c>
      <c r="I51" s="52">
        <v>1500</v>
      </c>
      <c r="J51" s="53" t="e">
        <f>INDEX([2]単一請求!H:H,MATCH(L51,[2]単一請求!AA:AA,0),1)</f>
        <v>#N/A</v>
      </c>
      <c r="K51" s="54" t="s">
        <v>314</v>
      </c>
      <c r="L51" s="55" t="s">
        <v>4453</v>
      </c>
      <c r="M51" s="52" t="s">
        <v>4374</v>
      </c>
      <c r="N51" s="52" t="s">
        <v>32</v>
      </c>
      <c r="O51" s="52"/>
      <c r="P51" s="52"/>
    </row>
    <row r="52" spans="1:16" ht="30" outlineLevel="3">
      <c r="A52" s="51">
        <v>1510</v>
      </c>
      <c r="B52" s="52" t="s">
        <v>1650</v>
      </c>
      <c r="C52" s="52">
        <v>3</v>
      </c>
      <c r="D52" s="52" t="s">
        <v>32</v>
      </c>
      <c r="E52" s="53" t="str">
        <f>IF(LEN(B52)&gt;0,INDEX('[2]JP PINT 0.9.3'!I:I,MATCH(B52,'[2]JP PINT 0.9.3'!B:B,0),1),"")</f>
        <v>売り手住所欄2</v>
      </c>
      <c r="F52" s="53" t="s">
        <v>1651</v>
      </c>
      <c r="G52" s="52" t="s">
        <v>1652</v>
      </c>
      <c r="H52" s="54" t="s">
        <v>1594</v>
      </c>
      <c r="I52" s="52">
        <v>1510</v>
      </c>
      <c r="J52" s="53" t="e">
        <f>INDEX([2]単一請求!H:H,MATCH(L52,[2]単一請求!AA:AA,0),1)</f>
        <v>#N/A</v>
      </c>
      <c r="K52" s="54" t="s">
        <v>318</v>
      </c>
      <c r="L52" s="55" t="s">
        <v>4454</v>
      </c>
      <c r="M52" s="52" t="s">
        <v>4374</v>
      </c>
      <c r="N52" s="52" t="s">
        <v>32</v>
      </c>
      <c r="O52" s="52"/>
      <c r="P52" s="52"/>
    </row>
    <row r="53" spans="1:16" ht="30" outlineLevel="3">
      <c r="A53" s="51">
        <v>1520</v>
      </c>
      <c r="B53" s="52" t="s">
        <v>1653</v>
      </c>
      <c r="C53" s="52">
        <v>3</v>
      </c>
      <c r="D53" s="52" t="s">
        <v>32</v>
      </c>
      <c r="E53" s="53" t="str">
        <f>IF(LEN(B53)&gt;0,INDEX('[2]JP PINT 0.9.3'!I:I,MATCH(B53,'[2]JP PINT 0.9.3'!B:B,0),1),"")</f>
        <v>売り手住所欄3</v>
      </c>
      <c r="F53" s="53" t="s">
        <v>1654</v>
      </c>
      <c r="G53" s="52" t="s">
        <v>1652</v>
      </c>
      <c r="H53" s="54" t="s">
        <v>1594</v>
      </c>
      <c r="I53" s="52">
        <v>1520</v>
      </c>
      <c r="J53" s="53" t="e">
        <f>INDEX([2]単一請求!H:H,MATCH(L53,[2]単一請求!AA:AA,0),1)</f>
        <v>#N/A</v>
      </c>
      <c r="K53" s="54" t="s">
        <v>322</v>
      </c>
      <c r="L53" s="55" t="s">
        <v>4455</v>
      </c>
      <c r="M53" s="52" t="s">
        <v>4374</v>
      </c>
      <c r="N53" s="52" t="s">
        <v>32</v>
      </c>
      <c r="O53" s="52"/>
      <c r="P53" s="52"/>
    </row>
    <row r="54" spans="1:16" ht="30" outlineLevel="3">
      <c r="A54" s="51">
        <v>1530</v>
      </c>
      <c r="B54" s="52" t="s">
        <v>1655</v>
      </c>
      <c r="C54" s="52">
        <v>3</v>
      </c>
      <c r="D54" s="52" t="s">
        <v>32</v>
      </c>
      <c r="E54" s="53" t="str">
        <f>IF(LEN(B54)&gt;0,INDEX('[2]JP PINT 0.9.3'!I:I,MATCH(B54,'[2]JP PINT 0.9.3'!B:B,0),1),"")</f>
        <v>売り手住所 市区町村</v>
      </c>
      <c r="F54" s="57" t="s">
        <v>1656</v>
      </c>
      <c r="G54" s="52" t="s">
        <v>4456</v>
      </c>
      <c r="H54" s="54" t="s">
        <v>1594</v>
      </c>
      <c r="I54" s="52">
        <v>1530</v>
      </c>
      <c r="J54" s="53" t="e">
        <f>INDEX([2]単一請求!H:H,MATCH(L54,[2]単一請求!AA:AA,0),1)</f>
        <v>#N/A</v>
      </c>
      <c r="K54" s="54"/>
      <c r="L54" s="55" t="s">
        <v>4457</v>
      </c>
      <c r="M54" s="52" t="s">
        <v>4374</v>
      </c>
      <c r="N54" s="52" t="s">
        <v>32</v>
      </c>
      <c r="O54" s="52"/>
      <c r="P54" s="52"/>
    </row>
    <row r="55" spans="1:16" ht="30" outlineLevel="3">
      <c r="A55" s="51">
        <v>1560</v>
      </c>
      <c r="B55" s="52" t="s">
        <v>1657</v>
      </c>
      <c r="C55" s="52">
        <v>3</v>
      </c>
      <c r="D55" s="52" t="s">
        <v>25</v>
      </c>
      <c r="E55" s="53" t="str">
        <f>IF(LEN(B55)&gt;0,INDEX('[2]JP PINT 0.9.3'!I:I,MATCH(B55,'[2]JP PINT 0.9.3'!B:B,0),1),"")</f>
        <v>売り手国コード</v>
      </c>
      <c r="F55" s="53" t="s">
        <v>1658</v>
      </c>
      <c r="G55" s="52" t="s">
        <v>1659</v>
      </c>
      <c r="H55" s="54" t="s">
        <v>1603</v>
      </c>
      <c r="I55" s="52">
        <v>1540</v>
      </c>
      <c r="J55" s="53" t="e">
        <f>INDEX([2]単一請求!H:H,MATCH(L55,[2]単一請求!AA:AA,0),1)</f>
        <v>#N/A</v>
      </c>
      <c r="K55" s="54" t="s">
        <v>326</v>
      </c>
      <c r="L55" s="55" t="s">
        <v>4458</v>
      </c>
      <c r="M55" s="52" t="s">
        <v>4374</v>
      </c>
      <c r="N55" s="52" t="s">
        <v>32</v>
      </c>
      <c r="O55" s="52"/>
      <c r="P55" s="52"/>
    </row>
    <row r="56" spans="1:16" ht="30" outlineLevel="3">
      <c r="A56" s="51">
        <v>1550</v>
      </c>
      <c r="B56" s="52" t="s">
        <v>1660</v>
      </c>
      <c r="C56" s="52">
        <v>3</v>
      </c>
      <c r="D56" s="52" t="s">
        <v>32</v>
      </c>
      <c r="E56" s="53" t="str">
        <f>IF(LEN(B56)&gt;0,INDEX('[2]JP PINT 0.9.3'!I:I,MATCH(B56,'[2]JP PINT 0.9.3'!B:B,0),1),"")</f>
        <v>売り手住所 都道府県</v>
      </c>
      <c r="F56" s="57" t="s">
        <v>1661</v>
      </c>
      <c r="G56" s="52" t="s">
        <v>1662</v>
      </c>
      <c r="H56" s="54" t="s">
        <v>1594</v>
      </c>
      <c r="I56" s="52">
        <v>1550</v>
      </c>
      <c r="J56" s="53" t="e">
        <f>INDEX([2]単一請求!H:H,MATCH(L56,[2]単一請求!AA:AA,0),1)</f>
        <v>#N/A</v>
      </c>
      <c r="K56" s="54"/>
      <c r="L56" s="55" t="s">
        <v>4459</v>
      </c>
      <c r="M56" s="52" t="s">
        <v>4374</v>
      </c>
      <c r="N56" s="52" t="s">
        <v>141</v>
      </c>
      <c r="O56" s="52" t="s">
        <v>4395</v>
      </c>
      <c r="P56" s="52"/>
    </row>
    <row r="57" spans="1:16" ht="30" outlineLevel="2">
      <c r="B57" s="52"/>
      <c r="C57" s="52"/>
      <c r="D57" s="52"/>
      <c r="E57" s="53" t="str">
        <f>IF(LEN(B57)&gt;0,INDEX('[2]JP PINT 0.9.3'!I:I,MATCH(B57,'[2]JP PINT 0.9.3'!B:B,0),1),"")</f>
        <v/>
      </c>
      <c r="F57" s="53"/>
      <c r="G57" s="52"/>
      <c r="H57" s="54"/>
      <c r="I57" s="52">
        <v>1560</v>
      </c>
      <c r="J57" s="53" t="e">
        <f>INDEX([2]単一請求!H:H,MATCH(L57,[2]単一請求!AA:AA,0),1)</f>
        <v>#N/A</v>
      </c>
      <c r="K57" s="54" t="s">
        <v>330</v>
      </c>
      <c r="L57" s="55" t="s">
        <v>4460</v>
      </c>
      <c r="M57" s="52"/>
      <c r="N57" s="52"/>
      <c r="O57" s="52"/>
      <c r="P57" s="52"/>
    </row>
    <row r="58" spans="1:16" ht="30" outlineLevel="3">
      <c r="A58" s="51">
        <v>1470</v>
      </c>
      <c r="B58" s="52" t="s">
        <v>1663</v>
      </c>
      <c r="C58" s="52">
        <v>2</v>
      </c>
      <c r="D58" s="52" t="s">
        <v>32</v>
      </c>
      <c r="E58" s="53" t="str">
        <f>IF(LEN(B58)&gt;0,INDEX('[2]JP PINT 0.9.3'!I:I,MATCH(B58,'[2]JP PINT 0.9.3'!B:B,0),1),"")</f>
        <v>売り手電子アドレス</v>
      </c>
      <c r="F58" s="57" t="s">
        <v>1664</v>
      </c>
      <c r="G58" s="52" t="s">
        <v>4461</v>
      </c>
      <c r="H58" s="54" t="s">
        <v>1597</v>
      </c>
      <c r="I58" s="52">
        <v>1570</v>
      </c>
      <c r="J58" s="53" t="e">
        <f>INDEX([2]単一請求!H:H,MATCH(L58,[2]単一請求!AA:AA,0),1)</f>
        <v>#N/A</v>
      </c>
      <c r="K58" s="54"/>
      <c r="L58" s="55" t="s">
        <v>4462</v>
      </c>
      <c r="M58" s="52" t="s">
        <v>4374</v>
      </c>
      <c r="N58" s="52" t="s">
        <v>32</v>
      </c>
      <c r="O58" s="52" t="s">
        <v>4395</v>
      </c>
      <c r="P58" s="52"/>
    </row>
    <row r="59" spans="1:16" ht="30" outlineLevel="3">
      <c r="A59" s="51">
        <v>1480</v>
      </c>
      <c r="B59" s="52" t="s">
        <v>4463</v>
      </c>
      <c r="C59" s="52">
        <v>3</v>
      </c>
      <c r="D59" s="52" t="s">
        <v>25</v>
      </c>
      <c r="E59" s="53" t="e">
        <f>IF(LEN(B59)&gt;0,INDEX('[2]JP PINT 0.9.3'!I:I,MATCH(B59,'[2]JP PINT 0.9.3'!B:B,0),1),"")</f>
        <v>#N/A</v>
      </c>
      <c r="F59" s="57" t="s">
        <v>4464</v>
      </c>
      <c r="G59" s="52" t="s">
        <v>4465</v>
      </c>
      <c r="H59" s="54" t="s">
        <v>4423</v>
      </c>
      <c r="I59" s="52">
        <v>1580</v>
      </c>
      <c r="J59" s="53" t="e">
        <f>INDEX([2]単一請求!H:H,MATCH(L59,[2]単一請求!AA:AA,0),1)</f>
        <v>#N/A</v>
      </c>
      <c r="K59" s="54"/>
      <c r="L59" s="55" t="s">
        <v>4466</v>
      </c>
      <c r="M59" s="52" t="s">
        <v>4425</v>
      </c>
      <c r="N59" s="52"/>
      <c r="O59" s="52"/>
      <c r="P59" s="52"/>
    </row>
    <row r="60" spans="1:16" ht="30" outlineLevel="2">
      <c r="B60" s="52"/>
      <c r="C60" s="52"/>
      <c r="D60" s="52"/>
      <c r="E60" s="53" t="str">
        <f>IF(LEN(B60)&gt;0,INDEX('[2]JP PINT 0.9.3'!I:I,MATCH(B60,'[2]JP PINT 0.9.3'!B:B,0),1),"")</f>
        <v/>
      </c>
      <c r="F60" s="53"/>
      <c r="G60" s="52"/>
      <c r="H60" s="54"/>
      <c r="I60" s="52">
        <v>1590</v>
      </c>
      <c r="J60" s="53" t="e">
        <f>INDEX([2]単一請求!H:H,MATCH(L60,[2]単一請求!AA:AA,0),1)</f>
        <v>#N/A</v>
      </c>
      <c r="K60" s="54"/>
      <c r="L60" s="55" t="s">
        <v>4467</v>
      </c>
      <c r="M60" s="52"/>
      <c r="N60" s="52"/>
      <c r="O60" s="52"/>
      <c r="P60" s="52"/>
    </row>
    <row r="61" spans="1:16" ht="30" outlineLevel="3">
      <c r="A61" s="51">
        <v>1440</v>
      </c>
      <c r="B61" s="52" t="s">
        <v>1665</v>
      </c>
      <c r="C61" s="52">
        <v>2</v>
      </c>
      <c r="D61" s="52" t="s">
        <v>32</v>
      </c>
      <c r="E61" s="53" t="str">
        <f>IF(LEN(B61)&gt;0,INDEX('[2]JP PINT 0.9.3'!I:I,MATCH(B61,'[2]JP PINT 0.9.3'!B:B,0),1),"")</f>
        <v>売り手税ID</v>
      </c>
      <c r="F61" s="57" t="s">
        <v>4468</v>
      </c>
      <c r="G61" s="52" t="s">
        <v>4469</v>
      </c>
      <c r="H61" s="54" t="s">
        <v>1597</v>
      </c>
      <c r="I61" s="52">
        <v>1600</v>
      </c>
      <c r="J61" s="53" t="e">
        <f>INDEX([2]単一請求!H:H,MATCH(L61,[2]単一請求!AA:AA,0),1)</f>
        <v>#N/A</v>
      </c>
      <c r="K61" s="54"/>
      <c r="L61" s="55" t="s">
        <v>4470</v>
      </c>
      <c r="M61" s="52" t="s">
        <v>4374</v>
      </c>
      <c r="N61" s="52" t="s">
        <v>32</v>
      </c>
      <c r="O61" s="52"/>
      <c r="P61" s="52" t="s">
        <v>4471</v>
      </c>
    </row>
    <row r="62" spans="1:16" ht="30" outlineLevel="3">
      <c r="A62" s="51">
        <v>1450</v>
      </c>
      <c r="B62" s="52" t="s">
        <v>1666</v>
      </c>
      <c r="C62" s="52">
        <v>2</v>
      </c>
      <c r="D62" s="52" t="s">
        <v>32</v>
      </c>
      <c r="E62" s="53" t="str">
        <f>IF(LEN(B62)&gt;0,INDEX('[2]JP PINT 0.9.3'!I:I,MATCH(B62,'[2]JP PINT 0.9.3'!B:B,0),1),"")</f>
        <v>売り手税登録ID</v>
      </c>
      <c r="F62" s="57" t="s">
        <v>4472</v>
      </c>
      <c r="G62" s="52" t="s">
        <v>1667</v>
      </c>
      <c r="H62" s="54" t="s">
        <v>1597</v>
      </c>
      <c r="I62" s="52">
        <v>1610</v>
      </c>
      <c r="J62" s="53" t="e">
        <f>INDEX([2]単一請求!H:H,MATCH(L62,[2]単一請求!AA:AA,0),1)</f>
        <v>#N/A</v>
      </c>
      <c r="K62" s="54"/>
      <c r="L62" s="55" t="s">
        <v>4473</v>
      </c>
      <c r="M62" s="52" t="s">
        <v>4374</v>
      </c>
      <c r="N62" s="52" t="s">
        <v>32</v>
      </c>
      <c r="O62" s="52"/>
      <c r="P62" s="52" t="s">
        <v>4474</v>
      </c>
    </row>
    <row r="63" spans="1:16" outlineLevel="1">
      <c r="A63" s="51">
        <v>1620</v>
      </c>
      <c r="B63" s="52" t="s">
        <v>1668</v>
      </c>
      <c r="C63" s="52">
        <v>1</v>
      </c>
      <c r="D63" s="52" t="s">
        <v>25</v>
      </c>
      <c r="E63" s="53" t="str">
        <f>IF(LEN(B63)&gt;0,INDEX('[2]JP PINT 0.9.3'!I:I,MATCH(B63,'[2]JP PINT 0.9.3'!B:B,0),1),"")</f>
        <v>買い手</v>
      </c>
      <c r="F63" s="53" t="s">
        <v>1669</v>
      </c>
      <c r="G63" s="52" t="s">
        <v>1670</v>
      </c>
      <c r="H63" s="54"/>
      <c r="I63" s="52">
        <v>1620</v>
      </c>
      <c r="J63" s="53" t="str">
        <f>INDEX([2]単一請求!H:H,MATCH(L63,[2]単一請求!AA:AA,0),1)</f>
        <v>インボイス文書契約／発注者グループ</v>
      </c>
      <c r="K63" s="54" t="s">
        <v>341</v>
      </c>
      <c r="L63" s="55" t="s">
        <v>4475</v>
      </c>
      <c r="M63" s="52" t="s">
        <v>4374</v>
      </c>
      <c r="N63" s="52" t="s">
        <v>32</v>
      </c>
      <c r="O63" s="52"/>
      <c r="P63" s="52"/>
    </row>
    <row r="64" spans="1:16" outlineLevel="2">
      <c r="A64" s="51">
        <v>1650</v>
      </c>
      <c r="B64" s="52" t="s">
        <v>1671</v>
      </c>
      <c r="C64" s="52">
        <v>2</v>
      </c>
      <c r="D64" s="52" t="s">
        <v>141</v>
      </c>
      <c r="E64" s="53" t="str">
        <f>IF(LEN(B64)&gt;0,INDEX('[2]JP PINT 0.9.3'!I:I,MATCH(B64,'[2]JP PINT 0.9.3'!B:B,0),1),"")</f>
        <v>買い手ID</v>
      </c>
      <c r="F64" s="53" t="s">
        <v>1672</v>
      </c>
      <c r="G64" s="52" t="s">
        <v>1673</v>
      </c>
      <c r="H64" s="54" t="s">
        <v>1597</v>
      </c>
      <c r="I64" s="52">
        <v>1630</v>
      </c>
      <c r="J64" s="53" t="str">
        <f>INDEX([2]単一請求!H:H,MATCH(L64,[2]単一請求!AA:AA,0),1)</f>
        <v>発注者コード</v>
      </c>
      <c r="K64" s="54" t="s">
        <v>236</v>
      </c>
      <c r="L64" s="55" t="s">
        <v>4476</v>
      </c>
      <c r="M64" s="52" t="s">
        <v>4374</v>
      </c>
      <c r="N64" s="52" t="s">
        <v>32</v>
      </c>
      <c r="O64" s="52" t="s">
        <v>4417</v>
      </c>
      <c r="P64" s="52" t="s">
        <v>4477</v>
      </c>
    </row>
    <row r="65" spans="1:16" outlineLevel="2">
      <c r="A65" s="51">
        <v>1660</v>
      </c>
      <c r="B65" s="52"/>
      <c r="C65" s="52"/>
      <c r="D65" s="52"/>
      <c r="E65" s="53" t="str">
        <f>IF(LEN(B65)&gt;0,INDEX('[2]JP PINT 0.9.3'!I:I,MATCH(B65,'[2]JP PINT 0.9.3'!B:B,0),1),"")</f>
        <v/>
      </c>
      <c r="F65" s="53"/>
      <c r="G65" s="52"/>
      <c r="H65" s="54"/>
      <c r="I65" s="52">
        <v>1640</v>
      </c>
      <c r="J65" s="53" t="str">
        <f>INDEX([2]単一請求!H:H,MATCH(L65,[2]単一請求!AA:AA,0),1)</f>
        <v>発注者国際企業コード</v>
      </c>
      <c r="K65" s="54" t="s">
        <v>239</v>
      </c>
      <c r="L65" s="55" t="s">
        <v>4478</v>
      </c>
      <c r="M65" s="52" t="s">
        <v>4374</v>
      </c>
      <c r="N65" s="52" t="s">
        <v>32</v>
      </c>
      <c r="O65" s="52" t="s">
        <v>4417</v>
      </c>
      <c r="P65" s="52" t="s">
        <v>4479</v>
      </c>
    </row>
    <row r="66" spans="1:16" ht="30" outlineLevel="2">
      <c r="A66" s="51">
        <v>1670</v>
      </c>
      <c r="B66" s="52" t="s">
        <v>4480</v>
      </c>
      <c r="C66" s="52">
        <v>3</v>
      </c>
      <c r="D66" s="52" t="s">
        <v>32</v>
      </c>
      <c r="E66" s="53" t="e">
        <f>IF(LEN(B66)&gt;0,INDEX('[2]JP PINT 0.9.3'!I:I,MATCH(B66,'[2]JP PINT 0.9.3'!B:B,0),1),"")</f>
        <v>#N/A</v>
      </c>
      <c r="F66" s="53" t="s">
        <v>4481</v>
      </c>
      <c r="G66" s="52" t="s">
        <v>4482</v>
      </c>
      <c r="H66" s="54" t="s">
        <v>4423</v>
      </c>
      <c r="I66" s="52">
        <v>1650</v>
      </c>
      <c r="J66" s="53" t="e">
        <f>INDEX([2]単一請求!H:H,MATCH(L66,[2]単一請求!AA:AA,0),1)</f>
        <v>#N/A</v>
      </c>
      <c r="K66" s="54"/>
      <c r="L66" s="55" t="s">
        <v>4483</v>
      </c>
      <c r="M66" s="52" t="s">
        <v>4425</v>
      </c>
      <c r="N66" s="52"/>
      <c r="O66" s="52"/>
      <c r="P66" s="52"/>
    </row>
    <row r="67" spans="1:16" outlineLevel="2">
      <c r="A67" s="51">
        <v>1630</v>
      </c>
      <c r="B67" s="52" t="s">
        <v>1674</v>
      </c>
      <c r="C67" s="52">
        <v>2</v>
      </c>
      <c r="D67" s="52" t="s">
        <v>25</v>
      </c>
      <c r="E67" s="53" t="str">
        <f>IF(LEN(B67)&gt;0,INDEX('[2]JP PINT 0.9.3'!I:I,MATCH(B67,'[2]JP PINT 0.9.3'!B:B,0),1),"")</f>
        <v>買い手名称</v>
      </c>
      <c r="F67" s="53" t="s">
        <v>1675</v>
      </c>
      <c r="G67" s="52" t="s">
        <v>1676</v>
      </c>
      <c r="H67" s="54" t="s">
        <v>1594</v>
      </c>
      <c r="I67" s="52">
        <v>1660</v>
      </c>
      <c r="J67" s="53" t="str">
        <f>INDEX([2]単一請求!H:H,MATCH(L67,[2]単一請求!AA:AA,0),1)</f>
        <v>発注者名称</v>
      </c>
      <c r="K67" s="54" t="s">
        <v>243</v>
      </c>
      <c r="L67" s="55" t="s">
        <v>4484</v>
      </c>
      <c r="M67" s="52" t="s">
        <v>4374</v>
      </c>
      <c r="N67" s="52" t="s">
        <v>32</v>
      </c>
      <c r="O67" s="52" t="s">
        <v>4386</v>
      </c>
      <c r="P67" s="52"/>
    </row>
    <row r="68" spans="1:16" ht="30" outlineLevel="2">
      <c r="B68" s="52"/>
      <c r="C68" s="52"/>
      <c r="D68" s="52"/>
      <c r="E68" s="53" t="str">
        <f>IF(LEN(B68)&gt;0,INDEX('[2]JP PINT 0.9.3'!I:I,MATCH(B68,'[2]JP PINT 0.9.3'!B:B,0),1),"")</f>
        <v/>
      </c>
      <c r="F68" s="53"/>
      <c r="G68" s="52"/>
      <c r="H68" s="54"/>
      <c r="I68" s="52">
        <v>1670</v>
      </c>
      <c r="J68" s="53" t="str">
        <f>INDEX([2]単一請求!H:H,MATCH(L68,[2]単一請求!AA:AA,0),1)</f>
        <v>適格請求書発行事業者登録番号</v>
      </c>
      <c r="K68" s="54" t="s">
        <v>246</v>
      </c>
      <c r="L68" s="55" t="s">
        <v>4485</v>
      </c>
      <c r="M68" s="52"/>
      <c r="N68" s="52"/>
      <c r="O68" s="52"/>
      <c r="P68" s="52"/>
    </row>
    <row r="69" spans="1:16" ht="30" outlineLevel="2">
      <c r="B69" s="52"/>
      <c r="C69" s="52"/>
      <c r="D69" s="52"/>
      <c r="E69" s="53" t="str">
        <f>IF(LEN(B69)&gt;0,INDEX('[2]JP PINT 0.9.3'!I:I,MATCH(B69,'[2]JP PINT 0.9.3'!B:B,0),1),"")</f>
        <v/>
      </c>
      <c r="F69" s="53"/>
      <c r="G69" s="52"/>
      <c r="H69" s="54"/>
      <c r="I69" s="52">
        <v>1680</v>
      </c>
      <c r="J69" s="53" t="e">
        <f>INDEX([2]単一請求!H:H,MATCH(L69,[2]単一請求!AA:AA,0),1)</f>
        <v>#N/A</v>
      </c>
      <c r="K69" s="54" t="s">
        <v>330</v>
      </c>
      <c r="L69" s="55" t="s">
        <v>4486</v>
      </c>
      <c r="M69" s="52"/>
      <c r="N69" s="52"/>
      <c r="O69" s="52"/>
      <c r="P69" s="52"/>
    </row>
    <row r="70" spans="1:16" ht="30" outlineLevel="2">
      <c r="B70" s="52"/>
      <c r="C70" s="52"/>
      <c r="D70" s="52"/>
      <c r="E70" s="53" t="str">
        <f>IF(LEN(B70)&gt;0,INDEX('[2]JP PINT 0.9.3'!I:I,MATCH(B70,'[2]JP PINT 0.9.3'!B:B,0),1),"")</f>
        <v/>
      </c>
      <c r="F70" s="53"/>
      <c r="G70" s="52"/>
      <c r="H70" s="54"/>
      <c r="I70" s="52">
        <v>1690</v>
      </c>
      <c r="J70" s="53" t="e">
        <f>INDEX([2]単一請求!H:H,MATCH(L70,[2]単一請求!AA:AA,0),1)</f>
        <v>#N/A</v>
      </c>
      <c r="L70" s="55" t="s">
        <v>4487</v>
      </c>
      <c r="M70" s="52"/>
      <c r="N70" s="52"/>
      <c r="O70" s="52"/>
      <c r="P70" s="52"/>
    </row>
    <row r="71" spans="1:16" ht="30" outlineLevel="2">
      <c r="A71" s="51">
        <v>1680</v>
      </c>
      <c r="B71" s="52" t="s">
        <v>1677</v>
      </c>
      <c r="C71" s="52">
        <v>2</v>
      </c>
      <c r="D71" s="52" t="s">
        <v>32</v>
      </c>
      <c r="E71" s="53" t="str">
        <f>IF(LEN(B71)&gt;0,INDEX('[2]JP PINT 0.9.3'!I:I,MATCH(B71,'[2]JP PINT 0.9.3'!B:B,0),1),"")</f>
        <v>買い手法人ID</v>
      </c>
      <c r="F71" s="57" t="s">
        <v>1678</v>
      </c>
      <c r="G71" s="52" t="s">
        <v>1679</v>
      </c>
      <c r="H71" s="54" t="s">
        <v>1597</v>
      </c>
      <c r="I71" s="52">
        <v>1700</v>
      </c>
      <c r="J71" s="53" t="e">
        <f>INDEX([2]単一請求!H:H,MATCH(L71,[2]単一請求!AA:AA,0),1)</f>
        <v>#N/A</v>
      </c>
      <c r="K71" s="54"/>
      <c r="L71" s="55" t="s">
        <v>4488</v>
      </c>
      <c r="M71" s="52" t="s">
        <v>4374</v>
      </c>
      <c r="N71" s="52" t="s">
        <v>32</v>
      </c>
      <c r="O71" s="52"/>
      <c r="P71" s="52"/>
    </row>
    <row r="72" spans="1:16" ht="30" outlineLevel="2">
      <c r="A72" s="51">
        <v>1690</v>
      </c>
      <c r="B72" s="52" t="s">
        <v>4489</v>
      </c>
      <c r="C72" s="52">
        <v>3</v>
      </c>
      <c r="D72" s="52" t="s">
        <v>32</v>
      </c>
      <c r="E72" s="53" t="e">
        <f>IF(LEN(B72)&gt;0,INDEX('[2]JP PINT 0.9.3'!I:I,MATCH(B72,'[2]JP PINT 0.9.3'!B:B,0),1),"")</f>
        <v>#N/A</v>
      </c>
      <c r="F72" s="57" t="s">
        <v>4490</v>
      </c>
      <c r="G72" s="52" t="s">
        <v>4491</v>
      </c>
      <c r="H72" s="54" t="s">
        <v>4423</v>
      </c>
      <c r="I72" s="52">
        <v>1710</v>
      </c>
      <c r="J72" s="53" t="e">
        <f>INDEX([2]単一請求!H:H,MATCH(L72,[2]単一請求!AA:AA,0),1)</f>
        <v>#N/A</v>
      </c>
      <c r="K72" s="54"/>
      <c r="L72" s="55" t="s">
        <v>4492</v>
      </c>
      <c r="M72" s="52" t="s">
        <v>4425</v>
      </c>
      <c r="N72" s="52"/>
      <c r="O72" s="52"/>
      <c r="P72" s="52"/>
    </row>
    <row r="73" spans="1:16" ht="30" outlineLevel="2">
      <c r="A73" s="51">
        <v>1640</v>
      </c>
      <c r="B73" s="52" t="s">
        <v>1680</v>
      </c>
      <c r="C73" s="52">
        <v>2</v>
      </c>
      <c r="D73" s="52" t="s">
        <v>32</v>
      </c>
      <c r="E73" s="53" t="str">
        <f>IF(LEN(B73)&gt;0,INDEX('[2]JP PINT 0.9.3'!I:I,MATCH(B73,'[2]JP PINT 0.9.3'!B:B,0),1),"")</f>
        <v>買い手商号</v>
      </c>
      <c r="F73" s="57" t="s">
        <v>1681</v>
      </c>
      <c r="G73" s="52" t="s">
        <v>4493</v>
      </c>
      <c r="H73" s="54" t="s">
        <v>1594</v>
      </c>
      <c r="I73" s="52">
        <v>1720</v>
      </c>
      <c r="J73" s="53" t="e">
        <f>INDEX([2]単一請求!H:H,MATCH(L73,[2]単一請求!AA:AA,0),1)</f>
        <v>#N/A</v>
      </c>
      <c r="K73" s="54"/>
      <c r="L73" s="55" t="s">
        <v>4494</v>
      </c>
      <c r="M73" s="52" t="s">
        <v>4374</v>
      </c>
      <c r="N73" s="52" t="s">
        <v>32</v>
      </c>
      <c r="O73" s="52"/>
      <c r="P73" s="52"/>
    </row>
    <row r="74" spans="1:16" ht="30" outlineLevel="2">
      <c r="A74" s="51">
        <v>1810</v>
      </c>
      <c r="B74" s="52" t="s">
        <v>1682</v>
      </c>
      <c r="C74" s="52">
        <v>2</v>
      </c>
      <c r="D74" s="52" t="s">
        <v>32</v>
      </c>
      <c r="E74" s="53" t="str">
        <f>IF(LEN(B74)&gt;0,INDEX('[2]JP PINT 0.9.3'!I:I,MATCH(B74,'[2]JP PINT 0.9.3'!B:B,0),1),"")</f>
        <v>買い手連絡先</v>
      </c>
      <c r="F74" s="53" t="s">
        <v>1683</v>
      </c>
      <c r="G74" s="52" t="s">
        <v>1684</v>
      </c>
      <c r="H74" s="54"/>
      <c r="I74" s="52">
        <v>1730</v>
      </c>
      <c r="J74" s="53" t="str">
        <f>INDEX([2]単一請求!H:H,MATCH(L74,[2]単一請求!AA:AA,0),1)</f>
        <v>発注者／連絡先グループ</v>
      </c>
      <c r="K74" s="54" t="s">
        <v>250</v>
      </c>
      <c r="L74" s="55" t="s">
        <v>4495</v>
      </c>
      <c r="M74" s="52" t="s">
        <v>4374</v>
      </c>
      <c r="N74" s="52" t="s">
        <v>141</v>
      </c>
      <c r="O74" s="52" t="s">
        <v>4395</v>
      </c>
      <c r="P74" s="52"/>
    </row>
    <row r="75" spans="1:16" ht="30" outlineLevel="3">
      <c r="A75" s="51">
        <v>1820</v>
      </c>
      <c r="B75" s="52" t="s">
        <v>1685</v>
      </c>
      <c r="C75" s="52">
        <v>3</v>
      </c>
      <c r="D75" s="52" t="s">
        <v>32</v>
      </c>
      <c r="E75" s="53" t="str">
        <f>IF(LEN(B75)&gt;0,INDEX('[2]JP PINT 0.9.3'!I:I,MATCH(B75,'[2]JP PINT 0.9.3'!B:B,0),1),"")</f>
        <v>買い手連絡先</v>
      </c>
      <c r="F75" s="53" t="s">
        <v>1686</v>
      </c>
      <c r="G75" s="52" t="s">
        <v>1635</v>
      </c>
      <c r="H75" s="54" t="s">
        <v>1594</v>
      </c>
      <c r="I75" s="52">
        <v>1740</v>
      </c>
      <c r="J75" s="53" t="str">
        <f>INDEX([2]単一請求!H:H,MATCH(L75,[2]単一請求!AA:AA,0),1)</f>
        <v>発注者担当名</v>
      </c>
      <c r="K75" s="54" t="s">
        <v>261</v>
      </c>
      <c r="L75" s="55" t="s">
        <v>4496</v>
      </c>
      <c r="M75" s="52" t="s">
        <v>4374</v>
      </c>
      <c r="N75" s="52" t="s">
        <v>32</v>
      </c>
      <c r="O75" s="52" t="s">
        <v>4444</v>
      </c>
      <c r="P75" s="52"/>
    </row>
    <row r="76" spans="1:16" ht="30" outlineLevel="3">
      <c r="A76" s="51">
        <v>1830</v>
      </c>
      <c r="B76" s="52"/>
      <c r="C76" s="52"/>
      <c r="D76" s="52"/>
      <c r="E76" s="53" t="str">
        <f>IF(LEN(B76)&gt;0,INDEX('[2]JP PINT 0.9.3'!I:I,MATCH(B76,'[2]JP PINT 0.9.3'!B:B,0),1),"")</f>
        <v/>
      </c>
      <c r="F76" s="53"/>
      <c r="G76" s="52"/>
      <c r="H76" s="54"/>
      <c r="I76" s="52">
        <v>1750</v>
      </c>
      <c r="J76" s="53" t="str">
        <f>INDEX([2]単一請求!H:H,MATCH(L76,[2]単一請求!AA:AA,0),1)</f>
        <v>発注者部門名</v>
      </c>
      <c r="K76" s="54" t="s">
        <v>265</v>
      </c>
      <c r="L76" s="55" t="s">
        <v>4497</v>
      </c>
      <c r="M76" s="52" t="s">
        <v>4374</v>
      </c>
      <c r="N76" s="52" t="s">
        <v>32</v>
      </c>
      <c r="O76" s="52" t="s">
        <v>4444</v>
      </c>
      <c r="P76" s="52"/>
    </row>
    <row r="77" spans="1:16" ht="30" outlineLevel="3">
      <c r="B77" s="52"/>
      <c r="C77" s="52"/>
      <c r="D77" s="52"/>
      <c r="E77" s="53" t="str">
        <f>IF(LEN(B77)&gt;0,INDEX('[2]JP PINT 0.9.3'!I:I,MATCH(B77,'[2]JP PINT 0.9.3'!B:B,0),1),"")</f>
        <v/>
      </c>
      <c r="F77" s="53"/>
      <c r="G77" s="52"/>
      <c r="H77" s="54"/>
      <c r="I77" s="52">
        <v>1760</v>
      </c>
      <c r="J77" s="53" t="str">
        <f>INDEX([2]単一請求!H:H,MATCH(L77,[2]単一請求!AA:AA,0),1)</f>
        <v>連絡先／電話情報グループ</v>
      </c>
      <c r="K77" s="54" t="s">
        <v>273</v>
      </c>
      <c r="L77" s="55" t="s">
        <v>4498</v>
      </c>
      <c r="M77" s="52"/>
      <c r="N77" s="52"/>
      <c r="O77" s="52"/>
      <c r="P77" s="52"/>
    </row>
    <row r="78" spans="1:16" ht="30" outlineLevel="3">
      <c r="A78" s="51">
        <v>1840</v>
      </c>
      <c r="B78" s="52" t="s">
        <v>1687</v>
      </c>
      <c r="C78" s="52">
        <v>3</v>
      </c>
      <c r="D78" s="52" t="s">
        <v>32</v>
      </c>
      <c r="E78" s="53" t="str">
        <f>IF(LEN(B78)&gt;0,INDEX('[2]JP PINT 0.9.3'!I:I,MATCH(B78,'[2]JP PINT 0.9.3'!B:B,0),1),"")</f>
        <v>買い手連絡先電話番号</v>
      </c>
      <c r="F78" s="53" t="s">
        <v>1688</v>
      </c>
      <c r="G78" s="52" t="s">
        <v>1638</v>
      </c>
      <c r="H78" s="54" t="s">
        <v>1594</v>
      </c>
      <c r="I78" s="52">
        <v>1770</v>
      </c>
      <c r="J78" s="53" t="str">
        <f>INDEX([2]単一請求!H:H,MATCH(L78,[2]単一請求!AA:AA,0),1)</f>
        <v>発注者電話番号</v>
      </c>
      <c r="K78" s="54" t="s">
        <v>281</v>
      </c>
      <c r="L78" s="55" t="s">
        <v>4499</v>
      </c>
      <c r="M78" s="52" t="s">
        <v>4374</v>
      </c>
      <c r="N78" s="52" t="s">
        <v>32</v>
      </c>
      <c r="O78" s="52"/>
      <c r="P78" s="52"/>
    </row>
    <row r="79" spans="1:16" ht="30" outlineLevel="3">
      <c r="B79" s="52"/>
      <c r="C79" s="52"/>
      <c r="D79" s="52"/>
      <c r="E79" s="53" t="str">
        <f>IF(LEN(B79)&gt;0,INDEX('[2]JP PINT 0.9.3'!I:I,MATCH(B79,'[2]JP PINT 0.9.3'!B:B,0),1),"")</f>
        <v/>
      </c>
      <c r="F79" s="53"/>
      <c r="G79" s="52"/>
      <c r="H79" s="54"/>
      <c r="I79" s="52">
        <v>1780</v>
      </c>
      <c r="J79" s="53" t="str">
        <f>INDEX([2]単一請求!H:H,MATCH(L79,[2]単一請求!AA:AA,0),1)</f>
        <v>連絡先／電子メール情報グループ</v>
      </c>
      <c r="K79" s="54" t="s">
        <v>293</v>
      </c>
      <c r="L79" s="55" t="s">
        <v>4500</v>
      </c>
      <c r="M79" s="52"/>
      <c r="N79" s="52"/>
      <c r="O79" s="52"/>
      <c r="P79" s="52"/>
    </row>
    <row r="80" spans="1:16" ht="30" outlineLevel="3">
      <c r="A80" s="51">
        <v>1850</v>
      </c>
      <c r="B80" s="52" t="s">
        <v>1689</v>
      </c>
      <c r="C80" s="52">
        <v>3</v>
      </c>
      <c r="D80" s="52" t="s">
        <v>32</v>
      </c>
      <c r="E80" s="53" t="str">
        <f>IF(LEN(B80)&gt;0,INDEX('[2]JP PINT 0.9.3'!I:I,MATCH(B80,'[2]JP PINT 0.9.3'!B:B,0),1),"")</f>
        <v>買い手連絡先電子メールアドレス</v>
      </c>
      <c r="F80" s="53" t="s">
        <v>1690</v>
      </c>
      <c r="G80" s="52" t="s">
        <v>1641</v>
      </c>
      <c r="H80" s="54" t="s">
        <v>1594</v>
      </c>
      <c r="I80" s="52">
        <v>1790</v>
      </c>
      <c r="J80" s="53" t="str">
        <f>INDEX([2]単一請求!H:H,MATCH(L80,[2]単一請求!AA:AA,0),1)</f>
        <v>発注者メールアドレス</v>
      </c>
      <c r="K80" s="54" t="s">
        <v>299</v>
      </c>
      <c r="L80" s="55" t="s">
        <v>4501</v>
      </c>
      <c r="M80" s="52" t="s">
        <v>4374</v>
      </c>
      <c r="N80" s="52" t="s">
        <v>32</v>
      </c>
      <c r="O80" s="52"/>
      <c r="P80" s="52"/>
    </row>
    <row r="81" spans="1:16" ht="30" outlineLevel="2">
      <c r="A81" s="51">
        <v>1730</v>
      </c>
      <c r="B81" s="52" t="s">
        <v>1691</v>
      </c>
      <c r="C81" s="52">
        <v>2</v>
      </c>
      <c r="D81" s="52" t="s">
        <v>25</v>
      </c>
      <c r="E81" s="53" t="str">
        <f>IF(LEN(B81)&gt;0,INDEX('[2]JP PINT 0.9.3'!I:I,MATCH(B81,'[2]JP PINT 0.9.3'!B:B,0),1),"")</f>
        <v>買い手住所</v>
      </c>
      <c r="F81" s="53" t="s">
        <v>1692</v>
      </c>
      <c r="G81" s="52" t="s">
        <v>1693</v>
      </c>
      <c r="H81" s="54"/>
      <c r="I81" s="52">
        <v>1800</v>
      </c>
      <c r="J81" s="53" t="str">
        <f>INDEX([2]単一請求!H:H,MATCH(L81,[2]単一請求!AA:AA,0),1)</f>
        <v>発注者／住所グループ</v>
      </c>
      <c r="K81" s="54" t="s">
        <v>302</v>
      </c>
      <c r="L81" s="55" t="s">
        <v>4502</v>
      </c>
      <c r="M81" s="52" t="s">
        <v>4374</v>
      </c>
      <c r="N81" s="52" t="s">
        <v>32</v>
      </c>
      <c r="O81" s="52"/>
      <c r="P81" s="52"/>
    </row>
    <row r="82" spans="1:16" ht="30" outlineLevel="3">
      <c r="A82" s="51">
        <v>1780</v>
      </c>
      <c r="B82" s="52" t="s">
        <v>1694</v>
      </c>
      <c r="C82" s="52">
        <v>3</v>
      </c>
      <c r="D82" s="52" t="s">
        <v>32</v>
      </c>
      <c r="E82" s="53" t="str">
        <f>IF(LEN(B82)&gt;0,INDEX('[2]JP PINT 0.9.3'!I:I,MATCH(B82,'[2]JP PINT 0.9.3'!B:B,0),1),"")</f>
        <v>買い手郵便番号</v>
      </c>
      <c r="F82" s="53" t="s">
        <v>1695</v>
      </c>
      <c r="G82" s="52" t="s">
        <v>1646</v>
      </c>
      <c r="H82" s="54" t="s">
        <v>1594</v>
      </c>
      <c r="I82" s="52">
        <v>1810</v>
      </c>
      <c r="J82" s="53" t="str">
        <f>INDEX([2]単一請求!H:H,MATCH(L82,[2]単一請求!AA:AA,0),1)</f>
        <v>発注者郵便番号</v>
      </c>
      <c r="K82" s="54" t="s">
        <v>310</v>
      </c>
      <c r="L82" s="55" t="s">
        <v>4503</v>
      </c>
      <c r="M82" s="52" t="s">
        <v>4374</v>
      </c>
      <c r="N82" s="52" t="s">
        <v>32</v>
      </c>
      <c r="O82" s="52"/>
      <c r="P82" s="52"/>
    </row>
    <row r="83" spans="1:16" ht="30" outlineLevel="3">
      <c r="A83" s="51">
        <v>1740</v>
      </c>
      <c r="B83" s="52" t="s">
        <v>1696</v>
      </c>
      <c r="C83" s="52">
        <v>3</v>
      </c>
      <c r="D83" s="52" t="s">
        <v>32</v>
      </c>
      <c r="E83" s="53" t="str">
        <f>IF(LEN(B83)&gt;0,INDEX('[2]JP PINT 0.9.3'!I:I,MATCH(B83,'[2]JP PINT 0.9.3'!B:B,0),1),"")</f>
        <v>買い手住所欄1</v>
      </c>
      <c r="F83" s="53" t="s">
        <v>1697</v>
      </c>
      <c r="G83" s="52" t="s">
        <v>1649</v>
      </c>
      <c r="H83" s="54" t="s">
        <v>1594</v>
      </c>
      <c r="I83" s="52">
        <v>1820</v>
      </c>
      <c r="J83" s="53" t="str">
        <f>INDEX([2]単一請求!H:H,MATCH(L83,[2]単一請求!AA:AA,0),1)</f>
        <v>発注者住所1</v>
      </c>
      <c r="K83" s="54" t="s">
        <v>314</v>
      </c>
      <c r="L83" s="55" t="s">
        <v>4504</v>
      </c>
      <c r="M83" s="52" t="s">
        <v>4374</v>
      </c>
      <c r="N83" s="52" t="s">
        <v>32</v>
      </c>
      <c r="O83" s="52"/>
      <c r="P83" s="52"/>
    </row>
    <row r="84" spans="1:16" ht="30" outlineLevel="3">
      <c r="A84" s="51">
        <v>1750</v>
      </c>
      <c r="B84" s="52" t="s">
        <v>1698</v>
      </c>
      <c r="C84" s="52">
        <v>3</v>
      </c>
      <c r="D84" s="52" t="s">
        <v>32</v>
      </c>
      <c r="E84" s="53" t="str">
        <f>IF(LEN(B84)&gt;0,INDEX('[2]JP PINT 0.9.3'!I:I,MATCH(B84,'[2]JP PINT 0.9.3'!B:B,0),1),"")</f>
        <v>買い手住所欄2</v>
      </c>
      <c r="F84" s="53" t="s">
        <v>1699</v>
      </c>
      <c r="G84" s="52" t="s">
        <v>1652</v>
      </c>
      <c r="H84" s="54" t="s">
        <v>1594</v>
      </c>
      <c r="I84" s="52">
        <v>1830</v>
      </c>
      <c r="J84" s="53" t="str">
        <f>INDEX([2]単一請求!H:H,MATCH(L84,[2]単一請求!AA:AA,0),1)</f>
        <v>発注者住所2</v>
      </c>
      <c r="K84" s="54" t="s">
        <v>318</v>
      </c>
      <c r="L84" s="55" t="s">
        <v>4505</v>
      </c>
      <c r="M84" s="52" t="s">
        <v>4374</v>
      </c>
      <c r="N84" s="52" t="s">
        <v>32</v>
      </c>
      <c r="O84" s="52"/>
      <c r="P84" s="52"/>
    </row>
    <row r="85" spans="1:16" ht="30" outlineLevel="3">
      <c r="A85" s="51">
        <v>1760</v>
      </c>
      <c r="B85" s="52" t="s">
        <v>1700</v>
      </c>
      <c r="C85" s="52">
        <v>3</v>
      </c>
      <c r="D85" s="52" t="s">
        <v>32</v>
      </c>
      <c r="E85" s="53" t="str">
        <f>IF(LEN(B85)&gt;0,INDEX('[2]JP PINT 0.9.3'!I:I,MATCH(B85,'[2]JP PINT 0.9.3'!B:B,0),1),"")</f>
        <v>買い手住所欄3</v>
      </c>
      <c r="F85" s="53" t="s">
        <v>1701</v>
      </c>
      <c r="G85" s="52" t="s">
        <v>1652</v>
      </c>
      <c r="H85" s="54" t="s">
        <v>1594</v>
      </c>
      <c r="I85" s="52">
        <v>1840</v>
      </c>
      <c r="J85" s="53" t="str">
        <f>INDEX([2]単一請求!H:H,MATCH(L85,[2]単一請求!AA:AA,0),1)</f>
        <v>発注者住所3</v>
      </c>
      <c r="K85" s="54" t="s">
        <v>322</v>
      </c>
      <c r="L85" s="55" t="s">
        <v>4506</v>
      </c>
      <c r="M85" s="52" t="s">
        <v>4374</v>
      </c>
      <c r="N85" s="52" t="s">
        <v>32</v>
      </c>
      <c r="O85" s="52"/>
      <c r="P85" s="52"/>
    </row>
    <row r="86" spans="1:16" ht="30" outlineLevel="3">
      <c r="A86" s="51">
        <v>1770</v>
      </c>
      <c r="B86" s="52" t="s">
        <v>1702</v>
      </c>
      <c r="C86" s="52">
        <v>3</v>
      </c>
      <c r="D86" s="52" t="s">
        <v>32</v>
      </c>
      <c r="E86" s="53" t="str">
        <f>IF(LEN(B86)&gt;0,INDEX('[2]JP PINT 0.9.3'!I:I,MATCH(B86,'[2]JP PINT 0.9.3'!B:B,0),1),"")</f>
        <v>買い手住所 市区町村</v>
      </c>
      <c r="F86" s="57" t="s">
        <v>1703</v>
      </c>
      <c r="G86" s="52" t="s">
        <v>4507</v>
      </c>
      <c r="H86" s="54" t="s">
        <v>1594</v>
      </c>
      <c r="I86" s="52">
        <v>1850</v>
      </c>
      <c r="J86" s="53" t="e">
        <f>INDEX([2]単一請求!H:H,MATCH(L86,[2]単一請求!AA:AA,0),1)</f>
        <v>#N/A</v>
      </c>
      <c r="K86" s="54"/>
      <c r="L86" s="55" t="s">
        <v>4508</v>
      </c>
      <c r="M86" s="52" t="s">
        <v>4374</v>
      </c>
      <c r="N86" s="52" t="s">
        <v>32</v>
      </c>
      <c r="O86" s="52"/>
      <c r="P86" s="52"/>
    </row>
    <row r="87" spans="1:16" ht="30" outlineLevel="3">
      <c r="A87" s="51">
        <v>1800</v>
      </c>
      <c r="B87" s="52" t="s">
        <v>1704</v>
      </c>
      <c r="C87" s="52">
        <v>3</v>
      </c>
      <c r="D87" s="52" t="s">
        <v>25</v>
      </c>
      <c r="E87" s="53" t="str">
        <f>IF(LEN(B87)&gt;0,INDEX('[2]JP PINT 0.9.3'!I:I,MATCH(B87,'[2]JP PINT 0.9.3'!B:B,0),1),"")</f>
        <v>買い手国コード</v>
      </c>
      <c r="F87" s="53" t="s">
        <v>1705</v>
      </c>
      <c r="G87" s="52" t="s">
        <v>1659</v>
      </c>
      <c r="H87" s="54" t="s">
        <v>1603</v>
      </c>
      <c r="I87" s="52">
        <v>1860</v>
      </c>
      <c r="J87" s="53" t="str">
        <f>INDEX([2]単一請求!H:H,MATCH(L87,[2]単一請求!AA:AA,0),1)</f>
        <v>発注者国識別子</v>
      </c>
      <c r="K87" s="54" t="s">
        <v>326</v>
      </c>
      <c r="L87" s="55" t="s">
        <v>4509</v>
      </c>
      <c r="M87" s="52" t="s">
        <v>4374</v>
      </c>
      <c r="N87" s="52" t="s">
        <v>32</v>
      </c>
      <c r="O87" s="52"/>
      <c r="P87" s="52"/>
    </row>
    <row r="88" spans="1:16" ht="30" outlineLevel="3">
      <c r="A88" s="51">
        <v>1790</v>
      </c>
      <c r="B88" s="52" t="s">
        <v>1706</v>
      </c>
      <c r="C88" s="52">
        <v>3</v>
      </c>
      <c r="D88" s="52" t="s">
        <v>32</v>
      </c>
      <c r="E88" s="53" t="str">
        <f>IF(LEN(B88)&gt;0,INDEX('[2]JP PINT 0.9.3'!I:I,MATCH(B88,'[2]JP PINT 0.9.3'!B:B,0),1),"")</f>
        <v>買い手住所 都道府県</v>
      </c>
      <c r="F88" s="57" t="s">
        <v>1707</v>
      </c>
      <c r="G88" s="52" t="s">
        <v>1662</v>
      </c>
      <c r="H88" s="54" t="s">
        <v>1594</v>
      </c>
      <c r="I88" s="52">
        <v>1870</v>
      </c>
      <c r="J88" s="53" t="e">
        <f>INDEX([2]単一請求!H:H,MATCH(L88,[2]単一請求!AA:AA,0),1)</f>
        <v>#N/A</v>
      </c>
      <c r="K88" s="54"/>
      <c r="L88" s="55" t="s">
        <v>4510</v>
      </c>
      <c r="M88" s="52" t="s">
        <v>4374</v>
      </c>
      <c r="N88" s="52" t="s">
        <v>141</v>
      </c>
      <c r="O88" s="52" t="s">
        <v>4395</v>
      </c>
      <c r="P88" s="52"/>
    </row>
    <row r="89" spans="1:16" ht="30" outlineLevel="2">
      <c r="B89" s="52"/>
      <c r="C89" s="52"/>
      <c r="D89" s="52"/>
      <c r="E89" s="53" t="str">
        <f>IF(LEN(B89)&gt;0,INDEX('[2]JP PINT 0.9.3'!I:I,MATCH(B89,'[2]JP PINT 0.9.3'!B:B,0),1),"")</f>
        <v/>
      </c>
      <c r="F89" s="53"/>
      <c r="G89" s="52"/>
      <c r="H89" s="54"/>
      <c r="I89" s="52">
        <v>1880</v>
      </c>
      <c r="J89" s="53" t="str">
        <f>INDEX([2]単一請求!H:H,MATCH(L89,[2]単一請求!AA:AA,0),1)</f>
        <v>送信者／国際EDIアドレスグループ</v>
      </c>
      <c r="K89" s="54"/>
      <c r="L89" s="55" t="s">
        <v>4511</v>
      </c>
      <c r="M89" s="52"/>
      <c r="N89" s="52"/>
      <c r="O89" s="52"/>
      <c r="P89" s="52"/>
    </row>
    <row r="90" spans="1:16" ht="30" outlineLevel="3">
      <c r="A90" s="51">
        <v>1710</v>
      </c>
      <c r="B90" s="52" t="s">
        <v>1708</v>
      </c>
      <c r="C90" s="52">
        <v>2</v>
      </c>
      <c r="D90" s="52" t="s">
        <v>32</v>
      </c>
      <c r="E90" s="53" t="str">
        <f>IF(LEN(B90)&gt;0,INDEX('[2]JP PINT 0.9.3'!I:I,MATCH(B90,'[2]JP PINT 0.9.3'!B:B,0),1),"")</f>
        <v>買い手電子アドレス</v>
      </c>
      <c r="F90" s="57" t="s">
        <v>1709</v>
      </c>
      <c r="G90" s="52" t="s">
        <v>4512</v>
      </c>
      <c r="H90" s="54" t="s">
        <v>1597</v>
      </c>
      <c r="I90" s="52">
        <v>1890</v>
      </c>
      <c r="J90" s="53" t="e">
        <f>INDEX([2]単一請求!H:H,MATCH(L90,[2]単一請求!AA:AA,0),1)</f>
        <v>#N/A</v>
      </c>
      <c r="K90" s="54" t="s">
        <v>330</v>
      </c>
      <c r="L90" s="55" t="s">
        <v>4513</v>
      </c>
      <c r="M90" s="52" t="s">
        <v>4374</v>
      </c>
      <c r="N90" s="52" t="s">
        <v>32</v>
      </c>
      <c r="O90" s="52" t="s">
        <v>4395</v>
      </c>
      <c r="P90" s="52"/>
    </row>
    <row r="91" spans="1:16" ht="30" outlineLevel="3">
      <c r="A91" s="51">
        <v>1720</v>
      </c>
      <c r="B91" s="52" t="s">
        <v>4514</v>
      </c>
      <c r="C91" s="52">
        <v>3</v>
      </c>
      <c r="D91" s="52" t="s">
        <v>25</v>
      </c>
      <c r="E91" s="53" t="e">
        <f>IF(LEN(B91)&gt;0,INDEX('[2]JP PINT 0.9.3'!I:I,MATCH(B91,'[2]JP PINT 0.9.3'!B:B,0),1),"")</f>
        <v>#N/A</v>
      </c>
      <c r="F91" s="57" t="s">
        <v>4515</v>
      </c>
      <c r="G91" s="52" t="s">
        <v>4516</v>
      </c>
      <c r="H91" s="54" t="s">
        <v>4423</v>
      </c>
      <c r="I91" s="52">
        <v>1900</v>
      </c>
      <c r="J91" s="53" t="e">
        <f>INDEX([2]単一請求!H:H,MATCH(L91,[2]単一請求!AA:AA,0),1)</f>
        <v>#N/A</v>
      </c>
      <c r="K91" s="54"/>
      <c r="L91" s="55" t="s">
        <v>4517</v>
      </c>
      <c r="M91" s="52" t="s">
        <v>4425</v>
      </c>
      <c r="N91" s="52"/>
      <c r="O91" s="52"/>
      <c r="P91" s="52"/>
    </row>
    <row r="92" spans="1:16" ht="30" outlineLevel="2">
      <c r="B92" s="52"/>
      <c r="C92" s="52"/>
      <c r="D92" s="52"/>
      <c r="E92" s="53" t="str">
        <f>IF(LEN(B92)&gt;0,INDEX('[2]JP PINT 0.9.3'!I:I,MATCH(B92,'[2]JP PINT 0.9.3'!B:B,0),1),"")</f>
        <v/>
      </c>
      <c r="F92" s="53"/>
      <c r="G92" s="52"/>
      <c r="H92" s="54"/>
      <c r="I92" s="52">
        <v>1910</v>
      </c>
      <c r="J92" s="53" t="e">
        <f>INDEX([2]単一請求!H:H,MATCH(L92,[2]単一請求!AA:AA,0),1)</f>
        <v>#N/A</v>
      </c>
      <c r="K92" s="54"/>
      <c r="L92" s="55" t="s">
        <v>4518</v>
      </c>
      <c r="M92" s="52"/>
      <c r="N92" s="52"/>
      <c r="O92" s="52"/>
      <c r="P92" s="52"/>
    </row>
    <row r="93" spans="1:16" ht="30" outlineLevel="3">
      <c r="A93" s="51">
        <v>1700</v>
      </c>
      <c r="B93" s="52" t="s">
        <v>1710</v>
      </c>
      <c r="C93" s="52">
        <v>2</v>
      </c>
      <c r="D93" s="52" t="s">
        <v>32</v>
      </c>
      <c r="E93" s="53" t="str">
        <f>IF(LEN(B93)&gt;0,INDEX('[2]JP PINT 0.9.3'!I:I,MATCH(B93,'[2]JP PINT 0.9.3'!B:B,0),1),"")</f>
        <v>買い手税ID</v>
      </c>
      <c r="F93" s="57" t="s">
        <v>4519</v>
      </c>
      <c r="G93" s="52" t="s">
        <v>4520</v>
      </c>
      <c r="H93" s="54" t="s">
        <v>1597</v>
      </c>
      <c r="I93" s="52">
        <v>1920</v>
      </c>
      <c r="J93" s="53" t="e">
        <f>INDEX([2]単一請求!H:H,MATCH(L93,[2]単一請求!AA:AA,0),1)</f>
        <v>#N/A</v>
      </c>
      <c r="K93" s="54"/>
      <c r="L93" s="55" t="s">
        <v>4521</v>
      </c>
      <c r="M93" s="52" t="s">
        <v>4374</v>
      </c>
      <c r="N93" s="52" t="s">
        <v>32</v>
      </c>
      <c r="O93" s="52"/>
      <c r="P93" s="52" t="s">
        <v>4471</v>
      </c>
    </row>
    <row r="94" spans="1:16" outlineLevel="1">
      <c r="A94" s="51">
        <v>1930</v>
      </c>
      <c r="B94" s="52" t="s">
        <v>1711</v>
      </c>
      <c r="C94" s="52">
        <v>1</v>
      </c>
      <c r="D94" s="52" t="s">
        <v>32</v>
      </c>
      <c r="E94" s="53" t="str">
        <f>IF(LEN(B94)&gt;0,INDEX('[2]JP PINT 0.9.3'!I:I,MATCH(B94,'[2]JP PINT 0.9.3'!B:B,0),1),"")</f>
        <v>売り手税務代理人</v>
      </c>
      <c r="F94" s="57" t="s">
        <v>1712</v>
      </c>
      <c r="G94" s="52" t="s">
        <v>4522</v>
      </c>
      <c r="H94" s="54"/>
      <c r="I94" s="52">
        <v>1930</v>
      </c>
      <c r="J94" s="53" t="e">
        <f>INDEX([2]単一請求!H:H,MATCH(L94,[2]単一請求!AA:AA,0),1)</f>
        <v>#N/A</v>
      </c>
      <c r="K94" s="54"/>
      <c r="L94" s="55" t="s">
        <v>4523</v>
      </c>
      <c r="M94" s="52" t="s">
        <v>4374</v>
      </c>
      <c r="N94" s="52" t="s">
        <v>32</v>
      </c>
      <c r="O94" s="52"/>
      <c r="P94" s="52"/>
    </row>
    <row r="95" spans="1:16" ht="30" outlineLevel="2">
      <c r="A95" s="51">
        <v>1940</v>
      </c>
      <c r="B95" s="52" t="s">
        <v>1713</v>
      </c>
      <c r="C95" s="52">
        <v>2</v>
      </c>
      <c r="D95" s="52" t="s">
        <v>25</v>
      </c>
      <c r="E95" s="53" t="str">
        <f>IF(LEN(B95)&gt;0,INDEX('[2]JP PINT 0.9.3'!I:I,MATCH(B95,'[2]JP PINT 0.9.3'!B:B,0),1),"")</f>
        <v>売り手税務代理人名称</v>
      </c>
      <c r="F95" s="57" t="s">
        <v>1714</v>
      </c>
      <c r="G95" s="52" t="s">
        <v>4524</v>
      </c>
      <c r="H95" s="54" t="s">
        <v>1594</v>
      </c>
      <c r="I95" s="52">
        <v>1940</v>
      </c>
      <c r="J95" s="53" t="e">
        <f>INDEX([2]単一請求!H:H,MATCH(L95,[2]単一請求!AA:AA,0),1)</f>
        <v>#N/A</v>
      </c>
      <c r="K95" s="54"/>
      <c r="L95" s="55" t="s">
        <v>4525</v>
      </c>
      <c r="M95" s="52" t="s">
        <v>4374</v>
      </c>
      <c r="N95" s="52" t="s">
        <v>32</v>
      </c>
      <c r="O95" s="52"/>
      <c r="P95" s="52"/>
    </row>
    <row r="96" spans="1:16" ht="30" outlineLevel="2">
      <c r="A96" s="51">
        <v>1960</v>
      </c>
      <c r="B96" s="52" t="s">
        <v>1715</v>
      </c>
      <c r="C96" s="52">
        <v>2</v>
      </c>
      <c r="D96" s="52" t="s">
        <v>25</v>
      </c>
      <c r="E96" s="53" t="str">
        <f>IF(LEN(B96)&gt;0,INDEX('[2]JP PINT 0.9.3'!I:I,MATCH(B96,'[2]JP PINT 0.9.3'!B:B,0),1),"")</f>
        <v>売り手税務代理人住所</v>
      </c>
      <c r="F96" s="57" t="s">
        <v>1716</v>
      </c>
      <c r="G96" s="52" t="s">
        <v>1717</v>
      </c>
      <c r="H96" s="54"/>
      <c r="I96" s="52">
        <v>1950</v>
      </c>
      <c r="J96" s="53" t="e">
        <f>INDEX([2]単一請求!H:H,MATCH(L96,[2]単一請求!AA:AA,0),1)</f>
        <v>#N/A</v>
      </c>
      <c r="K96" s="54"/>
      <c r="L96" s="55" t="s">
        <v>4526</v>
      </c>
      <c r="M96" s="52" t="s">
        <v>4374</v>
      </c>
      <c r="N96" s="52" t="s">
        <v>32</v>
      </c>
      <c r="O96" s="52"/>
      <c r="P96" s="52"/>
    </row>
    <row r="97" spans="1:16" ht="30" outlineLevel="3">
      <c r="A97" s="51">
        <v>2010</v>
      </c>
      <c r="B97" s="52" t="s">
        <v>1718</v>
      </c>
      <c r="C97" s="52">
        <v>3</v>
      </c>
      <c r="D97" s="52" t="s">
        <v>32</v>
      </c>
      <c r="E97" s="53" t="str">
        <f>IF(LEN(B97)&gt;0,INDEX('[2]JP PINT 0.9.3'!I:I,MATCH(B97,'[2]JP PINT 0.9.3'!B:B,0),1),"")</f>
        <v>税務代理人郵便番号</v>
      </c>
      <c r="F97" s="57" t="s">
        <v>1719</v>
      </c>
      <c r="G97" s="52" t="s">
        <v>1646</v>
      </c>
      <c r="H97" s="54" t="s">
        <v>1594</v>
      </c>
      <c r="I97" s="52">
        <v>1960</v>
      </c>
      <c r="J97" s="53" t="e">
        <f>INDEX([2]単一請求!H:H,MATCH(L97,[2]単一請求!AA:AA,0),1)</f>
        <v>#N/A</v>
      </c>
      <c r="K97" s="54"/>
      <c r="L97" s="55" t="s">
        <v>4527</v>
      </c>
      <c r="M97" s="52" t="s">
        <v>4374</v>
      </c>
      <c r="N97" s="52" t="s">
        <v>32</v>
      </c>
      <c r="O97" s="52"/>
      <c r="P97" s="52"/>
    </row>
    <row r="98" spans="1:16" ht="30" outlineLevel="3">
      <c r="A98" s="51">
        <v>1970</v>
      </c>
      <c r="B98" s="52" t="s">
        <v>1720</v>
      </c>
      <c r="C98" s="52">
        <v>3</v>
      </c>
      <c r="D98" s="52" t="s">
        <v>32</v>
      </c>
      <c r="E98" s="53" t="str">
        <f>IF(LEN(B98)&gt;0,INDEX('[2]JP PINT 0.9.3'!I:I,MATCH(B98,'[2]JP PINT 0.9.3'!B:B,0),1),"")</f>
        <v>税務代理人住所欄1</v>
      </c>
      <c r="F98" s="57" t="s">
        <v>1721</v>
      </c>
      <c r="G98" s="52" t="s">
        <v>1649</v>
      </c>
      <c r="H98" s="54" t="s">
        <v>1594</v>
      </c>
      <c r="I98" s="52">
        <v>1970</v>
      </c>
      <c r="J98" s="53" t="e">
        <f>INDEX([2]単一請求!H:H,MATCH(L98,[2]単一請求!AA:AA,0),1)</f>
        <v>#N/A</v>
      </c>
      <c r="K98" s="54"/>
      <c r="L98" s="55" t="s">
        <v>4528</v>
      </c>
      <c r="M98" s="52" t="s">
        <v>4374</v>
      </c>
      <c r="N98" s="52" t="s">
        <v>32</v>
      </c>
      <c r="O98" s="52"/>
      <c r="P98" s="52"/>
    </row>
    <row r="99" spans="1:16" ht="30" outlineLevel="3">
      <c r="A99" s="51">
        <v>1980</v>
      </c>
      <c r="B99" s="52" t="s">
        <v>1722</v>
      </c>
      <c r="C99" s="52">
        <v>3</v>
      </c>
      <c r="D99" s="52" t="s">
        <v>32</v>
      </c>
      <c r="E99" s="53" t="str">
        <f>IF(LEN(B99)&gt;0,INDEX('[2]JP PINT 0.9.3'!I:I,MATCH(B99,'[2]JP PINT 0.9.3'!B:B,0),1),"")</f>
        <v>税務代理人住所欄2</v>
      </c>
      <c r="F99" s="57" t="s">
        <v>1723</v>
      </c>
      <c r="G99" s="52" t="s">
        <v>1652</v>
      </c>
      <c r="H99" s="54" t="s">
        <v>1594</v>
      </c>
      <c r="I99" s="52">
        <v>1980</v>
      </c>
      <c r="J99" s="53" t="e">
        <f>INDEX([2]単一請求!H:H,MATCH(L99,[2]単一請求!AA:AA,0),1)</f>
        <v>#N/A</v>
      </c>
      <c r="K99" s="54"/>
      <c r="L99" s="55" t="s">
        <v>4529</v>
      </c>
      <c r="M99" s="52" t="s">
        <v>4374</v>
      </c>
      <c r="N99" s="52" t="s">
        <v>32</v>
      </c>
      <c r="O99" s="52"/>
      <c r="P99" s="52"/>
    </row>
    <row r="100" spans="1:16" ht="30" outlineLevel="3">
      <c r="A100" s="51">
        <v>1990</v>
      </c>
      <c r="B100" s="52" t="s">
        <v>1724</v>
      </c>
      <c r="C100" s="52">
        <v>3</v>
      </c>
      <c r="D100" s="52" t="s">
        <v>32</v>
      </c>
      <c r="E100" s="53" t="str">
        <f>IF(LEN(B100)&gt;0,INDEX('[2]JP PINT 0.9.3'!I:I,MATCH(B100,'[2]JP PINT 0.9.3'!B:B,0),1),"")</f>
        <v>税務代理人住所欄3</v>
      </c>
      <c r="F100" s="57" t="s">
        <v>1725</v>
      </c>
      <c r="G100" s="52" t="s">
        <v>1652</v>
      </c>
      <c r="H100" s="54" t="s">
        <v>1594</v>
      </c>
      <c r="I100" s="52">
        <v>1990</v>
      </c>
      <c r="J100" s="53" t="e">
        <f>INDEX([2]単一請求!H:H,MATCH(L100,[2]単一請求!AA:AA,0),1)</f>
        <v>#N/A</v>
      </c>
      <c r="K100" s="54"/>
      <c r="L100" s="55" t="s">
        <v>4530</v>
      </c>
      <c r="M100" s="52" t="s">
        <v>4374</v>
      </c>
      <c r="N100" s="52" t="s">
        <v>32</v>
      </c>
      <c r="O100" s="52"/>
      <c r="P100" s="52"/>
    </row>
    <row r="101" spans="1:16" ht="30" outlineLevel="3">
      <c r="A101" s="51">
        <v>2000</v>
      </c>
      <c r="B101" s="52" t="s">
        <v>1726</v>
      </c>
      <c r="C101" s="52">
        <v>3</v>
      </c>
      <c r="D101" s="52" t="s">
        <v>32</v>
      </c>
      <c r="E101" s="53" t="str">
        <f>IF(LEN(B101)&gt;0,INDEX('[2]JP PINT 0.9.3'!I:I,MATCH(B101,'[2]JP PINT 0.9.3'!B:B,0),1),"")</f>
        <v>税務代理人住所 市区町村</v>
      </c>
      <c r="F101" s="57" t="s">
        <v>1727</v>
      </c>
      <c r="G101" s="52" t="s">
        <v>4531</v>
      </c>
      <c r="H101" s="54" t="s">
        <v>1594</v>
      </c>
      <c r="I101" s="52">
        <v>2000</v>
      </c>
      <c r="J101" s="53" t="e">
        <f>INDEX([2]単一請求!H:H,MATCH(L101,[2]単一請求!AA:AA,0),1)</f>
        <v>#N/A</v>
      </c>
      <c r="K101" s="54"/>
      <c r="L101" s="55" t="s">
        <v>4532</v>
      </c>
      <c r="M101" s="52" t="s">
        <v>4374</v>
      </c>
      <c r="N101" s="52" t="s">
        <v>32</v>
      </c>
      <c r="O101" s="52"/>
      <c r="P101" s="52"/>
    </row>
    <row r="102" spans="1:16" ht="30" outlineLevel="3">
      <c r="A102" s="51">
        <v>2030</v>
      </c>
      <c r="B102" s="52" t="s">
        <v>1728</v>
      </c>
      <c r="C102" s="52">
        <v>3</v>
      </c>
      <c r="D102" s="52" t="s">
        <v>25</v>
      </c>
      <c r="E102" s="53" t="str">
        <f>IF(LEN(B102)&gt;0,INDEX('[2]JP PINT 0.9.3'!I:I,MATCH(B102,'[2]JP PINT 0.9.3'!B:B,0),1),"")</f>
        <v>税務代理人国コード</v>
      </c>
      <c r="F102" s="57" t="s">
        <v>1729</v>
      </c>
      <c r="G102" s="52" t="s">
        <v>1659</v>
      </c>
      <c r="H102" s="54" t="s">
        <v>1603</v>
      </c>
      <c r="I102" s="52">
        <v>2010</v>
      </c>
      <c r="J102" s="53" t="e">
        <f>INDEX([2]単一請求!H:H,MATCH(L102,[2]単一請求!AA:AA,0),1)</f>
        <v>#N/A</v>
      </c>
      <c r="K102" s="54"/>
      <c r="L102" s="55" t="s">
        <v>4533</v>
      </c>
      <c r="M102" s="52" t="s">
        <v>4374</v>
      </c>
      <c r="N102" s="52" t="s">
        <v>32</v>
      </c>
      <c r="O102" s="52"/>
      <c r="P102" s="52"/>
    </row>
    <row r="103" spans="1:16" ht="30" outlineLevel="3">
      <c r="A103" s="51">
        <v>2020</v>
      </c>
      <c r="B103" s="52" t="s">
        <v>1730</v>
      </c>
      <c r="C103" s="52">
        <v>3</v>
      </c>
      <c r="D103" s="52" t="s">
        <v>32</v>
      </c>
      <c r="E103" s="53" t="str">
        <f>IF(LEN(B103)&gt;0,INDEX('[2]JP PINT 0.9.3'!I:I,MATCH(B103,'[2]JP PINT 0.9.3'!B:B,0),1),"")</f>
        <v>税務代理人住所 都道府県</v>
      </c>
      <c r="F103" s="57" t="s">
        <v>1731</v>
      </c>
      <c r="G103" s="52" t="s">
        <v>1662</v>
      </c>
      <c r="H103" s="54" t="s">
        <v>1594</v>
      </c>
      <c r="I103" s="52">
        <v>2020</v>
      </c>
      <c r="J103" s="53" t="e">
        <f>INDEX([2]単一請求!H:H,MATCH(L103,[2]単一請求!AA:AA,0),1)</f>
        <v>#N/A</v>
      </c>
      <c r="K103" s="54"/>
      <c r="L103" s="55" t="s">
        <v>4534</v>
      </c>
      <c r="M103" s="52" t="s">
        <v>4374</v>
      </c>
      <c r="N103" s="52" t="s">
        <v>141</v>
      </c>
      <c r="O103" s="52" t="s">
        <v>4395</v>
      </c>
      <c r="P103" s="52"/>
    </row>
    <row r="104" spans="1:16" ht="30" outlineLevel="2">
      <c r="A104" s="51">
        <v>1950</v>
      </c>
      <c r="B104" s="52" t="s">
        <v>1732</v>
      </c>
      <c r="C104" s="52">
        <v>2</v>
      </c>
      <c r="D104" s="52" t="s">
        <v>25</v>
      </c>
      <c r="E104" s="53" t="str">
        <f>IF(LEN(B104)&gt;0,INDEX('[2]JP PINT 0.9.3'!I:I,MATCH(B104,'[2]JP PINT 0.9.3'!B:B,0),1),"")</f>
        <v>売り手税務代理人税ID</v>
      </c>
      <c r="F104" s="57" t="s">
        <v>4535</v>
      </c>
      <c r="G104" s="52" t="s">
        <v>4536</v>
      </c>
      <c r="H104" s="54" t="s">
        <v>1597</v>
      </c>
      <c r="I104" s="52">
        <v>2030</v>
      </c>
      <c r="J104" s="53" t="e">
        <f>INDEX([2]単一請求!H:H,MATCH(L104,[2]単一請求!AA:AA,0),1)</f>
        <v>#N/A</v>
      </c>
      <c r="K104" s="54"/>
      <c r="L104" s="55" t="s">
        <v>4537</v>
      </c>
      <c r="M104" s="52" t="s">
        <v>4374</v>
      </c>
      <c r="N104" s="52" t="s">
        <v>32</v>
      </c>
      <c r="O104" s="52" t="s">
        <v>4395</v>
      </c>
      <c r="P104" s="52" t="s">
        <v>4471</v>
      </c>
    </row>
    <row r="105" spans="1:16" ht="30" outlineLevel="1">
      <c r="B105" s="52"/>
      <c r="C105" s="52"/>
      <c r="D105" s="52"/>
      <c r="E105" s="53" t="str">
        <f>IF(LEN(B105)&gt;0,INDEX('[2]JP PINT 0.9.3'!I:I,MATCH(B105,'[2]JP PINT 0.9.3'!B:B,0),1),"")</f>
        <v/>
      </c>
      <c r="F105" s="57"/>
      <c r="G105" s="52"/>
      <c r="H105" s="54"/>
      <c r="I105" s="52">
        <v>2040</v>
      </c>
      <c r="J105" s="53" t="e">
        <f>INDEX([2]単一請求!H:H,MATCH(L105,[2]単一請求!AA:AA,0),1)</f>
        <v>#N/A</v>
      </c>
      <c r="K105" s="54" t="s">
        <v>4538</v>
      </c>
      <c r="L105" s="55" t="s">
        <v>4539</v>
      </c>
      <c r="M105" s="52"/>
      <c r="N105" s="52"/>
      <c r="O105" s="52"/>
      <c r="P105" s="52"/>
    </row>
    <row r="106" spans="1:16" ht="30" outlineLevel="2">
      <c r="A106" s="51">
        <v>1150</v>
      </c>
      <c r="B106" s="52" t="s">
        <v>1733</v>
      </c>
      <c r="C106" s="52">
        <v>1</v>
      </c>
      <c r="D106" s="52" t="s">
        <v>32</v>
      </c>
      <c r="E106" s="53" t="str">
        <f>IF(LEN(B106)&gt;0,INDEX('[2]JP PINT 0.9.3'!I:I,MATCH(B106,'[2]JP PINT 0.9.3'!B:B,0),1),"")</f>
        <v>購買発注参照</v>
      </c>
      <c r="F106" s="57" t="s">
        <v>1734</v>
      </c>
      <c r="G106" s="52" t="s">
        <v>4540</v>
      </c>
      <c r="H106" s="54" t="s">
        <v>4541</v>
      </c>
      <c r="I106" s="52">
        <v>2050</v>
      </c>
      <c r="J106" s="53" t="e">
        <f>INDEX([2]単一請求!H:H,MATCH(L106,[2]単一請求!AA:AA,0),1)</f>
        <v>#N/A</v>
      </c>
      <c r="K106" s="54"/>
      <c r="L106" s="55" t="s">
        <v>4542</v>
      </c>
      <c r="M106" s="52" t="s">
        <v>4374</v>
      </c>
      <c r="N106" s="52" t="s">
        <v>32</v>
      </c>
      <c r="O106" s="52"/>
      <c r="P106" s="52"/>
    </row>
    <row r="107" spans="1:16" ht="30" outlineLevel="1">
      <c r="B107" s="52"/>
      <c r="C107" s="52"/>
      <c r="D107" s="52"/>
      <c r="E107" s="53" t="str">
        <f>IF(LEN(B107)&gt;0,INDEX('[2]JP PINT 0.9.3'!I:I,MATCH(B107,'[2]JP PINT 0.9.3'!B:B,0),1),"")</f>
        <v/>
      </c>
      <c r="F107" s="57"/>
      <c r="G107" s="52"/>
      <c r="H107" s="54"/>
      <c r="I107" s="52">
        <v>2060</v>
      </c>
      <c r="J107" s="53" t="e">
        <f>INDEX([2]単一請求!H:H,MATCH(L107,[2]単一請求!AA:AA,0),1)</f>
        <v>#N/A</v>
      </c>
      <c r="K107" s="54" t="s">
        <v>4543</v>
      </c>
      <c r="L107" s="55" t="s">
        <v>4544</v>
      </c>
      <c r="M107" s="52"/>
      <c r="N107" s="52"/>
      <c r="O107" s="52"/>
      <c r="P107" s="52"/>
    </row>
    <row r="108" spans="1:16" ht="30" outlineLevel="2">
      <c r="A108" s="51">
        <v>1160</v>
      </c>
      <c r="B108" s="52" t="s">
        <v>1735</v>
      </c>
      <c r="C108" s="52">
        <v>1</v>
      </c>
      <c r="D108" s="52" t="s">
        <v>32</v>
      </c>
      <c r="E108" s="53" t="str">
        <f>IF(LEN(B108)&gt;0,INDEX('[2]JP PINT 0.9.3'!I:I,MATCH(B108,'[2]JP PINT 0.9.3'!B:B,0),1),"")</f>
        <v>受注参照</v>
      </c>
      <c r="F108" s="57" t="s">
        <v>1736</v>
      </c>
      <c r="G108" s="52" t="s">
        <v>4545</v>
      </c>
      <c r="H108" s="54" t="s">
        <v>4541</v>
      </c>
      <c r="I108" s="52">
        <v>2070</v>
      </c>
      <c r="J108" s="53" t="e">
        <f>INDEX([2]単一請求!H:H,MATCH(L108,[2]単一請求!AA:AA,0),1)</f>
        <v>#N/A</v>
      </c>
      <c r="K108" s="54"/>
      <c r="L108" s="55" t="s">
        <v>4546</v>
      </c>
      <c r="M108" s="52" t="s">
        <v>4374</v>
      </c>
      <c r="N108" s="52" t="s">
        <v>32</v>
      </c>
      <c r="O108" s="52"/>
      <c r="P108" s="52"/>
    </row>
    <row r="109" spans="1:16" ht="30" outlineLevel="1">
      <c r="B109" s="52"/>
      <c r="C109" s="52"/>
      <c r="D109" s="52"/>
      <c r="E109" s="53" t="str">
        <f>IF(LEN(B109)&gt;0,INDEX('[2]JP PINT 0.9.3'!I:I,MATCH(B109,'[2]JP PINT 0.9.3'!B:B,0),1),"")</f>
        <v/>
      </c>
      <c r="F109" s="57"/>
      <c r="G109" s="52"/>
      <c r="H109" s="54"/>
      <c r="I109" s="52">
        <v>2080</v>
      </c>
      <c r="J109" s="53" t="e">
        <f>INDEX([2]単一請求!H:H,MATCH(L109,[2]単一請求!AA:AA,0),1)</f>
        <v>#N/A</v>
      </c>
      <c r="K109" s="54" t="s">
        <v>4547</v>
      </c>
      <c r="L109" s="55" t="s">
        <v>4548</v>
      </c>
      <c r="M109" s="52"/>
      <c r="N109" s="52"/>
      <c r="O109" s="52"/>
      <c r="P109" s="52"/>
    </row>
    <row r="110" spans="1:16" ht="30" outlineLevel="2">
      <c r="A110" s="51">
        <v>1140</v>
      </c>
      <c r="B110" s="52" t="s">
        <v>1737</v>
      </c>
      <c r="C110" s="52">
        <v>1</v>
      </c>
      <c r="D110" s="52" t="s">
        <v>32</v>
      </c>
      <c r="E110" s="53" t="str">
        <f>IF(LEN(B110)&gt;0,INDEX('[2]JP PINT 0.9.3'!I:I,MATCH(B110,'[2]JP PINT 0.9.3'!B:B,0),1),"")</f>
        <v>契約書参照</v>
      </c>
      <c r="F110" s="57" t="s">
        <v>1738</v>
      </c>
      <c r="G110" s="52" t="s">
        <v>1739</v>
      </c>
      <c r="H110" s="54" t="s">
        <v>4541</v>
      </c>
      <c r="I110" s="52">
        <v>2090</v>
      </c>
      <c r="J110" s="53" t="e">
        <f>INDEX([2]単一請求!H:H,MATCH(L110,[2]単一請求!AA:AA,0),1)</f>
        <v>#N/A</v>
      </c>
      <c r="K110" s="54"/>
      <c r="L110" s="55" t="s">
        <v>4549</v>
      </c>
      <c r="M110" s="52" t="s">
        <v>4374</v>
      </c>
      <c r="N110" s="52" t="s">
        <v>32</v>
      </c>
      <c r="O110" s="52"/>
      <c r="P110" s="52"/>
    </row>
    <row r="111" spans="1:16" ht="30" outlineLevel="1">
      <c r="B111" s="52"/>
      <c r="C111" s="52"/>
      <c r="D111" s="52"/>
      <c r="E111" s="53" t="str">
        <f>IF(LEN(B111)&gt;0,INDEX('[2]JP PINT 0.9.3'!I:I,MATCH(B111,'[2]JP PINT 0.9.3'!B:B,0),1),"")</f>
        <v/>
      </c>
      <c r="F111" s="53"/>
      <c r="G111" s="52"/>
      <c r="H111" s="54"/>
      <c r="I111" s="52">
        <v>2100</v>
      </c>
      <c r="J111" s="53" t="str">
        <f>INDEX([2]単一請求!H:H,MATCH(L111,[2]単一請求!AA:AA,0),1)</f>
        <v>インボイス文書契約／プロジェクト調達グループ</v>
      </c>
      <c r="K111" s="54" t="s">
        <v>388</v>
      </c>
      <c r="L111" s="55" t="s">
        <v>4550</v>
      </c>
      <c r="M111" s="52"/>
      <c r="N111" s="52"/>
      <c r="O111" s="52"/>
      <c r="P111" s="52"/>
    </row>
    <row r="112" spans="1:16" outlineLevel="2">
      <c r="B112" s="52"/>
      <c r="C112" s="52"/>
      <c r="D112" s="52"/>
      <c r="E112" s="53" t="str">
        <f>IF(LEN(B112)&gt;0,INDEX('[2]JP PINT 0.9.3'!I:I,MATCH(B112,'[2]JP PINT 0.9.3'!B:B,0),1),"")</f>
        <v/>
      </c>
      <c r="F112" s="53"/>
      <c r="G112" s="52"/>
      <c r="H112" s="54"/>
      <c r="I112" s="52">
        <v>2110</v>
      </c>
      <c r="J112" s="53" t="str">
        <f>INDEX([2]単一請求!H:H,MATCH(L112,[2]単一請求!AA:AA,0),1)</f>
        <v>プロジェクト番号</v>
      </c>
      <c r="K112" s="54" t="s">
        <v>396</v>
      </c>
      <c r="L112" s="55" t="s">
        <v>4551</v>
      </c>
      <c r="M112" s="52"/>
      <c r="N112" s="52"/>
      <c r="O112" s="52"/>
      <c r="P112" s="52"/>
    </row>
    <row r="113" spans="1:16" ht="30" outlineLevel="1">
      <c r="A113" s="51">
        <v>2770</v>
      </c>
      <c r="B113" s="52" t="s">
        <v>1740</v>
      </c>
      <c r="C113" s="52">
        <v>1</v>
      </c>
      <c r="D113" s="52" t="s">
        <v>141</v>
      </c>
      <c r="E113" s="53" t="str">
        <f>IF(LEN(B113)&gt;0,INDEX('[2]JP PINT 0.9.3'!I:I,MATCH(B113,'[2]JP PINT 0.9.3'!B:B,0),1),"")</f>
        <v>添付書類</v>
      </c>
      <c r="F113" s="57" t="s">
        <v>1741</v>
      </c>
      <c r="G113" s="52" t="s">
        <v>1742</v>
      </c>
      <c r="H113" s="54"/>
      <c r="I113" s="52">
        <v>2120</v>
      </c>
      <c r="J113" s="53" t="e">
        <f>INDEX([2]単一請求!H:H,MATCH(L113,[2]単一請求!AA:AA,0),1)</f>
        <v>#N/A</v>
      </c>
      <c r="K113" s="54"/>
      <c r="L113" s="55" t="s">
        <v>4552</v>
      </c>
      <c r="M113" s="52" t="s">
        <v>4374</v>
      </c>
      <c r="N113" s="52" t="s">
        <v>141</v>
      </c>
      <c r="O113" s="52"/>
      <c r="P113" s="52"/>
    </row>
    <row r="114" spans="1:16" ht="30" outlineLevel="2">
      <c r="A114" s="51">
        <v>1190</v>
      </c>
      <c r="B114" s="52" t="s">
        <v>1743</v>
      </c>
      <c r="C114" s="52">
        <v>1</v>
      </c>
      <c r="D114" s="52" t="s">
        <v>32</v>
      </c>
      <c r="E114" s="53" t="str">
        <f>IF(LEN(B114)&gt;0,INDEX('[2]JP PINT 0.9.3'!I:I,MATCH(B114,'[2]JP PINT 0.9.3'!B:B,0),1),"")</f>
        <v>入札又はロット参照</v>
      </c>
      <c r="F114" s="57" t="s">
        <v>1744</v>
      </c>
      <c r="G114" s="52" t="s">
        <v>1745</v>
      </c>
      <c r="H114" s="54" t="s">
        <v>4541</v>
      </c>
      <c r="I114" s="52">
        <v>2130</v>
      </c>
      <c r="J114" s="53" t="e">
        <f>INDEX([2]単一請求!H:H,MATCH(L114,[2]単一請求!AA:AA,0),1)</f>
        <v>#N/A</v>
      </c>
      <c r="K114" s="54"/>
      <c r="L114" s="55" t="s">
        <v>4553</v>
      </c>
      <c r="M114" s="52" t="s">
        <v>4374</v>
      </c>
      <c r="N114" s="52" t="s">
        <v>32</v>
      </c>
      <c r="O114" s="52"/>
      <c r="P114" s="52" t="s">
        <v>4554</v>
      </c>
    </row>
    <row r="115" spans="1:16" ht="30" outlineLevel="2">
      <c r="A115" s="51">
        <v>1210</v>
      </c>
      <c r="B115" s="52" t="s">
        <v>1746</v>
      </c>
      <c r="C115" s="52">
        <v>1</v>
      </c>
      <c r="D115" s="52" t="s">
        <v>32</v>
      </c>
      <c r="E115" s="53" t="str">
        <f>IF(LEN(B115)&gt;0,INDEX('[2]JP PINT 0.9.3'!I:I,MATCH(B115,'[2]JP PINT 0.9.3'!B:B,0),1),"")</f>
        <v>請求するオブジェクトID</v>
      </c>
      <c r="F115" s="57" t="s">
        <v>1747</v>
      </c>
      <c r="G115" s="52" t="s">
        <v>1745</v>
      </c>
      <c r="H115" s="54" t="s">
        <v>1597</v>
      </c>
      <c r="I115" s="52">
        <v>2140</v>
      </c>
      <c r="J115" s="53" t="e">
        <f>INDEX([2]単一請求!H:H,MATCH(L115,[2]単一請求!AA:AA,0),1)</f>
        <v>#N/A</v>
      </c>
      <c r="K115" s="54"/>
      <c r="L115" s="55" t="s">
        <v>4553</v>
      </c>
      <c r="M115" s="52" t="s">
        <v>4374</v>
      </c>
      <c r="N115" s="52" t="s">
        <v>32</v>
      </c>
      <c r="O115" s="52" t="s">
        <v>4386</v>
      </c>
      <c r="P115" s="52" t="s">
        <v>4555</v>
      </c>
    </row>
    <row r="116" spans="1:16" ht="30" outlineLevel="2">
      <c r="A116" s="51">
        <v>2780</v>
      </c>
      <c r="B116" s="52" t="s">
        <v>1748</v>
      </c>
      <c r="C116" s="52">
        <v>2</v>
      </c>
      <c r="D116" s="52" t="s">
        <v>25</v>
      </c>
      <c r="E116" s="53" t="str">
        <f>IF(LEN(B116)&gt;0,INDEX('[2]JP PINT 0.9.3'!I:I,MATCH(B116,'[2]JP PINT 0.9.3'!B:B,0),1),"")</f>
        <v>添付書類への参照</v>
      </c>
      <c r="F116" s="57" t="s">
        <v>1749</v>
      </c>
      <c r="G116" s="52" t="s">
        <v>1750</v>
      </c>
      <c r="H116" s="54" t="s">
        <v>4541</v>
      </c>
      <c r="I116" s="52">
        <v>2150</v>
      </c>
      <c r="J116" s="53" t="e">
        <f>INDEX([2]単一請求!H:H,MATCH(L116,[2]単一請求!AA:AA,0),1)</f>
        <v>#N/A</v>
      </c>
      <c r="K116" s="54"/>
      <c r="L116" s="55" t="s">
        <v>4553</v>
      </c>
      <c r="M116" s="52" t="s">
        <v>4374</v>
      </c>
      <c r="N116" s="52" t="s">
        <v>32</v>
      </c>
      <c r="O116" s="52" t="s">
        <v>4386</v>
      </c>
      <c r="P116" s="52" t="s">
        <v>4556</v>
      </c>
    </row>
    <row r="117" spans="1:16" ht="30" outlineLevel="2">
      <c r="A117" s="51">
        <v>2810</v>
      </c>
      <c r="B117" s="52" t="s">
        <v>1751</v>
      </c>
      <c r="C117" s="52">
        <v>2</v>
      </c>
      <c r="D117" s="52" t="s">
        <v>32</v>
      </c>
      <c r="E117" s="53" t="str">
        <f>IF(LEN(B117)&gt;0,INDEX('[2]JP PINT 0.9.3'!I:I,MATCH(B117,'[2]JP PINT 0.9.3'!B:B,0),1),"")</f>
        <v>外部ドキュメントのロケーション</v>
      </c>
      <c r="F117" s="57" t="s">
        <v>1752</v>
      </c>
      <c r="G117" s="52" t="s">
        <v>1753</v>
      </c>
      <c r="H117" s="54" t="s">
        <v>1594</v>
      </c>
      <c r="I117" s="52">
        <v>2160</v>
      </c>
      <c r="J117" s="53" t="e">
        <f>INDEX([2]単一請求!H:H,MATCH(L117,[2]単一請求!AA:AA,0),1)</f>
        <v>#N/A</v>
      </c>
      <c r="K117" s="54"/>
      <c r="L117" s="55" t="s">
        <v>4557</v>
      </c>
      <c r="M117" s="52" t="s">
        <v>4374</v>
      </c>
      <c r="N117" s="52" t="s">
        <v>32</v>
      </c>
      <c r="O117" s="52"/>
      <c r="P117" s="52"/>
    </row>
    <row r="118" spans="1:16" ht="30" outlineLevel="2">
      <c r="A118" s="51">
        <v>1200</v>
      </c>
      <c r="B118" s="52"/>
      <c r="C118" s="52"/>
      <c r="D118" s="52"/>
      <c r="E118" s="53" t="str">
        <f>IF(LEN(B118)&gt;0,INDEX('[2]JP PINT 0.9.3'!I:I,MATCH(B118,'[2]JP PINT 0.9.3'!B:B,0),1),"")</f>
        <v/>
      </c>
      <c r="F118" s="57"/>
      <c r="G118" s="52"/>
      <c r="H118" s="54"/>
      <c r="I118" s="52">
        <v>2170</v>
      </c>
      <c r="J118" s="53" t="e">
        <f>INDEX([2]単一請求!H:H,MATCH(L118,[2]単一請求!AA:AA,0),1)</f>
        <v>#N/A</v>
      </c>
      <c r="K118" s="54"/>
      <c r="L118" s="55" t="s">
        <v>4558</v>
      </c>
      <c r="M118" s="52" t="s">
        <v>4374</v>
      </c>
      <c r="N118" s="52" t="s">
        <v>32</v>
      </c>
      <c r="O118" s="52"/>
      <c r="P118" s="52" t="s">
        <v>4554</v>
      </c>
    </row>
    <row r="119" spans="1:16" ht="30" outlineLevel="2">
      <c r="A119" s="51">
        <v>2800</v>
      </c>
      <c r="B119" s="52" t="s">
        <v>1754</v>
      </c>
      <c r="C119" s="52">
        <v>2</v>
      </c>
      <c r="D119" s="52" t="s">
        <v>32</v>
      </c>
      <c r="E119" s="53" t="str">
        <f>IF(LEN(B119)&gt;0,INDEX('[2]JP PINT 0.9.3'!I:I,MATCH(B119,'[2]JP PINT 0.9.3'!B:B,0),1),"")</f>
        <v>添付書類の説明</v>
      </c>
      <c r="F119" s="57" t="s">
        <v>1755</v>
      </c>
      <c r="G119" s="52" t="s">
        <v>1756</v>
      </c>
      <c r="H119" s="54" t="s">
        <v>1594</v>
      </c>
      <c r="I119" s="52">
        <v>2180</v>
      </c>
      <c r="J119" s="53" t="e">
        <f>INDEX([2]単一請求!H:H,MATCH(L119,[2]単一請求!AA:AA,0),1)</f>
        <v>#N/A</v>
      </c>
      <c r="K119" s="54"/>
      <c r="L119" s="55" t="s">
        <v>4559</v>
      </c>
      <c r="M119" s="52" t="s">
        <v>4374</v>
      </c>
      <c r="N119" s="52" t="s">
        <v>141</v>
      </c>
      <c r="O119" s="52" t="s">
        <v>4395</v>
      </c>
      <c r="P119" s="52"/>
    </row>
    <row r="120" spans="1:16" ht="30" outlineLevel="2">
      <c r="A120" s="51">
        <v>2820</v>
      </c>
      <c r="B120" s="52" t="s">
        <v>1757</v>
      </c>
      <c r="C120" s="52">
        <v>2</v>
      </c>
      <c r="D120" s="52" t="s">
        <v>32</v>
      </c>
      <c r="E120" s="53" t="str">
        <f>IF(LEN(B120)&gt;0,INDEX('[2]JP PINT 0.9.3'!I:I,MATCH(B120,'[2]JP PINT 0.9.3'!B:B,0),1),"")</f>
        <v>添付書類</v>
      </c>
      <c r="F120" s="57" t="s">
        <v>1758</v>
      </c>
      <c r="G120" s="52" t="s">
        <v>1759</v>
      </c>
      <c r="H120" s="54" t="s">
        <v>1760</v>
      </c>
      <c r="I120" s="52">
        <v>2190</v>
      </c>
      <c r="J120" s="53" t="e">
        <f>INDEX([2]単一請求!H:H,MATCH(L120,[2]単一請求!AA:AA,0),1)</f>
        <v>#N/A</v>
      </c>
      <c r="K120" s="54"/>
      <c r="L120" s="55" t="s">
        <v>4560</v>
      </c>
      <c r="M120" s="52" t="s">
        <v>4374</v>
      </c>
      <c r="N120" s="52" t="s">
        <v>141</v>
      </c>
      <c r="O120" s="52" t="s">
        <v>4395</v>
      </c>
      <c r="P120" s="52"/>
    </row>
    <row r="121" spans="1:16" ht="30" outlineLevel="2">
      <c r="A121" s="51">
        <v>2830</v>
      </c>
      <c r="B121" s="52" t="s">
        <v>4561</v>
      </c>
      <c r="C121" s="52">
        <v>3</v>
      </c>
      <c r="D121" s="52" t="s">
        <v>25</v>
      </c>
      <c r="E121" s="53" t="e">
        <f>IF(LEN(B121)&gt;0,INDEX('[2]JP PINT 0.9.3'!I:I,MATCH(B121,'[2]JP PINT 0.9.3'!B:B,0),1),"")</f>
        <v>#N/A</v>
      </c>
      <c r="F121" s="57" t="s">
        <v>1761</v>
      </c>
      <c r="G121" s="52" t="s">
        <v>4562</v>
      </c>
      <c r="H121" s="54" t="s">
        <v>4423</v>
      </c>
      <c r="I121" s="52">
        <v>2200</v>
      </c>
      <c r="J121" s="53" t="e">
        <f>INDEX([2]単一請求!H:H,MATCH(L121,[2]単一請求!AA:AA,0),1)</f>
        <v>#N/A</v>
      </c>
      <c r="K121" s="54"/>
      <c r="L121" s="55" t="s">
        <v>4563</v>
      </c>
      <c r="M121" s="52" t="s">
        <v>4425</v>
      </c>
      <c r="N121" s="52"/>
      <c r="O121" s="52" t="s">
        <v>4386</v>
      </c>
      <c r="P121" s="52"/>
    </row>
    <row r="122" spans="1:16" ht="30" outlineLevel="2">
      <c r="A122" s="51">
        <v>2840</v>
      </c>
      <c r="B122" s="52" t="s">
        <v>4564</v>
      </c>
      <c r="C122" s="52">
        <v>3</v>
      </c>
      <c r="D122" s="52" t="s">
        <v>25</v>
      </c>
      <c r="E122" s="53" t="e">
        <f>IF(LEN(B122)&gt;0,INDEX('[2]JP PINT 0.9.3'!I:I,MATCH(B122,'[2]JP PINT 0.9.3'!B:B,0),1),"")</f>
        <v>#N/A</v>
      </c>
      <c r="F122" s="57" t="s">
        <v>1762</v>
      </c>
      <c r="G122" s="52" t="s">
        <v>4565</v>
      </c>
      <c r="H122" s="54" t="s">
        <v>4423</v>
      </c>
      <c r="I122" s="52">
        <v>2210</v>
      </c>
      <c r="J122" s="53" t="e">
        <f>INDEX([2]単一請求!H:H,MATCH(L122,[2]単一請求!AA:AA,0),1)</f>
        <v>#N/A</v>
      </c>
      <c r="K122" s="54"/>
      <c r="L122" s="55" t="s">
        <v>4566</v>
      </c>
      <c r="M122" s="52" t="s">
        <v>4425</v>
      </c>
      <c r="N122" s="52"/>
      <c r="O122" s="52" t="s">
        <v>4386</v>
      </c>
      <c r="P122" s="52"/>
    </row>
    <row r="123" spans="1:16" ht="30" outlineLevel="2">
      <c r="A123" s="51">
        <v>1230</v>
      </c>
      <c r="B123" s="52" t="s">
        <v>4567</v>
      </c>
      <c r="C123" s="52">
        <v>2</v>
      </c>
      <c r="D123" s="52" t="s">
        <v>32</v>
      </c>
      <c r="E123" s="53" t="e">
        <f>IF(LEN(B123)&gt;0,INDEX('[2]JP PINT 0.9.3'!I:I,MATCH(B123,'[2]JP PINT 0.9.3'!B:B,0),1),"")</f>
        <v>#N/A</v>
      </c>
      <c r="F123" s="57" t="s">
        <v>4568</v>
      </c>
      <c r="G123" s="52" t="s">
        <v>1763</v>
      </c>
      <c r="H123" s="54" t="s">
        <v>4423</v>
      </c>
      <c r="I123" s="52">
        <v>2220</v>
      </c>
      <c r="J123" s="53" t="e">
        <f>INDEX([2]単一請求!H:H,MATCH(L123,[2]単一請求!AA:AA,0),1)</f>
        <v>#N/A</v>
      </c>
      <c r="K123" s="54"/>
      <c r="L123" s="55" t="s">
        <v>4569</v>
      </c>
      <c r="M123" s="52" t="s">
        <v>4374</v>
      </c>
      <c r="N123" s="52" t="s">
        <v>32</v>
      </c>
      <c r="O123" s="52"/>
      <c r="P123" s="52"/>
    </row>
    <row r="124" spans="1:16" outlineLevel="1">
      <c r="A124" s="51">
        <v>1120</v>
      </c>
      <c r="B124" s="52" t="s">
        <v>1764</v>
      </c>
      <c r="C124" s="52">
        <v>1</v>
      </c>
      <c r="D124" s="52" t="s">
        <v>32</v>
      </c>
      <c r="E124" s="53" t="str">
        <f>IF(LEN(B124)&gt;0,INDEX('[2]JP PINT 0.9.3'!I:I,MATCH(B124,'[2]JP PINT 0.9.3'!B:B,0),1),"")</f>
        <v>プロジェクト参照</v>
      </c>
      <c r="F124" s="57" t="s">
        <v>1765</v>
      </c>
      <c r="G124" s="52" t="s">
        <v>4570</v>
      </c>
      <c r="H124" s="54" t="s">
        <v>4541</v>
      </c>
      <c r="I124" s="52">
        <v>2230</v>
      </c>
      <c r="J124" s="53" t="str">
        <f>INDEX([2]単一請求!H:H,MATCH(L124,[2]単一請求!AA:AA,0),1)</f>
        <v>プロジェクト番号</v>
      </c>
      <c r="K124" s="54"/>
      <c r="L124" s="55" t="s">
        <v>4551</v>
      </c>
      <c r="M124" s="52" t="s">
        <v>4374</v>
      </c>
      <c r="N124" s="52" t="s">
        <v>25</v>
      </c>
      <c r="O124" s="52"/>
      <c r="P124" s="52" t="s">
        <v>4571</v>
      </c>
    </row>
    <row r="125" spans="1:16" outlineLevel="1">
      <c r="A125" s="51">
        <v>1130</v>
      </c>
      <c r="B125" s="52"/>
      <c r="C125" s="52"/>
      <c r="D125" s="52"/>
      <c r="E125" s="53" t="str">
        <f>IF(LEN(B125)&gt;0,INDEX('[2]JP PINT 0.9.3'!I:I,MATCH(B125,'[2]JP PINT 0.9.3'!B:B,0),1),"")</f>
        <v/>
      </c>
      <c r="F125" s="57"/>
      <c r="G125" s="52"/>
      <c r="H125" s="54"/>
      <c r="I125" s="52">
        <v>2240</v>
      </c>
      <c r="J125" s="53" t="str">
        <f>INDEX([2]単一請求!H:H,MATCH(L125,[2]単一請求!AA:AA,0),1)</f>
        <v>プロジェクト名</v>
      </c>
      <c r="K125" s="54"/>
      <c r="L125" s="55" t="s">
        <v>4572</v>
      </c>
      <c r="M125" s="52" t="s">
        <v>4374</v>
      </c>
      <c r="N125" s="52" t="s">
        <v>25</v>
      </c>
      <c r="O125" s="52"/>
      <c r="P125" s="52" t="s">
        <v>4571</v>
      </c>
    </row>
    <row r="126" spans="1:16">
      <c r="B126" s="52" t="s">
        <v>4397</v>
      </c>
      <c r="C126" s="52"/>
      <c r="D126" s="52"/>
      <c r="E126" s="53" t="e">
        <f>IF(LEN(B126)&gt;0,INDEX('[2]JP PINT 0.9.3'!I:I,MATCH(B126,'[2]JP PINT 0.9.3'!B:B,0),1),"")</f>
        <v>#N/A</v>
      </c>
      <c r="F126" s="53"/>
      <c r="G126" s="52"/>
      <c r="H126" s="54"/>
      <c r="I126" s="52">
        <v>2250</v>
      </c>
      <c r="J126" s="53" t="e">
        <f>INDEX([2]単一請求!H:H,MATCH(L126,[2]単一請求!AA:AA,0),1)</f>
        <v>#N/A</v>
      </c>
      <c r="K126" s="54" t="s">
        <v>4573</v>
      </c>
      <c r="L126" s="55" t="s">
        <v>4574</v>
      </c>
      <c r="M126" s="52"/>
      <c r="N126" s="52"/>
      <c r="O126" s="52"/>
      <c r="P126" s="52"/>
    </row>
    <row r="127" spans="1:16" outlineLevel="1">
      <c r="A127" s="51">
        <v>2040</v>
      </c>
      <c r="B127" s="52" t="s">
        <v>1766</v>
      </c>
      <c r="C127" s="52">
        <v>1</v>
      </c>
      <c r="D127" s="52" t="s">
        <v>32</v>
      </c>
      <c r="E127" s="53" t="str">
        <f>IF(LEN(B127)&gt;0,INDEX('[2]JP PINT 0.9.3'!I:I,MATCH(B127,'[2]JP PINT 0.9.3'!B:B,0),1),"")</f>
        <v>納入先</v>
      </c>
      <c r="F127" s="57" t="s">
        <v>1767</v>
      </c>
      <c r="G127" s="52" t="s">
        <v>1768</v>
      </c>
      <c r="H127" s="54"/>
      <c r="I127" s="52">
        <v>2260</v>
      </c>
      <c r="J127" s="53" t="e">
        <f>INDEX([2]単一請求!H:H,MATCH(L127,[2]単一請求!AA:AA,0),1)</f>
        <v>#N/A</v>
      </c>
      <c r="K127" s="54" t="s">
        <v>4575</v>
      </c>
      <c r="L127" s="55" t="s">
        <v>4576</v>
      </c>
      <c r="M127" s="52" t="s">
        <v>4374</v>
      </c>
      <c r="N127" s="52" t="s">
        <v>32</v>
      </c>
      <c r="O127" s="52" t="s">
        <v>4577</v>
      </c>
      <c r="P127" s="52"/>
    </row>
    <row r="128" spans="1:16" outlineLevel="2">
      <c r="A128" s="51">
        <v>2060</v>
      </c>
      <c r="B128" s="52" t="s">
        <v>1769</v>
      </c>
      <c r="C128" s="52">
        <v>2</v>
      </c>
      <c r="D128" s="52" t="s">
        <v>32</v>
      </c>
      <c r="E128" s="53" t="str">
        <f>IF(LEN(B128)&gt;0,INDEX('[2]JP PINT 0.9.3'!I:I,MATCH(B128,'[2]JP PINT 0.9.3'!B:B,0),1),"")</f>
        <v>納入先ID</v>
      </c>
      <c r="F128" s="57" t="s">
        <v>1770</v>
      </c>
      <c r="G128" s="52" t="s">
        <v>1771</v>
      </c>
      <c r="H128" s="54" t="s">
        <v>1597</v>
      </c>
      <c r="I128" s="52">
        <v>2270</v>
      </c>
      <c r="J128" s="53" t="e">
        <f>INDEX([2]単一請求!H:H,MATCH(L128,[2]単一請求!AA:AA,0),1)</f>
        <v>#N/A</v>
      </c>
      <c r="K128" s="54"/>
      <c r="L128" s="55" t="s">
        <v>4578</v>
      </c>
      <c r="M128" s="52" t="s">
        <v>4374</v>
      </c>
      <c r="N128" s="52" t="s">
        <v>141</v>
      </c>
      <c r="O128" s="52" t="s">
        <v>4417</v>
      </c>
      <c r="P128" s="52" t="s">
        <v>4477</v>
      </c>
    </row>
    <row r="129" spans="1:16" outlineLevel="2">
      <c r="A129" s="51">
        <v>2070</v>
      </c>
      <c r="B129" s="52"/>
      <c r="C129" s="52"/>
      <c r="D129" s="52"/>
      <c r="E129" s="53" t="str">
        <f>IF(LEN(B129)&gt;0,INDEX('[2]JP PINT 0.9.3'!I:I,MATCH(B129,'[2]JP PINT 0.9.3'!B:B,0),1),"")</f>
        <v/>
      </c>
      <c r="F129" s="57"/>
      <c r="G129" s="52"/>
      <c r="H129" s="54"/>
      <c r="I129" s="52">
        <v>2280</v>
      </c>
      <c r="J129" s="53" t="e">
        <f>INDEX([2]単一請求!H:H,MATCH(L129,[2]単一請求!AA:AA,0),1)</f>
        <v>#N/A</v>
      </c>
      <c r="K129" s="54"/>
      <c r="L129" s="55" t="s">
        <v>4579</v>
      </c>
      <c r="M129" s="52" t="s">
        <v>4374</v>
      </c>
      <c r="N129" s="52" t="s">
        <v>141</v>
      </c>
      <c r="O129" s="52" t="s">
        <v>4417</v>
      </c>
      <c r="P129" s="52" t="s">
        <v>4479</v>
      </c>
    </row>
    <row r="130" spans="1:16" ht="30" outlineLevel="2">
      <c r="A130" s="51">
        <v>2080</v>
      </c>
      <c r="B130" s="52" t="s">
        <v>4580</v>
      </c>
      <c r="C130" s="52">
        <v>3</v>
      </c>
      <c r="D130" s="52" t="s">
        <v>32</v>
      </c>
      <c r="E130" s="53" t="e">
        <f>IF(LEN(B130)&gt;0,INDEX('[2]JP PINT 0.9.3'!I:I,MATCH(B130,'[2]JP PINT 0.9.3'!B:B,0),1),"")</f>
        <v>#N/A</v>
      </c>
      <c r="F130" s="57" t="s">
        <v>4581</v>
      </c>
      <c r="G130" s="52" t="s">
        <v>4582</v>
      </c>
      <c r="H130" s="54" t="s">
        <v>4423</v>
      </c>
      <c r="I130" s="52">
        <v>2290</v>
      </c>
      <c r="J130" s="53" t="e">
        <f>INDEX([2]単一請求!H:H,MATCH(L130,[2]単一請求!AA:AA,0),1)</f>
        <v>#N/A</v>
      </c>
      <c r="K130" s="54"/>
      <c r="L130" s="55" t="s">
        <v>4583</v>
      </c>
      <c r="M130" s="52" t="s">
        <v>4425</v>
      </c>
      <c r="N130" s="52"/>
      <c r="O130" s="52"/>
      <c r="P130" s="52"/>
    </row>
    <row r="131" spans="1:16" outlineLevel="2">
      <c r="A131" s="51">
        <v>2050</v>
      </c>
      <c r="B131" s="52" t="s">
        <v>1772</v>
      </c>
      <c r="C131" s="52">
        <v>2</v>
      </c>
      <c r="D131" s="52" t="s">
        <v>32</v>
      </c>
      <c r="E131" s="53" t="str">
        <f>IF(LEN(B131)&gt;0,INDEX('[2]JP PINT 0.9.3'!I:I,MATCH(B131,'[2]JP PINT 0.9.3'!B:B,0),1),"")</f>
        <v>納入先名称</v>
      </c>
      <c r="F131" s="57" t="s">
        <v>1773</v>
      </c>
      <c r="G131" s="52" t="s">
        <v>1774</v>
      </c>
      <c r="H131" s="54" t="s">
        <v>1594</v>
      </c>
      <c r="I131" s="52">
        <v>2300</v>
      </c>
      <c r="J131" s="53" t="e">
        <f>INDEX([2]単一請求!H:H,MATCH(L131,[2]単一請求!AA:AA,0),1)</f>
        <v>#N/A</v>
      </c>
      <c r="K131" s="54"/>
      <c r="L131" s="55" t="s">
        <v>4584</v>
      </c>
      <c r="M131" s="52" t="s">
        <v>4374</v>
      </c>
      <c r="N131" s="52" t="s">
        <v>32</v>
      </c>
      <c r="O131" s="52"/>
      <c r="P131" s="52"/>
    </row>
    <row r="132" spans="1:16" ht="30" outlineLevel="2">
      <c r="A132" s="51">
        <v>2150</v>
      </c>
      <c r="B132" s="52" t="s">
        <v>1775</v>
      </c>
      <c r="C132" s="52">
        <v>2</v>
      </c>
      <c r="D132" s="52" t="s">
        <v>32</v>
      </c>
      <c r="E132" s="53" t="str">
        <f>IF(LEN(B132)&gt;0,INDEX('[2]JP PINT 0.9.3'!I:I,MATCH(B132,'[2]JP PINT 0.9.3'!B:B,0),1),"")</f>
        <v>納入先住所</v>
      </c>
      <c r="F132" s="57" t="s">
        <v>1776</v>
      </c>
      <c r="G132" s="52" t="s">
        <v>1777</v>
      </c>
      <c r="H132" s="54"/>
      <c r="I132" s="52">
        <v>2310</v>
      </c>
      <c r="J132" s="53" t="e">
        <f>INDEX([2]単一請求!H:H,MATCH(L132,[2]単一請求!AA:AA,0),1)</f>
        <v>#N/A</v>
      </c>
      <c r="K132" s="54"/>
      <c r="L132" s="55" t="s">
        <v>4585</v>
      </c>
      <c r="M132" s="52" t="s">
        <v>4374</v>
      </c>
      <c r="N132" s="52" t="s">
        <v>32</v>
      </c>
      <c r="O132" s="52"/>
      <c r="P132" s="52"/>
    </row>
    <row r="133" spans="1:16" ht="30" outlineLevel="3">
      <c r="A133" s="51">
        <v>2200</v>
      </c>
      <c r="B133" s="52" t="s">
        <v>1778</v>
      </c>
      <c r="C133" s="52">
        <v>3</v>
      </c>
      <c r="D133" s="52" t="s">
        <v>32</v>
      </c>
      <c r="E133" s="53" t="str">
        <f>IF(LEN(B133)&gt;0,INDEX('[2]JP PINT 0.9.3'!I:I,MATCH(B133,'[2]JP PINT 0.9.3'!B:B,0),1),"")</f>
        <v>納入先郵便番号</v>
      </c>
      <c r="F133" s="57" t="s">
        <v>1779</v>
      </c>
      <c r="G133" s="52" t="s">
        <v>1646</v>
      </c>
      <c r="H133" s="54" t="s">
        <v>1594</v>
      </c>
      <c r="I133" s="52">
        <v>2320</v>
      </c>
      <c r="J133" s="53" t="e">
        <f>INDEX([2]単一請求!H:H,MATCH(L133,[2]単一請求!AA:AA,0),1)</f>
        <v>#N/A</v>
      </c>
      <c r="K133" s="54"/>
      <c r="L133" s="55" t="s">
        <v>4586</v>
      </c>
      <c r="M133" s="52" t="s">
        <v>4374</v>
      </c>
      <c r="N133" s="52" t="s">
        <v>32</v>
      </c>
      <c r="O133" s="52"/>
      <c r="P133" s="52"/>
    </row>
    <row r="134" spans="1:16" ht="30" outlineLevel="3">
      <c r="A134" s="51">
        <v>2160</v>
      </c>
      <c r="B134" s="52" t="s">
        <v>1780</v>
      </c>
      <c r="C134" s="52">
        <v>3</v>
      </c>
      <c r="D134" s="52" t="s">
        <v>32</v>
      </c>
      <c r="E134" s="53" t="str">
        <f>IF(LEN(B134)&gt;0,INDEX('[2]JP PINT 0.9.3'!I:I,MATCH(B134,'[2]JP PINT 0.9.3'!B:B,0),1),"")</f>
        <v>納入先住所欄1</v>
      </c>
      <c r="F134" s="57" t="s">
        <v>1781</v>
      </c>
      <c r="G134" s="52" t="s">
        <v>1649</v>
      </c>
      <c r="H134" s="54" t="s">
        <v>1594</v>
      </c>
      <c r="I134" s="52">
        <v>2330</v>
      </c>
      <c r="J134" s="53" t="e">
        <f>INDEX([2]単一請求!H:H,MATCH(L134,[2]単一請求!AA:AA,0),1)</f>
        <v>#N/A</v>
      </c>
      <c r="K134" s="54"/>
      <c r="L134" s="55" t="s">
        <v>4587</v>
      </c>
      <c r="M134" s="52" t="s">
        <v>4374</v>
      </c>
      <c r="N134" s="52" t="s">
        <v>32</v>
      </c>
      <c r="O134" s="52"/>
      <c r="P134" s="52"/>
    </row>
    <row r="135" spans="1:16" ht="30" outlineLevel="3">
      <c r="A135" s="51">
        <v>2170</v>
      </c>
      <c r="B135" s="52" t="s">
        <v>1782</v>
      </c>
      <c r="C135" s="52">
        <v>3</v>
      </c>
      <c r="D135" s="52" t="s">
        <v>32</v>
      </c>
      <c r="E135" s="53" t="str">
        <f>IF(LEN(B135)&gt;0,INDEX('[2]JP PINT 0.9.3'!I:I,MATCH(B135,'[2]JP PINT 0.9.3'!B:B,0),1),"")</f>
        <v>納入先住所欄2</v>
      </c>
      <c r="F135" s="57" t="s">
        <v>1783</v>
      </c>
      <c r="G135" s="52" t="s">
        <v>1652</v>
      </c>
      <c r="H135" s="54" t="s">
        <v>1594</v>
      </c>
      <c r="I135" s="52">
        <v>2340</v>
      </c>
      <c r="J135" s="53" t="e">
        <f>INDEX([2]単一請求!H:H,MATCH(L135,[2]単一請求!AA:AA,0),1)</f>
        <v>#N/A</v>
      </c>
      <c r="K135" s="54"/>
      <c r="L135" s="55" t="s">
        <v>4588</v>
      </c>
      <c r="M135" s="52" t="s">
        <v>4374</v>
      </c>
      <c r="N135" s="52" t="s">
        <v>32</v>
      </c>
      <c r="O135" s="52"/>
      <c r="P135" s="52"/>
    </row>
    <row r="136" spans="1:16" ht="30" outlineLevel="3">
      <c r="A136" s="51">
        <v>2180</v>
      </c>
      <c r="B136" s="52" t="s">
        <v>1784</v>
      </c>
      <c r="C136" s="52">
        <v>3</v>
      </c>
      <c r="D136" s="52" t="s">
        <v>32</v>
      </c>
      <c r="E136" s="53" t="str">
        <f>IF(LEN(B136)&gt;0,INDEX('[2]JP PINT 0.9.3'!I:I,MATCH(B136,'[2]JP PINT 0.9.3'!B:B,0),1),"")</f>
        <v>納入先住所欄3</v>
      </c>
      <c r="F136" s="57" t="s">
        <v>1785</v>
      </c>
      <c r="G136" s="52" t="s">
        <v>1652</v>
      </c>
      <c r="H136" s="54" t="s">
        <v>1594</v>
      </c>
      <c r="I136" s="52">
        <v>2350</v>
      </c>
      <c r="J136" s="53" t="e">
        <f>INDEX([2]単一請求!H:H,MATCH(L136,[2]単一請求!AA:AA,0),1)</f>
        <v>#N/A</v>
      </c>
      <c r="K136" s="54"/>
      <c r="L136" s="55" t="s">
        <v>4589</v>
      </c>
      <c r="M136" s="52" t="s">
        <v>4374</v>
      </c>
      <c r="N136" s="52" t="s">
        <v>32</v>
      </c>
      <c r="O136" s="52"/>
      <c r="P136" s="52"/>
    </row>
    <row r="137" spans="1:16" ht="30" outlineLevel="3">
      <c r="A137" s="51">
        <v>2190</v>
      </c>
      <c r="B137" s="52" t="s">
        <v>1786</v>
      </c>
      <c r="C137" s="52">
        <v>3</v>
      </c>
      <c r="D137" s="52" t="s">
        <v>32</v>
      </c>
      <c r="E137" s="53" t="str">
        <f>IF(LEN(B137)&gt;0,INDEX('[2]JP PINT 0.9.3'!I:I,MATCH(B137,'[2]JP PINT 0.9.3'!B:B,0),1),"")</f>
        <v>納入先住所 市区町村</v>
      </c>
      <c r="F137" s="57" t="s">
        <v>1787</v>
      </c>
      <c r="G137" s="52" t="s">
        <v>4590</v>
      </c>
      <c r="H137" s="54" t="s">
        <v>1594</v>
      </c>
      <c r="I137" s="52">
        <v>2360</v>
      </c>
      <c r="J137" s="53" t="e">
        <f>INDEX([2]単一請求!H:H,MATCH(L137,[2]単一請求!AA:AA,0),1)</f>
        <v>#N/A</v>
      </c>
      <c r="K137" s="54"/>
      <c r="L137" s="55" t="s">
        <v>4591</v>
      </c>
      <c r="M137" s="52" t="s">
        <v>4374</v>
      </c>
      <c r="N137" s="52" t="s">
        <v>32</v>
      </c>
      <c r="O137" s="52"/>
      <c r="P137" s="52"/>
    </row>
    <row r="138" spans="1:16" ht="30" outlineLevel="3">
      <c r="A138" s="51">
        <v>2220</v>
      </c>
      <c r="B138" s="52" t="s">
        <v>1788</v>
      </c>
      <c r="C138" s="52">
        <v>3</v>
      </c>
      <c r="D138" s="52" t="s">
        <v>25</v>
      </c>
      <c r="E138" s="53" t="str">
        <f>IF(LEN(B138)&gt;0,INDEX('[2]JP PINT 0.9.3'!I:I,MATCH(B138,'[2]JP PINT 0.9.3'!B:B,0),1),"")</f>
        <v>納入先国コード</v>
      </c>
      <c r="F138" s="57" t="s">
        <v>1789</v>
      </c>
      <c r="G138" s="52" t="s">
        <v>1659</v>
      </c>
      <c r="H138" s="54" t="s">
        <v>1603</v>
      </c>
      <c r="I138" s="52">
        <v>2370</v>
      </c>
      <c r="J138" s="53" t="e">
        <f>INDEX([2]単一請求!H:H,MATCH(L138,[2]単一請求!AA:AA,0),1)</f>
        <v>#N/A</v>
      </c>
      <c r="K138" s="54"/>
      <c r="L138" s="55" t="s">
        <v>4592</v>
      </c>
      <c r="M138" s="52" t="s">
        <v>4374</v>
      </c>
      <c r="N138" s="52" t="s">
        <v>32</v>
      </c>
      <c r="O138" s="52"/>
      <c r="P138" s="52"/>
    </row>
    <row r="139" spans="1:16" ht="30" outlineLevel="3">
      <c r="A139" s="51">
        <v>2210</v>
      </c>
      <c r="B139" s="52" t="s">
        <v>1790</v>
      </c>
      <c r="C139" s="52">
        <v>3</v>
      </c>
      <c r="D139" s="52" t="s">
        <v>32</v>
      </c>
      <c r="E139" s="53" t="str">
        <f>IF(LEN(B139)&gt;0,INDEX('[2]JP PINT 0.9.3'!I:I,MATCH(B139,'[2]JP PINT 0.9.3'!B:B,0),1),"")</f>
        <v>納入先住所 都道府県</v>
      </c>
      <c r="F139" s="57" t="s">
        <v>1791</v>
      </c>
      <c r="G139" s="52" t="s">
        <v>1662</v>
      </c>
      <c r="H139" s="54" t="s">
        <v>1594</v>
      </c>
      <c r="I139" s="52">
        <v>2380</v>
      </c>
      <c r="J139" s="53" t="e">
        <f>INDEX([2]単一請求!H:H,MATCH(L139,[2]単一請求!AA:AA,0),1)</f>
        <v>#N/A</v>
      </c>
      <c r="K139" s="54"/>
      <c r="L139" s="55" t="s">
        <v>4593</v>
      </c>
      <c r="M139" s="52" t="s">
        <v>4374</v>
      </c>
      <c r="N139" s="52" t="s">
        <v>141</v>
      </c>
      <c r="O139" s="52" t="s">
        <v>4395</v>
      </c>
      <c r="P139" s="52"/>
    </row>
    <row r="140" spans="1:16" outlineLevel="1">
      <c r="B140" s="52"/>
      <c r="C140" s="52"/>
      <c r="D140" s="52"/>
      <c r="E140" s="53" t="str">
        <f>IF(LEN(B140)&gt;0,INDEX('[2]JP PINT 0.9.3'!I:I,MATCH(B140,'[2]JP PINT 0.9.3'!B:B,0),1),"")</f>
        <v/>
      </c>
      <c r="F140" s="57"/>
      <c r="G140" s="52"/>
      <c r="H140" s="54"/>
      <c r="I140" s="52">
        <v>2390</v>
      </c>
      <c r="J140" s="53" t="e">
        <f>INDEX([2]単一請求!H:H,MATCH(L140,[2]単一請求!AA:AA,0),1)</f>
        <v>#N/A</v>
      </c>
      <c r="K140" s="54" t="s">
        <v>4594</v>
      </c>
      <c r="L140" s="55" t="s">
        <v>4595</v>
      </c>
      <c r="M140" s="52"/>
      <c r="N140" s="52"/>
      <c r="O140" s="52"/>
      <c r="P140" s="52"/>
    </row>
    <row r="141" spans="1:16" ht="30" outlineLevel="1">
      <c r="A141" s="51">
        <v>2090</v>
      </c>
      <c r="B141" s="52" t="s">
        <v>1792</v>
      </c>
      <c r="C141" s="52">
        <v>2</v>
      </c>
      <c r="D141" s="52" t="s">
        <v>32</v>
      </c>
      <c r="E141" s="53" t="str">
        <f>IF(LEN(B141)&gt;0,INDEX('[2]JP PINT 0.9.3'!I:I,MATCH(B141,'[2]JP PINT 0.9.3'!B:B,0),1),"")</f>
        <v>実際納入日</v>
      </c>
      <c r="F141" s="57" t="s">
        <v>1793</v>
      </c>
      <c r="G141" s="52" t="s">
        <v>4596</v>
      </c>
      <c r="H141" s="54" t="s">
        <v>1607</v>
      </c>
      <c r="I141" s="52">
        <v>2400</v>
      </c>
      <c r="J141" s="53" t="e">
        <f>INDEX([2]単一請求!H:H,MATCH(L141,[2]単一請求!AA:AA,0),1)</f>
        <v>#N/A</v>
      </c>
      <c r="K141" s="54"/>
      <c r="L141" s="55" t="s">
        <v>4597</v>
      </c>
      <c r="M141" s="52" t="s">
        <v>4374</v>
      </c>
      <c r="N141" s="52" t="s">
        <v>25</v>
      </c>
      <c r="O141" s="52"/>
      <c r="P141" s="52" t="s">
        <v>4388</v>
      </c>
    </row>
    <row r="142" spans="1:16" ht="30" outlineLevel="1">
      <c r="B142" s="52"/>
      <c r="C142" s="52"/>
      <c r="D142" s="52"/>
      <c r="E142" s="53" t="str">
        <f>IF(LEN(B142)&gt;0,INDEX('[2]JP PINT 0.9.3'!I:I,MATCH(B142,'[2]JP PINT 0.9.3'!B:B,0),1),"")</f>
        <v/>
      </c>
      <c r="F142" s="57"/>
      <c r="G142" s="52"/>
      <c r="H142" s="54"/>
      <c r="I142" s="52">
        <v>2410</v>
      </c>
      <c r="J142" s="53" t="e">
        <f>INDEX([2]単一請求!H:H,MATCH(L142,[2]単一請求!AA:AA,0),1)</f>
        <v>#N/A</v>
      </c>
      <c r="K142" s="54" t="s">
        <v>4598</v>
      </c>
      <c r="L142" s="55" t="s">
        <v>4599</v>
      </c>
      <c r="M142" s="52"/>
      <c r="N142" s="52"/>
      <c r="O142" s="52"/>
      <c r="P142" s="52"/>
    </row>
    <row r="143" spans="1:16" ht="30" outlineLevel="1">
      <c r="A143" s="51">
        <v>1180</v>
      </c>
      <c r="B143" s="52" t="s">
        <v>1794</v>
      </c>
      <c r="C143" s="52">
        <v>1</v>
      </c>
      <c r="D143" s="52" t="s">
        <v>32</v>
      </c>
      <c r="E143" s="53" t="str">
        <f>IF(LEN(B143)&gt;0,INDEX('[2]JP PINT 0.9.3'!I:I,MATCH(B143,'[2]JP PINT 0.9.3'!B:B,0),1),"")</f>
        <v>出荷案内書参照</v>
      </c>
      <c r="F143" s="57" t="s">
        <v>1795</v>
      </c>
      <c r="G143" s="52" t="s">
        <v>1796</v>
      </c>
      <c r="H143" s="54" t="s">
        <v>4541</v>
      </c>
      <c r="I143" s="52">
        <v>2420</v>
      </c>
      <c r="J143" s="53" t="e">
        <f>INDEX([2]単一請求!H:H,MATCH(L143,[2]単一請求!AA:AA,0),1)</f>
        <v>#N/A</v>
      </c>
      <c r="K143" s="54"/>
      <c r="L143" s="55" t="s">
        <v>4600</v>
      </c>
      <c r="M143" s="52" t="s">
        <v>4374</v>
      </c>
      <c r="N143" s="52" t="s">
        <v>32</v>
      </c>
      <c r="O143" s="52"/>
      <c r="P143" s="52"/>
    </row>
    <row r="144" spans="1:16" ht="30" outlineLevel="1">
      <c r="B144" s="52"/>
      <c r="C144" s="52"/>
      <c r="D144" s="52"/>
      <c r="E144" s="53" t="str">
        <f>IF(LEN(B144)&gt;0,INDEX('[2]JP PINT 0.9.3'!I:I,MATCH(B144,'[2]JP PINT 0.9.3'!B:B,0),1),"")</f>
        <v/>
      </c>
      <c r="F144" s="57"/>
      <c r="G144" s="52"/>
      <c r="H144" s="54"/>
      <c r="I144" s="52">
        <v>2430</v>
      </c>
      <c r="J144" s="53" t="e">
        <f>INDEX([2]単一請求!H:H,MATCH(L144,[2]単一請求!AA:AA,0),1)</f>
        <v>#N/A</v>
      </c>
      <c r="K144" s="54" t="s">
        <v>4601</v>
      </c>
      <c r="L144" s="55" t="s">
        <v>4602</v>
      </c>
      <c r="M144" s="52"/>
      <c r="N144" s="52"/>
      <c r="O144" s="52"/>
      <c r="P144" s="52"/>
    </row>
    <row r="145" spans="1:16" ht="30" outlineLevel="1">
      <c r="A145" s="51">
        <v>1170</v>
      </c>
      <c r="B145" s="52" t="s">
        <v>1797</v>
      </c>
      <c r="C145" s="52">
        <v>1</v>
      </c>
      <c r="D145" s="52" t="s">
        <v>32</v>
      </c>
      <c r="E145" s="53" t="str">
        <f>IF(LEN(B145)&gt;0,INDEX('[2]JP PINT 0.9.3'!I:I,MATCH(B145,'[2]JP PINT 0.9.3'!B:B,0),1),"")</f>
        <v>受取通知書参照</v>
      </c>
      <c r="F145" s="57" t="s">
        <v>1798</v>
      </c>
      <c r="G145" s="52" t="s">
        <v>1799</v>
      </c>
      <c r="H145" s="54" t="s">
        <v>4541</v>
      </c>
      <c r="I145" s="52">
        <v>2440</v>
      </c>
      <c r="J145" s="53" t="e">
        <f>INDEX([2]単一請求!H:H,MATCH(L145,[2]単一請求!AA:AA,0),1)</f>
        <v>#N/A</v>
      </c>
      <c r="K145" s="54"/>
      <c r="L145" s="55" t="s">
        <v>4603</v>
      </c>
      <c r="M145" s="52" t="s">
        <v>4374</v>
      </c>
      <c r="N145" s="52" t="s">
        <v>32</v>
      </c>
      <c r="O145" s="52"/>
      <c r="P145" s="52"/>
    </row>
    <row r="146" spans="1:16">
      <c r="A146" s="51">
        <v>2360</v>
      </c>
      <c r="B146" s="52" t="s">
        <v>1800</v>
      </c>
      <c r="C146" s="52">
        <v>2</v>
      </c>
      <c r="D146" s="52" t="s">
        <v>32</v>
      </c>
      <c r="E146" s="53" t="str">
        <f>IF(LEN(B146)&gt;0,INDEX('[2]JP PINT 0.9.3'!I:I,MATCH(B146,'[2]JP PINT 0.9.3'!B:B,0),1),"")</f>
        <v>自動口座引落</v>
      </c>
      <c r="F146" s="53" t="s">
        <v>1801</v>
      </c>
      <c r="G146" s="52" t="s">
        <v>1802</v>
      </c>
      <c r="H146" s="54"/>
      <c r="I146" s="52">
        <v>2450</v>
      </c>
      <c r="J146" s="53" t="str">
        <f>INDEX([2]単一請求!H:H,MATCH(L146,[2]単一請求!AA:AA,0),1)</f>
        <v>インボイス文書取引内容／決済グループ</v>
      </c>
      <c r="K146" s="54" t="s">
        <v>402</v>
      </c>
      <c r="L146" s="55" t="s">
        <v>4604</v>
      </c>
      <c r="M146" s="52" t="s">
        <v>4374</v>
      </c>
      <c r="N146" s="52" t="s">
        <v>25</v>
      </c>
      <c r="O146" s="52" t="s">
        <v>4577</v>
      </c>
      <c r="P146" s="52"/>
    </row>
    <row r="147" spans="1:16" outlineLevel="1">
      <c r="A147" s="51">
        <v>2380</v>
      </c>
      <c r="B147" s="52" t="s">
        <v>1803</v>
      </c>
      <c r="C147" s="52">
        <v>3</v>
      </c>
      <c r="D147" s="52" t="s">
        <v>32</v>
      </c>
      <c r="E147" s="53" t="str">
        <f>IF(LEN(B147)&gt;0,INDEX('[2]JP PINT 0.9.3'!I:I,MATCH(B147,'[2]JP PINT 0.9.3'!B:B,0),1),"")</f>
        <v>銀行が採番した債権者の識別子</v>
      </c>
      <c r="F147" s="57" t="s">
        <v>1804</v>
      </c>
      <c r="G147" s="52" t="s">
        <v>1805</v>
      </c>
      <c r="H147" s="54" t="s">
        <v>1597</v>
      </c>
      <c r="I147" s="52">
        <v>2460</v>
      </c>
      <c r="J147" s="53" t="e">
        <f>INDEX([2]単一請求!H:H,MATCH(L147,[2]単一請求!AA:AA,0),1)</f>
        <v>#N/A</v>
      </c>
      <c r="K147" s="54"/>
      <c r="L147" s="55" t="s">
        <v>4605</v>
      </c>
      <c r="M147" s="52" t="s">
        <v>4374</v>
      </c>
      <c r="N147" s="52" t="s">
        <v>32</v>
      </c>
      <c r="O147" s="52"/>
      <c r="P147" s="52"/>
    </row>
    <row r="148" spans="1:16" outlineLevel="1">
      <c r="A148" s="51">
        <v>2260</v>
      </c>
      <c r="B148" s="52" t="s">
        <v>1806</v>
      </c>
      <c r="C148" s="52">
        <v>2</v>
      </c>
      <c r="D148" s="52" t="s">
        <v>32</v>
      </c>
      <c r="E148" s="53" t="str">
        <f>IF(LEN(B148)&gt;0,INDEX('[2]JP PINT 0.9.3'!I:I,MATCH(B148,'[2]JP PINT 0.9.3'!B:B,0),1),"")</f>
        <v>送金情報</v>
      </c>
      <c r="F148" s="57" t="s">
        <v>1807</v>
      </c>
      <c r="G148" s="52" t="s">
        <v>4606</v>
      </c>
      <c r="H148" s="54" t="s">
        <v>1594</v>
      </c>
      <c r="I148" s="52">
        <v>2470</v>
      </c>
      <c r="J148" s="53" t="e">
        <f>INDEX([2]単一請求!H:H,MATCH(L148,[2]単一請求!AA:AA,0),1)</f>
        <v>#N/A</v>
      </c>
      <c r="K148" s="54"/>
      <c r="L148" s="55" t="s">
        <v>4607</v>
      </c>
      <c r="M148" s="52" t="s">
        <v>4374</v>
      </c>
      <c r="N148" s="52" t="s">
        <v>141</v>
      </c>
      <c r="O148" s="52" t="s">
        <v>4395</v>
      </c>
      <c r="P148" s="52"/>
    </row>
    <row r="149" spans="1:16" outlineLevel="1">
      <c r="A149" s="51">
        <v>1050</v>
      </c>
      <c r="B149" s="52" t="s">
        <v>1808</v>
      </c>
      <c r="C149" s="52">
        <v>1</v>
      </c>
      <c r="D149" s="52" t="s">
        <v>32</v>
      </c>
      <c r="E149" s="53" t="str">
        <f>IF(LEN(B149)&gt;0,INDEX('[2]JP PINT 0.9.3'!I:I,MATCH(B149,'[2]JP PINT 0.9.3'!B:B,0),1),"")</f>
        <v>税会計報告用通貨コード</v>
      </c>
      <c r="F149" s="53" t="s">
        <v>4608</v>
      </c>
      <c r="G149" s="52" t="s">
        <v>4609</v>
      </c>
      <c r="H149" s="54" t="s">
        <v>1603</v>
      </c>
      <c r="I149" s="52">
        <v>2480</v>
      </c>
      <c r="J149" s="53" t="str">
        <f>INDEX([2]単一請求!H:H,MATCH(L149,[2]単一請求!AA:AA,0),1)</f>
        <v>税通貨コード</v>
      </c>
      <c r="K149" s="54" t="s">
        <v>410</v>
      </c>
      <c r="L149" s="55" t="s">
        <v>4610</v>
      </c>
      <c r="M149" s="52" t="s">
        <v>4374</v>
      </c>
      <c r="N149" s="52" t="s">
        <v>32</v>
      </c>
      <c r="O149" s="52" t="s">
        <v>4386</v>
      </c>
      <c r="P149" s="52"/>
    </row>
    <row r="150" spans="1:16" outlineLevel="1">
      <c r="A150" s="51">
        <v>1040</v>
      </c>
      <c r="B150" s="52" t="s">
        <v>1809</v>
      </c>
      <c r="C150" s="52">
        <v>1</v>
      </c>
      <c r="D150" s="52" t="s">
        <v>25</v>
      </c>
      <c r="E150" s="53" t="str">
        <f>IF(LEN(B150)&gt;0,INDEX('[2]JP PINT 0.9.3'!I:I,MATCH(B150,'[2]JP PINT 0.9.3'!B:B,0),1),"")</f>
        <v>請求書通貨コード</v>
      </c>
      <c r="F150" s="53" t="s">
        <v>1810</v>
      </c>
      <c r="G150" s="52" t="s">
        <v>4611</v>
      </c>
      <c r="H150" s="54" t="s">
        <v>1603</v>
      </c>
      <c r="I150" s="52">
        <v>2490</v>
      </c>
      <c r="J150" s="53" t="str">
        <f>INDEX([2]単一請求!H:H,MATCH(L150,[2]単一請求!AA:AA,0),1)</f>
        <v>文書通貨コード</v>
      </c>
      <c r="K150" s="54" t="s">
        <v>414</v>
      </c>
      <c r="L150" s="55" t="s">
        <v>4612</v>
      </c>
      <c r="M150" s="52" t="s">
        <v>4374</v>
      </c>
      <c r="N150" s="52" t="s">
        <v>32</v>
      </c>
      <c r="O150" s="52" t="s">
        <v>4386</v>
      </c>
      <c r="P150" s="52"/>
    </row>
    <row r="151" spans="1:16" outlineLevel="1">
      <c r="A151" s="51">
        <v>1860</v>
      </c>
      <c r="B151" s="52" t="s">
        <v>1811</v>
      </c>
      <c r="C151" s="52">
        <v>1</v>
      </c>
      <c r="D151" s="52" t="s">
        <v>32</v>
      </c>
      <c r="E151" s="53" t="str">
        <f>IF(LEN(B151)&gt;0,INDEX('[2]JP PINT 0.9.3'!I:I,MATCH(B151,'[2]JP PINT 0.9.3'!B:B,0),1),"")</f>
        <v>支払先</v>
      </c>
      <c r="F151" s="53" t="s">
        <v>1812</v>
      </c>
      <c r="G151" s="52" t="s">
        <v>4613</v>
      </c>
      <c r="H151" s="54"/>
      <c r="I151" s="52">
        <v>2500</v>
      </c>
      <c r="J151" s="53" t="e">
        <f>INDEX([2]単一請求!H:H,MATCH(L151,[2]単一請求!AA:AA,0),1)</f>
        <v>#N/A</v>
      </c>
      <c r="K151" s="54"/>
      <c r="L151" s="55" t="s">
        <v>4614</v>
      </c>
      <c r="M151" s="52" t="s">
        <v>4374</v>
      </c>
      <c r="N151" s="52" t="s">
        <v>32</v>
      </c>
      <c r="O151" s="52"/>
      <c r="P151" s="52"/>
    </row>
    <row r="152" spans="1:16" outlineLevel="2">
      <c r="A152" s="51">
        <v>1880</v>
      </c>
      <c r="B152" s="52" t="s">
        <v>1813</v>
      </c>
      <c r="C152" s="52">
        <v>2</v>
      </c>
      <c r="D152" s="52" t="s">
        <v>32</v>
      </c>
      <c r="E152" s="53" t="str">
        <f>IF(LEN(B152)&gt;0,INDEX('[2]JP PINT 0.9.3'!I:I,MATCH(B152,'[2]JP PINT 0.9.3'!B:B,0),1),"")</f>
        <v>支払先ID</v>
      </c>
      <c r="F152" s="57" t="s">
        <v>1814</v>
      </c>
      <c r="G152" s="52" t="s">
        <v>1815</v>
      </c>
      <c r="H152" s="54" t="s">
        <v>1597</v>
      </c>
      <c r="I152" s="52">
        <v>2510</v>
      </c>
      <c r="J152" s="53" t="e">
        <f>INDEX([2]単一請求!H:H,MATCH(L152,[2]単一請求!AA:AA,0),1)</f>
        <v>#N/A</v>
      </c>
      <c r="K152" s="54"/>
      <c r="L152" s="55" t="s">
        <v>4615</v>
      </c>
      <c r="M152" s="52" t="s">
        <v>4374</v>
      </c>
      <c r="N152" s="52" t="s">
        <v>141</v>
      </c>
      <c r="O152" s="52" t="s">
        <v>4417</v>
      </c>
      <c r="P152" s="52" t="s">
        <v>4477</v>
      </c>
    </row>
    <row r="153" spans="1:16" outlineLevel="2">
      <c r="A153" s="51">
        <v>1890</v>
      </c>
      <c r="B153" s="52"/>
      <c r="C153" s="52"/>
      <c r="D153" s="52"/>
      <c r="E153" s="53" t="str">
        <f>IF(LEN(B153)&gt;0,INDEX('[2]JP PINT 0.9.3'!I:I,MATCH(B153,'[2]JP PINT 0.9.3'!B:B,0),1),"")</f>
        <v/>
      </c>
      <c r="F153" s="57"/>
      <c r="G153" s="52"/>
      <c r="H153" s="54"/>
      <c r="I153" s="52">
        <v>2520</v>
      </c>
      <c r="J153" s="53" t="e">
        <f>INDEX([2]単一請求!H:H,MATCH(L153,[2]単一請求!AA:AA,0),1)</f>
        <v>#N/A</v>
      </c>
      <c r="K153" s="54"/>
      <c r="L153" s="55" t="s">
        <v>4616</v>
      </c>
      <c r="M153" s="52" t="s">
        <v>4374</v>
      </c>
      <c r="N153" s="52" t="s">
        <v>141</v>
      </c>
      <c r="O153" s="52" t="s">
        <v>4417</v>
      </c>
      <c r="P153" s="52" t="s">
        <v>4477</v>
      </c>
    </row>
    <row r="154" spans="1:16" ht="30" outlineLevel="2">
      <c r="A154" s="51">
        <v>1900</v>
      </c>
      <c r="B154" s="52" t="s">
        <v>4617</v>
      </c>
      <c r="C154" s="52">
        <v>3</v>
      </c>
      <c r="D154" s="52" t="s">
        <v>32</v>
      </c>
      <c r="E154" s="53" t="e">
        <f>IF(LEN(B154)&gt;0,INDEX('[2]JP PINT 0.9.3'!I:I,MATCH(B154,'[2]JP PINT 0.9.3'!B:B,0),1),"")</f>
        <v>#N/A</v>
      </c>
      <c r="F154" s="57" t="s">
        <v>4618</v>
      </c>
      <c r="G154" s="52" t="s">
        <v>4619</v>
      </c>
      <c r="H154" s="54" t="s">
        <v>4423</v>
      </c>
      <c r="I154" s="52">
        <v>2530</v>
      </c>
      <c r="J154" s="53" t="e">
        <f>INDEX([2]単一請求!H:H,MATCH(L154,[2]単一請求!AA:AA,0),1)</f>
        <v>#N/A</v>
      </c>
      <c r="K154" s="54"/>
      <c r="L154" s="55" t="s">
        <v>4620</v>
      </c>
      <c r="M154" s="52" t="s">
        <v>4425</v>
      </c>
      <c r="N154" s="52"/>
      <c r="O154" s="52"/>
      <c r="P154" s="52"/>
    </row>
    <row r="155" spans="1:16" outlineLevel="2">
      <c r="A155" s="51">
        <v>1870</v>
      </c>
      <c r="B155" s="52" t="s">
        <v>1816</v>
      </c>
      <c r="C155" s="52">
        <v>2</v>
      </c>
      <c r="D155" s="52" t="s">
        <v>25</v>
      </c>
      <c r="E155" s="53" t="str">
        <f>IF(LEN(B155)&gt;0,INDEX('[2]JP PINT 0.9.3'!I:I,MATCH(B155,'[2]JP PINT 0.9.3'!B:B,0),1),"")</f>
        <v>支払先名称</v>
      </c>
      <c r="F155" s="57" t="s">
        <v>1817</v>
      </c>
      <c r="G155" s="52" t="s">
        <v>1818</v>
      </c>
      <c r="H155" s="54" t="s">
        <v>1594</v>
      </c>
      <c r="I155" s="52">
        <v>2540</v>
      </c>
      <c r="J155" s="53" t="e">
        <f>INDEX([2]単一請求!H:H,MATCH(L155,[2]単一請求!AA:AA,0),1)</f>
        <v>#N/A</v>
      </c>
      <c r="K155" s="54"/>
      <c r="L155" s="55" t="s">
        <v>4621</v>
      </c>
      <c r="M155" s="52" t="s">
        <v>4374</v>
      </c>
      <c r="N155" s="52" t="s">
        <v>32</v>
      </c>
      <c r="O155" s="52"/>
      <c r="P155" s="52"/>
    </row>
    <row r="156" spans="1:16" ht="30" outlineLevel="2">
      <c r="A156" s="51">
        <v>1910</v>
      </c>
      <c r="B156" s="52" t="s">
        <v>1819</v>
      </c>
      <c r="C156" s="52">
        <v>2</v>
      </c>
      <c r="D156" s="52" t="s">
        <v>32</v>
      </c>
      <c r="E156" s="53" t="str">
        <f>IF(LEN(B156)&gt;0,INDEX('[2]JP PINT 0.9.3'!I:I,MATCH(B156,'[2]JP PINT 0.9.3'!B:B,0),1),"")</f>
        <v>支払先登録企業ID</v>
      </c>
      <c r="F156" s="57" t="s">
        <v>1820</v>
      </c>
      <c r="G156" s="52" t="s">
        <v>1821</v>
      </c>
      <c r="H156" s="54" t="s">
        <v>1597</v>
      </c>
      <c r="I156" s="52">
        <v>2550</v>
      </c>
      <c r="J156" s="53" t="e">
        <f>INDEX([2]単一請求!H:H,MATCH(L156,[2]単一請求!AA:AA,0),1)</f>
        <v>#N/A</v>
      </c>
      <c r="K156" s="54"/>
      <c r="L156" s="55" t="s">
        <v>4622</v>
      </c>
      <c r="M156" s="52" t="s">
        <v>4374</v>
      </c>
      <c r="N156" s="52" t="s">
        <v>32</v>
      </c>
      <c r="O156" s="52"/>
      <c r="P156" s="52"/>
    </row>
    <row r="157" spans="1:16" ht="30" outlineLevel="2">
      <c r="A157" s="51">
        <v>1920</v>
      </c>
      <c r="B157" s="52" t="s">
        <v>4623</v>
      </c>
      <c r="C157" s="52">
        <v>3</v>
      </c>
      <c r="D157" s="52" t="s">
        <v>32</v>
      </c>
      <c r="E157" s="53" t="e">
        <f>IF(LEN(B157)&gt;0,INDEX('[2]JP PINT 0.9.3'!I:I,MATCH(B157,'[2]JP PINT 0.9.3'!B:B,0),1),"")</f>
        <v>#N/A</v>
      </c>
      <c r="F157" s="57" t="s">
        <v>4624</v>
      </c>
      <c r="G157" s="52" t="s">
        <v>4625</v>
      </c>
      <c r="H157" s="54" t="s">
        <v>4423</v>
      </c>
      <c r="I157" s="52">
        <v>2560</v>
      </c>
      <c r="J157" s="53" t="e">
        <f>INDEX([2]単一請求!H:H,MATCH(L157,[2]単一請求!AA:AA,0),1)</f>
        <v>#N/A</v>
      </c>
      <c r="K157" s="54"/>
      <c r="L157" s="55" t="s">
        <v>4626</v>
      </c>
      <c r="M157" s="52" t="s">
        <v>4425</v>
      </c>
      <c r="N157" s="52"/>
      <c r="O157" s="52"/>
      <c r="P157" s="52"/>
    </row>
    <row r="158" spans="1:16" outlineLevel="1">
      <c r="B158" s="52"/>
      <c r="C158" s="52"/>
      <c r="D158" s="52"/>
      <c r="E158" s="53" t="str">
        <f>IF(LEN(B158)&gt;0,INDEX('[2]JP PINT 0.9.3'!I:I,MATCH(B158,'[2]JP PINT 0.9.3'!B:B,0),1),"")</f>
        <v/>
      </c>
      <c r="F158" s="53"/>
      <c r="G158" s="52"/>
      <c r="H158" s="54"/>
      <c r="I158" s="52">
        <v>2570</v>
      </c>
      <c r="J158" s="53" t="str">
        <f>INDEX([2]単一請求!H:H,MATCH(L158,[2]単一請求!AA:AA,0),1)</f>
        <v>インボイス文書決済／請求者グループ</v>
      </c>
      <c r="K158" s="54" t="s">
        <v>422</v>
      </c>
      <c r="L158" s="55" t="s">
        <v>4627</v>
      </c>
      <c r="M158" s="52"/>
      <c r="N158" s="52"/>
      <c r="O158" s="52"/>
      <c r="P158" s="52"/>
    </row>
    <row r="159" spans="1:16" outlineLevel="2">
      <c r="A159" s="51">
        <v>1650</v>
      </c>
      <c r="B159" s="52"/>
      <c r="C159" s="52"/>
      <c r="D159" s="52"/>
      <c r="E159" s="53" t="str">
        <f>IF(LEN(B159)&gt;0,INDEX('[2]JP PINT 0.9.3'!I:I,MATCH(B159,'[2]JP PINT 0.9.3'!B:B,0),1),"")</f>
        <v/>
      </c>
      <c r="F159" s="53"/>
      <c r="G159" s="52"/>
      <c r="H159" s="54"/>
      <c r="I159" s="52">
        <v>2580</v>
      </c>
      <c r="J159" s="53" t="str">
        <f>INDEX([2]単一請求!H:H,MATCH(L159,[2]単一請求!AA:AA,0),1)</f>
        <v>請求者コード</v>
      </c>
      <c r="K159" s="54" t="s">
        <v>236</v>
      </c>
      <c r="L159" s="55" t="s">
        <v>4628</v>
      </c>
      <c r="M159" s="52" t="s">
        <v>4374</v>
      </c>
      <c r="N159" s="52" t="s">
        <v>32</v>
      </c>
      <c r="O159" s="52" t="s">
        <v>4417</v>
      </c>
      <c r="P159" s="52" t="s">
        <v>4477</v>
      </c>
    </row>
    <row r="160" spans="1:16" outlineLevel="2">
      <c r="A160" s="51">
        <v>1660</v>
      </c>
      <c r="B160" s="52"/>
      <c r="C160" s="52"/>
      <c r="D160" s="52"/>
      <c r="E160" s="53" t="str">
        <f>IF(LEN(B160)&gt;0,INDEX('[2]JP PINT 0.9.3'!I:I,MATCH(B160,'[2]JP PINT 0.9.3'!B:B,0),1),"")</f>
        <v/>
      </c>
      <c r="F160" s="53"/>
      <c r="G160" s="52"/>
      <c r="H160" s="54"/>
      <c r="I160" s="52">
        <v>2590</v>
      </c>
      <c r="J160" s="53" t="str">
        <f>INDEX([2]単一請求!H:H,MATCH(L160,[2]単一請求!AA:AA,0),1)</f>
        <v>請求者国際企業コード</v>
      </c>
      <c r="K160" s="54" t="s">
        <v>239</v>
      </c>
      <c r="L160" s="55" t="s">
        <v>4629</v>
      </c>
      <c r="M160" s="52" t="s">
        <v>4374</v>
      </c>
      <c r="N160" s="52" t="s">
        <v>32</v>
      </c>
      <c r="O160" s="52" t="s">
        <v>4417</v>
      </c>
      <c r="P160" s="52" t="s">
        <v>4479</v>
      </c>
    </row>
    <row r="161" spans="1:16" ht="30" outlineLevel="2">
      <c r="A161" s="51">
        <v>1670</v>
      </c>
      <c r="B161" s="52"/>
      <c r="C161" s="52"/>
      <c r="D161" s="52"/>
      <c r="E161" s="53" t="str">
        <f>IF(LEN(B161)&gt;0,INDEX('[2]JP PINT 0.9.3'!I:I,MATCH(B161,'[2]JP PINT 0.9.3'!B:B,0),1),"")</f>
        <v/>
      </c>
      <c r="F161" s="53"/>
      <c r="G161" s="52"/>
      <c r="H161" s="54"/>
      <c r="I161" s="52">
        <v>2600</v>
      </c>
      <c r="J161" s="53" t="e">
        <f>INDEX([2]単一請求!H:H,MATCH(L161,[2]単一請求!AA:AA,0),1)</f>
        <v>#N/A</v>
      </c>
      <c r="K161" s="54"/>
      <c r="L161" s="55" t="s">
        <v>4630</v>
      </c>
      <c r="M161" s="52" t="s">
        <v>4425</v>
      </c>
      <c r="N161" s="52"/>
      <c r="O161" s="52"/>
      <c r="P161" s="52"/>
    </row>
    <row r="162" spans="1:16" outlineLevel="2">
      <c r="A162" s="51">
        <v>1630</v>
      </c>
      <c r="B162" s="52"/>
      <c r="C162" s="52"/>
      <c r="D162" s="52"/>
      <c r="E162" s="53" t="str">
        <f>IF(LEN(B162)&gt;0,INDEX('[2]JP PINT 0.9.3'!I:I,MATCH(B162,'[2]JP PINT 0.9.3'!B:B,0),1),"")</f>
        <v/>
      </c>
      <c r="F162" s="53"/>
      <c r="G162" s="52"/>
      <c r="H162" s="54"/>
      <c r="I162" s="52">
        <v>2610</v>
      </c>
      <c r="J162" s="53" t="str">
        <f>INDEX([2]単一請求!H:H,MATCH(L162,[2]単一請求!AA:AA,0),1)</f>
        <v>請求者名称</v>
      </c>
      <c r="K162" s="54" t="s">
        <v>243</v>
      </c>
      <c r="L162" s="55" t="s">
        <v>4631</v>
      </c>
      <c r="M162" s="52" t="s">
        <v>4374</v>
      </c>
      <c r="N162" s="52" t="s">
        <v>32</v>
      </c>
      <c r="O162" s="52" t="s">
        <v>4386</v>
      </c>
      <c r="P162" s="52"/>
    </row>
    <row r="163" spans="1:16" ht="30" outlineLevel="2">
      <c r="B163" s="52"/>
      <c r="C163" s="52"/>
      <c r="D163" s="52"/>
      <c r="E163" s="53" t="str">
        <f>IF(LEN(B163)&gt;0,INDEX('[2]JP PINT 0.9.3'!I:I,MATCH(B163,'[2]JP PINT 0.9.3'!B:B,0),1),"")</f>
        <v/>
      </c>
      <c r="F163" s="53"/>
      <c r="G163" s="52"/>
      <c r="H163" s="54"/>
      <c r="I163" s="52">
        <v>2620</v>
      </c>
      <c r="J163" s="53" t="str">
        <f>INDEX([2]単一請求!H:H,MATCH(L163,[2]単一請求!AA:AA,0),1)</f>
        <v>請求者適格請求書発行事業者登録番号</v>
      </c>
      <c r="K163" s="54" t="s">
        <v>246</v>
      </c>
      <c r="L163" s="55" t="s">
        <v>4632</v>
      </c>
      <c r="M163" s="52"/>
      <c r="N163" s="52"/>
      <c r="O163" s="52"/>
      <c r="P163" s="52"/>
    </row>
    <row r="164" spans="1:16" ht="30" outlineLevel="2">
      <c r="B164" s="52"/>
      <c r="C164" s="52"/>
      <c r="D164" s="52"/>
      <c r="E164" s="53" t="str">
        <f>IF(LEN(B164)&gt;0,INDEX('[2]JP PINT 0.9.3'!I:I,MATCH(B164,'[2]JP PINT 0.9.3'!B:B,0),1),"")</f>
        <v/>
      </c>
      <c r="F164" s="53"/>
      <c r="G164" s="52"/>
      <c r="H164" s="54"/>
      <c r="I164" s="52">
        <v>2630</v>
      </c>
      <c r="J164" s="53" t="e">
        <f>INDEX([2]単一請求!H:H,MATCH(L164,[2]単一請求!AA:AA,0),1)</f>
        <v>#N/A</v>
      </c>
      <c r="K164" s="54" t="s">
        <v>330</v>
      </c>
      <c r="L164" s="55" t="s">
        <v>4633</v>
      </c>
      <c r="M164" s="52"/>
      <c r="N164" s="52"/>
      <c r="O164" s="52"/>
      <c r="P164" s="52"/>
    </row>
    <row r="165" spans="1:16" ht="30" outlineLevel="2">
      <c r="B165" s="52"/>
      <c r="C165" s="52"/>
      <c r="D165" s="52"/>
      <c r="E165" s="53" t="str">
        <f>IF(LEN(B165)&gt;0,INDEX('[2]JP PINT 0.9.3'!I:I,MATCH(B165,'[2]JP PINT 0.9.3'!B:B,0),1),"")</f>
        <v/>
      </c>
      <c r="F165" s="53"/>
      <c r="G165" s="52"/>
      <c r="H165" s="54"/>
      <c r="I165" s="52">
        <v>2640</v>
      </c>
      <c r="J165" s="53" t="e">
        <f>INDEX([2]単一請求!H:H,MATCH(L165,[2]単一請求!AA:AA,0),1)</f>
        <v>#N/A</v>
      </c>
      <c r="K165" s="54"/>
      <c r="L165" s="55" t="s">
        <v>4634</v>
      </c>
      <c r="M165" s="52"/>
      <c r="N165" s="52"/>
      <c r="O165" s="52"/>
      <c r="P165" s="52"/>
    </row>
    <row r="166" spans="1:16" ht="30" outlineLevel="2">
      <c r="A166" s="51">
        <v>1710</v>
      </c>
      <c r="B166" s="52"/>
      <c r="C166" s="52"/>
      <c r="D166" s="52"/>
      <c r="E166" s="53" t="str">
        <f>IF(LEN(B166)&gt;0,INDEX('[2]JP PINT 0.9.3'!I:I,MATCH(B166,'[2]JP PINT 0.9.3'!B:B,0),1),"")</f>
        <v/>
      </c>
      <c r="F166" s="53"/>
      <c r="G166" s="52"/>
      <c r="H166" s="54"/>
      <c r="I166" s="52">
        <v>2650</v>
      </c>
      <c r="J166" s="53" t="e">
        <f>INDEX([2]単一請求!H:H,MATCH(L166,[2]単一請求!AA:AA,0),1)</f>
        <v>#N/A</v>
      </c>
      <c r="K166" s="54" t="s">
        <v>330</v>
      </c>
      <c r="L166" s="55" t="s">
        <v>4635</v>
      </c>
      <c r="M166" s="52" t="s">
        <v>4374</v>
      </c>
      <c r="N166" s="52" t="s">
        <v>32</v>
      </c>
      <c r="O166" s="52" t="s">
        <v>4395</v>
      </c>
      <c r="P166" s="52"/>
    </row>
    <row r="167" spans="1:16" ht="30" outlineLevel="2">
      <c r="A167" s="51">
        <v>1720</v>
      </c>
      <c r="B167" s="52"/>
      <c r="C167" s="52"/>
      <c r="D167" s="52"/>
      <c r="E167" s="53" t="str">
        <f>IF(LEN(B167)&gt;0,INDEX('[2]JP PINT 0.9.3'!I:I,MATCH(B167,'[2]JP PINT 0.9.3'!B:B,0),1),"")</f>
        <v/>
      </c>
      <c r="F167" s="53"/>
      <c r="G167" s="52"/>
      <c r="H167" s="54"/>
      <c r="I167" s="52">
        <v>2660</v>
      </c>
      <c r="J167" s="53" t="e">
        <f>INDEX([2]単一請求!H:H,MATCH(L167,[2]単一請求!AA:AA,0),1)</f>
        <v>#N/A</v>
      </c>
      <c r="K167" s="54"/>
      <c r="L167" s="55" t="s">
        <v>4636</v>
      </c>
      <c r="M167" s="52" t="s">
        <v>4425</v>
      </c>
      <c r="N167" s="52"/>
      <c r="O167" s="52"/>
      <c r="P167" s="52"/>
    </row>
    <row r="168" spans="1:16" ht="30" outlineLevel="2">
      <c r="A168" s="51">
        <v>1810</v>
      </c>
      <c r="B168" s="52"/>
      <c r="C168" s="52"/>
      <c r="D168" s="52"/>
      <c r="E168" s="53" t="str">
        <f>IF(LEN(B168)&gt;0,INDEX('[2]JP PINT 0.9.3'!I:I,MATCH(B168,'[2]JP PINT 0.9.3'!B:B,0),1),"")</f>
        <v/>
      </c>
      <c r="F168" s="53"/>
      <c r="G168" s="52"/>
      <c r="H168" s="54"/>
      <c r="I168" s="52">
        <v>2670</v>
      </c>
      <c r="J168" s="53" t="e">
        <f>INDEX([2]単一請求!H:H,MATCH(L168,[2]単一請求!AA:AA,0),1)</f>
        <v>#N/A</v>
      </c>
      <c r="K168" s="54" t="s">
        <v>250</v>
      </c>
      <c r="L168" s="55" t="s">
        <v>4637</v>
      </c>
      <c r="M168" s="52" t="s">
        <v>4374</v>
      </c>
      <c r="N168" s="52" t="s">
        <v>141</v>
      </c>
      <c r="O168" s="52" t="s">
        <v>4395</v>
      </c>
      <c r="P168" s="52"/>
    </row>
    <row r="169" spans="1:16" ht="30" outlineLevel="3">
      <c r="A169" s="51">
        <v>1820</v>
      </c>
      <c r="B169" s="52"/>
      <c r="C169" s="52"/>
      <c r="D169" s="52"/>
      <c r="E169" s="53" t="str">
        <f>IF(LEN(B169)&gt;0,INDEX('[2]JP PINT 0.9.3'!I:I,MATCH(B169,'[2]JP PINT 0.9.3'!B:B,0),1),"")</f>
        <v/>
      </c>
      <c r="F169" s="53"/>
      <c r="G169" s="52"/>
      <c r="H169" s="54"/>
      <c r="I169" s="52">
        <v>2680</v>
      </c>
      <c r="J169" s="53" t="e">
        <f>INDEX([2]単一請求!H:H,MATCH(L169,[2]単一請求!AA:AA,0),1)</f>
        <v>#N/A</v>
      </c>
      <c r="K169" s="54" t="s">
        <v>261</v>
      </c>
      <c r="L169" s="55" t="s">
        <v>4638</v>
      </c>
      <c r="M169" s="52" t="s">
        <v>4374</v>
      </c>
      <c r="N169" s="52" t="s">
        <v>32</v>
      </c>
      <c r="O169" s="52" t="s">
        <v>4444</v>
      </c>
      <c r="P169" s="52"/>
    </row>
    <row r="170" spans="1:16" ht="30" outlineLevel="3">
      <c r="A170" s="51">
        <v>1830</v>
      </c>
      <c r="B170" s="52"/>
      <c r="C170" s="52"/>
      <c r="D170" s="52"/>
      <c r="E170" s="53" t="str">
        <f>IF(LEN(B170)&gt;0,INDEX('[2]JP PINT 0.9.3'!I:I,MATCH(B170,'[2]JP PINT 0.9.3'!B:B,0),1),"")</f>
        <v/>
      </c>
      <c r="F170" s="53"/>
      <c r="G170" s="52"/>
      <c r="H170" s="54"/>
      <c r="I170" s="52">
        <v>2690</v>
      </c>
      <c r="J170" s="53" t="e">
        <f>INDEX([2]単一請求!H:H,MATCH(L170,[2]単一請求!AA:AA,0),1)</f>
        <v>#N/A</v>
      </c>
      <c r="K170" s="54" t="s">
        <v>265</v>
      </c>
      <c r="L170" s="55" t="s">
        <v>4639</v>
      </c>
      <c r="M170" s="52" t="s">
        <v>4374</v>
      </c>
      <c r="N170" s="52" t="s">
        <v>32</v>
      </c>
      <c r="O170" s="52" t="s">
        <v>4444</v>
      </c>
      <c r="P170" s="52"/>
    </row>
    <row r="171" spans="1:16" ht="30" outlineLevel="3">
      <c r="B171" s="52"/>
      <c r="C171" s="52"/>
      <c r="D171" s="52"/>
      <c r="E171" s="53" t="str">
        <f>IF(LEN(B171)&gt;0,INDEX('[2]JP PINT 0.9.3'!I:I,MATCH(B171,'[2]JP PINT 0.9.3'!B:B,0),1),"")</f>
        <v/>
      </c>
      <c r="F171" s="53"/>
      <c r="G171" s="52"/>
      <c r="H171" s="54"/>
      <c r="I171" s="52">
        <v>2700</v>
      </c>
      <c r="J171" s="53" t="e">
        <f>INDEX([2]単一請求!H:H,MATCH(L171,[2]単一請求!AA:AA,0),1)</f>
        <v>#N/A</v>
      </c>
      <c r="K171" s="54" t="s">
        <v>273</v>
      </c>
      <c r="L171" s="55" t="s">
        <v>4640</v>
      </c>
      <c r="M171" s="52"/>
      <c r="N171" s="52"/>
      <c r="O171" s="52"/>
      <c r="P171" s="52"/>
    </row>
    <row r="172" spans="1:16" ht="30" outlineLevel="3">
      <c r="A172" s="51">
        <v>1840</v>
      </c>
      <c r="B172" s="52"/>
      <c r="C172" s="52"/>
      <c r="D172" s="52"/>
      <c r="E172" s="53" t="str">
        <f>IF(LEN(B172)&gt;0,INDEX('[2]JP PINT 0.9.3'!I:I,MATCH(B172,'[2]JP PINT 0.9.3'!B:B,0),1),"")</f>
        <v/>
      </c>
      <c r="F172" s="53"/>
      <c r="G172" s="52"/>
      <c r="H172" s="54"/>
      <c r="I172" s="52">
        <v>2710</v>
      </c>
      <c r="J172" s="53" t="e">
        <f>INDEX([2]単一請求!H:H,MATCH(L172,[2]単一請求!AA:AA,0),1)</f>
        <v>#N/A</v>
      </c>
      <c r="K172" s="54" t="s">
        <v>281</v>
      </c>
      <c r="L172" s="55" t="s">
        <v>4641</v>
      </c>
      <c r="M172" s="52" t="s">
        <v>4374</v>
      </c>
      <c r="N172" s="52" t="s">
        <v>32</v>
      </c>
      <c r="O172" s="52"/>
      <c r="P172" s="52"/>
    </row>
    <row r="173" spans="1:16" ht="30" outlineLevel="3">
      <c r="B173" s="52"/>
      <c r="C173" s="52"/>
      <c r="D173" s="52"/>
      <c r="E173" s="53" t="str">
        <f>IF(LEN(B173)&gt;0,INDEX('[2]JP PINT 0.9.3'!I:I,MATCH(B173,'[2]JP PINT 0.9.3'!B:B,0),1),"")</f>
        <v/>
      </c>
      <c r="F173" s="53"/>
      <c r="G173" s="52"/>
      <c r="H173" s="54"/>
      <c r="I173" s="52">
        <v>2720</v>
      </c>
      <c r="J173" s="53" t="e">
        <f>INDEX([2]単一請求!H:H,MATCH(L173,[2]単一請求!AA:AA,0),1)</f>
        <v>#N/A</v>
      </c>
      <c r="K173" s="54" t="s">
        <v>293</v>
      </c>
      <c r="L173" s="55" t="s">
        <v>4642</v>
      </c>
      <c r="M173" s="52"/>
      <c r="N173" s="52"/>
      <c r="O173" s="52"/>
      <c r="P173" s="52"/>
    </row>
    <row r="174" spans="1:16" ht="30" outlineLevel="3">
      <c r="A174" s="51">
        <v>1850</v>
      </c>
      <c r="B174" s="52"/>
      <c r="C174" s="52"/>
      <c r="D174" s="52"/>
      <c r="E174" s="53" t="str">
        <f>IF(LEN(B174)&gt;0,INDEX('[2]JP PINT 0.9.3'!I:I,MATCH(B174,'[2]JP PINT 0.9.3'!B:B,0),1),"")</f>
        <v/>
      </c>
      <c r="F174" s="53"/>
      <c r="G174" s="52"/>
      <c r="H174" s="54"/>
      <c r="I174" s="52">
        <v>2730</v>
      </c>
      <c r="J174" s="53" t="e">
        <f>INDEX([2]単一請求!H:H,MATCH(L174,[2]単一請求!AA:AA,0),1)</f>
        <v>#N/A</v>
      </c>
      <c r="K174" s="54" t="s">
        <v>299</v>
      </c>
      <c r="L174" s="55" t="s">
        <v>4643</v>
      </c>
      <c r="M174" s="52" t="s">
        <v>4374</v>
      </c>
      <c r="N174" s="52" t="s">
        <v>32</v>
      </c>
      <c r="O174" s="52"/>
      <c r="P174" s="52"/>
    </row>
    <row r="175" spans="1:16" ht="30" outlineLevel="2">
      <c r="A175" s="51">
        <v>1730</v>
      </c>
      <c r="B175" s="52"/>
      <c r="C175" s="52"/>
      <c r="D175" s="52"/>
      <c r="E175" s="53" t="str">
        <f>IF(LEN(B175)&gt;0,INDEX('[2]JP PINT 0.9.3'!I:I,MATCH(B175,'[2]JP PINT 0.9.3'!B:B,0),1),"")</f>
        <v/>
      </c>
      <c r="F175" s="53"/>
      <c r="G175" s="52"/>
      <c r="H175" s="54"/>
      <c r="I175" s="52">
        <v>2740</v>
      </c>
      <c r="J175" s="53" t="e">
        <f>INDEX([2]単一請求!H:H,MATCH(L175,[2]単一請求!AA:AA,0),1)</f>
        <v>#N/A</v>
      </c>
      <c r="K175" s="54" t="s">
        <v>302</v>
      </c>
      <c r="L175" s="55" t="s">
        <v>4644</v>
      </c>
      <c r="M175" s="52" t="s">
        <v>4374</v>
      </c>
      <c r="N175" s="52" t="s">
        <v>32</v>
      </c>
      <c r="O175" s="52"/>
      <c r="P175" s="52"/>
    </row>
    <row r="176" spans="1:16" ht="30" outlineLevel="3">
      <c r="A176" s="51">
        <v>1780</v>
      </c>
      <c r="B176" s="52"/>
      <c r="C176" s="52"/>
      <c r="D176" s="52"/>
      <c r="E176" s="53" t="str">
        <f>IF(LEN(B176)&gt;0,INDEX('[2]JP PINT 0.9.3'!I:I,MATCH(B176,'[2]JP PINT 0.9.3'!B:B,0),1),"")</f>
        <v/>
      </c>
      <c r="F176" s="53"/>
      <c r="G176" s="52"/>
      <c r="H176" s="54"/>
      <c r="I176" s="52">
        <v>2750</v>
      </c>
      <c r="J176" s="53" t="e">
        <f>INDEX([2]単一請求!H:H,MATCH(L176,[2]単一請求!AA:AA,0),1)</f>
        <v>#N/A</v>
      </c>
      <c r="K176" s="54" t="s">
        <v>310</v>
      </c>
      <c r="L176" s="55" t="s">
        <v>4645</v>
      </c>
      <c r="M176" s="52" t="s">
        <v>4374</v>
      </c>
      <c r="N176" s="52" t="s">
        <v>32</v>
      </c>
      <c r="O176" s="52"/>
      <c r="P176" s="52"/>
    </row>
    <row r="177" spans="1:16" ht="30" outlineLevel="3">
      <c r="A177" s="51">
        <v>1740</v>
      </c>
      <c r="B177" s="52"/>
      <c r="C177" s="52"/>
      <c r="D177" s="52"/>
      <c r="E177" s="53" t="str">
        <f>IF(LEN(B177)&gt;0,INDEX('[2]JP PINT 0.9.3'!I:I,MATCH(B177,'[2]JP PINT 0.9.3'!B:B,0),1),"")</f>
        <v/>
      </c>
      <c r="F177" s="53"/>
      <c r="G177" s="52"/>
      <c r="H177" s="54"/>
      <c r="I177" s="52">
        <v>2760</v>
      </c>
      <c r="J177" s="53" t="e">
        <f>INDEX([2]単一請求!H:H,MATCH(L177,[2]単一請求!AA:AA,0),1)</f>
        <v>#N/A</v>
      </c>
      <c r="K177" s="54" t="s">
        <v>314</v>
      </c>
      <c r="L177" s="55" t="s">
        <v>4646</v>
      </c>
      <c r="M177" s="52" t="s">
        <v>4374</v>
      </c>
      <c r="N177" s="52" t="s">
        <v>32</v>
      </c>
      <c r="O177" s="52"/>
      <c r="P177" s="52"/>
    </row>
    <row r="178" spans="1:16" ht="30" outlineLevel="3">
      <c r="A178" s="51">
        <v>1750</v>
      </c>
      <c r="B178" s="52"/>
      <c r="C178" s="52"/>
      <c r="D178" s="52"/>
      <c r="E178" s="53" t="str">
        <f>IF(LEN(B178)&gt;0,INDEX('[2]JP PINT 0.9.3'!I:I,MATCH(B178,'[2]JP PINT 0.9.3'!B:B,0),1),"")</f>
        <v/>
      </c>
      <c r="F178" s="53"/>
      <c r="G178" s="52"/>
      <c r="H178" s="54"/>
      <c r="I178" s="52">
        <v>2770</v>
      </c>
      <c r="J178" s="53" t="e">
        <f>INDEX([2]単一請求!H:H,MATCH(L178,[2]単一請求!AA:AA,0),1)</f>
        <v>#N/A</v>
      </c>
      <c r="K178" s="54" t="s">
        <v>318</v>
      </c>
      <c r="L178" s="55" t="s">
        <v>4647</v>
      </c>
      <c r="M178" s="52" t="s">
        <v>4374</v>
      </c>
      <c r="N178" s="52" t="s">
        <v>32</v>
      </c>
      <c r="O178" s="52"/>
      <c r="P178" s="52"/>
    </row>
    <row r="179" spans="1:16" ht="30" outlineLevel="3">
      <c r="A179" s="51">
        <v>1760</v>
      </c>
      <c r="B179" s="52"/>
      <c r="C179" s="52"/>
      <c r="D179" s="52"/>
      <c r="E179" s="53" t="str">
        <f>IF(LEN(B179)&gt;0,INDEX('[2]JP PINT 0.9.3'!I:I,MATCH(B179,'[2]JP PINT 0.9.3'!B:B,0),1),"")</f>
        <v/>
      </c>
      <c r="F179" s="53"/>
      <c r="G179" s="52"/>
      <c r="H179" s="54"/>
      <c r="I179" s="52">
        <v>2780</v>
      </c>
      <c r="J179" s="53" t="e">
        <f>INDEX([2]単一請求!H:H,MATCH(L179,[2]単一請求!AA:AA,0),1)</f>
        <v>#N/A</v>
      </c>
      <c r="K179" s="54" t="s">
        <v>322</v>
      </c>
      <c r="L179" s="55" t="s">
        <v>4648</v>
      </c>
      <c r="M179" s="52" t="s">
        <v>4374</v>
      </c>
      <c r="N179" s="52" t="s">
        <v>32</v>
      </c>
      <c r="O179" s="52"/>
      <c r="P179" s="52"/>
    </row>
    <row r="180" spans="1:16" ht="30" outlineLevel="3">
      <c r="A180" s="51">
        <v>1800</v>
      </c>
      <c r="B180" s="52"/>
      <c r="C180" s="52"/>
      <c r="D180" s="52"/>
      <c r="E180" s="53" t="str">
        <f>IF(LEN(B180)&gt;0,INDEX('[2]JP PINT 0.9.3'!I:I,MATCH(B180,'[2]JP PINT 0.9.3'!B:B,0),1),"")</f>
        <v/>
      </c>
      <c r="F180" s="53"/>
      <c r="G180" s="52"/>
      <c r="H180" s="54"/>
      <c r="I180" s="52">
        <v>2790</v>
      </c>
      <c r="J180" s="53" t="e">
        <f>INDEX([2]単一請求!H:H,MATCH(L180,[2]単一請求!AA:AA,0),1)</f>
        <v>#N/A</v>
      </c>
      <c r="K180" s="54" t="s">
        <v>326</v>
      </c>
      <c r="L180" s="55" t="s">
        <v>4649</v>
      </c>
      <c r="M180" s="52" t="s">
        <v>4374</v>
      </c>
      <c r="N180" s="52" t="s">
        <v>32</v>
      </c>
      <c r="O180" s="52"/>
      <c r="P180" s="52"/>
    </row>
    <row r="181" spans="1:16" ht="30" outlineLevel="1">
      <c r="A181" s="51">
        <v>2230</v>
      </c>
      <c r="B181" s="52" t="s">
        <v>1822</v>
      </c>
      <c r="C181" s="52">
        <v>1</v>
      </c>
      <c r="D181" s="52" t="s">
        <v>32</v>
      </c>
      <c r="E181" s="53" t="str">
        <f>IF(LEN(B181)&gt;0,INDEX('[2]JP PINT 0.9.3'!I:I,MATCH(B181,'[2]JP PINT 0.9.3'!B:B,0),1),"")</f>
        <v>支払指示</v>
      </c>
      <c r="F181" s="53" t="s">
        <v>1823</v>
      </c>
      <c r="G181" s="52" t="s">
        <v>1824</v>
      </c>
      <c r="H181" s="54"/>
      <c r="I181" s="52">
        <v>2800</v>
      </c>
      <c r="J181" s="53" t="str">
        <f>INDEX([2]単一請求!H:H,MATCH(L181,[2]単一請求!AA:AA,0),1)</f>
        <v>インボイス文書決済／支払手段グループ</v>
      </c>
      <c r="K181" s="54" t="s">
        <v>630</v>
      </c>
      <c r="L181" s="55" t="s">
        <v>4650</v>
      </c>
      <c r="M181" s="52" t="s">
        <v>4374</v>
      </c>
      <c r="N181" s="52" t="s">
        <v>141</v>
      </c>
      <c r="O181" s="52" t="s">
        <v>4577</v>
      </c>
      <c r="P181" s="52"/>
    </row>
    <row r="182" spans="1:16" ht="30" outlineLevel="1">
      <c r="A182" s="51">
        <v>2240</v>
      </c>
      <c r="B182" s="52" t="s">
        <v>1825</v>
      </c>
      <c r="C182" s="52">
        <v>2</v>
      </c>
      <c r="D182" s="52" t="s">
        <v>25</v>
      </c>
      <c r="E182" s="53" t="str">
        <f>IF(LEN(B182)&gt;0,INDEX('[2]JP PINT 0.9.3'!I:I,MATCH(B182,'[2]JP PINT 0.9.3'!B:B,0),1),"")</f>
        <v>支払手段タイプコード</v>
      </c>
      <c r="F182" s="53" t="s">
        <v>1826</v>
      </c>
      <c r="G182" s="52" t="s">
        <v>4651</v>
      </c>
      <c r="H182" s="54" t="s">
        <v>1603</v>
      </c>
      <c r="I182" s="52">
        <v>2810</v>
      </c>
      <c r="J182" s="53" t="str">
        <f>INDEX([2]単一請求!H:H,MATCH(L182,[2]単一請求!AA:AA,0),1)</f>
        <v>支払手段タイプコード</v>
      </c>
      <c r="K182" s="54" t="s">
        <v>638</v>
      </c>
      <c r="L182" s="55" t="s">
        <v>4652</v>
      </c>
      <c r="M182" s="52" t="s">
        <v>4374</v>
      </c>
      <c r="N182" s="52" t="s">
        <v>32</v>
      </c>
      <c r="O182" s="52" t="s">
        <v>4386</v>
      </c>
      <c r="P182" s="52"/>
    </row>
    <row r="183" spans="1:16" ht="30" outlineLevel="1">
      <c r="A183" s="51">
        <v>2250</v>
      </c>
      <c r="B183" s="52" t="s">
        <v>1827</v>
      </c>
      <c r="C183" s="52">
        <v>2</v>
      </c>
      <c r="D183" s="52" t="s">
        <v>32</v>
      </c>
      <c r="E183" s="53" t="str">
        <f>IF(LEN(B183)&gt;0,INDEX('[2]JP PINT 0.9.3'!I:I,MATCH(B183,'[2]JP PINT 0.9.3'!B:B,0),1),"")</f>
        <v>支払手段内容説明</v>
      </c>
      <c r="F183" s="53" t="s">
        <v>1828</v>
      </c>
      <c r="G183" s="52" t="s">
        <v>4653</v>
      </c>
      <c r="H183" s="54" t="s">
        <v>1594</v>
      </c>
      <c r="I183" s="52">
        <v>2820</v>
      </c>
      <c r="J183" s="53" t="str">
        <f>INDEX([2]単一請求!H:H,MATCH(L183,[2]単一請求!AA:AA,0),1)</f>
        <v>支払手段情報</v>
      </c>
      <c r="K183" s="54" t="s">
        <v>641</v>
      </c>
      <c r="L183" s="55" t="s">
        <v>4654</v>
      </c>
      <c r="M183" s="52" t="s">
        <v>4374</v>
      </c>
      <c r="N183" s="52" t="s">
        <v>141</v>
      </c>
      <c r="O183" s="52" t="s">
        <v>4395</v>
      </c>
      <c r="P183" s="52"/>
    </row>
    <row r="184" spans="1:16" ht="30" outlineLevel="1">
      <c r="A184" s="51">
        <v>2270</v>
      </c>
      <c r="B184" s="52" t="s">
        <v>1829</v>
      </c>
      <c r="C184" s="52">
        <v>2</v>
      </c>
      <c r="D184" s="52" t="s">
        <v>141</v>
      </c>
      <c r="E184" s="53" t="str">
        <f>IF(LEN(B184)&gt;0,INDEX('[2]JP PINT 0.9.3'!I:I,MATCH(B184,'[2]JP PINT 0.9.3'!B:B,0),1),"")</f>
        <v>銀行振込</v>
      </c>
      <c r="F184" s="53" t="s">
        <v>1830</v>
      </c>
      <c r="G184" s="52" t="s">
        <v>1831</v>
      </c>
      <c r="H184" s="54"/>
      <c r="I184" s="52">
        <v>2830</v>
      </c>
      <c r="J184" s="53" t="e">
        <f>INDEX([2]単一請求!H:H,MATCH(L184,[2]単一請求!AA:AA,0),1)</f>
        <v>#N/A</v>
      </c>
      <c r="K184" s="54" t="s">
        <v>648</v>
      </c>
      <c r="L184" s="55" t="s">
        <v>4655</v>
      </c>
      <c r="M184" s="52" t="s">
        <v>4374</v>
      </c>
      <c r="N184" s="52" t="s">
        <v>32</v>
      </c>
      <c r="O184" s="52" t="s">
        <v>4656</v>
      </c>
      <c r="P184" s="52"/>
    </row>
    <row r="185" spans="1:16" ht="30" outlineLevel="2">
      <c r="A185" s="51">
        <v>2300</v>
      </c>
      <c r="B185" s="52" t="s">
        <v>1832</v>
      </c>
      <c r="C185" s="52">
        <v>3</v>
      </c>
      <c r="D185" s="52" t="s">
        <v>32</v>
      </c>
      <c r="E185" s="53" t="str">
        <f>IF(LEN(B185)&gt;0,INDEX('[2]JP PINT 0.9.3'!I:I,MATCH(B185,'[2]JP PINT 0.9.3'!B:B,0),1),"")</f>
        <v>支払先口座名義人名</v>
      </c>
      <c r="F185" s="53" t="s">
        <v>1833</v>
      </c>
      <c r="G185" s="52" t="s">
        <v>4657</v>
      </c>
      <c r="H185" s="54" t="s">
        <v>1594</v>
      </c>
      <c r="I185" s="52">
        <v>2840</v>
      </c>
      <c r="J185" s="53" t="e">
        <f>INDEX([2]単一請求!H:H,MATCH(L185,[2]単一請求!AA:AA,0),1)</f>
        <v>#N/A</v>
      </c>
      <c r="K185" s="54" t="s">
        <v>656</v>
      </c>
      <c r="L185" s="55" t="s">
        <v>4658</v>
      </c>
      <c r="M185" s="52" t="s">
        <v>4374</v>
      </c>
      <c r="N185" s="52" t="s">
        <v>32</v>
      </c>
      <c r="O185" s="52"/>
      <c r="P185" s="52"/>
    </row>
    <row r="186" spans="1:16" ht="30" outlineLevel="2">
      <c r="A186" s="51">
        <v>2280</v>
      </c>
      <c r="B186" s="52" t="s">
        <v>1834</v>
      </c>
      <c r="C186" s="52">
        <v>3</v>
      </c>
      <c r="D186" s="52" t="s">
        <v>25</v>
      </c>
      <c r="E186" s="53" t="str">
        <f>IF(LEN(B186)&gt;0,INDEX('[2]JP PINT 0.9.3'!I:I,MATCH(B186,'[2]JP PINT 0.9.3'!B:B,0),1),"")</f>
        <v>支払先口座ID</v>
      </c>
      <c r="F186" s="57" t="s">
        <v>1835</v>
      </c>
      <c r="G186" s="52" t="s">
        <v>4659</v>
      </c>
      <c r="H186" s="54" t="s">
        <v>1597</v>
      </c>
      <c r="I186" s="52">
        <v>2850</v>
      </c>
      <c r="J186" s="53" t="e">
        <f>INDEX([2]単一請求!H:H,MATCH(L186,[2]単一請求!AA:AA,0),1)</f>
        <v>#N/A</v>
      </c>
      <c r="K186" s="54"/>
      <c r="L186" s="55" t="s">
        <v>4660</v>
      </c>
      <c r="M186" s="52" t="s">
        <v>4374</v>
      </c>
      <c r="N186" s="52" t="s">
        <v>32</v>
      </c>
      <c r="O186" s="52" t="s">
        <v>4661</v>
      </c>
      <c r="P186" s="52" t="s">
        <v>4662</v>
      </c>
    </row>
    <row r="187" spans="1:16" ht="30" outlineLevel="2">
      <c r="A187" s="51">
        <v>2290</v>
      </c>
      <c r="B187" s="52"/>
      <c r="C187" s="52"/>
      <c r="D187" s="52"/>
      <c r="E187" s="53" t="str">
        <f>IF(LEN(B187)&gt;0,INDEX('[2]JP PINT 0.9.3'!I:I,MATCH(B187,'[2]JP PINT 0.9.3'!B:B,0),1),"")</f>
        <v/>
      </c>
      <c r="F187" s="53"/>
      <c r="G187" s="52"/>
      <c r="H187" s="54"/>
      <c r="I187" s="52">
        <v>2860</v>
      </c>
      <c r="J187" s="53" t="e">
        <f>INDEX([2]単一請求!H:H,MATCH(L187,[2]単一請求!AA:AA,0),1)</f>
        <v>#N/A</v>
      </c>
      <c r="K187" s="54" t="s">
        <v>660</v>
      </c>
      <c r="L187" s="55" t="s">
        <v>4663</v>
      </c>
      <c r="M187" s="52" t="s">
        <v>4374</v>
      </c>
      <c r="N187" s="52" t="s">
        <v>32</v>
      </c>
      <c r="O187" s="52" t="s">
        <v>4661</v>
      </c>
      <c r="P187" s="52" t="s">
        <v>4662</v>
      </c>
    </row>
    <row r="188" spans="1:16" ht="30" outlineLevel="2">
      <c r="B188" s="52"/>
      <c r="C188" s="52"/>
      <c r="D188" s="52"/>
      <c r="E188" s="53" t="str">
        <f>IF(LEN(B188)&gt;0,INDEX('[2]JP PINT 0.9.3'!I:I,MATCH(B188,'[2]JP PINT 0.9.3'!B:B,0),1),"")</f>
        <v/>
      </c>
      <c r="F188" s="53"/>
      <c r="G188" s="52"/>
      <c r="H188" s="54"/>
      <c r="I188" s="52">
        <v>2870</v>
      </c>
      <c r="J188" s="53" t="e">
        <f>INDEX([2]単一請求!H:H,MATCH(L188,[2]単一請求!AA:AA,0),1)</f>
        <v>#N/A</v>
      </c>
      <c r="K188" s="54" t="s">
        <v>664</v>
      </c>
      <c r="L188" s="55" t="s">
        <v>4664</v>
      </c>
      <c r="M188" s="52"/>
      <c r="N188" s="52"/>
      <c r="O188" s="52"/>
      <c r="P188" s="52"/>
    </row>
    <row r="189" spans="1:16" ht="30" outlineLevel="1">
      <c r="B189" s="52"/>
      <c r="C189" s="52"/>
      <c r="D189" s="52"/>
      <c r="E189" s="53" t="str">
        <f>IF(LEN(B189)&gt;0,INDEX('[2]JP PINT 0.9.3'!I:I,MATCH(B189,'[2]JP PINT 0.9.3'!B:B,0),1),"")</f>
        <v/>
      </c>
      <c r="F189" s="53"/>
      <c r="G189" s="52"/>
      <c r="H189" s="54"/>
      <c r="I189" s="52">
        <v>2880</v>
      </c>
      <c r="J189" s="53" t="e">
        <f>INDEX([2]単一請求!H:H,MATCH(L189,[2]単一請求!AA:AA,0),1)</f>
        <v>#N/A</v>
      </c>
      <c r="K189" s="54" t="s">
        <v>667</v>
      </c>
      <c r="L189" s="55" t="s">
        <v>4665</v>
      </c>
      <c r="M189" s="52"/>
      <c r="N189" s="52"/>
      <c r="O189" s="52"/>
      <c r="P189" s="52"/>
    </row>
    <row r="190" spans="1:16" ht="30" outlineLevel="2">
      <c r="B190" s="52"/>
      <c r="C190" s="52"/>
      <c r="D190" s="52"/>
      <c r="E190" s="53" t="str">
        <f>IF(LEN(B190)&gt;0,INDEX('[2]JP PINT 0.9.3'!I:I,MATCH(B190,'[2]JP PINT 0.9.3'!B:B,0),1),"")</f>
        <v/>
      </c>
      <c r="F190" s="53"/>
      <c r="G190" s="52"/>
      <c r="H190" s="54"/>
      <c r="I190" s="52">
        <v>2890</v>
      </c>
      <c r="J190" s="53" t="e">
        <f>INDEX([2]単一請求!H:H,MATCH(L190,[2]単一請求!AA:AA,0),1)</f>
        <v>#N/A</v>
      </c>
      <c r="K190" s="54" t="s">
        <v>678</v>
      </c>
      <c r="L190" s="55" t="s">
        <v>4666</v>
      </c>
      <c r="M190" s="52"/>
      <c r="N190" s="52"/>
      <c r="O190" s="52"/>
      <c r="P190" s="52"/>
    </row>
    <row r="191" spans="1:16" ht="30" outlineLevel="2">
      <c r="B191" s="52"/>
      <c r="C191" s="52"/>
      <c r="D191" s="52"/>
      <c r="E191" s="53" t="str">
        <f>IF(LEN(B191)&gt;0,INDEX('[2]JP PINT 0.9.3'!I:I,MATCH(B191,'[2]JP PINT 0.9.3'!B:B,0),1),"")</f>
        <v/>
      </c>
      <c r="F191" s="53"/>
      <c r="G191" s="52"/>
      <c r="H191" s="54"/>
      <c r="I191" s="52">
        <v>2900</v>
      </c>
      <c r="J191" s="53" t="e">
        <f>INDEX([2]単一請求!H:H,MATCH(L191,[2]単一請求!AA:AA,0),1)</f>
        <v>#N/A</v>
      </c>
      <c r="K191" s="54" t="s">
        <v>682</v>
      </c>
      <c r="L191" s="55" t="s">
        <v>4667</v>
      </c>
      <c r="M191" s="52"/>
      <c r="N191" s="52"/>
      <c r="O191" s="52"/>
      <c r="P191" s="52"/>
    </row>
    <row r="192" spans="1:16" ht="30" outlineLevel="2">
      <c r="B192" s="52"/>
      <c r="C192" s="52"/>
      <c r="D192" s="52"/>
      <c r="E192" s="53" t="str">
        <f>IF(LEN(B192)&gt;0,INDEX('[2]JP PINT 0.9.3'!I:I,MATCH(B192,'[2]JP PINT 0.9.3'!B:B,0),1),"")</f>
        <v/>
      </c>
      <c r="F192" s="53"/>
      <c r="G192" s="52"/>
      <c r="H192" s="54"/>
      <c r="I192" s="52">
        <v>2910</v>
      </c>
      <c r="J192" s="53" t="e">
        <f>INDEX([2]単一請求!H:H,MATCH(L192,[2]単一請求!AA:AA,0),1)</f>
        <v>#N/A</v>
      </c>
      <c r="K192" s="54" t="s">
        <v>690</v>
      </c>
      <c r="L192" s="55" t="s">
        <v>4668</v>
      </c>
      <c r="M192" s="52"/>
      <c r="N192" s="52"/>
      <c r="O192" s="52"/>
      <c r="P192" s="52"/>
    </row>
    <row r="193" spans="1:16" ht="30" outlineLevel="1">
      <c r="A193" s="51">
        <v>2330</v>
      </c>
      <c r="B193" s="52" t="s">
        <v>1836</v>
      </c>
      <c r="C193" s="52">
        <v>2</v>
      </c>
      <c r="D193" s="52" t="s">
        <v>32</v>
      </c>
      <c r="E193" s="53" t="str">
        <f>IF(LEN(B193)&gt;0,INDEX('[2]JP PINT 0.9.3'!I:I,MATCH(B193,'[2]JP PINT 0.9.3'!B:B,0),1),"")</f>
        <v>支払カード情報</v>
      </c>
      <c r="F193" s="53" t="s">
        <v>1837</v>
      </c>
      <c r="G193" s="52" t="s">
        <v>1838</v>
      </c>
      <c r="H193" s="54"/>
      <c r="I193" s="52">
        <v>2920</v>
      </c>
      <c r="J193" s="53" t="e">
        <f>INDEX([2]単一請求!H:H,MATCH(L193,[2]単一請求!AA:AA,0),1)</f>
        <v>#N/A</v>
      </c>
      <c r="K193" s="54" t="s">
        <v>696</v>
      </c>
      <c r="L193" s="55" t="s">
        <v>4669</v>
      </c>
      <c r="M193" s="52" t="s">
        <v>4374</v>
      </c>
      <c r="N193" s="52" t="s">
        <v>32</v>
      </c>
      <c r="O193" s="52"/>
      <c r="P193" s="52"/>
    </row>
    <row r="194" spans="1:16" ht="30" outlineLevel="2">
      <c r="A194" s="51">
        <v>2340</v>
      </c>
      <c r="B194" s="52" t="s">
        <v>1839</v>
      </c>
      <c r="C194" s="52">
        <v>3</v>
      </c>
      <c r="D194" s="52" t="s">
        <v>25</v>
      </c>
      <c r="E194" s="53" t="str">
        <f>IF(LEN(B194)&gt;0,INDEX('[2]JP PINT 0.9.3'!I:I,MATCH(B194,'[2]JP PINT 0.9.3'!B:B,0),1),"")</f>
        <v>支払カード番号</v>
      </c>
      <c r="F194" s="53" t="s">
        <v>1840</v>
      </c>
      <c r="G194" s="52" t="s">
        <v>1841</v>
      </c>
      <c r="H194" s="54" t="s">
        <v>1594</v>
      </c>
      <c r="I194" s="52">
        <v>2930</v>
      </c>
      <c r="J194" s="53" t="e">
        <f>INDEX([2]単一請求!H:H,MATCH(L194,[2]単一請求!AA:AA,0),1)</f>
        <v>#N/A</v>
      </c>
      <c r="K194" s="54" t="s">
        <v>704</v>
      </c>
      <c r="L194" s="55" t="s">
        <v>4670</v>
      </c>
      <c r="M194" s="52" t="s">
        <v>4374</v>
      </c>
      <c r="N194" s="52" t="s">
        <v>32</v>
      </c>
      <c r="O194" s="52" t="s">
        <v>4386</v>
      </c>
      <c r="P194" s="52"/>
    </row>
    <row r="195" spans="1:16" ht="30" outlineLevel="2">
      <c r="A195" s="51">
        <v>2350</v>
      </c>
      <c r="B195" s="52" t="s">
        <v>1842</v>
      </c>
      <c r="C195" s="52">
        <v>3</v>
      </c>
      <c r="D195" s="52" t="s">
        <v>32</v>
      </c>
      <c r="E195" s="53" t="str">
        <f>IF(LEN(B195)&gt;0,INDEX('[2]JP PINT 0.9.3'!I:I,MATCH(B195,'[2]JP PINT 0.9.3'!B:B,0),1),"")</f>
        <v>カード名義人氏名</v>
      </c>
      <c r="F195" s="53" t="s">
        <v>1843</v>
      </c>
      <c r="G195" s="52" t="s">
        <v>1844</v>
      </c>
      <c r="H195" s="54" t="s">
        <v>1594</v>
      </c>
      <c r="I195" s="52">
        <v>2940</v>
      </c>
      <c r="J195" s="53" t="e">
        <f>INDEX([2]単一請求!H:H,MATCH(L195,[2]単一請求!AA:AA,0),1)</f>
        <v>#N/A</v>
      </c>
      <c r="K195" s="54" t="s">
        <v>710</v>
      </c>
      <c r="L195" s="55" t="s">
        <v>4671</v>
      </c>
      <c r="M195" s="52" t="s">
        <v>4374</v>
      </c>
      <c r="N195" s="52" t="s">
        <v>32</v>
      </c>
      <c r="O195" s="52"/>
      <c r="P195" s="52"/>
    </row>
    <row r="196" spans="1:16" ht="30" outlineLevel="1">
      <c r="A196" s="51">
        <v>2390</v>
      </c>
      <c r="B196" s="52" t="s">
        <v>1845</v>
      </c>
      <c r="C196" s="52">
        <v>3</v>
      </c>
      <c r="D196" s="52" t="s">
        <v>32</v>
      </c>
      <c r="E196" s="53" t="str">
        <f>IF(LEN(B196)&gt;0,INDEX('[2]JP PINT 0.9.3'!I:I,MATCH(B196,'[2]JP PINT 0.9.3'!B:B,0),1),"")</f>
        <v>自動引落口座ID</v>
      </c>
      <c r="F196" s="57" t="s">
        <v>1846</v>
      </c>
      <c r="G196" s="52" t="s">
        <v>1847</v>
      </c>
      <c r="H196" s="54" t="s">
        <v>1597</v>
      </c>
      <c r="I196" s="52">
        <v>2950</v>
      </c>
      <c r="J196" s="53" t="e">
        <f>INDEX([2]単一請求!H:H,MATCH(L196,[2]単一請求!AA:AA,0),1)</f>
        <v>#N/A</v>
      </c>
      <c r="K196" s="54" t="s">
        <v>1848</v>
      </c>
      <c r="L196" s="55" t="s">
        <v>4672</v>
      </c>
      <c r="M196" s="52" t="s">
        <v>4374</v>
      </c>
      <c r="N196" s="52" t="s">
        <v>32</v>
      </c>
      <c r="O196" s="52"/>
      <c r="P196" s="52"/>
    </row>
    <row r="197" spans="1:16" ht="30" outlineLevel="1">
      <c r="A197" s="51">
        <v>2310</v>
      </c>
      <c r="B197" s="52" t="s">
        <v>1849</v>
      </c>
      <c r="C197" s="52">
        <v>3</v>
      </c>
      <c r="D197" s="52" t="s">
        <v>32</v>
      </c>
      <c r="E197" s="53" t="str">
        <f>IF(LEN(B197)&gt;0,INDEX('[2]JP PINT 0.9.3'!I:I,MATCH(B197,'[2]JP PINT 0.9.3'!B:B,0),1),"")</f>
        <v>支払先金融機関ID</v>
      </c>
      <c r="F197" s="57" t="s">
        <v>1850</v>
      </c>
      <c r="G197" s="52" t="s">
        <v>1851</v>
      </c>
      <c r="H197" s="54" t="s">
        <v>1597</v>
      </c>
      <c r="I197" s="52">
        <v>2960</v>
      </c>
      <c r="J197" s="53" t="e">
        <f>INDEX([2]単一請求!H:H,MATCH(L197,[2]単一請求!AA:AA,0),1)</f>
        <v>#N/A</v>
      </c>
      <c r="K197" s="54" t="s">
        <v>1848</v>
      </c>
      <c r="L197" s="55" t="s">
        <v>4673</v>
      </c>
      <c r="M197" s="52" t="s">
        <v>4374</v>
      </c>
      <c r="N197" s="52" t="s">
        <v>32</v>
      </c>
      <c r="O197" s="52"/>
      <c r="P197" s="52" t="s">
        <v>4674</v>
      </c>
    </row>
    <row r="198" spans="1:16" ht="30" outlineLevel="1">
      <c r="A198" s="51">
        <v>2320</v>
      </c>
      <c r="B198" s="52"/>
      <c r="C198" s="52"/>
      <c r="D198" s="52"/>
      <c r="E198" s="53" t="str">
        <f>IF(LEN(B198)&gt;0,INDEX('[2]JP PINT 0.9.3'!I:I,MATCH(B198,'[2]JP PINT 0.9.3'!B:B,0),1),"")</f>
        <v/>
      </c>
      <c r="F198" s="57"/>
      <c r="G198" s="52"/>
      <c r="H198" s="54"/>
      <c r="I198" s="52">
        <v>2970</v>
      </c>
      <c r="J198" s="53" t="e">
        <f>INDEX([2]単一請求!H:H,MATCH(L198,[2]単一請求!AA:AA,0),1)</f>
        <v>#N/A</v>
      </c>
      <c r="K198" s="54" t="s">
        <v>1848</v>
      </c>
      <c r="L198" s="55" t="s">
        <v>4673</v>
      </c>
      <c r="M198" s="52" t="s">
        <v>4374</v>
      </c>
      <c r="N198" s="52" t="s">
        <v>32</v>
      </c>
      <c r="O198" s="52" t="s">
        <v>4577</v>
      </c>
      <c r="P198" s="52" t="s">
        <v>4675</v>
      </c>
    </row>
    <row r="199" spans="1:16" ht="30" outlineLevel="1">
      <c r="A199" s="51">
        <v>1250</v>
      </c>
      <c r="B199" s="52" t="s">
        <v>1852</v>
      </c>
      <c r="C199" s="52">
        <v>1</v>
      </c>
      <c r="D199" s="52" t="s">
        <v>32</v>
      </c>
      <c r="E199" s="53" t="str">
        <f>IF(LEN(B199)&gt;0,INDEX('[2]JP PINT 0.9.3'!I:I,MATCH(B199,'[2]JP PINT 0.9.3'!B:B,0),1),"")</f>
        <v>支払条件</v>
      </c>
      <c r="F199" s="57" t="s">
        <v>1853</v>
      </c>
      <c r="G199" s="52" t="s">
        <v>1854</v>
      </c>
      <c r="H199" s="54" t="s">
        <v>1594</v>
      </c>
      <c r="I199" s="52">
        <v>2980</v>
      </c>
      <c r="J199" s="53" t="str">
        <f>INDEX([2]単一請求!H:H,MATCH(L199,[2]単一請求!AA:AA,0),1)</f>
        <v>支払条件説明</v>
      </c>
      <c r="K199" s="54"/>
      <c r="L199" s="55" t="s">
        <v>4676</v>
      </c>
      <c r="M199" s="52" t="s">
        <v>4374</v>
      </c>
      <c r="N199" s="52" t="s">
        <v>141</v>
      </c>
      <c r="O199" s="52" t="s">
        <v>4395</v>
      </c>
      <c r="P199" s="52"/>
    </row>
    <row r="200" spans="1:16" ht="30" outlineLevel="1">
      <c r="A200" s="51">
        <v>1090</v>
      </c>
      <c r="B200" s="52" t="s">
        <v>1855</v>
      </c>
      <c r="C200" s="52">
        <v>1</v>
      </c>
      <c r="D200" s="52" t="s">
        <v>32</v>
      </c>
      <c r="E200" s="53" t="str">
        <f>IF(LEN(B200)&gt;0,INDEX('[2]JP PINT 0.9.3'!I:I,MATCH(B200,'[2]JP PINT 0.9.3'!B:B,0),1),"")</f>
        <v>支払期日</v>
      </c>
      <c r="F200" s="57" t="s">
        <v>1856</v>
      </c>
      <c r="G200" s="52" t="s">
        <v>1857</v>
      </c>
      <c r="H200" s="54" t="s">
        <v>1607</v>
      </c>
      <c r="I200" s="52">
        <v>2990</v>
      </c>
      <c r="J200" s="53" t="e">
        <f>INDEX([2]単一請求!H:H,MATCH(L200,[2]単一請求!AA:AA,0),1)</f>
        <v>#N/A</v>
      </c>
      <c r="K200" s="54"/>
      <c r="L200" s="55" t="s">
        <v>4677</v>
      </c>
      <c r="M200" s="52" t="s">
        <v>4374</v>
      </c>
      <c r="N200" s="52" t="s">
        <v>25</v>
      </c>
      <c r="O200" s="52"/>
      <c r="P200" s="52" t="s">
        <v>4388</v>
      </c>
    </row>
    <row r="201" spans="1:16" ht="30" outlineLevel="1">
      <c r="A201" s="51">
        <v>2370</v>
      </c>
      <c r="B201" s="52" t="s">
        <v>1858</v>
      </c>
      <c r="C201" s="52">
        <v>3</v>
      </c>
      <c r="D201" s="52" t="s">
        <v>32</v>
      </c>
      <c r="E201" s="53" t="str">
        <f>IF(LEN(B201)&gt;0,INDEX('[2]JP PINT 0.9.3'!I:I,MATCH(B201,'[2]JP PINT 0.9.3'!B:B,0),1),"")</f>
        <v>マンデーション参照ID</v>
      </c>
      <c r="F201" s="57" t="s">
        <v>1859</v>
      </c>
      <c r="G201" s="52" t="s">
        <v>1860</v>
      </c>
      <c r="H201" s="54" t="s">
        <v>1597</v>
      </c>
      <c r="I201" s="52">
        <v>3000</v>
      </c>
      <c r="J201" s="53" t="e">
        <f>INDEX([2]単一請求!H:H,MATCH(L201,[2]単一請求!AA:AA,0),1)</f>
        <v>#N/A</v>
      </c>
      <c r="K201" s="54"/>
      <c r="L201" s="55" t="s">
        <v>4678</v>
      </c>
      <c r="M201" s="52" t="s">
        <v>4374</v>
      </c>
      <c r="N201" s="52" t="s">
        <v>141</v>
      </c>
      <c r="O201" s="52"/>
      <c r="P201" s="52"/>
    </row>
    <row r="202" spans="1:16" outlineLevel="1">
      <c r="B202" s="52"/>
      <c r="C202" s="52"/>
      <c r="D202" s="52"/>
      <c r="E202" s="53" t="str">
        <f>IF(LEN(B202)&gt;0,INDEX('[2]JP PINT 0.9.3'!I:I,MATCH(B202,'[2]JP PINT 0.9.3'!B:B,0),1),"")</f>
        <v/>
      </c>
      <c r="F202" s="53"/>
      <c r="G202" s="52"/>
      <c r="H202" s="54"/>
      <c r="I202" s="52">
        <v>3010</v>
      </c>
      <c r="J202" s="53" t="str">
        <f>INDEX([2]単一請求!H:H,MATCH(L202,[2]単一請求!AA:AA,0),1)</f>
        <v>インボイス文書決済／ヘッダ税グループ</v>
      </c>
      <c r="K202" s="54" t="s">
        <v>787</v>
      </c>
      <c r="L202" s="55" t="s">
        <v>4679</v>
      </c>
      <c r="M202" s="52"/>
      <c r="N202" s="52"/>
      <c r="O202" s="52"/>
      <c r="P202" s="52"/>
    </row>
    <row r="203" spans="1:16" outlineLevel="1">
      <c r="A203" s="51">
        <v>2690</v>
      </c>
      <c r="B203" s="52" t="s">
        <v>1861</v>
      </c>
      <c r="C203" s="52">
        <v>1</v>
      </c>
      <c r="D203" s="52" t="s">
        <v>995</v>
      </c>
      <c r="E203" s="53" t="str">
        <f>IF(LEN(B203)&gt;0,INDEX('[2]JP PINT 0.9.3'!I:I,MATCH(B203,'[2]JP PINT 0.9.3'!B:B,0),1),"")</f>
        <v>税内訳情報</v>
      </c>
      <c r="F203" s="53" t="s">
        <v>4680</v>
      </c>
      <c r="G203" s="52" t="s">
        <v>4681</v>
      </c>
      <c r="H203" s="54"/>
      <c r="I203" s="52">
        <v>3020</v>
      </c>
      <c r="J203" s="53" t="str">
        <f>INDEX([2]単一請求!H:H,MATCH(L203,[2]単一請求!AA:AA,0),1)</f>
        <v>インボイス文書決済／ヘッダ税グループ</v>
      </c>
      <c r="K203" s="54" t="s">
        <v>787</v>
      </c>
      <c r="L203" s="55" t="s">
        <v>4679</v>
      </c>
      <c r="M203" s="52" t="s">
        <v>4374</v>
      </c>
      <c r="N203" s="52" t="s">
        <v>141</v>
      </c>
      <c r="O203" s="52" t="s">
        <v>4386</v>
      </c>
      <c r="P203" s="52"/>
    </row>
    <row r="204" spans="1:16" ht="30" outlineLevel="2">
      <c r="A204" s="51">
        <v>2710</v>
      </c>
      <c r="B204" s="52" t="s">
        <v>1862</v>
      </c>
      <c r="C204" s="52">
        <v>2</v>
      </c>
      <c r="D204" s="52" t="s">
        <v>25</v>
      </c>
      <c r="E204" s="53" t="str">
        <f>IF(LEN(B204)&gt;0,INDEX('[2]JP PINT 0.9.3'!I:I,MATCH(B204,'[2]JP PINT 0.9.3'!B:B,0),1),"")</f>
        <v>課税分類毎の消費税額</v>
      </c>
      <c r="F204" s="53" t="s">
        <v>4682</v>
      </c>
      <c r="G204" s="52" t="s">
        <v>4683</v>
      </c>
      <c r="H204" s="54" t="s">
        <v>1863</v>
      </c>
      <c r="I204" s="52">
        <v>3030</v>
      </c>
      <c r="J204" s="53" t="str">
        <f>INDEX([2]単一請求!H:H,MATCH(L204,[2]単一請求!AA:AA,0),1)</f>
        <v>ヘッダ課税分類税額</v>
      </c>
      <c r="K204" s="54" t="s">
        <v>793</v>
      </c>
      <c r="L204" s="55" t="s">
        <v>4684</v>
      </c>
      <c r="M204" s="52" t="s">
        <v>4374</v>
      </c>
      <c r="N204" s="52" t="s">
        <v>141</v>
      </c>
      <c r="O204" s="52" t="s">
        <v>4381</v>
      </c>
      <c r="P204" s="52"/>
    </row>
    <row r="205" spans="1:16" ht="30" outlineLevel="2">
      <c r="B205" s="52"/>
      <c r="C205" s="52"/>
      <c r="D205" s="52"/>
      <c r="E205" s="53" t="str">
        <f>IF(LEN(B205)&gt;0,INDEX('[2]JP PINT 0.9.3'!I:I,MATCH(B205,'[2]JP PINT 0.9.3'!B:B,0),1),"")</f>
        <v/>
      </c>
      <c r="F205" s="53"/>
      <c r="G205" s="52"/>
      <c r="H205" s="54"/>
      <c r="I205" s="52">
        <v>3040</v>
      </c>
      <c r="J205" s="53" t="e">
        <f>INDEX([2]単一請求!H:H,MATCH(L205,[2]単一請求!AA:AA,0),1)</f>
        <v>#N/A</v>
      </c>
      <c r="K205" s="54" t="s">
        <v>757</v>
      </c>
      <c r="L205" s="55" t="s">
        <v>4685</v>
      </c>
      <c r="M205" s="52"/>
      <c r="N205" s="52"/>
      <c r="O205" s="52"/>
      <c r="P205" s="52"/>
    </row>
    <row r="206" spans="1:16" ht="30" outlineLevel="2">
      <c r="A206" s="51">
        <v>2750</v>
      </c>
      <c r="B206" s="52" t="s">
        <v>1864</v>
      </c>
      <c r="C206" s="52">
        <v>2</v>
      </c>
      <c r="D206" s="52" t="s">
        <v>32</v>
      </c>
      <c r="E206" s="53" t="str">
        <f>IF(LEN(B206)&gt;0,INDEX('[2]JP PINT 0.9.3'!I:I,MATCH(B206,'[2]JP PINT 0.9.3'!B:B,0),1),"")</f>
        <v>非課税理由テキスト</v>
      </c>
      <c r="F206" s="57" t="s">
        <v>4686</v>
      </c>
      <c r="G206" s="52" t="s">
        <v>4687</v>
      </c>
      <c r="H206" s="54" t="s">
        <v>1594</v>
      </c>
      <c r="I206" s="52">
        <v>3050</v>
      </c>
      <c r="J206" s="53" t="e">
        <f>INDEX([2]単一請求!H:H,MATCH(L206,[2]単一請求!AA:AA,0),1)</f>
        <v>#N/A</v>
      </c>
      <c r="K206" s="54"/>
      <c r="L206" s="55" t="s">
        <v>4688</v>
      </c>
      <c r="M206" s="52" t="s">
        <v>4374</v>
      </c>
      <c r="N206" s="52" t="s">
        <v>32</v>
      </c>
      <c r="O206" s="52"/>
      <c r="P206" s="52"/>
    </row>
    <row r="207" spans="1:16" ht="30" outlineLevel="2">
      <c r="A207" s="51">
        <v>2700</v>
      </c>
      <c r="B207" s="52" t="s">
        <v>1865</v>
      </c>
      <c r="C207" s="52">
        <v>2</v>
      </c>
      <c r="D207" s="52" t="s">
        <v>25</v>
      </c>
      <c r="E207" s="53" t="str">
        <f>IF(LEN(B207)&gt;0,INDEX('[2]JP PINT 0.9.3'!I:I,MATCH(B207,'[2]JP PINT 0.9.3'!B:B,0),1),"")</f>
        <v>課税分類毎の課税基準額</v>
      </c>
      <c r="F207" s="53" t="s">
        <v>4689</v>
      </c>
      <c r="G207" s="52" t="s">
        <v>4690</v>
      </c>
      <c r="H207" s="54" t="s">
        <v>1863</v>
      </c>
      <c r="I207" s="52">
        <v>3060</v>
      </c>
      <c r="J207" s="53" t="str">
        <f>INDEX([2]単一請求!H:H,MATCH(L207,[2]単一請求!AA:AA,0),1)</f>
        <v>ヘッダ課税分類譲渡資産合計金額（税抜き）</v>
      </c>
      <c r="K207" s="54" t="s">
        <v>800</v>
      </c>
      <c r="L207" s="55" t="s">
        <v>4691</v>
      </c>
      <c r="M207" s="52" t="s">
        <v>4374</v>
      </c>
      <c r="N207" s="52" t="s">
        <v>141</v>
      </c>
      <c r="O207" s="52" t="s">
        <v>4381</v>
      </c>
      <c r="P207" s="52"/>
    </row>
    <row r="208" spans="1:16" ht="30" outlineLevel="2">
      <c r="A208" s="51">
        <v>2730</v>
      </c>
      <c r="B208" s="52" t="s">
        <v>1866</v>
      </c>
      <c r="C208" s="52">
        <v>2</v>
      </c>
      <c r="D208" s="52" t="s">
        <v>25</v>
      </c>
      <c r="E208" s="53" t="str">
        <f>IF(LEN(B208)&gt;0,INDEX('[2]JP PINT 0.9.3'!I:I,MATCH(B208,'[2]JP PINT 0.9.3'!B:B,0),1),"")</f>
        <v>課税分類コード</v>
      </c>
      <c r="F208" s="53" t="s">
        <v>4692</v>
      </c>
      <c r="G208" s="52" t="s">
        <v>4693</v>
      </c>
      <c r="H208" s="54" t="s">
        <v>1603</v>
      </c>
      <c r="I208" s="52">
        <v>3070</v>
      </c>
      <c r="J208" s="53" t="str">
        <f>INDEX([2]単一請求!H:H,MATCH(L208,[2]単一請求!AA:AA,0),1)</f>
        <v>ヘッダ課税分類コード</v>
      </c>
      <c r="K208" s="54" t="s">
        <v>761</v>
      </c>
      <c r="L208" s="55" t="s">
        <v>4694</v>
      </c>
      <c r="M208" s="52" t="s">
        <v>4374</v>
      </c>
      <c r="N208" s="52" t="s">
        <v>32</v>
      </c>
      <c r="O208" s="52" t="s">
        <v>4386</v>
      </c>
      <c r="P208" s="52"/>
    </row>
    <row r="209" spans="1:16" ht="30" outlineLevel="2">
      <c r="B209" s="52"/>
      <c r="C209" s="52"/>
      <c r="D209" s="52"/>
      <c r="E209" s="53" t="str">
        <f>IF(LEN(B209)&gt;0,INDEX('[2]JP PINT 0.9.3'!I:I,MATCH(B209,'[2]JP PINT 0.9.3'!B:B,0),1),"")</f>
        <v/>
      </c>
      <c r="F209" s="53"/>
      <c r="G209" s="52"/>
      <c r="H209" s="54"/>
      <c r="I209" s="52">
        <v>3080</v>
      </c>
      <c r="J209" s="53" t="str">
        <f>INDEX([2]単一請求!H:H,MATCH(L209,[2]単一請求!AA:AA,0),1)</f>
        <v>課税分類税通貨コード</v>
      </c>
      <c r="K209" s="54" t="s">
        <v>805</v>
      </c>
      <c r="L209" s="55" t="s">
        <v>4695</v>
      </c>
      <c r="M209" s="52"/>
      <c r="N209" s="52"/>
      <c r="O209" s="52"/>
      <c r="P209" s="52"/>
    </row>
    <row r="210" spans="1:16" ht="30" outlineLevel="2">
      <c r="A210" s="51">
        <v>2760</v>
      </c>
      <c r="B210" s="52" t="s">
        <v>1867</v>
      </c>
      <c r="C210" s="52">
        <v>2</v>
      </c>
      <c r="D210" s="52" t="s">
        <v>32</v>
      </c>
      <c r="E210" s="53" t="str">
        <f>IF(LEN(B210)&gt;0,INDEX('[2]JP PINT 0.9.3'!I:I,MATCH(B210,'[2]JP PINT 0.9.3'!B:B,0),1),"")</f>
        <v>非課税理由コード</v>
      </c>
      <c r="F210" s="57" t="s">
        <v>4696</v>
      </c>
      <c r="G210" s="52" t="s">
        <v>4697</v>
      </c>
      <c r="H210" s="54" t="s">
        <v>1603</v>
      </c>
      <c r="I210" s="52">
        <v>3090</v>
      </c>
      <c r="J210" s="53" t="e">
        <f>INDEX([2]単一請求!H:H,MATCH(L210,[2]単一請求!AA:AA,0),1)</f>
        <v>#N/A</v>
      </c>
      <c r="K210" s="54"/>
      <c r="L210" s="55" t="s">
        <v>4698</v>
      </c>
      <c r="M210" s="52" t="s">
        <v>4374</v>
      </c>
      <c r="N210" s="52" t="s">
        <v>32</v>
      </c>
      <c r="O210" s="52"/>
      <c r="P210" s="52"/>
    </row>
    <row r="211" spans="1:16" ht="30" outlineLevel="2">
      <c r="A211" s="51">
        <v>1060</v>
      </c>
      <c r="B211" s="52" t="s">
        <v>1868</v>
      </c>
      <c r="C211" s="52">
        <v>1</v>
      </c>
      <c r="D211" s="52" t="s">
        <v>32</v>
      </c>
      <c r="E211" s="53" t="str">
        <f>IF(LEN(B211)&gt;0,INDEX('[2]JP PINT 0.9.3'!I:I,MATCH(B211,'[2]JP PINT 0.9.3'!B:B,0),1),"")</f>
        <v>課税基準日</v>
      </c>
      <c r="F211" s="57" t="s">
        <v>4699</v>
      </c>
      <c r="G211" s="52" t="s">
        <v>4700</v>
      </c>
      <c r="H211" s="54" t="s">
        <v>1607</v>
      </c>
      <c r="I211" s="52">
        <v>3100</v>
      </c>
      <c r="J211" s="53" t="e">
        <f>INDEX([2]単一請求!H:H,MATCH(L211,[2]単一請求!AA:AA,0),1)</f>
        <v>#N/A</v>
      </c>
      <c r="K211" s="54"/>
      <c r="L211" s="55" t="s">
        <v>4701</v>
      </c>
      <c r="M211" s="52" t="s">
        <v>4374</v>
      </c>
      <c r="N211" s="52" t="s">
        <v>25</v>
      </c>
      <c r="O211" s="52" t="s">
        <v>4702</v>
      </c>
      <c r="P211" s="52" t="s">
        <v>4388</v>
      </c>
    </row>
    <row r="212" spans="1:16" ht="30" outlineLevel="2">
      <c r="A212" s="51">
        <v>1070</v>
      </c>
      <c r="B212" s="52"/>
      <c r="C212" s="52"/>
      <c r="D212" s="52"/>
      <c r="E212" s="53" t="str">
        <f>IF(LEN(B212)&gt;0,INDEX('[2]JP PINT 0.9.3'!I:I,MATCH(B212,'[2]JP PINT 0.9.3'!B:B,0),1),"")</f>
        <v/>
      </c>
      <c r="F212" s="57"/>
      <c r="G212" s="52"/>
      <c r="H212" s="54"/>
      <c r="I212" s="52">
        <v>3110</v>
      </c>
      <c r="J212" s="53" t="e">
        <f>INDEX([2]単一請求!H:H,MATCH(L212,[2]単一請求!AA:AA,0),1)</f>
        <v>#N/A</v>
      </c>
      <c r="K212" s="54"/>
      <c r="L212" s="55" t="s">
        <v>4703</v>
      </c>
      <c r="M212" s="52" t="s">
        <v>4425</v>
      </c>
      <c r="N212" s="52"/>
      <c r="O212" s="52"/>
      <c r="P212" s="52" t="s">
        <v>4704</v>
      </c>
    </row>
    <row r="213" spans="1:16" ht="30" outlineLevel="2">
      <c r="A213" s="51">
        <v>1080</v>
      </c>
      <c r="B213" s="52" t="s">
        <v>1869</v>
      </c>
      <c r="C213" s="52">
        <v>1</v>
      </c>
      <c r="D213" s="52" t="s">
        <v>32</v>
      </c>
      <c r="E213" s="53" t="str">
        <f>IF(LEN(B213)&gt;0,INDEX('[2]JP PINT 0.9.3'!I:I,MATCH(B213,'[2]JP PINT 0.9.3'!B:B,0),1),"")</f>
        <v>課税基準日コード</v>
      </c>
      <c r="F213" s="57" t="s">
        <v>4705</v>
      </c>
      <c r="G213" s="52" t="s">
        <v>4706</v>
      </c>
      <c r="H213" s="54" t="s">
        <v>1603</v>
      </c>
      <c r="I213" s="52">
        <v>3120</v>
      </c>
      <c r="J213" s="53" t="e">
        <f>INDEX([2]単一請求!H:H,MATCH(L213,[2]単一請求!AA:AA,0),1)</f>
        <v>#N/A</v>
      </c>
      <c r="K213" s="54"/>
      <c r="L213" s="55" t="s">
        <v>4707</v>
      </c>
      <c r="M213" s="52" t="s">
        <v>4374</v>
      </c>
      <c r="N213" s="52" t="s">
        <v>32</v>
      </c>
      <c r="O213" s="52" t="s">
        <v>4702</v>
      </c>
      <c r="P213" s="52"/>
    </row>
    <row r="214" spans="1:16" ht="30" outlineLevel="2">
      <c r="A214" s="51">
        <v>2740</v>
      </c>
      <c r="B214" s="52" t="s">
        <v>1870</v>
      </c>
      <c r="C214" s="52">
        <v>2</v>
      </c>
      <c r="D214" s="52" t="s">
        <v>32</v>
      </c>
      <c r="E214" s="53" t="str">
        <f>IF(LEN(B214)&gt;0,INDEX('[2]JP PINT 0.9.3'!I:I,MATCH(B214,'[2]JP PINT 0.9.3'!B:B,0),1),"")</f>
        <v>課税分類毎の税率</v>
      </c>
      <c r="F214" s="53" t="s">
        <v>4708</v>
      </c>
      <c r="G214" s="52" t="s">
        <v>4709</v>
      </c>
      <c r="H214" s="54" t="s">
        <v>1871</v>
      </c>
      <c r="I214" s="52">
        <v>3130</v>
      </c>
      <c r="J214" s="53" t="str">
        <f>INDEX([2]単一請求!H:H,MATCH(L214,[2]単一請求!AA:AA,0),1)</f>
        <v>ヘッダ税率</v>
      </c>
      <c r="K214" s="54" t="s">
        <v>813</v>
      </c>
      <c r="L214" s="55" t="s">
        <v>4710</v>
      </c>
      <c r="M214" s="52" t="s">
        <v>4374</v>
      </c>
      <c r="N214" s="52" t="s">
        <v>32</v>
      </c>
      <c r="O214" s="52"/>
      <c r="P214" s="52"/>
    </row>
    <row r="215" spans="1:16" ht="30" outlineLevel="1">
      <c r="A215" s="51">
        <v>2100</v>
      </c>
      <c r="B215" s="52" t="s">
        <v>1872</v>
      </c>
      <c r="C215" s="52">
        <v>2</v>
      </c>
      <c r="D215" s="52" t="s">
        <v>32</v>
      </c>
      <c r="E215" s="53" t="str">
        <f>IF(LEN(B215)&gt;0,INDEX('[2]JP PINT 0.9.3'!I:I,MATCH(B215,'[2]JP PINT 0.9.3'!B:B,0),1),"")</f>
        <v>請求期間</v>
      </c>
      <c r="F215" s="53" t="s">
        <v>4711</v>
      </c>
      <c r="G215" s="52" t="s">
        <v>1873</v>
      </c>
      <c r="H215" s="54"/>
      <c r="I215" s="52">
        <v>3140</v>
      </c>
      <c r="J215" s="53" t="str">
        <f>INDEX([2]単一請求!H:H,MATCH(L215,[2]単一請求!AA:AA,0),1)</f>
        <v>インボイス文書決済／ヘッダ取引期間グループ</v>
      </c>
      <c r="K215" s="54" t="s">
        <v>829</v>
      </c>
      <c r="L215" s="55" t="s">
        <v>4712</v>
      </c>
      <c r="M215" s="52" t="s">
        <v>4374</v>
      </c>
      <c r="N215" s="52" t="s">
        <v>32</v>
      </c>
      <c r="O215" s="52"/>
      <c r="P215" s="52"/>
    </row>
    <row r="216" spans="1:16" ht="30" outlineLevel="2">
      <c r="A216" s="51">
        <v>2110</v>
      </c>
      <c r="B216" s="52" t="s">
        <v>1874</v>
      </c>
      <c r="C216" s="52">
        <v>3</v>
      </c>
      <c r="D216" s="52" t="s">
        <v>32</v>
      </c>
      <c r="E216" s="53" t="str">
        <f>IF(LEN(B216)&gt;0,INDEX('[2]JP PINT 0.9.3'!I:I,MATCH(B216,'[2]JP PINT 0.9.3'!B:B,0),1),"")</f>
        <v>請求期間開始日</v>
      </c>
      <c r="F216" s="53" t="s">
        <v>1875</v>
      </c>
      <c r="G216" s="52" t="s">
        <v>1876</v>
      </c>
      <c r="H216" s="54" t="s">
        <v>1607</v>
      </c>
      <c r="I216" s="52">
        <v>3150</v>
      </c>
      <c r="J216" s="53" t="e">
        <f>INDEX([2]単一請求!H:H,MATCH(L216,[2]単一請求!AA:AA,0),1)</f>
        <v>#N/A</v>
      </c>
      <c r="K216" s="54" t="s">
        <v>837</v>
      </c>
      <c r="L216" s="55" t="s">
        <v>4713</v>
      </c>
      <c r="M216" s="52" t="s">
        <v>4374</v>
      </c>
      <c r="N216" s="52" t="s">
        <v>25</v>
      </c>
      <c r="O216" s="52" t="s">
        <v>4714</v>
      </c>
      <c r="P216" s="52" t="s">
        <v>4388</v>
      </c>
    </row>
    <row r="217" spans="1:16" ht="30" outlineLevel="2">
      <c r="A217" s="51">
        <v>2130</v>
      </c>
      <c r="B217" s="52" t="s">
        <v>1877</v>
      </c>
      <c r="C217" s="52">
        <v>3</v>
      </c>
      <c r="D217" s="52" t="s">
        <v>32</v>
      </c>
      <c r="E217" s="53" t="str">
        <f>IF(LEN(B217)&gt;0,INDEX('[2]JP PINT 0.9.3'!I:I,MATCH(B217,'[2]JP PINT 0.9.3'!B:B,0),1),"")</f>
        <v>請求期間終了日</v>
      </c>
      <c r="F217" s="53" t="s">
        <v>1878</v>
      </c>
      <c r="G217" s="52" t="s">
        <v>1879</v>
      </c>
      <c r="H217" s="54" t="s">
        <v>1607</v>
      </c>
      <c r="I217" s="52">
        <v>3160</v>
      </c>
      <c r="J217" s="53" t="e">
        <f>INDEX([2]単一請求!H:H,MATCH(L217,[2]単一請求!AA:AA,0),1)</f>
        <v>#N/A</v>
      </c>
      <c r="K217" s="54" t="s">
        <v>841</v>
      </c>
      <c r="L217" s="55" t="s">
        <v>4715</v>
      </c>
      <c r="M217" s="52" t="s">
        <v>4374</v>
      </c>
      <c r="N217" s="52" t="s">
        <v>25</v>
      </c>
      <c r="O217" s="52" t="s">
        <v>4714</v>
      </c>
      <c r="P217" s="52" t="s">
        <v>4388</v>
      </c>
    </row>
    <row r="218" spans="1:16" ht="30" outlineLevel="1">
      <c r="A218" s="51">
        <v>2400</v>
      </c>
      <c r="B218" s="52" t="s">
        <v>1880</v>
      </c>
      <c r="C218" s="52">
        <v>1</v>
      </c>
      <c r="D218" s="52" t="s">
        <v>141</v>
      </c>
      <c r="E218" s="53" t="str">
        <f>IF(LEN(B218)&gt;0,INDEX('[2]JP PINT 0.9.3'!I:I,MATCH(B218,'[2]JP PINT 0.9.3'!B:B,0),1),"")</f>
        <v>請求書レベルの返金</v>
      </c>
      <c r="F218" s="53" t="s">
        <v>1881</v>
      </c>
      <c r="G218" s="52" t="s">
        <v>1882</v>
      </c>
      <c r="H218" s="54"/>
      <c r="I218" s="52">
        <v>3170</v>
      </c>
      <c r="J218" s="53" t="str">
        <f>INDEX([2]単一請求!H:H,MATCH(L218,[2]単一請求!AA:AA,0),1)</f>
        <v>インボイス文書決済／ヘッダ返金グループ</v>
      </c>
      <c r="K218" s="54" t="s">
        <v>718</v>
      </c>
      <c r="L218" s="55" t="s">
        <v>4716</v>
      </c>
      <c r="M218" s="52" t="s">
        <v>4374</v>
      </c>
      <c r="N218" s="52" t="s">
        <v>141</v>
      </c>
      <c r="O218" s="52" t="s">
        <v>4717</v>
      </c>
      <c r="P218" s="52" t="s">
        <v>4718</v>
      </c>
    </row>
    <row r="219" spans="1:16" ht="30" outlineLevel="2">
      <c r="B219" s="52"/>
      <c r="C219" s="52"/>
      <c r="D219" s="52"/>
      <c r="E219" s="53" t="str">
        <f>IF(LEN(B219)&gt;0,INDEX('[2]JP PINT 0.9.3'!I:I,MATCH(B219,'[2]JP PINT 0.9.3'!B:B,0),1),"")</f>
        <v/>
      </c>
      <c r="F219" s="53"/>
      <c r="G219" s="52"/>
      <c r="H219" s="54"/>
      <c r="I219" s="52">
        <v>3180</v>
      </c>
      <c r="J219" s="53" t="str">
        <f>INDEX([2]単一請求!H:H,MATCH(L219,[2]単一請求!AA:AA,0),1)</f>
        <v>ヘッダ返金・追加請求識別コード</v>
      </c>
      <c r="K219" s="54"/>
      <c r="L219" s="55" t="s">
        <v>4719</v>
      </c>
      <c r="M219" s="52"/>
      <c r="N219" s="52"/>
      <c r="O219" s="52"/>
      <c r="P219" s="52"/>
    </row>
    <row r="220" spans="1:16" ht="30" outlineLevel="2">
      <c r="A220" s="51">
        <v>2430</v>
      </c>
      <c r="B220" s="52" t="s">
        <v>1883</v>
      </c>
      <c r="C220" s="52">
        <v>2</v>
      </c>
      <c r="D220" s="52" t="s">
        <v>32</v>
      </c>
      <c r="E220" s="53" t="str">
        <f>IF(LEN(B220)&gt;0,INDEX('[2]JP PINT 0.9.3'!I:I,MATCH(B220,'[2]JP PINT 0.9.3'!B:B,0),1),"")</f>
        <v>請求書レベルの返金の率</v>
      </c>
      <c r="F220" s="53" t="s">
        <v>1884</v>
      </c>
      <c r="G220" s="52" t="s">
        <v>4720</v>
      </c>
      <c r="H220" s="54" t="s">
        <v>1871</v>
      </c>
      <c r="I220" s="52">
        <v>3190</v>
      </c>
      <c r="J220" s="53" t="str">
        <f>INDEX([2]単一請求!H:H,MATCH(L220,[2]単一請求!AA:AA,0),1)</f>
        <v>ヘッダ返金計算率</v>
      </c>
      <c r="K220" s="54" t="s">
        <v>725</v>
      </c>
      <c r="L220" s="55" t="s">
        <v>4721</v>
      </c>
      <c r="M220" s="52" t="s">
        <v>4374</v>
      </c>
      <c r="N220" s="52" t="s">
        <v>32</v>
      </c>
      <c r="O220" s="52"/>
      <c r="P220" s="52"/>
    </row>
    <row r="221" spans="1:16" ht="30" outlineLevel="2">
      <c r="A221" s="51">
        <v>2420</v>
      </c>
      <c r="B221" s="52" t="s">
        <v>1885</v>
      </c>
      <c r="C221" s="52">
        <v>2</v>
      </c>
      <c r="D221" s="52" t="s">
        <v>32</v>
      </c>
      <c r="E221" s="53" t="str">
        <f>IF(LEN(B221)&gt;0,INDEX('[2]JP PINT 0.9.3'!I:I,MATCH(B221,'[2]JP PINT 0.9.3'!B:B,0),1),"")</f>
        <v>請求書レベルの返金金額の基準となる金額</v>
      </c>
      <c r="F221" s="57" t="s">
        <v>1886</v>
      </c>
      <c r="G221" s="52" t="s">
        <v>4722</v>
      </c>
      <c r="H221" s="54" t="s">
        <v>1863</v>
      </c>
      <c r="I221" s="52">
        <v>3200</v>
      </c>
      <c r="J221" s="53" t="str">
        <f>INDEX([2]単一請求!H:H,MATCH(L221,[2]単一請求!AA:AA,0),1)</f>
        <v>ヘッダ返金計算金額</v>
      </c>
      <c r="K221" s="54"/>
      <c r="L221" s="55" t="s">
        <v>4723</v>
      </c>
      <c r="M221" s="52" t="s">
        <v>4374</v>
      </c>
      <c r="N221" s="52" t="s">
        <v>32</v>
      </c>
      <c r="O221" s="52"/>
      <c r="P221" s="52"/>
    </row>
    <row r="222" spans="1:16" ht="30" outlineLevel="2">
      <c r="A222" s="51">
        <v>2410</v>
      </c>
      <c r="B222" s="52" t="s">
        <v>1887</v>
      </c>
      <c r="C222" s="52">
        <v>2</v>
      </c>
      <c r="D222" s="52" t="s">
        <v>25</v>
      </c>
      <c r="E222" s="53" t="str">
        <f>IF(LEN(B222)&gt;0,INDEX('[2]JP PINT 0.9.3'!I:I,MATCH(B222,'[2]JP PINT 0.9.3'!B:B,0),1),"")</f>
        <v>請求書レベルの返金金額(税抜き)</v>
      </c>
      <c r="F222" s="53" t="s">
        <v>1888</v>
      </c>
      <c r="G222" s="52" t="s">
        <v>4724</v>
      </c>
      <c r="H222" s="54" t="s">
        <v>1863</v>
      </c>
      <c r="I222" s="52">
        <v>3210</v>
      </c>
      <c r="J222" s="53" t="str">
        <f>INDEX([2]単一請求!H:H,MATCH(L222,[2]単一請求!AA:AA,0),1)</f>
        <v>ヘッダ返金金額</v>
      </c>
      <c r="K222" s="54" t="s">
        <v>733</v>
      </c>
      <c r="L222" s="55" t="s">
        <v>4725</v>
      </c>
      <c r="M222" s="52" t="s">
        <v>4374</v>
      </c>
      <c r="N222" s="52" t="s">
        <v>141</v>
      </c>
      <c r="O222" s="52" t="s">
        <v>4381</v>
      </c>
      <c r="P222" s="52"/>
    </row>
    <row r="223" spans="1:16" ht="30" outlineLevel="2">
      <c r="A223" s="51">
        <v>2480</v>
      </c>
      <c r="B223" s="52" t="s">
        <v>1889</v>
      </c>
      <c r="C223" s="52">
        <v>2</v>
      </c>
      <c r="D223" s="52" t="s">
        <v>32</v>
      </c>
      <c r="E223" s="53" t="str">
        <f>IF(LEN(B223)&gt;0,INDEX('[2]JP PINT 0.9.3'!I:I,MATCH(B223,'[2]JP PINT 0.9.3'!B:B,0),1),"")</f>
        <v>請求書レベルの返金の理由コード</v>
      </c>
      <c r="F223" s="53" t="s">
        <v>1890</v>
      </c>
      <c r="G223" s="52" t="s">
        <v>4726</v>
      </c>
      <c r="H223" s="54" t="s">
        <v>1603</v>
      </c>
      <c r="I223" s="52">
        <v>3220</v>
      </c>
      <c r="J223" s="53" t="str">
        <f>INDEX([2]単一請求!H:H,MATCH(L223,[2]単一請求!AA:AA,0),1)</f>
        <v>ヘッダ返金理由コード</v>
      </c>
      <c r="K223" s="54" t="s">
        <v>737</v>
      </c>
      <c r="L223" s="55" t="s">
        <v>4727</v>
      </c>
      <c r="M223" s="52" t="s">
        <v>4374</v>
      </c>
      <c r="N223" s="52" t="s">
        <v>32</v>
      </c>
      <c r="O223" s="52"/>
      <c r="P223" s="52"/>
    </row>
    <row r="224" spans="1:16" ht="30" outlineLevel="2">
      <c r="A224" s="51">
        <v>2470</v>
      </c>
      <c r="B224" s="52" t="s">
        <v>1891</v>
      </c>
      <c r="C224" s="52">
        <v>2</v>
      </c>
      <c r="D224" s="52" t="s">
        <v>32</v>
      </c>
      <c r="E224" s="53" t="str">
        <f>IF(LEN(B224)&gt;0,INDEX('[2]JP PINT 0.9.3'!I:I,MATCH(B224,'[2]JP PINT 0.9.3'!B:B,0),1),"")</f>
        <v>請求書レベルの返金の理由</v>
      </c>
      <c r="F224" s="53" t="s">
        <v>1892</v>
      </c>
      <c r="G224" s="52" t="s">
        <v>4728</v>
      </c>
      <c r="H224" s="54" t="s">
        <v>1594</v>
      </c>
      <c r="I224" s="52">
        <v>3230</v>
      </c>
      <c r="J224" s="53" t="str">
        <f>INDEX([2]単一請求!H:H,MATCH(L224,[2]単一請求!AA:AA,0),1)</f>
        <v>ヘッダ返金理由</v>
      </c>
      <c r="K224" s="54" t="s">
        <v>741</v>
      </c>
      <c r="L224" s="55" t="s">
        <v>4729</v>
      </c>
      <c r="M224" s="52" t="s">
        <v>4374</v>
      </c>
      <c r="N224" s="52" t="s">
        <v>32</v>
      </c>
      <c r="O224" s="52"/>
      <c r="P224" s="52"/>
    </row>
    <row r="225" spans="1:16" ht="30" outlineLevel="2">
      <c r="B225" s="52"/>
      <c r="C225" s="52"/>
      <c r="D225" s="52"/>
      <c r="E225" s="53" t="str">
        <f>IF(LEN(B225)&gt;0,INDEX('[2]JP PINT 0.9.3'!I:I,MATCH(B225,'[2]JP PINT 0.9.3'!B:B,0),1),"")</f>
        <v/>
      </c>
      <c r="F225" s="53"/>
      <c r="G225" s="52"/>
      <c r="H225" s="54"/>
      <c r="I225" s="52">
        <v>3240</v>
      </c>
      <c r="J225" s="53" t="str">
        <f>INDEX([2]単一請求!H:H,MATCH(L225,[2]単一請求!AA:AA,0),1)</f>
        <v>ヘッダ返金／税グループ</v>
      </c>
      <c r="K225" s="54" t="s">
        <v>749</v>
      </c>
      <c r="L225" s="55" t="s">
        <v>4730</v>
      </c>
      <c r="M225" s="52"/>
      <c r="N225" s="52"/>
      <c r="O225" s="52"/>
      <c r="P225" s="52"/>
    </row>
    <row r="226" spans="1:16" ht="30" outlineLevel="2">
      <c r="A226" s="51">
        <v>2440</v>
      </c>
      <c r="B226" s="52" t="s">
        <v>1893</v>
      </c>
      <c r="C226" s="52">
        <v>2</v>
      </c>
      <c r="D226" s="52" t="s">
        <v>25</v>
      </c>
      <c r="E226" s="53" t="str">
        <f>IF(LEN(B226)&gt;0,INDEX('[2]JP PINT 0.9.3'!I:I,MATCH(B226,'[2]JP PINT 0.9.3'!B:B,0),1),"")</f>
        <v>請求書レベルの返金の課税分類コード</v>
      </c>
      <c r="F226" s="57" t="s">
        <v>4731</v>
      </c>
      <c r="G226" s="52" t="s">
        <v>4732</v>
      </c>
      <c r="H226" s="54" t="s">
        <v>1603</v>
      </c>
      <c r="I226" s="52">
        <v>3250</v>
      </c>
      <c r="J226" s="53" t="e">
        <f>INDEX([2]単一請求!H:H,MATCH(L226,[2]単一請求!AA:AA,0),1)</f>
        <v>#N/A</v>
      </c>
      <c r="K226" s="54"/>
      <c r="L226" s="55" t="s">
        <v>4733</v>
      </c>
      <c r="M226" s="52" t="s">
        <v>4374</v>
      </c>
      <c r="N226" s="52" t="s">
        <v>32</v>
      </c>
      <c r="O226" s="52" t="s">
        <v>4734</v>
      </c>
      <c r="P226" s="52"/>
    </row>
    <row r="227" spans="1:16" ht="30" outlineLevel="2">
      <c r="A227" s="51">
        <v>2450</v>
      </c>
      <c r="E227" s="53" t="str">
        <f>IF(LEN(B227)&gt;0,INDEX('[2]JP PINT 0.9.3'!I:I,MATCH(B227,'[2]JP PINT 0.9.3'!B:B,0),1),"")</f>
        <v/>
      </c>
      <c r="F227" s="53" t="s">
        <v>4735</v>
      </c>
      <c r="H227" s="54" t="s">
        <v>1603</v>
      </c>
      <c r="I227" s="52">
        <v>3260</v>
      </c>
      <c r="J227" s="53" t="str">
        <f>INDEX([2]単一請求!H:H,MATCH(L227,[2]単一請求!AA:AA,0),1)</f>
        <v>ヘッダ返金課税分類コード</v>
      </c>
      <c r="K227" s="54" t="s">
        <v>761</v>
      </c>
      <c r="L227" s="55" t="s">
        <v>4736</v>
      </c>
      <c r="M227" s="52" t="s">
        <v>4374</v>
      </c>
      <c r="N227" s="52" t="s">
        <v>32</v>
      </c>
      <c r="O227" s="52"/>
      <c r="P227" s="52"/>
    </row>
    <row r="228" spans="1:16" ht="30" outlineLevel="2">
      <c r="A228" s="51">
        <v>2460</v>
      </c>
      <c r="B228" s="52" t="s">
        <v>1894</v>
      </c>
      <c r="C228" s="52">
        <v>2</v>
      </c>
      <c r="D228" s="52" t="s">
        <v>32</v>
      </c>
      <c r="E228" s="53" t="str">
        <f>IF(LEN(B228)&gt;0,INDEX('[2]JP PINT 0.9.3'!I:I,MATCH(B228,'[2]JP PINT 0.9.3'!B:B,0),1),"")</f>
        <v>請求書レベルの返金の税率</v>
      </c>
      <c r="F228" s="53" t="s">
        <v>4737</v>
      </c>
      <c r="G228" s="52" t="s">
        <v>4738</v>
      </c>
      <c r="H228" s="54" t="s">
        <v>1871</v>
      </c>
      <c r="I228" s="52">
        <v>3270</v>
      </c>
      <c r="J228" s="53" t="e">
        <f>INDEX([2]単一請求!H:H,MATCH(L228,[2]単一請求!AA:AA,0),1)</f>
        <v>#N/A</v>
      </c>
      <c r="K228" s="54" t="s">
        <v>813</v>
      </c>
      <c r="L228" s="55" t="s">
        <v>4739</v>
      </c>
      <c r="M228" s="52" t="s">
        <v>4374</v>
      </c>
      <c r="N228" s="52" t="s">
        <v>32</v>
      </c>
      <c r="O228" s="52"/>
      <c r="P228" s="52"/>
    </row>
    <row r="229" spans="1:16" ht="30" outlineLevel="1">
      <c r="A229" s="51">
        <v>2490</v>
      </c>
      <c r="B229" s="52" t="s">
        <v>1895</v>
      </c>
      <c r="C229" s="52">
        <v>1</v>
      </c>
      <c r="D229" s="52" t="s">
        <v>141</v>
      </c>
      <c r="E229" s="53" t="str">
        <f>IF(LEN(B229)&gt;0,INDEX('[2]JP PINT 0.9.3'!I:I,MATCH(B229,'[2]JP PINT 0.9.3'!B:B,0),1),"")</f>
        <v>請求書レベルの追加請求</v>
      </c>
      <c r="F229" s="53" t="s">
        <v>1896</v>
      </c>
      <c r="G229" s="52" t="s">
        <v>4740</v>
      </c>
      <c r="H229" s="54"/>
      <c r="I229" s="52">
        <v>3280</v>
      </c>
      <c r="J229" s="53" t="str">
        <f>INDEX([2]単一請求!H:H,MATCH(L229,[2]単一請求!AA:AA,0),1)</f>
        <v>インボイス文書決済／ヘッダ追加請求グループ</v>
      </c>
      <c r="K229" s="54" t="s">
        <v>718</v>
      </c>
      <c r="L229" s="55" t="s">
        <v>4741</v>
      </c>
      <c r="M229" s="52" t="s">
        <v>4374</v>
      </c>
      <c r="N229" s="52" t="s">
        <v>141</v>
      </c>
      <c r="O229" s="52" t="s">
        <v>4717</v>
      </c>
      <c r="P229" s="52" t="s">
        <v>4742</v>
      </c>
    </row>
    <row r="230" spans="1:16" ht="30" outlineLevel="2">
      <c r="B230" s="52"/>
      <c r="C230" s="52"/>
      <c r="D230" s="52"/>
      <c r="E230" s="53" t="str">
        <f>IF(LEN(B230)&gt;0,INDEX('[2]JP PINT 0.9.3'!I:I,MATCH(B230,'[2]JP PINT 0.9.3'!B:B,0),1),"")</f>
        <v/>
      </c>
      <c r="F230" s="53"/>
      <c r="G230" s="52"/>
      <c r="H230" s="54"/>
      <c r="I230" s="52">
        <v>3290</v>
      </c>
      <c r="J230" s="53" t="str">
        <f>INDEX([2]単一請求!H:H,MATCH(L230,[2]単一請求!AA:AA,0),1)</f>
        <v>ヘッダ返金・追加請求識別コード</v>
      </c>
      <c r="K230" s="54"/>
      <c r="L230" s="55" t="s">
        <v>4743</v>
      </c>
      <c r="M230" s="52"/>
      <c r="N230" s="52"/>
      <c r="O230" s="52"/>
      <c r="P230" s="52"/>
    </row>
    <row r="231" spans="1:16" ht="30" outlineLevel="2">
      <c r="A231" s="51">
        <v>2520</v>
      </c>
      <c r="B231" s="52" t="s">
        <v>1897</v>
      </c>
      <c r="C231" s="52">
        <v>2</v>
      </c>
      <c r="D231" s="52" t="s">
        <v>32</v>
      </c>
      <c r="E231" s="53" t="str">
        <f>IF(LEN(B231)&gt;0,INDEX('[2]JP PINT 0.9.3'!I:I,MATCH(B231,'[2]JP PINT 0.9.3'!B:B,0),1),"")</f>
        <v>請求書レベルの追加請求の率</v>
      </c>
      <c r="F231" s="53" t="s">
        <v>1898</v>
      </c>
      <c r="G231" s="52" t="s">
        <v>4744</v>
      </c>
      <c r="H231" s="54" t="s">
        <v>1871</v>
      </c>
      <c r="I231" s="52">
        <v>3300</v>
      </c>
      <c r="J231" s="53" t="str">
        <f>INDEX([2]単一請求!H:H,MATCH(L231,[2]単一請求!AA:AA,0),1)</f>
        <v>ヘッダ追加請求計算率</v>
      </c>
      <c r="K231" s="54" t="s">
        <v>725</v>
      </c>
      <c r="L231" s="55" t="s">
        <v>4745</v>
      </c>
      <c r="M231" s="52" t="s">
        <v>4374</v>
      </c>
      <c r="N231" s="52" t="s">
        <v>32</v>
      </c>
      <c r="O231" s="52"/>
      <c r="P231" s="52"/>
    </row>
    <row r="232" spans="1:16" ht="30" outlineLevel="2">
      <c r="A232" s="51">
        <v>2510</v>
      </c>
      <c r="B232" s="52" t="s">
        <v>1899</v>
      </c>
      <c r="C232" s="52">
        <v>2</v>
      </c>
      <c r="D232" s="52" t="s">
        <v>32</v>
      </c>
      <c r="E232" s="53" t="str">
        <f>IF(LEN(B232)&gt;0,INDEX('[2]JP PINT 0.9.3'!I:I,MATCH(B232,'[2]JP PINT 0.9.3'!B:B,0),1),"")</f>
        <v>請求書レベルの追加請求金額の基準となる金額</v>
      </c>
      <c r="F232" s="57" t="s">
        <v>1900</v>
      </c>
      <c r="G232" s="52" t="s">
        <v>4746</v>
      </c>
      <c r="H232" s="54" t="s">
        <v>1863</v>
      </c>
      <c r="I232" s="52">
        <v>3310</v>
      </c>
      <c r="J232" s="53" t="str">
        <f>INDEX([2]単一請求!H:H,MATCH(L232,[2]単一請求!AA:AA,0),1)</f>
        <v>ヘッダ追加請求計算金額</v>
      </c>
      <c r="K232" s="54"/>
      <c r="L232" s="55" t="s">
        <v>4747</v>
      </c>
      <c r="M232" s="52" t="s">
        <v>4374</v>
      </c>
      <c r="N232" s="52" t="s">
        <v>32</v>
      </c>
      <c r="O232" s="52"/>
      <c r="P232" s="52"/>
    </row>
    <row r="233" spans="1:16" ht="30" outlineLevel="2">
      <c r="A233" s="51">
        <v>2500</v>
      </c>
      <c r="B233" s="52" t="s">
        <v>1901</v>
      </c>
      <c r="C233" s="52">
        <v>2</v>
      </c>
      <c r="D233" s="52" t="s">
        <v>25</v>
      </c>
      <c r="E233" s="53" t="str">
        <f>IF(LEN(B233)&gt;0,INDEX('[2]JP PINT 0.9.3'!I:I,MATCH(B233,'[2]JP PINT 0.9.3'!B:B,0),1),"")</f>
        <v>請求書レベルの追加請求金額(税抜き)</v>
      </c>
      <c r="F233" s="53" t="s">
        <v>1902</v>
      </c>
      <c r="G233" s="52" t="s">
        <v>4748</v>
      </c>
      <c r="H233" s="54" t="s">
        <v>1863</v>
      </c>
      <c r="I233" s="52">
        <v>3320</v>
      </c>
      <c r="J233" s="53" t="str">
        <f>INDEX([2]単一請求!H:H,MATCH(L233,[2]単一請求!AA:AA,0),1)</f>
        <v>ヘッダ追加請求金額</v>
      </c>
      <c r="K233" s="54" t="s">
        <v>733</v>
      </c>
      <c r="L233" s="55" t="s">
        <v>4749</v>
      </c>
      <c r="M233" s="52" t="s">
        <v>4374</v>
      </c>
      <c r="N233" s="52" t="s">
        <v>141</v>
      </c>
      <c r="O233" s="52" t="s">
        <v>4381</v>
      </c>
      <c r="P233" s="52"/>
    </row>
    <row r="234" spans="1:16" ht="30" outlineLevel="2">
      <c r="A234" s="51">
        <v>2570</v>
      </c>
      <c r="B234" s="52" t="s">
        <v>1903</v>
      </c>
      <c r="C234" s="52">
        <v>2</v>
      </c>
      <c r="D234" s="52" t="s">
        <v>32</v>
      </c>
      <c r="E234" s="53" t="str">
        <f>IF(LEN(B234)&gt;0,INDEX('[2]JP PINT 0.9.3'!I:I,MATCH(B234,'[2]JP PINT 0.9.3'!B:B,0),1),"")</f>
        <v>請求書レベルの追加請求の理由コード</v>
      </c>
      <c r="F234" s="53" t="s">
        <v>1904</v>
      </c>
      <c r="G234" s="52" t="s">
        <v>4750</v>
      </c>
      <c r="H234" s="54" t="s">
        <v>1603</v>
      </c>
      <c r="I234" s="52">
        <v>3330</v>
      </c>
      <c r="J234" s="53" t="str">
        <f>INDEX([2]単一請求!H:H,MATCH(L234,[2]単一請求!AA:AA,0),1)</f>
        <v>ヘッダ追加請求理由コード</v>
      </c>
      <c r="K234" s="54" t="s">
        <v>737</v>
      </c>
      <c r="L234" s="55" t="s">
        <v>4751</v>
      </c>
      <c r="M234" s="52" t="s">
        <v>4374</v>
      </c>
      <c r="N234" s="52" t="s">
        <v>32</v>
      </c>
      <c r="O234" s="52"/>
      <c r="P234" s="52"/>
    </row>
    <row r="235" spans="1:16" ht="30" outlineLevel="2">
      <c r="A235" s="51">
        <v>2560</v>
      </c>
      <c r="B235" s="52" t="s">
        <v>1905</v>
      </c>
      <c r="C235" s="52">
        <v>2</v>
      </c>
      <c r="D235" s="52" t="s">
        <v>32</v>
      </c>
      <c r="E235" s="53" t="str">
        <f>IF(LEN(B235)&gt;0,INDEX('[2]JP PINT 0.9.3'!I:I,MATCH(B235,'[2]JP PINT 0.9.3'!B:B,0),1),"")</f>
        <v>請求書レベルの追加請求の理由</v>
      </c>
      <c r="F235" s="53" t="s">
        <v>1906</v>
      </c>
      <c r="G235" s="52" t="s">
        <v>4752</v>
      </c>
      <c r="H235" s="54" t="s">
        <v>1594</v>
      </c>
      <c r="I235" s="52">
        <v>3340</v>
      </c>
      <c r="J235" s="53" t="str">
        <f>INDEX([2]単一請求!H:H,MATCH(L235,[2]単一請求!AA:AA,0),1)</f>
        <v>ヘッダ追加請求理由</v>
      </c>
      <c r="K235" s="54" t="s">
        <v>741</v>
      </c>
      <c r="L235" s="55" t="s">
        <v>4753</v>
      </c>
      <c r="M235" s="52" t="s">
        <v>4374</v>
      </c>
      <c r="N235" s="52" t="s">
        <v>32</v>
      </c>
      <c r="O235" s="52"/>
      <c r="P235" s="52"/>
    </row>
    <row r="236" spans="1:16" ht="30" outlineLevel="2">
      <c r="A236" s="51">
        <v>2530</v>
      </c>
      <c r="B236" s="52" t="s">
        <v>1907</v>
      </c>
      <c r="C236" s="52">
        <v>2</v>
      </c>
      <c r="D236" s="52" t="s">
        <v>25</v>
      </c>
      <c r="E236" s="53" t="str">
        <f>IF(LEN(B236)&gt;0,INDEX('[2]JP PINT 0.9.3'!I:I,MATCH(B236,'[2]JP PINT 0.9.3'!B:B,0),1),"")</f>
        <v>請求書レベルの追加請求の課税分類コード</v>
      </c>
      <c r="F236" s="57" t="s">
        <v>4754</v>
      </c>
      <c r="G236" s="52" t="s">
        <v>4755</v>
      </c>
      <c r="H236" s="54" t="s">
        <v>1603</v>
      </c>
      <c r="I236" s="52">
        <v>3350</v>
      </c>
      <c r="J236" s="53" t="e">
        <f>INDEX([2]単一請求!H:H,MATCH(L236,[2]単一請求!AA:AA,0),1)</f>
        <v>#N/A</v>
      </c>
      <c r="K236" s="54"/>
      <c r="L236" s="55" t="s">
        <v>4756</v>
      </c>
      <c r="M236" s="52" t="s">
        <v>4374</v>
      </c>
      <c r="N236" s="52" t="s">
        <v>32</v>
      </c>
      <c r="O236" s="52"/>
      <c r="P236" s="52" t="s">
        <v>4734</v>
      </c>
    </row>
    <row r="237" spans="1:16" ht="30" outlineLevel="2">
      <c r="A237" s="51">
        <v>2540</v>
      </c>
      <c r="B237" s="52"/>
      <c r="C237" s="52"/>
      <c r="D237" s="52"/>
      <c r="E237" s="53" t="str">
        <f>IF(LEN(B237)&gt;0,INDEX('[2]JP PINT 0.9.3'!I:I,MATCH(B237,'[2]JP PINT 0.9.3'!B:B,0),1),"")</f>
        <v/>
      </c>
      <c r="F237" s="53" t="s">
        <v>4757</v>
      </c>
      <c r="G237" s="52"/>
      <c r="H237" s="54" t="s">
        <v>1603</v>
      </c>
      <c r="I237" s="52">
        <v>3360</v>
      </c>
      <c r="J237" s="53" t="str">
        <f>INDEX([2]単一請求!H:H,MATCH(L237,[2]単一請求!AA:AA,0),1)</f>
        <v>ヘッダ追加請求課税分類コード</v>
      </c>
      <c r="K237" s="54" t="s">
        <v>761</v>
      </c>
      <c r="L237" s="55" t="s">
        <v>4758</v>
      </c>
      <c r="M237" s="52" t="s">
        <v>4374</v>
      </c>
      <c r="N237" s="52" t="s">
        <v>32</v>
      </c>
      <c r="O237" s="52"/>
      <c r="P237" s="52"/>
    </row>
    <row r="238" spans="1:16" ht="30" outlineLevel="2">
      <c r="A238" s="51">
        <v>2550</v>
      </c>
      <c r="B238" s="52" t="s">
        <v>1908</v>
      </c>
      <c r="C238" s="52">
        <v>2</v>
      </c>
      <c r="D238" s="52" t="s">
        <v>32</v>
      </c>
      <c r="E238" s="53" t="str">
        <f>IF(LEN(B238)&gt;0,INDEX('[2]JP PINT 0.9.3'!I:I,MATCH(B238,'[2]JP PINT 0.9.3'!B:B,0),1),"")</f>
        <v>請求書レベルの追加請求の税率</v>
      </c>
      <c r="F238" s="53" t="s">
        <v>4759</v>
      </c>
      <c r="G238" s="52" t="s">
        <v>4760</v>
      </c>
      <c r="H238" s="54" t="s">
        <v>1871</v>
      </c>
      <c r="I238" s="52">
        <v>3370</v>
      </c>
      <c r="J238" s="53" t="e">
        <f>INDEX([2]単一請求!H:H,MATCH(L238,[2]単一請求!AA:AA,0),1)</f>
        <v>#N/A</v>
      </c>
      <c r="K238" s="54" t="s">
        <v>813</v>
      </c>
      <c r="L238" s="55" t="s">
        <v>4761</v>
      </c>
      <c r="M238" s="52" t="s">
        <v>4374</v>
      </c>
      <c r="N238" s="52" t="s">
        <v>32</v>
      </c>
      <c r="O238" s="52"/>
      <c r="P238" s="52"/>
    </row>
    <row r="239" spans="1:16" outlineLevel="1">
      <c r="B239" s="52"/>
      <c r="C239" s="52"/>
      <c r="D239" s="52"/>
      <c r="E239" s="53" t="str">
        <f>IF(LEN(B239)&gt;0,INDEX('[2]JP PINT 0.9.3'!I:I,MATCH(B239,'[2]JP PINT 0.9.3'!B:B,0),1),"")</f>
        <v/>
      </c>
      <c r="F239" s="53"/>
      <c r="G239" s="52"/>
      <c r="H239" s="54"/>
      <c r="I239" s="52">
        <v>3380</v>
      </c>
      <c r="J239" s="53" t="str">
        <f>INDEX([2]単一請求!H:H,MATCH(L239,[2]単一請求!AA:AA,0),1)</f>
        <v>インボイス文書決済／支払条件グループ</v>
      </c>
      <c r="K239" s="54" t="s">
        <v>845</v>
      </c>
      <c r="L239" s="55" t="s">
        <v>4762</v>
      </c>
      <c r="M239" s="52"/>
      <c r="N239" s="52"/>
      <c r="O239" s="52"/>
      <c r="P239" s="52"/>
    </row>
    <row r="240" spans="1:16" ht="30" outlineLevel="1">
      <c r="A240" s="51">
        <v>2580</v>
      </c>
      <c r="B240" s="52" t="s">
        <v>1909</v>
      </c>
      <c r="C240" s="52">
        <v>1</v>
      </c>
      <c r="D240" s="52" t="s">
        <v>25</v>
      </c>
      <c r="E240" s="53" t="str">
        <f>IF(LEN(B240)&gt;0,INDEX('[2]JP PINT 0.9.3'!I:I,MATCH(B240,'[2]JP PINT 0.9.3'!B:B,0),1),"")</f>
        <v>請求書総合計金額</v>
      </c>
      <c r="F240" s="53" t="s">
        <v>1910</v>
      </c>
      <c r="G240" s="52" t="s">
        <v>1911</v>
      </c>
      <c r="H240" s="54"/>
      <c r="I240" s="52">
        <v>3390</v>
      </c>
      <c r="J240" s="53" t="str">
        <f>INDEX([2]単一請求!H:H,MATCH(L240,[2]単一請求!AA:AA,0),1)</f>
        <v>インボイス文書決済／インボイス文書合計金額グループ</v>
      </c>
      <c r="K240" s="54" t="s">
        <v>863</v>
      </c>
      <c r="L240" s="55" t="s">
        <v>4763</v>
      </c>
      <c r="M240" s="52" t="s">
        <v>4374</v>
      </c>
      <c r="N240" s="52" t="s">
        <v>32</v>
      </c>
      <c r="O240" s="52"/>
      <c r="P240" s="52"/>
    </row>
    <row r="241" spans="1:16" ht="30" outlineLevel="2">
      <c r="A241" s="51">
        <v>2610</v>
      </c>
      <c r="B241" s="52" t="s">
        <v>1912</v>
      </c>
      <c r="C241" s="52">
        <v>2</v>
      </c>
      <c r="D241" s="52" t="s">
        <v>32</v>
      </c>
      <c r="E241" s="53" t="str">
        <f>IF(LEN(B241)&gt;0,INDEX('[2]JP PINT 0.9.3'!I:I,MATCH(B241,'[2]JP PINT 0.9.3'!B:B,0),1),"")</f>
        <v>請求書レベルの追加請求の合計</v>
      </c>
      <c r="F241" s="53" t="s">
        <v>1913</v>
      </c>
      <c r="G241" s="52" t="s">
        <v>1914</v>
      </c>
      <c r="H241" s="54" t="s">
        <v>1863</v>
      </c>
      <c r="I241" s="52">
        <v>3400</v>
      </c>
      <c r="J241" s="53" t="str">
        <f>INDEX([2]単一請求!H:H,MATCH(L241,[2]単一請求!AA:AA,0),1)</f>
        <v>ヘッダ追加請求合計金額</v>
      </c>
      <c r="K241" s="54"/>
      <c r="L241" s="55" t="s">
        <v>4764</v>
      </c>
      <c r="M241" s="52" t="s">
        <v>4374</v>
      </c>
      <c r="N241" s="52" t="s">
        <v>141</v>
      </c>
      <c r="O241" s="52" t="s">
        <v>4395</v>
      </c>
      <c r="P241" s="52"/>
    </row>
    <row r="242" spans="1:16" ht="30" outlineLevel="2">
      <c r="A242" s="51">
        <v>2600</v>
      </c>
      <c r="B242" s="52" t="s">
        <v>1915</v>
      </c>
      <c r="C242" s="52">
        <v>2</v>
      </c>
      <c r="D242" s="52" t="s">
        <v>32</v>
      </c>
      <c r="E242" s="53" t="str">
        <f>IF(LEN(B242)&gt;0,INDEX('[2]JP PINT 0.9.3'!I:I,MATCH(B242,'[2]JP PINT 0.9.3'!B:B,0),1),"")</f>
        <v>請求書レベルの返金の合計</v>
      </c>
      <c r="F242" s="53" t="s">
        <v>1916</v>
      </c>
      <c r="G242" s="52" t="s">
        <v>1917</v>
      </c>
      <c r="H242" s="54" t="s">
        <v>1863</v>
      </c>
      <c r="I242" s="52">
        <v>3410</v>
      </c>
      <c r="J242" s="53" t="str">
        <f>INDEX([2]単一請求!H:H,MATCH(L242,[2]単一請求!AA:AA,0),1)</f>
        <v>ヘッダ返金合計金額</v>
      </c>
      <c r="K242" s="54"/>
      <c r="L242" s="55" t="s">
        <v>4765</v>
      </c>
      <c r="M242" s="52" t="s">
        <v>4374</v>
      </c>
      <c r="N242" s="52" t="s">
        <v>141</v>
      </c>
      <c r="O242" s="52" t="s">
        <v>4395</v>
      </c>
      <c r="P242" s="52"/>
    </row>
    <row r="243" spans="1:16" ht="30" outlineLevel="2">
      <c r="A243" s="51">
        <v>2620</v>
      </c>
      <c r="B243" s="52" t="s">
        <v>1918</v>
      </c>
      <c r="C243" s="52">
        <v>2</v>
      </c>
      <c r="D243" s="52" t="s">
        <v>25</v>
      </c>
      <c r="E243" s="53" t="str">
        <f>IF(LEN(B243)&gt;0,INDEX('[2]JP PINT 0.9.3'!I:I,MATCH(B243,'[2]JP PINT 0.9.3'!B:B,0),1),"")</f>
        <v>請求書合計金額(税抜き)</v>
      </c>
      <c r="F243" s="53" t="s">
        <v>4766</v>
      </c>
      <c r="G243" s="52" t="s">
        <v>4767</v>
      </c>
      <c r="H243" s="54" t="s">
        <v>1863</v>
      </c>
      <c r="I243" s="52">
        <v>3420</v>
      </c>
      <c r="J243" s="53" t="str">
        <f>INDEX([2]単一請求!H:H,MATCH(L243,[2]単一請求!AA:AA,0),1)</f>
        <v>インボイス文書総合計金額（税抜き）</v>
      </c>
      <c r="K243" s="54"/>
      <c r="L243" s="55" t="s">
        <v>4768</v>
      </c>
      <c r="M243" s="52" t="s">
        <v>4374</v>
      </c>
      <c r="N243" s="52" t="s">
        <v>141</v>
      </c>
      <c r="O243" s="52" t="s">
        <v>4381</v>
      </c>
      <c r="P243" s="52"/>
    </row>
    <row r="244" spans="1:16" ht="30" outlineLevel="2">
      <c r="A244" s="51">
        <v>2630</v>
      </c>
      <c r="B244" s="52" t="s">
        <v>1919</v>
      </c>
      <c r="C244" s="52">
        <v>2</v>
      </c>
      <c r="D244" s="52" t="s">
        <v>32</v>
      </c>
      <c r="E244" s="53" t="str">
        <f>IF(LEN(B244)&gt;0,INDEX('[2]JP PINT 0.9.3'!I:I,MATCH(B244,'[2]JP PINT 0.9.3'!B:B,0),1),"")</f>
        <v>請求書消費税合計金額</v>
      </c>
      <c r="F244" s="53" t="s">
        <v>4769</v>
      </c>
      <c r="G244" s="52" t="s">
        <v>4770</v>
      </c>
      <c r="H244" s="54" t="s">
        <v>1863</v>
      </c>
      <c r="I244" s="52">
        <v>3430</v>
      </c>
      <c r="J244" s="53" t="str">
        <f>INDEX([2]単一請求!H:H,MATCH(L244,[2]単一請求!AA:AA,0),1)</f>
        <v>ヘッダ総合計税額</v>
      </c>
      <c r="K244" s="54"/>
      <c r="L244" s="55" t="s">
        <v>4771</v>
      </c>
      <c r="M244" s="52" t="s">
        <v>4374</v>
      </c>
      <c r="N244" s="52" t="s">
        <v>141</v>
      </c>
      <c r="O244" s="52" t="s">
        <v>4772</v>
      </c>
      <c r="P244" s="52" t="s">
        <v>4773</v>
      </c>
    </row>
    <row r="245" spans="1:16" ht="30" outlineLevel="2">
      <c r="A245" s="51">
        <v>2640</v>
      </c>
      <c r="B245" s="52" t="s">
        <v>1920</v>
      </c>
      <c r="C245" s="52">
        <v>2</v>
      </c>
      <c r="D245" s="52" t="s">
        <v>32</v>
      </c>
      <c r="E245" s="53" t="str">
        <f>IF(LEN(B245)&gt;0,INDEX('[2]JP PINT 0.9.3'!I:I,MATCH(B245,'[2]JP PINT 0.9.3'!B:B,0),1),"")</f>
        <v>会計通貨での請求書消費税合計金額</v>
      </c>
      <c r="F245" s="53" t="s">
        <v>4774</v>
      </c>
      <c r="G245" s="52" t="s">
        <v>4775</v>
      </c>
      <c r="H245" s="54" t="s">
        <v>1863</v>
      </c>
      <c r="I245" s="52">
        <v>3440</v>
      </c>
      <c r="J245" s="53" t="str">
        <f>INDEX([2]単一請求!H:H,MATCH(L245,[2]単一請求!AA:AA,0),1)</f>
        <v>ヘッダ総合計税額</v>
      </c>
      <c r="K245" s="54"/>
      <c r="L245" s="55" t="s">
        <v>4771</v>
      </c>
      <c r="M245" s="52" t="s">
        <v>4374</v>
      </c>
      <c r="N245" s="52" t="s">
        <v>141</v>
      </c>
      <c r="O245" s="52" t="s">
        <v>4772</v>
      </c>
      <c r="P245" s="52" t="s">
        <v>4773</v>
      </c>
    </row>
    <row r="246" spans="1:16" ht="30" outlineLevel="2">
      <c r="A246" s="51">
        <v>2670</v>
      </c>
      <c r="B246" s="52" t="s">
        <v>1921</v>
      </c>
      <c r="C246" s="52">
        <v>2</v>
      </c>
      <c r="D246" s="52" t="s">
        <v>32</v>
      </c>
      <c r="E246" s="53" t="str">
        <f>IF(LEN(B246)&gt;0,INDEX('[2]JP PINT 0.9.3'!I:I,MATCH(B246,'[2]JP PINT 0.9.3'!B:B,0),1),"")</f>
        <v>丸めるための金額</v>
      </c>
      <c r="F246" s="53" t="s">
        <v>1922</v>
      </c>
      <c r="G246" s="52" t="s">
        <v>1923</v>
      </c>
      <c r="H246" s="54" t="s">
        <v>1863</v>
      </c>
      <c r="I246" s="52">
        <v>3450</v>
      </c>
      <c r="J246" s="53" t="e">
        <f>INDEX([2]単一請求!H:H,MATCH(L246,[2]単一請求!AA:AA,0),1)</f>
        <v>#N/A</v>
      </c>
      <c r="K246" s="54"/>
      <c r="L246" s="55" t="s">
        <v>4776</v>
      </c>
      <c r="M246" s="52" t="s">
        <v>4374</v>
      </c>
      <c r="N246" s="52" t="s">
        <v>141</v>
      </c>
      <c r="O246" s="52" t="s">
        <v>4395</v>
      </c>
      <c r="P246" s="52"/>
    </row>
    <row r="247" spans="1:16" ht="30" outlineLevel="2">
      <c r="A247" s="51">
        <v>2650</v>
      </c>
      <c r="B247" s="52" t="s">
        <v>1924</v>
      </c>
      <c r="C247" s="52">
        <v>2</v>
      </c>
      <c r="D247" s="52" t="s">
        <v>25</v>
      </c>
      <c r="E247" s="53" t="str">
        <f>IF(LEN(B247)&gt;0,INDEX('[2]JP PINT 0.9.3'!I:I,MATCH(B247,'[2]JP PINT 0.9.3'!B:B,0),1),"")</f>
        <v>請求書合計金額(税込み)</v>
      </c>
      <c r="F247" s="53" t="s">
        <v>4777</v>
      </c>
      <c r="G247" s="52" t="s">
        <v>4778</v>
      </c>
      <c r="H247" s="54" t="s">
        <v>1863</v>
      </c>
      <c r="I247" s="52">
        <v>3460</v>
      </c>
      <c r="J247" s="53" t="str">
        <f>INDEX([2]単一請求!H:H,MATCH(L247,[2]単一請求!AA:AA,0),1)</f>
        <v>インボイス文書総合計金額（税込み）</v>
      </c>
      <c r="K247" s="54"/>
      <c r="L247" s="55" t="s">
        <v>4779</v>
      </c>
      <c r="M247" s="52" t="s">
        <v>4374</v>
      </c>
      <c r="N247" s="52" t="s">
        <v>141</v>
      </c>
      <c r="O247" s="52" t="s">
        <v>4381</v>
      </c>
      <c r="P247" s="52"/>
    </row>
    <row r="248" spans="1:16" ht="30" outlineLevel="2">
      <c r="A248" s="51">
        <v>2660</v>
      </c>
      <c r="B248" s="52" t="s">
        <v>1925</v>
      </c>
      <c r="C248" s="52">
        <v>2</v>
      </c>
      <c r="D248" s="52" t="s">
        <v>32</v>
      </c>
      <c r="E248" s="53" t="str">
        <f>IF(LEN(B248)&gt;0,INDEX('[2]JP PINT 0.9.3'!I:I,MATCH(B248,'[2]JP PINT 0.9.3'!B:B,0),1),"")</f>
        <v>支払済金額</v>
      </c>
      <c r="F248" s="53" t="s">
        <v>1926</v>
      </c>
      <c r="G248" s="52" t="s">
        <v>1927</v>
      </c>
      <c r="H248" s="54" t="s">
        <v>1863</v>
      </c>
      <c r="I248" s="52">
        <v>3470</v>
      </c>
      <c r="J248" s="53" t="str">
        <f>INDEX([2]単一請求!H:H,MATCH(L248,[2]単一請求!AA:AA,0),1)</f>
        <v>前払金額</v>
      </c>
      <c r="K248" s="54"/>
      <c r="L248" s="55" t="s">
        <v>4780</v>
      </c>
      <c r="M248" s="52" t="s">
        <v>4374</v>
      </c>
      <c r="N248" s="52" t="s">
        <v>141</v>
      </c>
      <c r="O248" s="52" t="s">
        <v>4395</v>
      </c>
      <c r="P248" s="52"/>
    </row>
    <row r="249" spans="1:16" ht="30" outlineLevel="2">
      <c r="A249" s="51">
        <v>2590</v>
      </c>
      <c r="B249" s="52" t="s">
        <v>1928</v>
      </c>
      <c r="C249" s="52">
        <v>2</v>
      </c>
      <c r="D249" s="52" t="s">
        <v>25</v>
      </c>
      <c r="E249" s="53" t="str">
        <f>IF(LEN(B249)&gt;0,INDEX('[2]JP PINT 0.9.3'!I:I,MATCH(B249,'[2]JP PINT 0.9.3'!B:B,0),1),"")</f>
        <v>値引後請求書明細行金額の合計</v>
      </c>
      <c r="F249" s="53" t="s">
        <v>1929</v>
      </c>
      <c r="G249" s="52" t="s">
        <v>1930</v>
      </c>
      <c r="H249" s="54" t="s">
        <v>1863</v>
      </c>
      <c r="I249" s="52">
        <v>3480</v>
      </c>
      <c r="J249" s="53" t="str">
        <f>INDEX([2]単一請求!H:H,MATCH(L249,[2]単一請求!AA:AA,0),1)</f>
        <v>ヘッダ譲渡資産合計金額(税抜き)</v>
      </c>
      <c r="K249" s="54"/>
      <c r="L249" s="55" t="s">
        <v>4781</v>
      </c>
      <c r="M249" s="52" t="s">
        <v>4374</v>
      </c>
      <c r="N249" s="52" t="s">
        <v>141</v>
      </c>
      <c r="O249" s="52" t="s">
        <v>4381</v>
      </c>
      <c r="P249" s="52"/>
    </row>
    <row r="250" spans="1:16" ht="30" outlineLevel="2">
      <c r="A250" s="51">
        <v>2680</v>
      </c>
      <c r="B250" s="52" t="s">
        <v>1931</v>
      </c>
      <c r="C250" s="52">
        <v>2</v>
      </c>
      <c r="D250" s="52" t="s">
        <v>25</v>
      </c>
      <c r="E250" s="53" t="str">
        <f>IF(LEN(B250)&gt;0,INDEX('[2]JP PINT 0.9.3'!I:I,MATCH(B250,'[2]JP PINT 0.9.3'!B:B,0),1),"")</f>
        <v>差引請求金額</v>
      </c>
      <c r="F250" s="53" t="s">
        <v>1932</v>
      </c>
      <c r="G250" s="52" t="s">
        <v>1933</v>
      </c>
      <c r="H250" s="54" t="s">
        <v>1863</v>
      </c>
      <c r="I250" s="52">
        <v>3490</v>
      </c>
      <c r="J250" s="53" t="str">
        <f>INDEX([2]単一請求!H:H,MATCH(L250,[2]単一請求!AA:AA,0),1)</f>
        <v>支払責務金額総合計</v>
      </c>
      <c r="K250" s="54"/>
      <c r="L250" s="55" t="s">
        <v>4782</v>
      </c>
      <c r="M250" s="52" t="s">
        <v>4374</v>
      </c>
      <c r="N250" s="52" t="s">
        <v>141</v>
      </c>
      <c r="O250" s="52" t="s">
        <v>4381</v>
      </c>
      <c r="P250" s="52"/>
    </row>
    <row r="251" spans="1:16" ht="30" outlineLevel="1">
      <c r="A251" s="51">
        <v>1320</v>
      </c>
      <c r="B251" s="52" t="s">
        <v>1934</v>
      </c>
      <c r="C251" s="52">
        <v>1</v>
      </c>
      <c r="D251" s="52" t="s">
        <v>141</v>
      </c>
      <c r="E251" s="53" t="str">
        <f>IF(LEN(B251)&gt;0,INDEX('[2]JP PINT 0.9.3'!I:I,MATCH(B251,'[2]JP PINT 0.9.3'!B:B,0),1),"")</f>
        <v>先行請求書への参照</v>
      </c>
      <c r="F251" s="57" t="s">
        <v>1935</v>
      </c>
      <c r="G251" s="52" t="s">
        <v>1936</v>
      </c>
      <c r="H251" s="54"/>
      <c r="I251" s="52">
        <v>3500</v>
      </c>
      <c r="J251" s="53" t="e">
        <f>INDEX([2]単一請求!H:H,MATCH(L251,[2]単一請求!AA:AA,0),1)</f>
        <v>#N/A</v>
      </c>
      <c r="K251" s="54" t="s">
        <v>4783</v>
      </c>
      <c r="L251" s="55" t="s">
        <v>4784</v>
      </c>
      <c r="M251" s="52" t="s">
        <v>4374</v>
      </c>
      <c r="N251" s="52" t="s">
        <v>32</v>
      </c>
      <c r="O251" s="52"/>
      <c r="P251" s="52"/>
    </row>
    <row r="252" spans="1:16" ht="30" outlineLevel="2">
      <c r="A252" s="51">
        <v>1330</v>
      </c>
      <c r="B252" s="52" t="s">
        <v>1937</v>
      </c>
      <c r="C252" s="52">
        <v>2</v>
      </c>
      <c r="D252" s="52" t="s">
        <v>25</v>
      </c>
      <c r="E252" s="53" t="str">
        <f>IF(LEN(B252)&gt;0,INDEX('[2]JP PINT 0.9.3'!I:I,MATCH(B252,'[2]JP PINT 0.9.3'!B:B,0),1),"")</f>
        <v>先行請求書への参照</v>
      </c>
      <c r="F252" s="57" t="s">
        <v>4785</v>
      </c>
      <c r="G252" s="52" t="s">
        <v>1938</v>
      </c>
      <c r="H252" s="54" t="s">
        <v>4541</v>
      </c>
      <c r="I252" s="52">
        <v>3510</v>
      </c>
      <c r="J252" s="53" t="e">
        <f>INDEX([2]単一請求!H:H,MATCH(L252,[2]単一請求!AA:AA,0),1)</f>
        <v>#N/A</v>
      </c>
      <c r="K252" s="54"/>
      <c r="L252" s="55" t="s">
        <v>4786</v>
      </c>
      <c r="M252" s="52" t="s">
        <v>4374</v>
      </c>
      <c r="N252" s="52" t="s">
        <v>32</v>
      </c>
      <c r="O252" s="52" t="s">
        <v>4386</v>
      </c>
      <c r="P252" s="52"/>
    </row>
    <row r="253" spans="1:16" ht="30" outlineLevel="2">
      <c r="A253" s="51">
        <v>1340</v>
      </c>
      <c r="B253" s="52" t="s">
        <v>1939</v>
      </c>
      <c r="C253" s="52">
        <v>2</v>
      </c>
      <c r="D253" s="52" t="s">
        <v>32</v>
      </c>
      <c r="E253" s="53" t="str">
        <f>IF(LEN(B253)&gt;0,INDEX('[2]JP PINT 0.9.3'!I:I,MATCH(B253,'[2]JP PINT 0.9.3'!B:B,0),1),"")</f>
        <v>先行請求書発行日</v>
      </c>
      <c r="F253" s="57" t="s">
        <v>1940</v>
      </c>
      <c r="G253" s="52" t="s">
        <v>1941</v>
      </c>
      <c r="H253" s="54" t="s">
        <v>1607</v>
      </c>
      <c r="I253" s="52">
        <v>3520</v>
      </c>
      <c r="J253" s="53" t="e">
        <f>INDEX([2]単一請求!H:H,MATCH(L253,[2]単一請求!AA:AA,0),1)</f>
        <v>#N/A</v>
      </c>
      <c r="K253" s="54"/>
      <c r="L253" s="55" t="s">
        <v>4787</v>
      </c>
      <c r="M253" s="52" t="s">
        <v>4374</v>
      </c>
      <c r="N253" s="52" t="s">
        <v>25</v>
      </c>
      <c r="O253" s="52"/>
      <c r="P253" s="52"/>
    </row>
    <row r="254" spans="1:16" ht="30" outlineLevel="1">
      <c r="B254" s="52"/>
      <c r="C254" s="52"/>
      <c r="D254" s="52"/>
      <c r="E254" s="53" t="str">
        <f>IF(LEN(B254)&gt;0,INDEX('[2]JP PINT 0.9.3'!I:I,MATCH(B254,'[2]JP PINT 0.9.3'!B:B,0),1),"")</f>
        <v/>
      </c>
      <c r="F254" s="57"/>
      <c r="G254" s="52"/>
      <c r="H254" s="54"/>
      <c r="I254" s="52">
        <v>3530</v>
      </c>
      <c r="J254" s="53" t="e">
        <f>INDEX([2]単一請求!H:H,MATCH(L254,[2]単一請求!AA:AA,0),1)</f>
        <v>#N/A</v>
      </c>
      <c r="K254" s="54" t="s">
        <v>4788</v>
      </c>
      <c r="L254" s="55" t="s">
        <v>4789</v>
      </c>
      <c r="M254" s="52"/>
      <c r="N254" s="52"/>
      <c r="O254" s="52"/>
      <c r="P254" s="52"/>
    </row>
    <row r="255" spans="1:16" ht="30" outlineLevel="1">
      <c r="A255" s="51">
        <v>1240</v>
      </c>
      <c r="B255" s="52" t="s">
        <v>1942</v>
      </c>
      <c r="C255" s="52">
        <v>1</v>
      </c>
      <c r="D255" s="52" t="s">
        <v>32</v>
      </c>
      <c r="E255" s="53" t="str">
        <f>IF(LEN(B255)&gt;0,INDEX('[2]JP PINT 0.9.3'!I:I,MATCH(B255,'[2]JP PINT 0.9.3'!B:B,0),1),"")</f>
        <v>買い手会計参照</v>
      </c>
      <c r="F255" s="57" t="s">
        <v>1943</v>
      </c>
      <c r="G255" s="52" t="s">
        <v>4790</v>
      </c>
      <c r="H255" s="54" t="s">
        <v>1594</v>
      </c>
      <c r="I255" s="52">
        <v>3540</v>
      </c>
      <c r="J255" s="53" t="e">
        <f>INDEX([2]単一請求!H:H,MATCH(L255,[2]単一請求!AA:AA,0),1)</f>
        <v>#N/A</v>
      </c>
      <c r="K255" s="54" t="s">
        <v>4791</v>
      </c>
      <c r="L255" s="55" t="s">
        <v>4792</v>
      </c>
      <c r="M255" s="52" t="s">
        <v>4374</v>
      </c>
      <c r="N255" s="52" t="s">
        <v>25</v>
      </c>
      <c r="O255" s="52" t="s">
        <v>4386</v>
      </c>
      <c r="P255" s="52"/>
    </row>
    <row r="256" spans="1:16">
      <c r="A256" s="51">
        <v>2850</v>
      </c>
      <c r="B256" s="52" t="s">
        <v>1944</v>
      </c>
      <c r="C256" s="52">
        <v>1</v>
      </c>
      <c r="D256" s="52" t="s">
        <v>995</v>
      </c>
      <c r="E256" s="53" t="str">
        <f>IF(LEN(B256)&gt;0,INDEX('[2]JP PINT 0.9.3'!I:I,MATCH(B256,'[2]JP PINT 0.9.3'!B:B,0),1),"")</f>
        <v>請求書明細行</v>
      </c>
      <c r="F256" s="53" t="s">
        <v>1945</v>
      </c>
      <c r="G256" s="52" t="s">
        <v>1946</v>
      </c>
      <c r="H256" s="54"/>
      <c r="I256" s="52">
        <v>3550</v>
      </c>
      <c r="J256" s="53" t="str">
        <f>INDEX([2]単一請求!H:H,MATCH(L256,[2]単一請求!AA:AA,0),1)</f>
        <v>統合文書取引／明細文書行グループ</v>
      </c>
      <c r="K256" s="54" t="s">
        <v>991</v>
      </c>
      <c r="L256" s="55" t="s">
        <v>4793</v>
      </c>
      <c r="M256" s="52" t="s">
        <v>4374</v>
      </c>
      <c r="N256" s="52" t="s">
        <v>141</v>
      </c>
      <c r="O256" s="52" t="s">
        <v>4386</v>
      </c>
      <c r="P256" s="52"/>
    </row>
    <row r="257" spans="1:16" outlineLevel="1">
      <c r="B257" s="52"/>
      <c r="C257" s="52"/>
      <c r="D257" s="52"/>
      <c r="E257" s="53" t="str">
        <f>IF(LEN(B257)&gt;0,INDEX('[2]JP PINT 0.9.3'!I:I,MATCH(B257,'[2]JP PINT 0.9.3'!B:B,0),1),"")</f>
        <v/>
      </c>
      <c r="F257" s="53"/>
      <c r="G257" s="52"/>
      <c r="H257" s="54"/>
      <c r="I257" s="52">
        <v>3560</v>
      </c>
      <c r="J257" s="53" t="str">
        <f>INDEX([2]単一請求!H:H,MATCH(L257,[2]単一請求!AA:AA,0),1)</f>
        <v>明細文書行／明細文書グループ</v>
      </c>
      <c r="K257" s="54" t="s">
        <v>1000</v>
      </c>
      <c r="L257" s="55" t="s">
        <v>4794</v>
      </c>
      <c r="M257" s="52"/>
      <c r="N257" s="52"/>
      <c r="O257" s="52"/>
      <c r="P257" s="52"/>
    </row>
    <row r="258" spans="1:16" ht="30" outlineLevel="2">
      <c r="A258" s="51">
        <v>2860</v>
      </c>
      <c r="B258" s="52" t="s">
        <v>1947</v>
      </c>
      <c r="C258" s="52">
        <v>2</v>
      </c>
      <c r="D258" s="52" t="s">
        <v>25</v>
      </c>
      <c r="E258" s="53" t="str">
        <f>IF(LEN(B258)&gt;0,INDEX('[2]JP PINT 0.9.3'!I:I,MATCH(B258,'[2]JP PINT 0.9.3'!B:B,0),1),"")</f>
        <v>請求書明細行ID</v>
      </c>
      <c r="F258" s="53" t="s">
        <v>1948</v>
      </c>
      <c r="G258" s="52" t="s">
        <v>1949</v>
      </c>
      <c r="H258" s="54" t="s">
        <v>1597</v>
      </c>
      <c r="I258" s="52">
        <v>3570</v>
      </c>
      <c r="J258" s="53" t="str">
        <f>INDEX([2]単一請求!H:H,MATCH(L258,[2]単一請求!AA:AA,0),1)</f>
        <v>明細文書番号</v>
      </c>
      <c r="K258" s="54"/>
      <c r="L258" s="55" t="s">
        <v>4795</v>
      </c>
      <c r="M258" s="52" t="s">
        <v>4374</v>
      </c>
      <c r="N258" s="52" t="s">
        <v>32</v>
      </c>
      <c r="O258" s="52" t="s">
        <v>4386</v>
      </c>
      <c r="P258" s="52"/>
    </row>
    <row r="259" spans="1:16" ht="30" outlineLevel="2">
      <c r="A259" s="51">
        <v>2870</v>
      </c>
      <c r="B259" s="52" t="s">
        <v>1950</v>
      </c>
      <c r="C259" s="52">
        <v>2</v>
      </c>
      <c r="D259" s="52" t="s">
        <v>32</v>
      </c>
      <c r="E259" s="53" t="str">
        <f>IF(LEN(B259)&gt;0,INDEX('[2]JP PINT 0.9.3'!I:I,MATCH(B259,'[2]JP PINT 0.9.3'!B:B,0),1),"")</f>
        <v>請求書明細行注釈</v>
      </c>
      <c r="F259" s="53" t="s">
        <v>1951</v>
      </c>
      <c r="G259" s="52" t="s">
        <v>1952</v>
      </c>
      <c r="H259" s="54" t="s">
        <v>1594</v>
      </c>
      <c r="I259" s="52">
        <v>3580</v>
      </c>
      <c r="J259" s="53" t="e">
        <f>INDEX([2]単一請求!H:H,MATCH(L259,[2]単一請求!AA:AA,0),1)</f>
        <v>#N/A</v>
      </c>
      <c r="K259" s="54"/>
      <c r="L259" s="55" t="s">
        <v>4796</v>
      </c>
      <c r="M259" s="52" t="s">
        <v>4374</v>
      </c>
      <c r="N259" s="52" t="s">
        <v>141</v>
      </c>
      <c r="O259" s="52" t="s">
        <v>4395</v>
      </c>
      <c r="P259" s="52"/>
    </row>
    <row r="260" spans="1:16" outlineLevel="1">
      <c r="A260" s="51">
        <v>3130</v>
      </c>
      <c r="B260" s="52" t="s">
        <v>1953</v>
      </c>
      <c r="C260" s="52">
        <v>2</v>
      </c>
      <c r="D260" s="52" t="s">
        <v>25</v>
      </c>
      <c r="E260" s="53" t="str">
        <f>IF(LEN(B260)&gt;0,INDEX('[2]JP PINT 0.9.3'!I:I,MATCH(B260,'[2]JP PINT 0.9.3'!B:B,0),1),"")</f>
        <v>取引価格詳細</v>
      </c>
      <c r="F260" s="53" t="s">
        <v>1954</v>
      </c>
      <c r="G260" s="52" t="s">
        <v>1955</v>
      </c>
      <c r="H260" s="54"/>
      <c r="I260" s="52">
        <v>3590</v>
      </c>
      <c r="J260" s="53" t="str">
        <f>INDEX([2]単一請求!H:H,MATCH(L260,[2]単一請求!AA:AA,0),1)</f>
        <v>明細文書／契約グループ</v>
      </c>
      <c r="K260" s="54" t="s">
        <v>1041</v>
      </c>
      <c r="L260" s="55" t="s">
        <v>4797</v>
      </c>
      <c r="M260" s="52" t="s">
        <v>4374</v>
      </c>
      <c r="N260" s="52" t="s">
        <v>32</v>
      </c>
      <c r="O260" s="52" t="s">
        <v>4577</v>
      </c>
      <c r="P260" s="52"/>
    </row>
    <row r="261" spans="1:16" ht="30" outlineLevel="2">
      <c r="A261" s="51">
        <v>2940</v>
      </c>
      <c r="B261" s="52" t="s">
        <v>1956</v>
      </c>
      <c r="C261" s="52">
        <v>2</v>
      </c>
      <c r="D261" s="52" t="s">
        <v>32</v>
      </c>
      <c r="E261" s="53" t="str">
        <f>IF(LEN(B261)&gt;0,INDEX('[2]JP PINT 0.9.3'!I:I,MATCH(B261,'[2]JP PINT 0.9.3'!B:B,0),1),"")</f>
        <v>購買発注明細行参照</v>
      </c>
      <c r="F261" s="53" t="s">
        <v>1957</v>
      </c>
      <c r="G261" s="52" t="s">
        <v>4798</v>
      </c>
      <c r="H261" s="54" t="s">
        <v>4541</v>
      </c>
      <c r="I261" s="52">
        <v>3600</v>
      </c>
      <c r="J261" s="53" t="e">
        <f>INDEX([2]単一請求!H:H,MATCH(L261,[2]単一請求!AA:AA,0),1)</f>
        <v>#N/A</v>
      </c>
      <c r="K261" s="54"/>
      <c r="L261" s="55" t="s">
        <v>4799</v>
      </c>
      <c r="M261" s="52" t="s">
        <v>4374</v>
      </c>
      <c r="N261" s="52" t="s">
        <v>32</v>
      </c>
      <c r="O261" s="52"/>
      <c r="P261" s="52"/>
    </row>
    <row r="262" spans="1:16" ht="30" outlineLevel="2">
      <c r="B262" s="52"/>
      <c r="C262" s="52"/>
      <c r="D262" s="52"/>
      <c r="E262" s="53" t="str">
        <f>IF(LEN(B262)&gt;0,INDEX('[2]JP PINT 0.9.3'!I:I,MATCH(B262,'[2]JP PINT 0.9.3'!B:B,0),1),"")</f>
        <v/>
      </c>
      <c r="F262" s="53"/>
      <c r="G262" s="52"/>
      <c r="H262" s="54"/>
      <c r="I262" s="52">
        <v>3610</v>
      </c>
      <c r="J262" s="53" t="e">
        <f>INDEX([2]単一請求!H:H,MATCH(L262,[2]単一請求!AA:AA,0),1)</f>
        <v>#N/A</v>
      </c>
      <c r="K262" s="54"/>
      <c r="L262" s="55" t="s">
        <v>4800</v>
      </c>
      <c r="M262" s="52"/>
      <c r="N262" s="52"/>
      <c r="O262" s="52"/>
      <c r="P262" s="52"/>
    </row>
    <row r="263" spans="1:16" ht="30" outlineLevel="3">
      <c r="A263" s="51">
        <v>3160</v>
      </c>
      <c r="B263" s="52" t="s">
        <v>1958</v>
      </c>
      <c r="C263" s="52">
        <v>3</v>
      </c>
      <c r="D263" s="52" t="s">
        <v>32</v>
      </c>
      <c r="E263" s="53" t="str">
        <f>IF(LEN(B263)&gt;0,INDEX('[2]JP PINT 0.9.3'!I:I,MATCH(B263,'[2]JP PINT 0.9.3'!B:B,0),1),"")</f>
        <v>品目単価(値引前)(税抜き)</v>
      </c>
      <c r="F263" s="53" t="s">
        <v>1959</v>
      </c>
      <c r="G263" s="52" t="s">
        <v>4801</v>
      </c>
      <c r="H263" s="54" t="s">
        <v>4802</v>
      </c>
      <c r="I263" s="52">
        <v>3620</v>
      </c>
      <c r="J263" s="53" t="e">
        <f>INDEX([2]単一請求!H:H,MATCH(L263,[2]単一請求!AA:AA,0),1)</f>
        <v>#N/A</v>
      </c>
      <c r="K263" s="54"/>
      <c r="L263" s="55" t="s">
        <v>4803</v>
      </c>
      <c r="M263" s="52" t="s">
        <v>4374</v>
      </c>
      <c r="N263" s="52" t="s">
        <v>995</v>
      </c>
      <c r="O263" s="52" t="s">
        <v>4395</v>
      </c>
      <c r="P263" s="52"/>
    </row>
    <row r="264" spans="1:16" ht="30" outlineLevel="3">
      <c r="A264" s="51">
        <v>3170</v>
      </c>
      <c r="B264" s="52" t="s">
        <v>1960</v>
      </c>
      <c r="C264" s="52">
        <v>3</v>
      </c>
      <c r="D264" s="52" t="s">
        <v>32</v>
      </c>
      <c r="E264" s="53" t="str">
        <f>IF(LEN(B264)&gt;0,INDEX('[2]JP PINT 0.9.3'!I:I,MATCH(B264,'[2]JP PINT 0.9.3'!B:B,0),1),"")</f>
        <v>品目単価基準数量</v>
      </c>
      <c r="F264" s="53" t="s">
        <v>1961</v>
      </c>
      <c r="G264" s="52" t="s">
        <v>1962</v>
      </c>
      <c r="H264" s="54" t="s">
        <v>4804</v>
      </c>
      <c r="I264" s="52">
        <v>3630</v>
      </c>
      <c r="J264" s="53" t="e">
        <f>INDEX([2]単一請求!H:H,MATCH(L264,[2]単一請求!AA:AA,0),1)</f>
        <v>#N/A</v>
      </c>
      <c r="K264" s="54"/>
      <c r="L264" s="55" t="s">
        <v>4805</v>
      </c>
      <c r="M264" s="52" t="s">
        <v>4374</v>
      </c>
      <c r="N264" s="52" t="s">
        <v>32</v>
      </c>
      <c r="O264" s="52" t="s">
        <v>4577</v>
      </c>
      <c r="P264" s="52"/>
    </row>
    <row r="265" spans="1:16" ht="30" outlineLevel="3">
      <c r="A265" s="51">
        <v>3190</v>
      </c>
      <c r="B265" s="52" t="s">
        <v>1963</v>
      </c>
      <c r="C265" s="52">
        <v>3</v>
      </c>
      <c r="D265" s="52" t="s">
        <v>32</v>
      </c>
      <c r="E265" s="53" t="str">
        <f>IF(LEN(B265)&gt;0,INDEX('[2]JP PINT 0.9.3'!I:I,MATCH(B265,'[2]JP PINT 0.9.3'!B:B,0),1),"")</f>
        <v>品目単価基準数量の数量単位コード</v>
      </c>
      <c r="F265" s="53" t="s">
        <v>1964</v>
      </c>
      <c r="G265" s="52" t="s">
        <v>1965</v>
      </c>
      <c r="H265" s="54" t="s">
        <v>1603</v>
      </c>
      <c r="I265" s="52">
        <v>3640</v>
      </c>
      <c r="J265" s="53" t="e">
        <f>INDEX([2]単一請求!H:H,MATCH(L265,[2]単一請求!AA:AA,0),1)</f>
        <v>#N/A</v>
      </c>
      <c r="K265" s="54"/>
      <c r="L265" s="55" t="s">
        <v>4806</v>
      </c>
      <c r="M265" s="52" t="s">
        <v>4425</v>
      </c>
      <c r="N265" s="52"/>
      <c r="O265" s="52"/>
      <c r="P265" s="52"/>
    </row>
    <row r="266" spans="1:16" ht="30" outlineLevel="3">
      <c r="A266" s="51">
        <v>3150</v>
      </c>
      <c r="B266" s="52" t="s">
        <v>1966</v>
      </c>
      <c r="C266" s="52">
        <v>3</v>
      </c>
      <c r="D266" s="52" t="s">
        <v>32</v>
      </c>
      <c r="E266" s="53" t="str">
        <f>IF(LEN(B266)&gt;0,INDEX('[2]JP PINT 0.9.3'!I:I,MATCH(B266,'[2]JP PINT 0.9.3'!B:B,0),1),"")</f>
        <v>品目単価値引(税抜き)</v>
      </c>
      <c r="F266" s="53" t="s">
        <v>1967</v>
      </c>
      <c r="G266" s="52" t="s">
        <v>1968</v>
      </c>
      <c r="H266" s="54" t="s">
        <v>4807</v>
      </c>
      <c r="I266" s="52">
        <v>3650</v>
      </c>
      <c r="J266" s="53" t="e">
        <f>INDEX([2]単一請求!H:H,MATCH(L266,[2]単一請求!AA:AA,0),1)</f>
        <v>#VALUE!</v>
      </c>
      <c r="K266" s="54"/>
      <c r="L266" s="55" t="s">
        <v>4808</v>
      </c>
      <c r="M266" s="52" t="s">
        <v>4374</v>
      </c>
      <c r="N266" s="52" t="s">
        <v>141</v>
      </c>
      <c r="O266" s="52" t="s">
        <v>4395</v>
      </c>
      <c r="P266" s="52"/>
    </row>
    <row r="267" spans="1:16" ht="30" outlineLevel="2">
      <c r="B267" s="52"/>
      <c r="C267" s="52"/>
      <c r="D267" s="52"/>
      <c r="E267" s="53" t="str">
        <f>IF(LEN(B267)&gt;0,INDEX('[2]JP PINT 0.9.3'!I:I,MATCH(B267,'[2]JP PINT 0.9.3'!B:B,0),1),"")</f>
        <v/>
      </c>
      <c r="F267" s="53"/>
      <c r="G267" s="52"/>
      <c r="H267" s="54"/>
      <c r="I267" s="52">
        <v>3660</v>
      </c>
      <c r="J267" s="53" t="e">
        <f>INDEX([2]単一請求!H:H,MATCH(L267,[2]単一請求!AA:AA,0),1)</f>
        <v>#N/A</v>
      </c>
      <c r="K267" s="54"/>
      <c r="L267" s="55" t="s">
        <v>4809</v>
      </c>
      <c r="M267" s="52"/>
      <c r="N267" s="52"/>
      <c r="O267" s="52"/>
      <c r="P267" s="52"/>
    </row>
    <row r="268" spans="1:16" ht="30" outlineLevel="3">
      <c r="A268" s="51">
        <v>3140</v>
      </c>
      <c r="B268" s="52" t="s">
        <v>1969</v>
      </c>
      <c r="C268" s="52">
        <v>3</v>
      </c>
      <c r="D268" s="52" t="s">
        <v>25</v>
      </c>
      <c r="E268" s="53" t="str">
        <f>IF(LEN(B268)&gt;0,INDEX('[2]JP PINT 0.9.3'!I:I,MATCH(B268,'[2]JP PINT 0.9.3'!B:B,0),1),"")</f>
        <v>品目単価(値引後)(税抜き)</v>
      </c>
      <c r="F268" s="53" t="s">
        <v>1970</v>
      </c>
      <c r="G268" s="52" t="s">
        <v>4810</v>
      </c>
      <c r="H268" s="54" t="s">
        <v>4807</v>
      </c>
      <c r="I268" s="52">
        <v>3670</v>
      </c>
      <c r="J268" s="53" t="e">
        <f>INDEX([2]単一請求!H:H,MATCH(L268,[2]単一請求!AA:AA,0),1)</f>
        <v>#N/A</v>
      </c>
      <c r="K268" s="54"/>
      <c r="L268" s="55" t="s">
        <v>4811</v>
      </c>
      <c r="M268" s="52" t="s">
        <v>4374</v>
      </c>
      <c r="N268" s="52" t="s">
        <v>995</v>
      </c>
      <c r="O268" s="52" t="s">
        <v>4395</v>
      </c>
      <c r="P268" s="52"/>
    </row>
    <row r="269" spans="1:16" ht="30" outlineLevel="3">
      <c r="A269" s="51">
        <v>3180</v>
      </c>
      <c r="B269" s="52"/>
      <c r="C269" s="52"/>
      <c r="D269" s="52"/>
      <c r="E269" s="53" t="str">
        <f>IF(LEN(B269)&gt;0,INDEX('[2]JP PINT 0.9.3'!I:I,MATCH(B269,'[2]JP PINT 0.9.3'!B:B,0),1),"")</f>
        <v/>
      </c>
      <c r="F269" s="53"/>
      <c r="G269" s="52"/>
      <c r="H269" s="54"/>
      <c r="I269" s="52">
        <v>3680</v>
      </c>
      <c r="J269" s="53" t="e">
        <f>INDEX([2]単一請求!H:H,MATCH(L269,[2]単一請求!AA:AA,0),1)</f>
        <v>#N/A</v>
      </c>
      <c r="K269" s="54"/>
      <c r="L269" s="55" t="s">
        <v>4812</v>
      </c>
      <c r="M269" s="52" t="s">
        <v>4374</v>
      </c>
      <c r="N269" s="52" t="s">
        <v>32</v>
      </c>
      <c r="O269" s="52" t="s">
        <v>4577</v>
      </c>
      <c r="P269" s="52"/>
    </row>
    <row r="270" spans="1:16" outlineLevel="1">
      <c r="B270" s="52"/>
      <c r="C270" s="52"/>
      <c r="D270" s="52"/>
      <c r="E270" s="53" t="str">
        <f>IF(LEN(B270)&gt;0,INDEX('[2]JP PINT 0.9.3'!I:I,MATCH(B270,'[2]JP PINT 0.9.3'!B:B,0),1),"")</f>
        <v/>
      </c>
      <c r="F270" s="53"/>
      <c r="G270" s="52"/>
      <c r="H270" s="54"/>
      <c r="I270" s="52">
        <v>3690</v>
      </c>
      <c r="J270" s="53" t="str">
        <f>INDEX([2]単一請求!H:H,MATCH(L270,[2]単一請求!AA:AA,0),1)</f>
        <v>明細文書／配送グループ</v>
      </c>
      <c r="K270" s="54" t="s">
        <v>1079</v>
      </c>
      <c r="L270" s="55" t="s">
        <v>4813</v>
      </c>
      <c r="M270" s="52"/>
      <c r="N270" s="52"/>
      <c r="O270" s="52"/>
      <c r="P270" s="52"/>
    </row>
    <row r="271" spans="1:16" ht="30" outlineLevel="2">
      <c r="A271" s="51">
        <v>2910</v>
      </c>
      <c r="B271" s="52" t="s">
        <v>1971</v>
      </c>
      <c r="C271" s="52">
        <v>2</v>
      </c>
      <c r="D271" s="52" t="s">
        <v>25</v>
      </c>
      <c r="E271" s="53" t="str">
        <f>IF(LEN(B271)&gt;0,INDEX('[2]JP PINT 0.9.3'!I:I,MATCH(B271,'[2]JP PINT 0.9.3'!B:B,0),1),"")</f>
        <v>請求する数量</v>
      </c>
      <c r="F271" s="53" t="s">
        <v>1972</v>
      </c>
      <c r="G271" s="52" t="s">
        <v>1973</v>
      </c>
      <c r="H271" s="54" t="s">
        <v>4804</v>
      </c>
      <c r="I271" s="52">
        <v>3700</v>
      </c>
      <c r="J271" s="53" t="e">
        <f>INDEX([2]単一請求!H:H,MATCH(L271,[2]単一請求!AA:AA,0),1)</f>
        <v>#N/A</v>
      </c>
      <c r="K271" s="54"/>
      <c r="L271" s="55" t="s">
        <v>4814</v>
      </c>
      <c r="M271" s="52" t="s">
        <v>4374</v>
      </c>
      <c r="N271" s="52" t="s">
        <v>32</v>
      </c>
      <c r="O271" s="52" t="s">
        <v>4386</v>
      </c>
      <c r="P271" s="52"/>
    </row>
    <row r="272" spans="1:16" ht="30" outlineLevel="2">
      <c r="A272" s="51">
        <v>2920</v>
      </c>
      <c r="B272" s="52" t="s">
        <v>1974</v>
      </c>
      <c r="C272" s="52">
        <v>2</v>
      </c>
      <c r="D272" s="52" t="s">
        <v>25</v>
      </c>
      <c r="E272" s="53" t="str">
        <f>IF(LEN(B272)&gt;0,INDEX('[2]JP PINT 0.9.3'!I:I,MATCH(B272,'[2]JP PINT 0.9.3'!B:B,0),1),"")</f>
        <v>請求する数量の数量単位コード</v>
      </c>
      <c r="F272" s="53" t="s">
        <v>4815</v>
      </c>
      <c r="G272" s="52" t="s">
        <v>1975</v>
      </c>
      <c r="H272" s="54" t="s">
        <v>1603</v>
      </c>
      <c r="I272" s="52">
        <v>3710</v>
      </c>
      <c r="J272" s="53" t="e">
        <f>INDEX([2]単一請求!H:H,MATCH(L272,[2]単一請求!AA:AA,0),1)</f>
        <v>#N/A</v>
      </c>
      <c r="K272" s="54"/>
      <c r="L272" s="55" t="s">
        <v>4816</v>
      </c>
      <c r="M272" s="52" t="s">
        <v>4425</v>
      </c>
      <c r="N272" s="52"/>
      <c r="O272" s="52" t="s">
        <v>4386</v>
      </c>
      <c r="P272" s="52"/>
    </row>
    <row r="273" spans="1:16" ht="30" outlineLevel="1">
      <c r="B273" s="52"/>
      <c r="C273" s="52"/>
      <c r="D273" s="52"/>
      <c r="E273" s="53" t="str">
        <f>IF(LEN(B273)&gt;0,INDEX('[2]JP PINT 0.9.3'!I:I,MATCH(B273,'[2]JP PINT 0.9.3'!B:B,0),1),"")</f>
        <v/>
      </c>
      <c r="F273" s="53"/>
      <c r="G273" s="52"/>
      <c r="H273" s="54"/>
      <c r="I273" s="52">
        <v>3720</v>
      </c>
      <c r="J273" s="53" t="e">
        <f>INDEX([2]単一請求!H:H,MATCH(L273,[2]単一請求!AA:AA,0),1)</f>
        <v>#N/A</v>
      </c>
      <c r="K273" s="54" t="s">
        <v>4817</v>
      </c>
      <c r="L273" s="55" t="s">
        <v>4818</v>
      </c>
      <c r="M273" s="52"/>
      <c r="N273" s="52"/>
      <c r="O273" s="52"/>
      <c r="P273" s="52"/>
    </row>
    <row r="274" spans="1:16" ht="30" outlineLevel="2">
      <c r="A274" s="51">
        <v>3200</v>
      </c>
      <c r="B274" s="52" t="s">
        <v>1976</v>
      </c>
      <c r="C274" s="52">
        <v>2</v>
      </c>
      <c r="D274" s="52" t="s">
        <v>25</v>
      </c>
      <c r="E274" s="53" t="str">
        <f>IF(LEN(B274)&gt;0,INDEX('[2]JP PINT 0.9.3'!I:I,MATCH(B274,'[2]JP PINT 0.9.3'!B:B,0),1),"")</f>
        <v>請求書明細行税情報</v>
      </c>
      <c r="F274" s="53" t="s">
        <v>4819</v>
      </c>
      <c r="G274" s="52" t="s">
        <v>4820</v>
      </c>
      <c r="H274" s="54"/>
      <c r="I274" s="52">
        <v>3730</v>
      </c>
      <c r="J274" s="53" t="e">
        <f>INDEX([2]単一請求!H:H,MATCH(L274,[2]単一請求!AA:AA,0),1)</f>
        <v>#N/A</v>
      </c>
      <c r="K274" s="54"/>
      <c r="L274" s="55" t="s">
        <v>4821</v>
      </c>
      <c r="M274" s="52" t="s">
        <v>4374</v>
      </c>
      <c r="N274" s="52" t="s">
        <v>141</v>
      </c>
      <c r="O274" s="52" t="s">
        <v>4395</v>
      </c>
      <c r="P274" s="52"/>
    </row>
    <row r="275" spans="1:16" ht="30" outlineLevel="3">
      <c r="A275" s="51">
        <v>3210</v>
      </c>
      <c r="B275" s="52" t="s">
        <v>1977</v>
      </c>
      <c r="C275" s="52">
        <v>3</v>
      </c>
      <c r="D275" s="52" t="s">
        <v>25</v>
      </c>
      <c r="E275" s="53" t="str">
        <f>IF(LEN(B275)&gt;0,INDEX('[2]JP PINT 0.9.3'!I:I,MATCH(B275,'[2]JP PINT 0.9.3'!B:B,0),1),"")</f>
        <v>請求する品目に対する課税分類コード</v>
      </c>
      <c r="F275" s="53" t="s">
        <v>4822</v>
      </c>
      <c r="G275" s="52" t="s">
        <v>4823</v>
      </c>
      <c r="H275" s="54" t="s">
        <v>1603</v>
      </c>
      <c r="I275" s="52">
        <v>3740</v>
      </c>
      <c r="J275" s="53" t="e">
        <f>INDEX([2]単一請求!H:H,MATCH(L275,[2]単一請求!AA:AA,0),1)</f>
        <v>#N/A</v>
      </c>
      <c r="K275" s="54"/>
      <c r="L275" s="55" t="s">
        <v>4824</v>
      </c>
      <c r="M275" s="52" t="s">
        <v>4374</v>
      </c>
      <c r="N275" s="52" t="s">
        <v>32</v>
      </c>
      <c r="O275" s="52" t="s">
        <v>4734</v>
      </c>
      <c r="P275" s="52"/>
    </row>
    <row r="276" spans="1:16" ht="30" outlineLevel="3">
      <c r="A276" s="51">
        <v>3220</v>
      </c>
      <c r="B276" s="52"/>
      <c r="C276" s="52"/>
      <c r="D276" s="52"/>
      <c r="E276" s="53" t="str">
        <f>IF(LEN(B276)&gt;0,INDEX('[2]JP PINT 0.9.3'!I:I,MATCH(B276,'[2]JP PINT 0.9.3'!B:B,0),1),"")</f>
        <v/>
      </c>
      <c r="F276" s="53"/>
      <c r="G276" s="52"/>
      <c r="H276" s="54"/>
      <c r="I276" s="52">
        <v>3750</v>
      </c>
      <c r="J276" s="53" t="e">
        <f>INDEX([2]単一請求!H:H,MATCH(L276,[2]単一請求!AA:AA,0),1)</f>
        <v>#N/A</v>
      </c>
      <c r="K276" s="54"/>
      <c r="L276" s="55" t="s">
        <v>4825</v>
      </c>
      <c r="M276" s="52" t="s">
        <v>4374</v>
      </c>
      <c r="N276" s="52" t="s">
        <v>32</v>
      </c>
      <c r="O276" s="52" t="s">
        <v>4386</v>
      </c>
      <c r="P276" s="52"/>
    </row>
    <row r="277" spans="1:16" ht="30" outlineLevel="3">
      <c r="A277" s="51">
        <v>3230</v>
      </c>
      <c r="B277" s="52" t="s">
        <v>1978</v>
      </c>
      <c r="C277" s="52">
        <v>3</v>
      </c>
      <c r="D277" s="52" t="s">
        <v>32</v>
      </c>
      <c r="E277" s="53" t="str">
        <f>IF(LEN(B277)&gt;0,INDEX('[2]JP PINT 0.9.3'!I:I,MATCH(B277,'[2]JP PINT 0.9.3'!B:B,0),1),"")</f>
        <v>請求する品目に対する税率</v>
      </c>
      <c r="F277" s="53" t="s">
        <v>4826</v>
      </c>
      <c r="G277" s="52" t="s">
        <v>4827</v>
      </c>
      <c r="H277" s="54" t="s">
        <v>1871</v>
      </c>
      <c r="I277" s="52">
        <v>3760</v>
      </c>
      <c r="J277" s="53" t="e">
        <f>INDEX([2]単一請求!H:H,MATCH(L277,[2]単一請求!AA:AA,0),1)</f>
        <v>#N/A</v>
      </c>
      <c r="K277" s="54"/>
      <c r="L277" s="55" t="s">
        <v>4828</v>
      </c>
      <c r="M277" s="52" t="s">
        <v>4374</v>
      </c>
      <c r="N277" s="52" t="s">
        <v>32</v>
      </c>
      <c r="O277" s="52"/>
      <c r="P277" s="52"/>
    </row>
    <row r="278" spans="1:16" ht="30" outlineLevel="2">
      <c r="A278" s="51">
        <v>2960</v>
      </c>
      <c r="B278" s="52" t="s">
        <v>1979</v>
      </c>
      <c r="C278" s="52">
        <v>2</v>
      </c>
      <c r="D278" s="52" t="s">
        <v>32</v>
      </c>
      <c r="E278" s="53" t="str">
        <f>IF(LEN(B278)&gt;0,INDEX('[2]JP PINT 0.9.3'!I:I,MATCH(B278,'[2]JP PINT 0.9.3'!B:B,0),1),"")</f>
        <v>請求書明細行の期間</v>
      </c>
      <c r="F278" s="53" t="s">
        <v>1980</v>
      </c>
      <c r="G278" s="52" t="s">
        <v>1981</v>
      </c>
      <c r="H278" s="54"/>
      <c r="I278" s="52">
        <v>3770</v>
      </c>
      <c r="J278" s="53" t="e">
        <f>INDEX([2]単一請求!H:H,MATCH(L278,[2]単一請求!AA:AA,0),1)</f>
        <v>#N/A</v>
      </c>
      <c r="K278" s="54"/>
      <c r="L278" s="55" t="s">
        <v>4829</v>
      </c>
      <c r="M278" s="52" t="s">
        <v>4374</v>
      </c>
      <c r="N278" s="52" t="s">
        <v>32</v>
      </c>
      <c r="O278" s="52"/>
      <c r="P278" s="52"/>
    </row>
    <row r="279" spans="1:16" ht="30" outlineLevel="3">
      <c r="A279" s="51">
        <v>2970</v>
      </c>
      <c r="B279" s="52" t="s">
        <v>1982</v>
      </c>
      <c r="C279" s="52">
        <v>3</v>
      </c>
      <c r="D279" s="52" t="s">
        <v>32</v>
      </c>
      <c r="E279" s="53" t="str">
        <f>IF(LEN(B279)&gt;0,INDEX('[2]JP PINT 0.9.3'!I:I,MATCH(B279,'[2]JP PINT 0.9.3'!B:B,0),1),"")</f>
        <v>請求書明細行の期間開始日</v>
      </c>
      <c r="F279" s="53" t="s">
        <v>1983</v>
      </c>
      <c r="G279" s="52" t="s">
        <v>1984</v>
      </c>
      <c r="H279" s="54" t="s">
        <v>1607</v>
      </c>
      <c r="I279" s="52">
        <v>3780</v>
      </c>
      <c r="J279" s="53" t="e">
        <f>INDEX([2]単一請求!H:H,MATCH(L279,[2]単一請求!AA:AA,0),1)</f>
        <v>#N/A</v>
      </c>
      <c r="K279" s="54"/>
      <c r="L279" s="55" t="s">
        <v>4830</v>
      </c>
      <c r="M279" s="52" t="s">
        <v>4374</v>
      </c>
      <c r="N279" s="52" t="s">
        <v>25</v>
      </c>
      <c r="O279" s="52" t="s">
        <v>4386</v>
      </c>
      <c r="P279" s="52" t="s">
        <v>4388</v>
      </c>
    </row>
    <row r="280" spans="1:16" ht="30" outlineLevel="3">
      <c r="A280" s="51">
        <v>2990</v>
      </c>
      <c r="B280" s="52" t="s">
        <v>1985</v>
      </c>
      <c r="C280" s="52">
        <v>3</v>
      </c>
      <c r="D280" s="52" t="s">
        <v>32</v>
      </c>
      <c r="E280" s="53" t="str">
        <f>IF(LEN(B280)&gt;0,INDEX('[2]JP PINT 0.9.3'!I:I,MATCH(B280,'[2]JP PINT 0.9.3'!B:B,0),1),"")</f>
        <v>請求書明細行の期間終了日</v>
      </c>
      <c r="F280" s="53" t="s">
        <v>1986</v>
      </c>
      <c r="G280" s="52" t="s">
        <v>1987</v>
      </c>
      <c r="H280" s="54" t="s">
        <v>1607</v>
      </c>
      <c r="I280" s="52">
        <v>3790</v>
      </c>
      <c r="J280" s="53" t="e">
        <f>INDEX([2]単一請求!H:H,MATCH(L280,[2]単一請求!AA:AA,0),1)</f>
        <v>#N/A</v>
      </c>
      <c r="K280" s="54"/>
      <c r="L280" s="55" t="s">
        <v>4831</v>
      </c>
      <c r="M280" s="52" t="s">
        <v>4374</v>
      </c>
      <c r="N280" s="52" t="s">
        <v>25</v>
      </c>
      <c r="O280" s="52"/>
      <c r="P280" s="52" t="s">
        <v>4388</v>
      </c>
    </row>
    <row r="281" spans="1:16" ht="30" outlineLevel="2">
      <c r="A281" s="51">
        <v>3010</v>
      </c>
      <c r="B281" s="52" t="s">
        <v>1988</v>
      </c>
      <c r="C281" s="52">
        <v>2</v>
      </c>
      <c r="D281" s="52" t="s">
        <v>141</v>
      </c>
      <c r="E281" s="53" t="str">
        <f>IF(LEN(B281)&gt;0,INDEX('[2]JP PINT 0.9.3'!I:I,MATCH(B281,'[2]JP PINT 0.9.3'!B:B,0),1),"")</f>
        <v>請求書明細行の返金</v>
      </c>
      <c r="F281" s="53" t="s">
        <v>1989</v>
      </c>
      <c r="G281" s="52" t="s">
        <v>1990</v>
      </c>
      <c r="H281" s="54"/>
      <c r="I281" s="52">
        <v>3800</v>
      </c>
      <c r="J281" s="53" t="e">
        <f>INDEX([2]単一請求!H:H,MATCH(L281,[2]単一請求!AA:AA,0),1)</f>
        <v>#N/A</v>
      </c>
      <c r="K281" s="54"/>
      <c r="L281" s="55" t="s">
        <v>4832</v>
      </c>
      <c r="M281" s="52" t="s">
        <v>4374</v>
      </c>
      <c r="N281" s="52" t="s">
        <v>141</v>
      </c>
      <c r="O281" s="52" t="s">
        <v>4717</v>
      </c>
      <c r="P281" s="52" t="s">
        <v>4718</v>
      </c>
    </row>
    <row r="282" spans="1:16" ht="30" outlineLevel="3">
      <c r="A282" s="51">
        <v>3040</v>
      </c>
      <c r="B282" s="52" t="s">
        <v>1991</v>
      </c>
      <c r="C282" s="52">
        <v>3</v>
      </c>
      <c r="D282" s="52" t="s">
        <v>32</v>
      </c>
      <c r="E282" s="53" t="str">
        <f>IF(LEN(B282)&gt;0,INDEX('[2]JP PINT 0.9.3'!I:I,MATCH(B282,'[2]JP PINT 0.9.3'!B:B,0),1),"")</f>
        <v>請求書明細行の返金の率</v>
      </c>
      <c r="F282" s="53" t="s">
        <v>1992</v>
      </c>
      <c r="G282" s="52" t="s">
        <v>4833</v>
      </c>
      <c r="H282" s="54" t="s">
        <v>1871</v>
      </c>
      <c r="I282" s="52">
        <v>3810</v>
      </c>
      <c r="J282" s="53" t="e">
        <f>INDEX([2]単一請求!H:H,MATCH(L282,[2]単一請求!AA:AA,0),1)</f>
        <v>#N/A</v>
      </c>
      <c r="K282" s="54"/>
      <c r="L282" s="55" t="s">
        <v>4834</v>
      </c>
      <c r="M282" s="52" t="s">
        <v>4374</v>
      </c>
      <c r="N282" s="52" t="s">
        <v>32</v>
      </c>
      <c r="O282" s="52"/>
      <c r="P282" s="52"/>
    </row>
    <row r="283" spans="1:16" ht="30" outlineLevel="3">
      <c r="A283" s="51">
        <v>3030</v>
      </c>
      <c r="B283" s="52" t="s">
        <v>1993</v>
      </c>
      <c r="C283" s="52">
        <v>3</v>
      </c>
      <c r="D283" s="52" t="s">
        <v>32</v>
      </c>
      <c r="E283" s="53" t="str">
        <f>IF(LEN(B283)&gt;0,INDEX('[2]JP PINT 0.9.3'!I:I,MATCH(B283,'[2]JP PINT 0.9.3'!B:B,0),1),"")</f>
        <v>請求書明細行の返金金額の基準金額</v>
      </c>
      <c r="F283" s="53" t="s">
        <v>1994</v>
      </c>
      <c r="G283" s="52" t="s">
        <v>4835</v>
      </c>
      <c r="H283" s="54" t="s">
        <v>1863</v>
      </c>
      <c r="I283" s="52">
        <v>3820</v>
      </c>
      <c r="J283" s="53" t="e">
        <f>INDEX([2]単一請求!H:H,MATCH(L283,[2]単一請求!AA:AA,0),1)</f>
        <v>#N/A</v>
      </c>
      <c r="K283" s="54"/>
      <c r="L283" s="55" t="s">
        <v>4836</v>
      </c>
      <c r="M283" s="52" t="s">
        <v>4374</v>
      </c>
      <c r="N283" s="52" t="s">
        <v>32</v>
      </c>
      <c r="O283" s="52"/>
      <c r="P283" s="52"/>
    </row>
    <row r="284" spans="1:16" ht="30" outlineLevel="3">
      <c r="A284" s="51">
        <v>3020</v>
      </c>
      <c r="B284" s="52" t="s">
        <v>1995</v>
      </c>
      <c r="C284" s="52">
        <v>3</v>
      </c>
      <c r="D284" s="52" t="s">
        <v>25</v>
      </c>
      <c r="E284" s="53" t="str">
        <f>IF(LEN(B284)&gt;0,INDEX('[2]JP PINT 0.9.3'!I:I,MATCH(B284,'[2]JP PINT 0.9.3'!B:B,0),1),"")</f>
        <v>請求書明細行の返金金額(税抜き)</v>
      </c>
      <c r="F284" s="53" t="s">
        <v>1996</v>
      </c>
      <c r="G284" s="52" t="s">
        <v>4724</v>
      </c>
      <c r="H284" s="54" t="s">
        <v>1863</v>
      </c>
      <c r="I284" s="52">
        <v>3830</v>
      </c>
      <c r="J284" s="53" t="e">
        <f>INDEX([2]単一請求!H:H,MATCH(L284,[2]単一請求!AA:AA,0),1)</f>
        <v>#N/A</v>
      </c>
      <c r="K284" s="54"/>
      <c r="L284" s="55" t="s">
        <v>4837</v>
      </c>
      <c r="M284" s="52" t="s">
        <v>4374</v>
      </c>
      <c r="N284" s="52" t="s">
        <v>141</v>
      </c>
      <c r="O284" s="52" t="s">
        <v>4386</v>
      </c>
      <c r="P284" s="52"/>
    </row>
    <row r="285" spans="1:16" ht="30" outlineLevel="3">
      <c r="A285" s="51">
        <v>3060</v>
      </c>
      <c r="B285" s="52" t="s">
        <v>1997</v>
      </c>
      <c r="C285" s="52">
        <v>3</v>
      </c>
      <c r="D285" s="52" t="s">
        <v>32</v>
      </c>
      <c r="E285" s="53" t="str">
        <f>IF(LEN(B285)&gt;0,INDEX('[2]JP PINT 0.9.3'!I:I,MATCH(B285,'[2]JP PINT 0.9.3'!B:B,0),1),"")</f>
        <v>請求書明細行の返金理由コード</v>
      </c>
      <c r="F285" s="53" t="s">
        <v>1998</v>
      </c>
      <c r="G285" s="52" t="s">
        <v>4838</v>
      </c>
      <c r="H285" s="54" t="s">
        <v>1603</v>
      </c>
      <c r="I285" s="52">
        <v>3840</v>
      </c>
      <c r="J285" s="53" t="e">
        <f>INDEX([2]単一請求!H:H,MATCH(L285,[2]単一請求!AA:AA,0),1)</f>
        <v>#N/A</v>
      </c>
      <c r="K285" s="54"/>
      <c r="L285" s="55" t="s">
        <v>4839</v>
      </c>
      <c r="M285" s="52" t="s">
        <v>4374</v>
      </c>
      <c r="N285" s="52" t="s">
        <v>32</v>
      </c>
      <c r="O285" s="52"/>
      <c r="P285" s="52"/>
    </row>
    <row r="286" spans="1:16" ht="30" outlineLevel="3">
      <c r="A286" s="51">
        <v>3050</v>
      </c>
      <c r="B286" s="52" t="s">
        <v>1999</v>
      </c>
      <c r="C286" s="52">
        <v>3</v>
      </c>
      <c r="D286" s="52" t="s">
        <v>32</v>
      </c>
      <c r="E286" s="53" t="str">
        <f>IF(LEN(B286)&gt;0,INDEX('[2]JP PINT 0.9.3'!I:I,MATCH(B286,'[2]JP PINT 0.9.3'!B:B,0),1),"")</f>
        <v>請求書明細行の返金理由</v>
      </c>
      <c r="F286" s="53" t="s">
        <v>2000</v>
      </c>
      <c r="G286" s="52" t="s">
        <v>4840</v>
      </c>
      <c r="H286" s="54" t="s">
        <v>1594</v>
      </c>
      <c r="I286" s="52">
        <v>3850</v>
      </c>
      <c r="J286" s="53" t="e">
        <f>INDEX([2]単一請求!H:H,MATCH(L286,[2]単一請求!AA:AA,0),1)</f>
        <v>#N/A</v>
      </c>
      <c r="K286" s="54"/>
      <c r="L286" s="55" t="s">
        <v>4841</v>
      </c>
      <c r="M286" s="52" t="s">
        <v>4374</v>
      </c>
      <c r="N286" s="52" t="s">
        <v>32</v>
      </c>
      <c r="O286" s="52"/>
      <c r="P286" s="52"/>
    </row>
    <row r="287" spans="1:16" ht="30" outlineLevel="2">
      <c r="A287" s="51">
        <v>3070</v>
      </c>
      <c r="B287" s="52" t="s">
        <v>2001</v>
      </c>
      <c r="C287" s="52">
        <v>2</v>
      </c>
      <c r="D287" s="52" t="s">
        <v>141</v>
      </c>
      <c r="E287" s="53" t="str">
        <f>IF(LEN(B287)&gt;0,INDEX('[2]JP PINT 0.9.3'!I:I,MATCH(B287,'[2]JP PINT 0.9.3'!B:B,0),1),"")</f>
        <v>請求書明細行の追加請求</v>
      </c>
      <c r="F287" s="53" t="s">
        <v>2002</v>
      </c>
      <c r="G287" s="52" t="s">
        <v>4842</v>
      </c>
      <c r="H287" s="54"/>
      <c r="I287" s="52">
        <v>3860</v>
      </c>
      <c r="J287" s="53" t="e">
        <f>INDEX([2]単一請求!H:H,MATCH(L287,[2]単一請求!AA:AA,0),1)</f>
        <v>#N/A</v>
      </c>
      <c r="K287" s="54"/>
      <c r="L287" s="55" t="s">
        <v>4843</v>
      </c>
      <c r="M287" s="52" t="s">
        <v>4374</v>
      </c>
      <c r="N287" s="52" t="s">
        <v>141</v>
      </c>
      <c r="O287" s="52" t="s">
        <v>4717</v>
      </c>
      <c r="P287" s="52" t="s">
        <v>4742</v>
      </c>
    </row>
    <row r="288" spans="1:16" ht="30" outlineLevel="3">
      <c r="A288" s="51">
        <v>3100</v>
      </c>
      <c r="B288" s="52" t="s">
        <v>2003</v>
      </c>
      <c r="C288" s="52">
        <v>3</v>
      </c>
      <c r="D288" s="52" t="s">
        <v>32</v>
      </c>
      <c r="E288" s="53" t="str">
        <f>IF(LEN(B288)&gt;0,INDEX('[2]JP PINT 0.9.3'!I:I,MATCH(B288,'[2]JP PINT 0.9.3'!B:B,0),1),"")</f>
        <v>請求書明細行の追加請求の率</v>
      </c>
      <c r="F288" s="53" t="s">
        <v>2004</v>
      </c>
      <c r="G288" s="52" t="s">
        <v>4844</v>
      </c>
      <c r="H288" s="54" t="s">
        <v>1871</v>
      </c>
      <c r="I288" s="52">
        <v>3870</v>
      </c>
      <c r="J288" s="53" t="e">
        <f>INDEX([2]単一請求!H:H,MATCH(L288,[2]単一請求!AA:AA,0),1)</f>
        <v>#N/A</v>
      </c>
      <c r="K288" s="54"/>
      <c r="L288" s="55" t="s">
        <v>4845</v>
      </c>
      <c r="M288" s="52" t="s">
        <v>4374</v>
      </c>
      <c r="N288" s="52" t="s">
        <v>32</v>
      </c>
      <c r="O288" s="52"/>
      <c r="P288" s="52"/>
    </row>
    <row r="289" spans="1:16" ht="30" outlineLevel="3">
      <c r="A289" s="51">
        <v>3090</v>
      </c>
      <c r="B289" s="52" t="s">
        <v>2005</v>
      </c>
      <c r="C289" s="52">
        <v>3</v>
      </c>
      <c r="D289" s="52" t="s">
        <v>32</v>
      </c>
      <c r="E289" s="53" t="str">
        <f>IF(LEN(B289)&gt;0,INDEX('[2]JP PINT 0.9.3'!I:I,MATCH(B289,'[2]JP PINT 0.9.3'!B:B,0),1),"")</f>
        <v>請求書明細行の追加請求の基準金額</v>
      </c>
      <c r="F289" s="53" t="s">
        <v>2006</v>
      </c>
      <c r="G289" s="52" t="s">
        <v>4846</v>
      </c>
      <c r="H289" s="54" t="s">
        <v>1863</v>
      </c>
      <c r="I289" s="52">
        <v>3880</v>
      </c>
      <c r="J289" s="53" t="e">
        <f>INDEX([2]単一請求!H:H,MATCH(L289,[2]単一請求!AA:AA,0),1)</f>
        <v>#N/A</v>
      </c>
      <c r="K289" s="54"/>
      <c r="L289" s="55" t="s">
        <v>4847</v>
      </c>
      <c r="M289" s="52" t="s">
        <v>4374</v>
      </c>
      <c r="N289" s="52" t="s">
        <v>32</v>
      </c>
      <c r="O289" s="52"/>
      <c r="P289" s="52"/>
    </row>
    <row r="290" spans="1:16" ht="30" outlineLevel="3">
      <c r="A290" s="51">
        <v>3080</v>
      </c>
      <c r="B290" s="52" t="s">
        <v>2007</v>
      </c>
      <c r="C290" s="52">
        <v>3</v>
      </c>
      <c r="D290" s="52" t="s">
        <v>25</v>
      </c>
      <c r="E290" s="53" t="str">
        <f>IF(LEN(B290)&gt;0,INDEX('[2]JP PINT 0.9.3'!I:I,MATCH(B290,'[2]JP PINT 0.9.3'!B:B,0),1),"")</f>
        <v>請求書明細行の追加請求金額(税抜き)</v>
      </c>
      <c r="F290" s="53" t="s">
        <v>2008</v>
      </c>
      <c r="G290" s="52" t="s">
        <v>4748</v>
      </c>
      <c r="H290" s="54" t="s">
        <v>1863</v>
      </c>
      <c r="I290" s="52">
        <v>3890</v>
      </c>
      <c r="J290" s="53" t="e">
        <f>INDEX([2]単一請求!H:H,MATCH(L290,[2]単一請求!AA:AA,0),1)</f>
        <v>#N/A</v>
      </c>
      <c r="K290" s="54"/>
      <c r="L290" s="55" t="s">
        <v>4848</v>
      </c>
      <c r="M290" s="52" t="s">
        <v>4374</v>
      </c>
      <c r="N290" s="52" t="s">
        <v>141</v>
      </c>
      <c r="O290" s="52" t="s">
        <v>4386</v>
      </c>
      <c r="P290" s="52"/>
    </row>
    <row r="291" spans="1:16" ht="30" outlineLevel="3">
      <c r="A291" s="51">
        <v>3120</v>
      </c>
      <c r="B291" s="52" t="s">
        <v>2009</v>
      </c>
      <c r="C291" s="52">
        <v>3</v>
      </c>
      <c r="D291" s="52" t="s">
        <v>32</v>
      </c>
      <c r="E291" s="53" t="str">
        <f>IF(LEN(B291)&gt;0,INDEX('[2]JP PINT 0.9.3'!I:I,MATCH(B291,'[2]JP PINT 0.9.3'!B:B,0),1),"")</f>
        <v>請求書明細行の追加請求理由コード</v>
      </c>
      <c r="F291" s="53" t="s">
        <v>2010</v>
      </c>
      <c r="G291" s="52" t="s">
        <v>4849</v>
      </c>
      <c r="H291" s="54" t="s">
        <v>1603</v>
      </c>
      <c r="I291" s="52">
        <v>3900</v>
      </c>
      <c r="J291" s="53" t="e">
        <f>INDEX([2]単一請求!H:H,MATCH(L291,[2]単一請求!AA:AA,0),1)</f>
        <v>#N/A</v>
      </c>
      <c r="K291" s="54"/>
      <c r="L291" s="55" t="s">
        <v>4850</v>
      </c>
      <c r="M291" s="52" t="s">
        <v>4374</v>
      </c>
      <c r="N291" s="52" t="s">
        <v>32</v>
      </c>
      <c r="O291" s="52"/>
      <c r="P291" s="52"/>
    </row>
    <row r="292" spans="1:16" ht="30" outlineLevel="3">
      <c r="A292" s="51">
        <v>3110</v>
      </c>
      <c r="B292" s="52" t="s">
        <v>2011</v>
      </c>
      <c r="C292" s="52">
        <v>3</v>
      </c>
      <c r="D292" s="52" t="s">
        <v>32</v>
      </c>
      <c r="E292" s="53" t="str">
        <f>IF(LEN(B292)&gt;0,INDEX('[2]JP PINT 0.9.3'!I:I,MATCH(B292,'[2]JP PINT 0.9.3'!B:B,0),1),"")</f>
        <v>請求書明細行の追加請求理由</v>
      </c>
      <c r="F292" s="53" t="s">
        <v>2012</v>
      </c>
      <c r="G292" s="52" t="s">
        <v>4851</v>
      </c>
      <c r="H292" s="54" t="s">
        <v>1594</v>
      </c>
      <c r="I292" s="52">
        <v>3910</v>
      </c>
      <c r="J292" s="53" t="e">
        <f>INDEX([2]単一請求!H:H,MATCH(L292,[2]単一請求!AA:AA,0),1)</f>
        <v>#N/A</v>
      </c>
      <c r="K292" s="54"/>
      <c r="L292" s="55" t="s">
        <v>4852</v>
      </c>
      <c r="M292" s="52" t="s">
        <v>4374</v>
      </c>
      <c r="N292" s="52" t="s">
        <v>32</v>
      </c>
      <c r="O292" s="52"/>
      <c r="P292" s="52"/>
    </row>
    <row r="293" spans="1:16" ht="30" outlineLevel="2">
      <c r="A293" s="51">
        <v>2930</v>
      </c>
      <c r="B293" s="52" t="s">
        <v>2013</v>
      </c>
      <c r="C293" s="52">
        <v>2</v>
      </c>
      <c r="D293" s="52" t="s">
        <v>25</v>
      </c>
      <c r="E293" s="53" t="str">
        <f>IF(LEN(B293)&gt;0,INDEX('[2]JP PINT 0.9.3'!I:I,MATCH(B293,'[2]JP PINT 0.9.3'!B:B,0),1),"")</f>
        <v>値引後請求書明細行金額(税抜き)</v>
      </c>
      <c r="F293" s="53" t="s">
        <v>2014</v>
      </c>
      <c r="G293" s="52" t="s">
        <v>4853</v>
      </c>
      <c r="H293" s="54" t="s">
        <v>1863</v>
      </c>
      <c r="I293" s="52">
        <v>3920</v>
      </c>
      <c r="J293" s="53" t="e">
        <f>INDEX([2]単一請求!H:H,MATCH(L293,[2]単一請求!AA:AA,0),1)</f>
        <v>#N/A</v>
      </c>
      <c r="K293" s="54"/>
      <c r="L293" s="55" t="s">
        <v>4854</v>
      </c>
      <c r="M293" s="52" t="s">
        <v>4374</v>
      </c>
      <c r="N293" s="52" t="s">
        <v>141</v>
      </c>
      <c r="O293" s="52" t="s">
        <v>4381</v>
      </c>
      <c r="P293" s="52"/>
    </row>
    <row r="294" spans="1:16" ht="30" outlineLevel="2">
      <c r="B294" s="52"/>
      <c r="C294" s="52"/>
      <c r="D294" s="52"/>
      <c r="E294" s="53" t="str">
        <f>IF(LEN(B294)&gt;0,INDEX('[2]JP PINT 0.9.3'!I:I,MATCH(B294,'[2]JP PINT 0.9.3'!B:B,0),1),"")</f>
        <v/>
      </c>
      <c r="F294" s="53"/>
      <c r="G294" s="52"/>
      <c r="H294" s="54"/>
      <c r="I294" s="52">
        <v>3930</v>
      </c>
      <c r="J294" s="53" t="e">
        <f>INDEX([2]単一請求!H:H,MATCH(L294,[2]単一請求!AA:AA,0),1)</f>
        <v>#N/A</v>
      </c>
      <c r="K294" s="54"/>
      <c r="L294" s="55" t="s">
        <v>4855</v>
      </c>
      <c r="M294" s="52" t="s">
        <v>4374</v>
      </c>
      <c r="N294" s="52"/>
      <c r="O294" s="52"/>
      <c r="P294" s="52"/>
    </row>
    <row r="295" spans="1:16" ht="30" outlineLevel="2">
      <c r="A295" s="51">
        <v>2880</v>
      </c>
      <c r="B295" s="52" t="s">
        <v>2015</v>
      </c>
      <c r="C295" s="52">
        <v>2</v>
      </c>
      <c r="D295" s="52" t="s">
        <v>32</v>
      </c>
      <c r="E295" s="53" t="str">
        <f>IF(LEN(B295)&gt;0,INDEX('[2]JP PINT 0.9.3'!I:I,MATCH(B295,'[2]JP PINT 0.9.3'!B:B,0),1),"")</f>
        <v>請求書明細行オブジェクトID</v>
      </c>
      <c r="F295" s="53" t="s">
        <v>2016</v>
      </c>
      <c r="G295" s="52" t="s">
        <v>4856</v>
      </c>
      <c r="H295" s="54" t="s">
        <v>1597</v>
      </c>
      <c r="I295" s="52">
        <v>3940</v>
      </c>
      <c r="J295" s="53" t="e">
        <f>INDEX([2]単一請求!H:H,MATCH(L295,[2]単一請求!AA:AA,0),1)</f>
        <v>#N/A</v>
      </c>
      <c r="K295" s="54"/>
      <c r="L295" s="55" t="s">
        <v>4857</v>
      </c>
      <c r="M295" s="52" t="s">
        <v>4374</v>
      </c>
      <c r="N295" s="52" t="s">
        <v>32</v>
      </c>
      <c r="O295" s="52"/>
      <c r="P295" s="52" t="s">
        <v>4858</v>
      </c>
    </row>
    <row r="296" spans="1:16" ht="30" outlineLevel="2">
      <c r="A296" s="51">
        <v>2890</v>
      </c>
      <c r="B296" s="52"/>
      <c r="C296" s="52"/>
      <c r="D296" s="52"/>
      <c r="E296" s="53" t="str">
        <f>IF(LEN(B296)&gt;0,INDEX('[2]JP PINT 0.9.3'!I:I,MATCH(B296,'[2]JP PINT 0.9.3'!B:B,0),1),"")</f>
        <v/>
      </c>
      <c r="F296" s="53"/>
      <c r="G296" s="52"/>
      <c r="H296" s="54"/>
      <c r="I296" s="52">
        <v>3950</v>
      </c>
      <c r="J296" s="53" t="e">
        <f>INDEX([2]単一請求!H:H,MATCH(L296,[2]単一請求!AA:AA,0),1)</f>
        <v>#N/A</v>
      </c>
      <c r="K296" s="54"/>
      <c r="L296" s="55" t="s">
        <v>4859</v>
      </c>
      <c r="M296" s="52" t="s">
        <v>4374</v>
      </c>
      <c r="N296" s="52" t="s">
        <v>32</v>
      </c>
      <c r="O296" s="52"/>
      <c r="P296" s="52" t="s">
        <v>4860</v>
      </c>
    </row>
    <row r="297" spans="1:16" ht="30" outlineLevel="2">
      <c r="A297" s="51">
        <v>2900</v>
      </c>
      <c r="B297" s="52" t="s">
        <v>4861</v>
      </c>
      <c r="C297" s="52">
        <v>3</v>
      </c>
      <c r="D297" s="52" t="s">
        <v>32</v>
      </c>
      <c r="E297" s="53" t="e">
        <f>IF(LEN(B297)&gt;0,INDEX('[2]JP PINT 0.9.3'!I:I,MATCH(B297,'[2]JP PINT 0.9.3'!B:B,0),1),"")</f>
        <v>#N/A</v>
      </c>
      <c r="F297" s="53" t="s">
        <v>4862</v>
      </c>
      <c r="G297" s="52" t="s">
        <v>4863</v>
      </c>
      <c r="H297" s="54" t="s">
        <v>4423</v>
      </c>
      <c r="I297" s="52">
        <v>3960</v>
      </c>
      <c r="J297" s="53" t="e">
        <f>INDEX([2]単一請求!H:H,MATCH(L297,[2]単一請求!AA:AA,0),1)</f>
        <v>#N/A</v>
      </c>
      <c r="K297" s="54"/>
      <c r="L297" s="55" t="s">
        <v>4864</v>
      </c>
      <c r="M297" s="52" t="s">
        <v>4374</v>
      </c>
      <c r="N297" s="52" t="s">
        <v>32</v>
      </c>
      <c r="O297" s="52"/>
      <c r="P297" s="52"/>
    </row>
    <row r="298" spans="1:16" ht="30" outlineLevel="2">
      <c r="A298" s="51">
        <v>2950</v>
      </c>
      <c r="B298" s="52" t="s">
        <v>2017</v>
      </c>
      <c r="C298" s="52">
        <v>2</v>
      </c>
      <c r="D298" s="52" t="s">
        <v>32</v>
      </c>
      <c r="E298" s="53" t="str">
        <f>IF(LEN(B298)&gt;0,INDEX('[2]JP PINT 0.9.3'!I:I,MATCH(B298,'[2]JP PINT 0.9.3'!B:B,0),1),"")</f>
        <v>請求書明細行買い手会計参照</v>
      </c>
      <c r="F298" s="53" t="s">
        <v>2018</v>
      </c>
      <c r="G298" s="52" t="s">
        <v>4790</v>
      </c>
      <c r="H298" s="54" t="s">
        <v>1594</v>
      </c>
      <c r="I298" s="52">
        <v>3970</v>
      </c>
      <c r="J298" s="53" t="e">
        <f>INDEX([2]単一請求!H:H,MATCH(L298,[2]単一請求!AA:AA,0),1)</f>
        <v>#N/A</v>
      </c>
      <c r="K298" s="54"/>
      <c r="L298" s="55" t="s">
        <v>4865</v>
      </c>
      <c r="M298" s="52" t="s">
        <v>4374</v>
      </c>
      <c r="N298" s="52" t="s">
        <v>25</v>
      </c>
      <c r="O298" s="52" t="s">
        <v>4395</v>
      </c>
      <c r="P298" s="52"/>
    </row>
    <row r="299" spans="1:16" outlineLevel="1">
      <c r="A299" s="51">
        <v>3240</v>
      </c>
      <c r="B299" s="52" t="s">
        <v>2019</v>
      </c>
      <c r="C299" s="52">
        <v>2</v>
      </c>
      <c r="D299" s="52" t="s">
        <v>25</v>
      </c>
      <c r="E299" s="53" t="str">
        <f>IF(LEN(B299)&gt;0,INDEX('[2]JP PINT 0.9.3'!I:I,MATCH(B299,'[2]JP PINT 0.9.3'!B:B,0),1),"")</f>
        <v>品目情報</v>
      </c>
      <c r="F299" s="53" t="s">
        <v>2020</v>
      </c>
      <c r="G299" s="52" t="s">
        <v>2021</v>
      </c>
      <c r="H299" s="54"/>
      <c r="I299" s="52">
        <v>3980</v>
      </c>
      <c r="J299" s="53" t="e">
        <f>INDEX([2]単一請求!H:H,MATCH(L299,[2]単一請求!AA:AA,0),1)</f>
        <v>#N/A</v>
      </c>
      <c r="K299" s="54" t="s">
        <v>4866</v>
      </c>
      <c r="L299" s="55" t="s">
        <v>4867</v>
      </c>
      <c r="M299" s="52" t="s">
        <v>4374</v>
      </c>
      <c r="N299" s="52" t="s">
        <v>32</v>
      </c>
      <c r="O299" s="52" t="s">
        <v>4386</v>
      </c>
      <c r="P299" s="52"/>
    </row>
    <row r="300" spans="1:16" outlineLevel="2">
      <c r="A300" s="51">
        <v>3290</v>
      </c>
      <c r="B300" s="52" t="s">
        <v>2022</v>
      </c>
      <c r="C300" s="52">
        <v>3</v>
      </c>
      <c r="D300" s="52" t="s">
        <v>32</v>
      </c>
      <c r="E300" s="53" t="str">
        <f>IF(LEN(B300)&gt;0,INDEX('[2]JP PINT 0.9.3'!I:I,MATCH(B300,'[2]JP PINT 0.9.3'!B:B,0),1),"")</f>
        <v>品目標準ID</v>
      </c>
      <c r="F300" s="53" t="s">
        <v>2023</v>
      </c>
      <c r="G300" s="52" t="s">
        <v>2024</v>
      </c>
      <c r="H300" s="54" t="s">
        <v>1597</v>
      </c>
      <c r="I300" s="52">
        <v>3990</v>
      </c>
      <c r="J300" s="53" t="e">
        <f>INDEX([2]単一請求!H:H,MATCH(L300,[2]単一請求!AA:AA,0),1)</f>
        <v>#N/A</v>
      </c>
      <c r="K300" s="54"/>
      <c r="L300" s="55" t="s">
        <v>4868</v>
      </c>
      <c r="M300" s="52" t="s">
        <v>4374</v>
      </c>
      <c r="N300" s="52" t="s">
        <v>32</v>
      </c>
      <c r="O300" s="52"/>
      <c r="P300" s="52"/>
    </row>
    <row r="301" spans="1:16" ht="30" outlineLevel="2">
      <c r="A301" s="51">
        <v>3300</v>
      </c>
      <c r="B301" s="52" t="s">
        <v>4869</v>
      </c>
      <c r="C301" s="52">
        <v>4</v>
      </c>
      <c r="D301" s="52" t="s">
        <v>25</v>
      </c>
      <c r="E301" s="53" t="e">
        <f>IF(LEN(B301)&gt;0,INDEX('[2]JP PINT 0.9.3'!I:I,MATCH(B301,'[2]JP PINT 0.9.3'!B:B,0),1),"")</f>
        <v>#N/A</v>
      </c>
      <c r="F301" s="53" t="s">
        <v>4870</v>
      </c>
      <c r="G301" s="52" t="s">
        <v>4871</v>
      </c>
      <c r="H301" s="54" t="s">
        <v>4423</v>
      </c>
      <c r="I301" s="52">
        <v>4000</v>
      </c>
      <c r="J301" s="53" t="e">
        <f>INDEX([2]単一請求!H:H,MATCH(L301,[2]単一請求!AA:AA,0),1)</f>
        <v>#N/A</v>
      </c>
      <c r="K301" s="54"/>
      <c r="L301" s="55" t="s">
        <v>4872</v>
      </c>
      <c r="M301" s="52" t="s">
        <v>4425</v>
      </c>
      <c r="N301" s="52"/>
      <c r="O301" s="52"/>
      <c r="P301" s="52"/>
    </row>
    <row r="302" spans="1:16" ht="30" outlineLevel="2">
      <c r="A302" s="51">
        <v>3270</v>
      </c>
      <c r="B302" s="52" t="s">
        <v>2025</v>
      </c>
      <c r="C302" s="52">
        <v>3</v>
      </c>
      <c r="D302" s="52" t="s">
        <v>32</v>
      </c>
      <c r="E302" s="53" t="str">
        <f>IF(LEN(B302)&gt;0,INDEX('[2]JP PINT 0.9.3'!I:I,MATCH(B302,'[2]JP PINT 0.9.3'!B:B,0),1),"")</f>
        <v>売り手による品目ID</v>
      </c>
      <c r="F302" s="53" t="s">
        <v>2026</v>
      </c>
      <c r="G302" s="52" t="s">
        <v>4873</v>
      </c>
      <c r="H302" s="54" t="s">
        <v>1597</v>
      </c>
      <c r="I302" s="52">
        <v>4010</v>
      </c>
      <c r="J302" s="53" t="e">
        <f>INDEX([2]単一請求!H:H,MATCH(L302,[2]単一請求!AA:AA,0),1)</f>
        <v>#N/A</v>
      </c>
      <c r="K302" s="54"/>
      <c r="L302" s="55" t="s">
        <v>4874</v>
      </c>
      <c r="M302" s="52" t="s">
        <v>4374</v>
      </c>
      <c r="N302" s="52" t="s">
        <v>32</v>
      </c>
      <c r="O302" s="52"/>
      <c r="P302" s="52"/>
    </row>
    <row r="303" spans="1:16" ht="30" outlineLevel="2">
      <c r="A303" s="51">
        <v>3280</v>
      </c>
      <c r="B303" s="52" t="s">
        <v>2027</v>
      </c>
      <c r="C303" s="52">
        <v>3</v>
      </c>
      <c r="D303" s="52" t="s">
        <v>32</v>
      </c>
      <c r="E303" s="53" t="str">
        <f>IF(LEN(B303)&gt;0,INDEX('[2]JP PINT 0.9.3'!I:I,MATCH(B303,'[2]JP PINT 0.9.3'!B:B,0),1),"")</f>
        <v>買い手による品目ID</v>
      </c>
      <c r="F303" s="53" t="s">
        <v>2028</v>
      </c>
      <c r="G303" s="52" t="s">
        <v>4875</v>
      </c>
      <c r="H303" s="54" t="s">
        <v>1597</v>
      </c>
      <c r="I303" s="52">
        <v>4020</v>
      </c>
      <c r="J303" s="53" t="e">
        <f>INDEX([2]単一請求!H:H,MATCH(L303,[2]単一請求!AA:AA,0),1)</f>
        <v>#N/A</v>
      </c>
      <c r="K303" s="54"/>
      <c r="L303" s="55" t="s">
        <v>4876</v>
      </c>
      <c r="M303" s="52" t="s">
        <v>4374</v>
      </c>
      <c r="N303" s="52" t="s">
        <v>32</v>
      </c>
      <c r="O303" s="52"/>
      <c r="P303" s="52"/>
    </row>
    <row r="304" spans="1:16" outlineLevel="2">
      <c r="A304" s="51">
        <v>3250</v>
      </c>
      <c r="B304" s="52" t="s">
        <v>2029</v>
      </c>
      <c r="C304" s="52">
        <v>3</v>
      </c>
      <c r="D304" s="52" t="s">
        <v>25</v>
      </c>
      <c r="E304" s="53" t="str">
        <f>IF(LEN(B304)&gt;0,INDEX('[2]JP PINT 0.9.3'!I:I,MATCH(B304,'[2]JP PINT 0.9.3'!B:B,0),1),"")</f>
        <v>品名</v>
      </c>
      <c r="F304" s="53" t="s">
        <v>2030</v>
      </c>
      <c r="G304" s="52" t="s">
        <v>2031</v>
      </c>
      <c r="H304" s="54" t="s">
        <v>1594</v>
      </c>
      <c r="I304" s="52">
        <v>4030</v>
      </c>
      <c r="J304" s="53" t="e">
        <f>INDEX([2]単一請求!H:H,MATCH(L304,[2]単一請求!AA:AA,0),1)</f>
        <v>#N/A</v>
      </c>
      <c r="K304" s="54"/>
      <c r="L304" s="55" t="s">
        <v>4877</v>
      </c>
      <c r="M304" s="52" t="s">
        <v>4374</v>
      </c>
      <c r="N304" s="52" t="s">
        <v>141</v>
      </c>
      <c r="O304" s="52" t="s">
        <v>4381</v>
      </c>
      <c r="P304" s="52"/>
    </row>
    <row r="305" spans="1:16" outlineLevel="2">
      <c r="A305" s="51">
        <v>3260</v>
      </c>
      <c r="B305" s="52" t="s">
        <v>2032</v>
      </c>
      <c r="C305" s="52">
        <v>3</v>
      </c>
      <c r="D305" s="52" t="s">
        <v>32</v>
      </c>
      <c r="E305" s="53" t="str">
        <f>IF(LEN(B305)&gt;0,INDEX('[2]JP PINT 0.9.3'!I:I,MATCH(B305,'[2]JP PINT 0.9.3'!B:B,0),1),"")</f>
        <v>品目摘要</v>
      </c>
      <c r="F305" s="53" t="s">
        <v>2033</v>
      </c>
      <c r="G305" s="52" t="s">
        <v>2034</v>
      </c>
      <c r="H305" s="54" t="s">
        <v>1594</v>
      </c>
      <c r="I305" s="52">
        <v>4040</v>
      </c>
      <c r="J305" s="53" t="e">
        <f>INDEX([2]単一請求!H:H,MATCH(L305,[2]単一請求!AA:AA,0),1)</f>
        <v>#N/A</v>
      </c>
      <c r="K305" s="54"/>
      <c r="L305" s="55" t="s">
        <v>4878</v>
      </c>
      <c r="M305" s="52" t="s">
        <v>4374</v>
      </c>
      <c r="N305" s="52" t="s">
        <v>32</v>
      </c>
      <c r="O305" s="52" t="s">
        <v>4395</v>
      </c>
      <c r="P305" s="52"/>
    </row>
    <row r="306" spans="1:16" ht="30" outlineLevel="2">
      <c r="A306" s="51">
        <v>3350</v>
      </c>
      <c r="B306" s="52" t="s">
        <v>2035</v>
      </c>
      <c r="C306" s="52">
        <v>3</v>
      </c>
      <c r="D306" s="52" t="s">
        <v>141</v>
      </c>
      <c r="E306" s="53" t="str">
        <f>IF(LEN(B306)&gt;0,INDEX('[2]JP PINT 0.9.3'!I:I,MATCH(B306,'[2]JP PINT 0.9.3'!B:B,0),1),"")</f>
        <v>品目属性</v>
      </c>
      <c r="F306" s="53" t="s">
        <v>2036</v>
      </c>
      <c r="G306" s="52" t="s">
        <v>2037</v>
      </c>
      <c r="H306" s="54"/>
      <c r="I306" s="52">
        <v>4050</v>
      </c>
      <c r="J306" s="53" t="e">
        <f>INDEX([2]単一請求!H:H,MATCH(L306,[2]単一請求!AA:AA,0),1)</f>
        <v>#N/A</v>
      </c>
      <c r="K306" s="54"/>
      <c r="L306" s="55" t="s">
        <v>4879</v>
      </c>
      <c r="M306" s="52" t="s">
        <v>4374</v>
      </c>
      <c r="N306" s="52" t="s">
        <v>141</v>
      </c>
      <c r="O306" s="52"/>
      <c r="P306" s="52"/>
    </row>
    <row r="307" spans="1:16" ht="30" outlineLevel="3">
      <c r="A307" s="51">
        <v>3360</v>
      </c>
      <c r="B307" s="52" t="s">
        <v>2038</v>
      </c>
      <c r="C307" s="52">
        <v>4</v>
      </c>
      <c r="D307" s="52" t="s">
        <v>25</v>
      </c>
      <c r="E307" s="53" t="str">
        <f>IF(LEN(B307)&gt;0,INDEX('[2]JP PINT 0.9.3'!I:I,MATCH(B307,'[2]JP PINT 0.9.3'!B:B,0),1),"")</f>
        <v>品目属性名</v>
      </c>
      <c r="F307" s="53" t="s">
        <v>2039</v>
      </c>
      <c r="G307" s="52" t="s">
        <v>2040</v>
      </c>
      <c r="H307" s="54" t="s">
        <v>1594</v>
      </c>
      <c r="I307" s="52">
        <v>4060</v>
      </c>
      <c r="J307" s="53" t="e">
        <f>INDEX([2]単一請求!H:H,MATCH(L307,[2]単一請求!AA:AA,0),1)</f>
        <v>#N/A</v>
      </c>
      <c r="K307" s="54"/>
      <c r="L307" s="55" t="s">
        <v>4880</v>
      </c>
      <c r="M307" s="52" t="s">
        <v>4374</v>
      </c>
      <c r="N307" s="52" t="s">
        <v>141</v>
      </c>
      <c r="O307" s="52" t="s">
        <v>4381</v>
      </c>
      <c r="P307" s="52"/>
    </row>
    <row r="308" spans="1:16" ht="30" outlineLevel="3">
      <c r="A308" s="51">
        <v>3370</v>
      </c>
      <c r="B308" s="52" t="s">
        <v>2041</v>
      </c>
      <c r="C308" s="52">
        <v>4</v>
      </c>
      <c r="D308" s="52" t="s">
        <v>25</v>
      </c>
      <c r="E308" s="53" t="str">
        <f>IF(LEN(B308)&gt;0,INDEX('[2]JP PINT 0.9.3'!I:I,MATCH(B308,'[2]JP PINT 0.9.3'!B:B,0),1),"")</f>
        <v>品目属性値</v>
      </c>
      <c r="F308" s="53" t="s">
        <v>2042</v>
      </c>
      <c r="G308" s="52" t="s">
        <v>2043</v>
      </c>
      <c r="H308" s="54" t="s">
        <v>1594</v>
      </c>
      <c r="I308" s="52">
        <v>4070</v>
      </c>
      <c r="J308" s="53" t="e">
        <f>INDEX([2]単一請求!H:H,MATCH(L308,[2]単一請求!AA:AA,0),1)</f>
        <v>#N/A</v>
      </c>
      <c r="K308" s="54"/>
      <c r="L308" s="55" t="s">
        <v>4881</v>
      </c>
      <c r="M308" s="52" t="s">
        <v>4374</v>
      </c>
      <c r="N308" s="52" t="s">
        <v>141</v>
      </c>
      <c r="O308" s="52" t="s">
        <v>4882</v>
      </c>
      <c r="P308" s="52"/>
    </row>
    <row r="309" spans="1:16" ht="30" outlineLevel="2">
      <c r="A309" s="51">
        <v>3310</v>
      </c>
      <c r="B309" s="52" t="s">
        <v>2044</v>
      </c>
      <c r="C309" s="52">
        <v>3</v>
      </c>
      <c r="D309" s="52" t="s">
        <v>141</v>
      </c>
      <c r="E309" s="53" t="str">
        <f>IF(LEN(B309)&gt;0,INDEX('[2]JP PINT 0.9.3'!I:I,MATCH(B309,'[2]JP PINT 0.9.3'!B:B,0),1),"")</f>
        <v>品目分類ID</v>
      </c>
      <c r="F309" s="53" t="s">
        <v>2045</v>
      </c>
      <c r="G309" s="52" t="s">
        <v>2046</v>
      </c>
      <c r="H309" s="54" t="s">
        <v>1597</v>
      </c>
      <c r="I309" s="52">
        <v>4080</v>
      </c>
      <c r="J309" s="53" t="e">
        <f>INDEX([2]単一請求!H:H,MATCH(L309,[2]単一請求!AA:AA,0),1)</f>
        <v>#N/A</v>
      </c>
      <c r="K309" s="54"/>
      <c r="L309" s="55" t="s">
        <v>4883</v>
      </c>
      <c r="M309" s="52" t="s">
        <v>4374</v>
      </c>
      <c r="N309" s="52" t="s">
        <v>32</v>
      </c>
      <c r="O309" s="52"/>
      <c r="P309" s="52"/>
    </row>
    <row r="310" spans="1:16" ht="30" outlineLevel="3">
      <c r="A310" s="51">
        <v>3320</v>
      </c>
      <c r="B310" s="52" t="s">
        <v>4884</v>
      </c>
      <c r="C310" s="52">
        <v>4</v>
      </c>
      <c r="D310" s="52" t="s">
        <v>25</v>
      </c>
      <c r="E310" s="53" t="e">
        <f>IF(LEN(B310)&gt;0,INDEX('[2]JP PINT 0.9.3'!I:I,MATCH(B310,'[2]JP PINT 0.9.3'!B:B,0),1),"")</f>
        <v>#N/A</v>
      </c>
      <c r="F310" s="53" t="s">
        <v>4885</v>
      </c>
      <c r="G310" s="52" t="s">
        <v>4886</v>
      </c>
      <c r="H310" s="54" t="s">
        <v>4423</v>
      </c>
      <c r="I310" s="52">
        <v>4090</v>
      </c>
      <c r="J310" s="53" t="e">
        <f>INDEX([2]単一請求!H:H,MATCH(L310,[2]単一請求!AA:AA,0),1)</f>
        <v>#N/A</v>
      </c>
      <c r="K310" s="54"/>
      <c r="L310" s="55" t="s">
        <v>4887</v>
      </c>
      <c r="M310" s="52" t="s">
        <v>4425</v>
      </c>
      <c r="N310" s="52"/>
      <c r="O310" s="52" t="s">
        <v>4386</v>
      </c>
      <c r="P310" s="52"/>
    </row>
    <row r="311" spans="1:16" ht="30" outlineLevel="3">
      <c r="A311" s="51">
        <v>3330</v>
      </c>
      <c r="B311" s="52" t="s">
        <v>4888</v>
      </c>
      <c r="C311" s="52">
        <v>4</v>
      </c>
      <c r="D311" s="52" t="s">
        <v>32</v>
      </c>
      <c r="E311" s="53" t="e">
        <f>IF(LEN(B311)&gt;0,INDEX('[2]JP PINT 0.9.3'!I:I,MATCH(B311,'[2]JP PINT 0.9.3'!B:B,0),1),"")</f>
        <v>#N/A</v>
      </c>
      <c r="F311" s="53" t="s">
        <v>4889</v>
      </c>
      <c r="G311" s="52" t="s">
        <v>2047</v>
      </c>
      <c r="H311" s="54" t="s">
        <v>4423</v>
      </c>
      <c r="I311" s="52">
        <v>4100</v>
      </c>
      <c r="J311" s="53" t="e">
        <f>INDEX([2]単一請求!H:H,MATCH(L311,[2]単一請求!AA:AA,0),1)</f>
        <v>#N/A</v>
      </c>
      <c r="K311" s="54"/>
      <c r="L311" s="55" t="s">
        <v>4890</v>
      </c>
      <c r="M311" s="52" t="s">
        <v>4425</v>
      </c>
      <c r="N311" s="52"/>
      <c r="O311" s="52"/>
      <c r="P311" s="52"/>
    </row>
    <row r="312" spans="1:16" ht="30" outlineLevel="2">
      <c r="A312" s="51">
        <v>3340</v>
      </c>
      <c r="B312" s="52" t="s">
        <v>2048</v>
      </c>
      <c r="C312" s="52">
        <v>3</v>
      </c>
      <c r="D312" s="52" t="s">
        <v>32</v>
      </c>
      <c r="E312" s="53" t="str">
        <f>IF(LEN(B312)&gt;0,INDEX('[2]JP PINT 0.9.3'!I:I,MATCH(B312,'[2]JP PINT 0.9.3'!B:B,0),1),"")</f>
        <v>品目の原産国</v>
      </c>
      <c r="F312" s="53" t="s">
        <v>2049</v>
      </c>
      <c r="G312" s="52" t="s">
        <v>2050</v>
      </c>
      <c r="H312" s="54" t="s">
        <v>1603</v>
      </c>
      <c r="I312" s="52">
        <v>4110</v>
      </c>
      <c r="J312" s="53" t="e">
        <f>INDEX([2]単一請求!H:H,MATCH(L312,[2]単一請求!AA:AA,0),1)</f>
        <v>#N/A</v>
      </c>
      <c r="K312" s="54"/>
      <c r="L312" s="55" t="s">
        <v>4891</v>
      </c>
      <c r="M312" s="52" t="s">
        <v>4374</v>
      </c>
      <c r="N312" s="52" t="s">
        <v>32</v>
      </c>
      <c r="O312" s="52"/>
      <c r="P312" s="52"/>
    </row>
    <row r="313" spans="1:16">
      <c r="A313" s="51">
        <v>2850</v>
      </c>
      <c r="B313" s="52" t="s">
        <v>1944</v>
      </c>
      <c r="C313" s="52">
        <v>1</v>
      </c>
      <c r="D313" s="52" t="s">
        <v>995</v>
      </c>
      <c r="E313" s="53" t="str">
        <f>IF(LEN(B313)&gt;0,INDEX('[2]JP PINT 0.9.3'!I:I,MATCH(B313,'[2]JP PINT 0.9.3'!B:B,0),1),"")</f>
        <v>請求書明細行</v>
      </c>
      <c r="F313" s="53" t="s">
        <v>1945</v>
      </c>
      <c r="G313" s="52" t="s">
        <v>1946</v>
      </c>
      <c r="H313" s="54"/>
      <c r="I313" s="52">
        <v>4120</v>
      </c>
      <c r="J313" s="53" t="str">
        <f>INDEX([2]単一請求!H:H,MATCH(L313,[2]単一請求!AA:AA,0),1)</f>
        <v>統合文書取引／明細文書行グループ</v>
      </c>
      <c r="K313" s="54"/>
      <c r="L313" s="55" t="s">
        <v>4793</v>
      </c>
      <c r="M313" s="52" t="s">
        <v>4374</v>
      </c>
      <c r="N313" s="52" t="s">
        <v>141</v>
      </c>
      <c r="O313" s="52" t="s">
        <v>4386</v>
      </c>
      <c r="P313" s="52"/>
    </row>
    <row r="314" spans="1:16" ht="30" outlineLevel="1">
      <c r="B314" s="52"/>
      <c r="C314" s="52"/>
      <c r="D314" s="52"/>
      <c r="E314" s="53" t="str">
        <f>IF(LEN(B314)&gt;0,INDEX('[2]JP PINT 0.9.3'!I:I,MATCH(B314,'[2]JP PINT 0.9.3'!B:B,0),1),"")</f>
        <v/>
      </c>
      <c r="F314" s="53"/>
      <c r="G314" s="52"/>
      <c r="H314" s="54"/>
      <c r="I314" s="52">
        <v>4130</v>
      </c>
      <c r="J314" s="53" t="e">
        <f>INDEX([2]単一請求!H:H,MATCH(L314,[2]単一請求!AA:AA,0),1)</f>
        <v>#N/A</v>
      </c>
      <c r="K314" s="54"/>
      <c r="L314" s="55" t="s">
        <v>4892</v>
      </c>
      <c r="M314" s="52"/>
      <c r="N314" s="52"/>
      <c r="O314" s="52"/>
      <c r="P314" s="52"/>
    </row>
    <row r="315" spans="1:16" ht="30" outlineLevel="2">
      <c r="A315" s="51">
        <v>2860</v>
      </c>
      <c r="B315" s="52" t="s">
        <v>1947</v>
      </c>
      <c r="C315" s="52">
        <v>2</v>
      </c>
      <c r="D315" s="52" t="s">
        <v>25</v>
      </c>
      <c r="E315" s="53" t="str">
        <f>IF(LEN(B315)&gt;0,INDEX('[2]JP PINT 0.9.3'!I:I,MATCH(B315,'[2]JP PINT 0.9.3'!B:B,0),1),"")</f>
        <v>請求書明細行ID</v>
      </c>
      <c r="F315" s="53" t="s">
        <v>1948</v>
      </c>
      <c r="G315" s="52" t="s">
        <v>1949</v>
      </c>
      <c r="H315" s="54" t="s">
        <v>1597</v>
      </c>
      <c r="I315" s="52">
        <v>4140</v>
      </c>
      <c r="J315" s="53" t="e">
        <f>INDEX([2]単一請求!H:H,MATCH(L315,[2]単一請求!AA:AA,0),1)</f>
        <v>#N/A</v>
      </c>
      <c r="K315" s="54"/>
      <c r="L315" s="55" t="s">
        <v>4893</v>
      </c>
      <c r="M315" s="52" t="s">
        <v>4374</v>
      </c>
      <c r="N315" s="52" t="s">
        <v>32</v>
      </c>
      <c r="O315" s="52" t="s">
        <v>4386</v>
      </c>
      <c r="P315" s="52"/>
    </row>
    <row r="316" spans="1:16" ht="30" outlineLevel="2">
      <c r="A316" s="51">
        <v>2870</v>
      </c>
      <c r="B316" s="52" t="s">
        <v>1950</v>
      </c>
      <c r="C316" s="52">
        <v>2</v>
      </c>
      <c r="D316" s="52" t="s">
        <v>32</v>
      </c>
      <c r="E316" s="53" t="str">
        <f>IF(LEN(B316)&gt;0,INDEX('[2]JP PINT 0.9.3'!I:I,MATCH(B316,'[2]JP PINT 0.9.3'!B:B,0),1),"")</f>
        <v>請求書明細行注釈</v>
      </c>
      <c r="F316" s="53" t="s">
        <v>1951</v>
      </c>
      <c r="G316" s="52" t="s">
        <v>1952</v>
      </c>
      <c r="H316" s="54" t="s">
        <v>1594</v>
      </c>
      <c r="I316" s="52">
        <v>4150</v>
      </c>
      <c r="J316" s="53" t="e">
        <f>INDEX([2]単一請求!H:H,MATCH(L316,[2]単一請求!AA:AA,0),1)</f>
        <v>#N/A</v>
      </c>
      <c r="K316" s="54"/>
      <c r="L316" s="55" t="s">
        <v>4894</v>
      </c>
      <c r="M316" s="52" t="s">
        <v>4374</v>
      </c>
      <c r="N316" s="52" t="s">
        <v>141</v>
      </c>
      <c r="O316" s="52" t="s">
        <v>4395</v>
      </c>
      <c r="P316" s="52"/>
    </row>
    <row r="317" spans="1:16" ht="30" outlineLevel="1">
      <c r="A317" s="51">
        <v>3130</v>
      </c>
      <c r="B317" s="52" t="s">
        <v>1953</v>
      </c>
      <c r="C317" s="52">
        <v>2</v>
      </c>
      <c r="D317" s="52" t="s">
        <v>25</v>
      </c>
      <c r="E317" s="53" t="str">
        <f>IF(LEN(B317)&gt;0,INDEX('[2]JP PINT 0.9.3'!I:I,MATCH(B317,'[2]JP PINT 0.9.3'!B:B,0),1),"")</f>
        <v>取引価格詳細</v>
      </c>
      <c r="F317" s="53" t="s">
        <v>1954</v>
      </c>
      <c r="G317" s="52" t="s">
        <v>1955</v>
      </c>
      <c r="H317" s="54"/>
      <c r="I317" s="52">
        <v>4160</v>
      </c>
      <c r="J317" s="53" t="e">
        <f>INDEX([2]単一請求!H:H,MATCH(L317,[2]単一請求!AA:AA,0),1)</f>
        <v>#N/A</v>
      </c>
      <c r="K317" s="54"/>
      <c r="L317" s="55" t="s">
        <v>4895</v>
      </c>
      <c r="M317" s="52" t="s">
        <v>4374</v>
      </c>
      <c r="N317" s="52" t="s">
        <v>32</v>
      </c>
      <c r="O317" s="52" t="s">
        <v>4577</v>
      </c>
      <c r="P317" s="52"/>
    </row>
    <row r="318" spans="1:16" ht="30" outlineLevel="2">
      <c r="A318" s="51">
        <v>2940</v>
      </c>
      <c r="B318" s="52" t="s">
        <v>1956</v>
      </c>
      <c r="C318" s="52">
        <v>2</v>
      </c>
      <c r="D318" s="52" t="s">
        <v>32</v>
      </c>
      <c r="E318" s="53" t="str">
        <f>IF(LEN(B318)&gt;0,INDEX('[2]JP PINT 0.9.3'!I:I,MATCH(B318,'[2]JP PINT 0.9.3'!B:B,0),1),"")</f>
        <v>購買発注明細行参照</v>
      </c>
      <c r="F318" s="53" t="s">
        <v>1957</v>
      </c>
      <c r="G318" s="52" t="s">
        <v>4798</v>
      </c>
      <c r="H318" s="54" t="s">
        <v>4541</v>
      </c>
      <c r="I318" s="52">
        <v>4170</v>
      </c>
      <c r="J318" s="53" t="e">
        <f>INDEX([2]単一請求!H:H,MATCH(L318,[2]単一請求!AA:AA,0),1)</f>
        <v>#N/A</v>
      </c>
      <c r="K318" s="54"/>
      <c r="L318" s="55" t="s">
        <v>4896</v>
      </c>
      <c r="M318" s="52" t="s">
        <v>4374</v>
      </c>
      <c r="N318" s="52" t="s">
        <v>32</v>
      </c>
      <c r="O318" s="52"/>
      <c r="P318" s="52"/>
    </row>
    <row r="319" spans="1:16" ht="30" outlineLevel="2">
      <c r="B319" s="52"/>
      <c r="C319" s="52"/>
      <c r="D319" s="52"/>
      <c r="E319" s="53" t="str">
        <f>IF(LEN(B319)&gt;0,INDEX('[2]JP PINT 0.9.3'!I:I,MATCH(B319,'[2]JP PINT 0.9.3'!B:B,0),1),"")</f>
        <v/>
      </c>
      <c r="F319" s="53"/>
      <c r="G319" s="52"/>
      <c r="H319" s="54"/>
      <c r="I319" s="52">
        <v>4180</v>
      </c>
      <c r="J319" s="53" t="e">
        <f>INDEX([2]単一請求!H:H,MATCH(L319,[2]単一請求!AA:AA,0),1)</f>
        <v>#N/A</v>
      </c>
      <c r="K319" s="54"/>
      <c r="L319" s="55" t="s">
        <v>4897</v>
      </c>
      <c r="M319" s="52"/>
      <c r="N319" s="52"/>
      <c r="O319" s="52"/>
      <c r="P319" s="52"/>
    </row>
    <row r="320" spans="1:16" ht="30" outlineLevel="3">
      <c r="A320" s="51">
        <v>3160</v>
      </c>
      <c r="B320" s="52" t="s">
        <v>1958</v>
      </c>
      <c r="C320" s="52">
        <v>3</v>
      </c>
      <c r="D320" s="52" t="s">
        <v>32</v>
      </c>
      <c r="E320" s="53" t="str">
        <f>IF(LEN(B320)&gt;0,INDEX('[2]JP PINT 0.9.3'!I:I,MATCH(B320,'[2]JP PINT 0.9.3'!B:B,0),1),"")</f>
        <v>品目単価(値引前)(税抜き)</v>
      </c>
      <c r="F320" s="53" t="s">
        <v>1959</v>
      </c>
      <c r="G320" s="52" t="s">
        <v>4801</v>
      </c>
      <c r="H320" s="54" t="s">
        <v>4802</v>
      </c>
      <c r="I320" s="52">
        <v>4190</v>
      </c>
      <c r="J320" s="53" t="e">
        <f>INDEX([2]単一請求!H:H,MATCH(L320,[2]単一請求!AA:AA,0),1)</f>
        <v>#N/A</v>
      </c>
      <c r="K320" s="54"/>
      <c r="L320" s="55" t="s">
        <v>4898</v>
      </c>
      <c r="M320" s="52" t="s">
        <v>4374</v>
      </c>
      <c r="N320" s="52" t="s">
        <v>995</v>
      </c>
      <c r="O320" s="52" t="s">
        <v>4395</v>
      </c>
      <c r="P320" s="52"/>
    </row>
    <row r="321" spans="1:16" ht="30" outlineLevel="3">
      <c r="A321" s="51">
        <v>3170</v>
      </c>
      <c r="B321" s="52" t="s">
        <v>1960</v>
      </c>
      <c r="C321" s="52">
        <v>3</v>
      </c>
      <c r="D321" s="52" t="s">
        <v>32</v>
      </c>
      <c r="E321" s="53" t="str">
        <f>IF(LEN(B321)&gt;0,INDEX('[2]JP PINT 0.9.3'!I:I,MATCH(B321,'[2]JP PINT 0.9.3'!B:B,0),1),"")</f>
        <v>品目単価基準数量</v>
      </c>
      <c r="F321" s="53" t="s">
        <v>1961</v>
      </c>
      <c r="G321" s="52" t="s">
        <v>1962</v>
      </c>
      <c r="H321" s="54" t="s">
        <v>4804</v>
      </c>
      <c r="I321" s="52">
        <v>4200</v>
      </c>
      <c r="J321" s="53" t="e">
        <f>INDEX([2]単一請求!H:H,MATCH(L321,[2]単一請求!AA:AA,0),1)</f>
        <v>#N/A</v>
      </c>
      <c r="K321" s="54"/>
      <c r="L321" s="55" t="s">
        <v>4899</v>
      </c>
      <c r="M321" s="52" t="s">
        <v>4374</v>
      </c>
      <c r="N321" s="52" t="s">
        <v>32</v>
      </c>
      <c r="O321" s="52" t="s">
        <v>4577</v>
      </c>
      <c r="P321" s="52"/>
    </row>
    <row r="322" spans="1:16" ht="30" outlineLevel="3">
      <c r="A322" s="51">
        <v>3190</v>
      </c>
      <c r="B322" s="52" t="s">
        <v>1963</v>
      </c>
      <c r="C322" s="52">
        <v>3</v>
      </c>
      <c r="D322" s="52" t="s">
        <v>32</v>
      </c>
      <c r="E322" s="53" t="str">
        <f>IF(LEN(B322)&gt;0,INDEX('[2]JP PINT 0.9.3'!I:I,MATCH(B322,'[2]JP PINT 0.9.3'!B:B,0),1),"")</f>
        <v>品目単価基準数量の数量単位コード</v>
      </c>
      <c r="F322" s="53" t="s">
        <v>1964</v>
      </c>
      <c r="G322" s="52" t="s">
        <v>1965</v>
      </c>
      <c r="H322" s="54" t="s">
        <v>1603</v>
      </c>
      <c r="I322" s="52">
        <v>4210</v>
      </c>
      <c r="J322" s="53" t="e">
        <f>INDEX([2]単一請求!H:H,MATCH(L322,[2]単一請求!AA:AA,0),1)</f>
        <v>#N/A</v>
      </c>
      <c r="K322" s="54"/>
      <c r="L322" s="55" t="s">
        <v>4900</v>
      </c>
      <c r="M322" s="52" t="s">
        <v>4425</v>
      </c>
      <c r="N322" s="52"/>
      <c r="O322" s="52"/>
      <c r="P322" s="52"/>
    </row>
    <row r="323" spans="1:16" ht="45" outlineLevel="3">
      <c r="A323" s="51">
        <v>3150</v>
      </c>
      <c r="B323" s="52" t="s">
        <v>1966</v>
      </c>
      <c r="C323" s="52">
        <v>3</v>
      </c>
      <c r="D323" s="52" t="s">
        <v>32</v>
      </c>
      <c r="E323" s="53" t="str">
        <f>IF(LEN(B323)&gt;0,INDEX('[2]JP PINT 0.9.3'!I:I,MATCH(B323,'[2]JP PINT 0.9.3'!B:B,0),1),"")</f>
        <v>品目単価値引(税抜き)</v>
      </c>
      <c r="F323" s="53" t="s">
        <v>1967</v>
      </c>
      <c r="G323" s="52" t="s">
        <v>1968</v>
      </c>
      <c r="H323" s="54" t="s">
        <v>4807</v>
      </c>
      <c r="I323" s="52">
        <v>4220</v>
      </c>
      <c r="J323" s="53" t="e">
        <f>INDEX([2]単一請求!H:H,MATCH(L323,[2]単一請求!AA:AA,0),1)</f>
        <v>#VALUE!</v>
      </c>
      <c r="K323" s="54"/>
      <c r="L323" s="55" t="s">
        <v>4901</v>
      </c>
      <c r="M323" s="52" t="s">
        <v>4374</v>
      </c>
      <c r="N323" s="52" t="s">
        <v>141</v>
      </c>
      <c r="O323" s="52" t="s">
        <v>4395</v>
      </c>
      <c r="P323" s="52"/>
    </row>
    <row r="324" spans="1:16" ht="30" outlineLevel="2">
      <c r="B324" s="52"/>
      <c r="C324" s="52"/>
      <c r="D324" s="52"/>
      <c r="E324" s="53" t="str">
        <f>IF(LEN(B324)&gt;0,INDEX('[2]JP PINT 0.9.3'!I:I,MATCH(B324,'[2]JP PINT 0.9.3'!B:B,0),1),"")</f>
        <v/>
      </c>
      <c r="F324" s="53"/>
      <c r="G324" s="52"/>
      <c r="H324" s="54"/>
      <c r="I324" s="52">
        <v>4230</v>
      </c>
      <c r="J324" s="53" t="e">
        <f>INDEX([2]単一請求!H:H,MATCH(L324,[2]単一請求!AA:AA,0),1)</f>
        <v>#N/A</v>
      </c>
      <c r="K324" s="54"/>
      <c r="L324" s="55" t="s">
        <v>4902</v>
      </c>
      <c r="M324" s="52"/>
      <c r="N324" s="52"/>
      <c r="O324" s="52"/>
      <c r="P324" s="52"/>
    </row>
    <row r="325" spans="1:16" ht="30" outlineLevel="3">
      <c r="A325" s="51">
        <v>3140</v>
      </c>
      <c r="B325" s="52" t="s">
        <v>1969</v>
      </c>
      <c r="C325" s="52">
        <v>3</v>
      </c>
      <c r="D325" s="52" t="s">
        <v>25</v>
      </c>
      <c r="E325" s="53" t="str">
        <f>IF(LEN(B325)&gt;0,INDEX('[2]JP PINT 0.9.3'!I:I,MATCH(B325,'[2]JP PINT 0.9.3'!B:B,0),1),"")</f>
        <v>品目単価(値引後)(税抜き)</v>
      </c>
      <c r="F325" s="53" t="s">
        <v>1970</v>
      </c>
      <c r="G325" s="52" t="s">
        <v>4810</v>
      </c>
      <c r="H325" s="54" t="s">
        <v>4807</v>
      </c>
      <c r="I325" s="52">
        <v>4240</v>
      </c>
      <c r="J325" s="53" t="e">
        <f>INDEX([2]単一請求!H:H,MATCH(L325,[2]単一請求!AA:AA,0),1)</f>
        <v>#N/A</v>
      </c>
      <c r="K325" s="54"/>
      <c r="L325" s="55" t="s">
        <v>4903</v>
      </c>
      <c r="M325" s="52" t="s">
        <v>4374</v>
      </c>
      <c r="N325" s="52" t="s">
        <v>995</v>
      </c>
      <c r="O325" s="52" t="s">
        <v>4395</v>
      </c>
      <c r="P325" s="52"/>
    </row>
    <row r="326" spans="1:16" ht="30" outlineLevel="3">
      <c r="A326" s="51">
        <v>3180</v>
      </c>
      <c r="B326" s="52"/>
      <c r="C326" s="52"/>
      <c r="D326" s="52"/>
      <c r="E326" s="53" t="str">
        <f>IF(LEN(B326)&gt;0,INDEX('[2]JP PINT 0.9.3'!I:I,MATCH(B326,'[2]JP PINT 0.9.3'!B:B,0),1),"")</f>
        <v/>
      </c>
      <c r="F326" s="53"/>
      <c r="G326" s="52"/>
      <c r="H326" s="54"/>
      <c r="I326" s="52">
        <v>4250</v>
      </c>
      <c r="J326" s="53" t="e">
        <f>INDEX([2]単一請求!H:H,MATCH(L326,[2]単一請求!AA:AA,0),1)</f>
        <v>#N/A</v>
      </c>
      <c r="K326" s="54"/>
      <c r="L326" s="55" t="s">
        <v>4904</v>
      </c>
      <c r="M326" s="52" t="s">
        <v>4374</v>
      </c>
      <c r="N326" s="52" t="s">
        <v>32</v>
      </c>
      <c r="O326" s="52" t="s">
        <v>4577</v>
      </c>
      <c r="P326" s="52"/>
    </row>
    <row r="327" spans="1:16" ht="30" outlineLevel="1">
      <c r="B327" s="52"/>
      <c r="C327" s="52"/>
      <c r="D327" s="52"/>
      <c r="E327" s="53" t="str">
        <f>IF(LEN(B327)&gt;0,INDEX('[2]JP PINT 0.9.3'!I:I,MATCH(B327,'[2]JP PINT 0.9.3'!B:B,0),1),"")</f>
        <v/>
      </c>
      <c r="F327" s="53"/>
      <c r="G327" s="52"/>
      <c r="H327" s="54"/>
      <c r="I327" s="52">
        <v>4260</v>
      </c>
      <c r="J327" s="53" t="e">
        <f>INDEX([2]単一請求!H:H,MATCH(L327,[2]単一請求!AA:AA,0),1)</f>
        <v>#N/A</v>
      </c>
      <c r="K327" s="54"/>
      <c r="L327" s="55" t="s">
        <v>4905</v>
      </c>
      <c r="M327" s="52"/>
      <c r="N327" s="52"/>
      <c r="O327" s="52"/>
      <c r="P327" s="52"/>
    </row>
    <row r="328" spans="1:16" ht="30" outlineLevel="2">
      <c r="A328" s="51">
        <v>2910</v>
      </c>
      <c r="B328" s="52" t="s">
        <v>1971</v>
      </c>
      <c r="C328" s="52">
        <v>2</v>
      </c>
      <c r="D328" s="52" t="s">
        <v>25</v>
      </c>
      <c r="E328" s="53" t="str">
        <f>IF(LEN(B328)&gt;0,INDEX('[2]JP PINT 0.9.3'!I:I,MATCH(B328,'[2]JP PINT 0.9.3'!B:B,0),1),"")</f>
        <v>請求する数量</v>
      </c>
      <c r="F328" s="53" t="s">
        <v>1972</v>
      </c>
      <c r="G328" s="52" t="s">
        <v>1973</v>
      </c>
      <c r="H328" s="54" t="s">
        <v>4804</v>
      </c>
      <c r="I328" s="52">
        <v>4270</v>
      </c>
      <c r="J328" s="53" t="e">
        <f>INDEX([2]単一請求!H:H,MATCH(L328,[2]単一請求!AA:AA,0),1)</f>
        <v>#N/A</v>
      </c>
      <c r="K328" s="54"/>
      <c r="L328" s="55" t="s">
        <v>4906</v>
      </c>
      <c r="M328" s="52" t="s">
        <v>4374</v>
      </c>
      <c r="N328" s="52" t="s">
        <v>32</v>
      </c>
      <c r="O328" s="52" t="s">
        <v>4386</v>
      </c>
      <c r="P328" s="52"/>
    </row>
    <row r="329" spans="1:16" ht="30" outlineLevel="2">
      <c r="A329" s="51">
        <v>2920</v>
      </c>
      <c r="B329" s="52" t="s">
        <v>1974</v>
      </c>
      <c r="C329" s="52">
        <v>2</v>
      </c>
      <c r="D329" s="52" t="s">
        <v>25</v>
      </c>
      <c r="E329" s="53" t="str">
        <f>IF(LEN(B329)&gt;0,INDEX('[2]JP PINT 0.9.3'!I:I,MATCH(B329,'[2]JP PINT 0.9.3'!B:B,0),1),"")</f>
        <v>請求する数量の数量単位コード</v>
      </c>
      <c r="F329" s="53" t="s">
        <v>4815</v>
      </c>
      <c r="G329" s="52" t="s">
        <v>1975</v>
      </c>
      <c r="H329" s="54" t="s">
        <v>1603</v>
      </c>
      <c r="I329" s="52">
        <v>4280</v>
      </c>
      <c r="J329" s="53" t="e">
        <f>INDEX([2]単一請求!H:H,MATCH(L329,[2]単一請求!AA:AA,0),1)</f>
        <v>#N/A</v>
      </c>
      <c r="K329" s="54"/>
      <c r="L329" s="55" t="s">
        <v>4907</v>
      </c>
      <c r="M329" s="52" t="s">
        <v>4425</v>
      </c>
      <c r="N329" s="52"/>
      <c r="O329" s="52" t="s">
        <v>4386</v>
      </c>
      <c r="P329" s="52"/>
    </row>
    <row r="330" spans="1:16" ht="30" outlineLevel="1">
      <c r="B330" s="52"/>
      <c r="C330" s="52"/>
      <c r="D330" s="52"/>
      <c r="E330" s="53" t="str">
        <f>IF(LEN(B330)&gt;0,INDEX('[2]JP PINT 0.9.3'!I:I,MATCH(B330,'[2]JP PINT 0.9.3'!B:B,0),1),"")</f>
        <v/>
      </c>
      <c r="F330" s="53"/>
      <c r="G330" s="52"/>
      <c r="H330" s="54"/>
      <c r="I330" s="52">
        <v>4290</v>
      </c>
      <c r="J330" s="53" t="e">
        <f>INDEX([2]単一請求!H:H,MATCH(L330,[2]単一請求!AA:AA,0),1)</f>
        <v>#N/A</v>
      </c>
      <c r="K330" s="54"/>
      <c r="L330" s="55" t="s">
        <v>4908</v>
      </c>
      <c r="M330" s="52"/>
      <c r="N330" s="52"/>
      <c r="O330" s="52"/>
      <c r="P330" s="52"/>
    </row>
    <row r="331" spans="1:16" ht="30" outlineLevel="2">
      <c r="A331" s="51">
        <v>3200</v>
      </c>
      <c r="B331" s="52" t="s">
        <v>1976</v>
      </c>
      <c r="C331" s="52">
        <v>2</v>
      </c>
      <c r="D331" s="52" t="s">
        <v>25</v>
      </c>
      <c r="E331" s="53" t="str">
        <f>IF(LEN(B331)&gt;0,INDEX('[2]JP PINT 0.9.3'!I:I,MATCH(B331,'[2]JP PINT 0.9.3'!B:B,0),1),"")</f>
        <v>請求書明細行税情報</v>
      </c>
      <c r="F331" s="53" t="s">
        <v>4819</v>
      </c>
      <c r="G331" s="52" t="s">
        <v>4820</v>
      </c>
      <c r="H331" s="54"/>
      <c r="I331" s="52">
        <v>4300</v>
      </c>
      <c r="J331" s="53" t="e">
        <f>INDEX([2]単一請求!H:H,MATCH(L331,[2]単一請求!AA:AA,0),1)</f>
        <v>#N/A</v>
      </c>
      <c r="K331" s="54"/>
      <c r="L331" s="55" t="s">
        <v>4909</v>
      </c>
      <c r="M331" s="52" t="s">
        <v>4374</v>
      </c>
      <c r="N331" s="52" t="s">
        <v>141</v>
      </c>
      <c r="O331" s="52" t="s">
        <v>4395</v>
      </c>
      <c r="P331" s="52"/>
    </row>
    <row r="332" spans="1:16" ht="30" outlineLevel="3">
      <c r="A332" s="51">
        <v>3210</v>
      </c>
      <c r="B332" s="52" t="s">
        <v>1977</v>
      </c>
      <c r="C332" s="52">
        <v>3</v>
      </c>
      <c r="D332" s="52" t="s">
        <v>25</v>
      </c>
      <c r="E332" s="53" t="str">
        <f>IF(LEN(B332)&gt;0,INDEX('[2]JP PINT 0.9.3'!I:I,MATCH(B332,'[2]JP PINT 0.9.3'!B:B,0),1),"")</f>
        <v>請求する品目に対する課税分類コード</v>
      </c>
      <c r="F332" s="53" t="s">
        <v>4822</v>
      </c>
      <c r="G332" s="52" t="s">
        <v>4823</v>
      </c>
      <c r="H332" s="54" t="s">
        <v>1603</v>
      </c>
      <c r="I332" s="52">
        <v>4310</v>
      </c>
      <c r="J332" s="53" t="e">
        <f>INDEX([2]単一請求!H:H,MATCH(L332,[2]単一請求!AA:AA,0),1)</f>
        <v>#N/A</v>
      </c>
      <c r="K332" s="54"/>
      <c r="L332" s="55" t="s">
        <v>4910</v>
      </c>
      <c r="M332" s="52" t="s">
        <v>4374</v>
      </c>
      <c r="N332" s="52" t="s">
        <v>32</v>
      </c>
      <c r="O332" s="52" t="s">
        <v>4734</v>
      </c>
      <c r="P332" s="52"/>
    </row>
    <row r="333" spans="1:16" ht="30" outlineLevel="3">
      <c r="A333" s="51">
        <v>3220</v>
      </c>
      <c r="B333" s="52"/>
      <c r="C333" s="52"/>
      <c r="D333" s="52"/>
      <c r="E333" s="53" t="str">
        <f>IF(LEN(B333)&gt;0,INDEX('[2]JP PINT 0.9.3'!I:I,MATCH(B333,'[2]JP PINT 0.9.3'!B:B,0),1),"")</f>
        <v/>
      </c>
      <c r="F333" s="53"/>
      <c r="G333" s="52"/>
      <c r="H333" s="54"/>
      <c r="I333" s="52">
        <v>4320</v>
      </c>
      <c r="J333" s="53" t="e">
        <f>INDEX([2]単一請求!H:H,MATCH(L333,[2]単一請求!AA:AA,0),1)</f>
        <v>#N/A</v>
      </c>
      <c r="K333" s="54"/>
      <c r="L333" s="55" t="s">
        <v>4911</v>
      </c>
      <c r="M333" s="52" t="s">
        <v>4374</v>
      </c>
      <c r="N333" s="52" t="s">
        <v>32</v>
      </c>
      <c r="O333" s="52" t="s">
        <v>4386</v>
      </c>
      <c r="P333" s="52"/>
    </row>
    <row r="334" spans="1:16" ht="30" outlineLevel="3">
      <c r="A334" s="51">
        <v>3230</v>
      </c>
      <c r="B334" s="52" t="s">
        <v>1978</v>
      </c>
      <c r="C334" s="52">
        <v>3</v>
      </c>
      <c r="D334" s="52" t="s">
        <v>32</v>
      </c>
      <c r="E334" s="53" t="str">
        <f>IF(LEN(B334)&gt;0,INDEX('[2]JP PINT 0.9.3'!I:I,MATCH(B334,'[2]JP PINT 0.9.3'!B:B,0),1),"")</f>
        <v>請求する品目に対する税率</v>
      </c>
      <c r="F334" s="53" t="s">
        <v>4826</v>
      </c>
      <c r="G334" s="52" t="s">
        <v>4827</v>
      </c>
      <c r="H334" s="54" t="s">
        <v>1871</v>
      </c>
      <c r="I334" s="52">
        <v>4330</v>
      </c>
      <c r="J334" s="53" t="e">
        <f>INDEX([2]単一請求!H:H,MATCH(L334,[2]単一請求!AA:AA,0),1)</f>
        <v>#N/A</v>
      </c>
      <c r="K334" s="54"/>
      <c r="L334" s="55" t="s">
        <v>4912</v>
      </c>
      <c r="M334" s="52" t="s">
        <v>4374</v>
      </c>
      <c r="N334" s="52" t="s">
        <v>32</v>
      </c>
      <c r="O334" s="52"/>
      <c r="P334" s="52"/>
    </row>
    <row r="335" spans="1:16" ht="30" outlineLevel="2">
      <c r="A335" s="51">
        <v>2960</v>
      </c>
      <c r="B335" s="52" t="s">
        <v>1979</v>
      </c>
      <c r="C335" s="52">
        <v>2</v>
      </c>
      <c r="D335" s="52" t="s">
        <v>32</v>
      </c>
      <c r="E335" s="53" t="str">
        <f>IF(LEN(B335)&gt;0,INDEX('[2]JP PINT 0.9.3'!I:I,MATCH(B335,'[2]JP PINT 0.9.3'!B:B,0),1),"")</f>
        <v>請求書明細行の期間</v>
      </c>
      <c r="F335" s="53" t="s">
        <v>1980</v>
      </c>
      <c r="G335" s="52" t="s">
        <v>1981</v>
      </c>
      <c r="H335" s="54"/>
      <c r="I335" s="52">
        <v>4340</v>
      </c>
      <c r="J335" s="53" t="e">
        <f>INDEX([2]単一請求!H:H,MATCH(L335,[2]単一請求!AA:AA,0),1)</f>
        <v>#N/A</v>
      </c>
      <c r="K335" s="54"/>
      <c r="L335" s="55" t="s">
        <v>4913</v>
      </c>
      <c r="M335" s="52" t="s">
        <v>4374</v>
      </c>
      <c r="N335" s="52" t="s">
        <v>32</v>
      </c>
      <c r="O335" s="52"/>
      <c r="P335" s="52"/>
    </row>
    <row r="336" spans="1:16" ht="30" outlineLevel="3">
      <c r="A336" s="51">
        <v>2970</v>
      </c>
      <c r="B336" s="52" t="s">
        <v>1982</v>
      </c>
      <c r="C336" s="52">
        <v>3</v>
      </c>
      <c r="D336" s="52" t="s">
        <v>32</v>
      </c>
      <c r="E336" s="53" t="str">
        <f>IF(LEN(B336)&gt;0,INDEX('[2]JP PINT 0.9.3'!I:I,MATCH(B336,'[2]JP PINT 0.9.3'!B:B,0),1),"")</f>
        <v>請求書明細行の期間開始日</v>
      </c>
      <c r="F336" s="53" t="s">
        <v>1983</v>
      </c>
      <c r="G336" s="52" t="s">
        <v>1984</v>
      </c>
      <c r="H336" s="54" t="s">
        <v>1607</v>
      </c>
      <c r="I336" s="52">
        <v>4350</v>
      </c>
      <c r="J336" s="53" t="e">
        <f>INDEX([2]単一請求!H:H,MATCH(L336,[2]単一請求!AA:AA,0),1)</f>
        <v>#N/A</v>
      </c>
      <c r="K336" s="54"/>
      <c r="L336" s="55" t="s">
        <v>4914</v>
      </c>
      <c r="M336" s="52" t="s">
        <v>4374</v>
      </c>
      <c r="N336" s="52" t="s">
        <v>25</v>
      </c>
      <c r="O336" s="52" t="s">
        <v>4386</v>
      </c>
      <c r="P336" s="52" t="s">
        <v>4388</v>
      </c>
    </row>
    <row r="337" spans="1:16" ht="30" outlineLevel="3">
      <c r="A337" s="51">
        <v>2990</v>
      </c>
      <c r="B337" s="52" t="s">
        <v>1985</v>
      </c>
      <c r="C337" s="52">
        <v>3</v>
      </c>
      <c r="D337" s="52" t="s">
        <v>32</v>
      </c>
      <c r="E337" s="53" t="str">
        <f>IF(LEN(B337)&gt;0,INDEX('[2]JP PINT 0.9.3'!I:I,MATCH(B337,'[2]JP PINT 0.9.3'!B:B,0),1),"")</f>
        <v>請求書明細行の期間終了日</v>
      </c>
      <c r="F337" s="53" t="s">
        <v>1986</v>
      </c>
      <c r="G337" s="52" t="s">
        <v>1987</v>
      </c>
      <c r="H337" s="54" t="s">
        <v>1607</v>
      </c>
      <c r="I337" s="52">
        <v>4360</v>
      </c>
      <c r="J337" s="53" t="e">
        <f>INDEX([2]単一請求!H:H,MATCH(L337,[2]単一請求!AA:AA,0),1)</f>
        <v>#N/A</v>
      </c>
      <c r="K337" s="54"/>
      <c r="L337" s="55" t="s">
        <v>4915</v>
      </c>
      <c r="M337" s="52" t="s">
        <v>4374</v>
      </c>
      <c r="N337" s="52" t="s">
        <v>25</v>
      </c>
      <c r="O337" s="52"/>
      <c r="P337" s="52" t="s">
        <v>4388</v>
      </c>
    </row>
    <row r="338" spans="1:16" ht="30" outlineLevel="2">
      <c r="A338" s="51">
        <v>3010</v>
      </c>
      <c r="B338" s="52" t="s">
        <v>1988</v>
      </c>
      <c r="C338" s="52">
        <v>2</v>
      </c>
      <c r="D338" s="52" t="s">
        <v>141</v>
      </c>
      <c r="E338" s="53" t="str">
        <f>IF(LEN(B338)&gt;0,INDEX('[2]JP PINT 0.9.3'!I:I,MATCH(B338,'[2]JP PINT 0.9.3'!B:B,0),1),"")</f>
        <v>請求書明細行の返金</v>
      </c>
      <c r="F338" s="53" t="s">
        <v>1989</v>
      </c>
      <c r="G338" s="52" t="s">
        <v>1990</v>
      </c>
      <c r="H338" s="54"/>
      <c r="I338" s="52">
        <v>4370</v>
      </c>
      <c r="J338" s="53" t="e">
        <f>INDEX([2]単一請求!H:H,MATCH(L338,[2]単一請求!AA:AA,0),1)</f>
        <v>#VALUE!</v>
      </c>
      <c r="K338" s="54"/>
      <c r="L338" s="55" t="s">
        <v>4916</v>
      </c>
      <c r="M338" s="52" t="s">
        <v>4374</v>
      </c>
      <c r="N338" s="52" t="s">
        <v>141</v>
      </c>
      <c r="O338" s="52" t="s">
        <v>4717</v>
      </c>
      <c r="P338" s="52" t="s">
        <v>4718</v>
      </c>
    </row>
    <row r="339" spans="1:16" ht="45" outlineLevel="3">
      <c r="A339" s="51">
        <v>3040</v>
      </c>
      <c r="B339" s="52" t="s">
        <v>1991</v>
      </c>
      <c r="C339" s="52">
        <v>3</v>
      </c>
      <c r="D339" s="52" t="s">
        <v>32</v>
      </c>
      <c r="E339" s="53" t="str">
        <f>IF(LEN(B339)&gt;0,INDEX('[2]JP PINT 0.9.3'!I:I,MATCH(B339,'[2]JP PINT 0.9.3'!B:B,0),1),"")</f>
        <v>請求書明細行の返金の率</v>
      </c>
      <c r="F339" s="53" t="s">
        <v>1992</v>
      </c>
      <c r="G339" s="52" t="s">
        <v>4833</v>
      </c>
      <c r="H339" s="54" t="s">
        <v>1871</v>
      </c>
      <c r="I339" s="52">
        <v>4380</v>
      </c>
      <c r="J339" s="53" t="e">
        <f>INDEX([2]単一請求!H:H,MATCH(L339,[2]単一請求!AA:AA,0),1)</f>
        <v>#VALUE!</v>
      </c>
      <c r="K339" s="54"/>
      <c r="L339" s="55" t="s">
        <v>4917</v>
      </c>
      <c r="M339" s="52" t="s">
        <v>4374</v>
      </c>
      <c r="N339" s="52" t="s">
        <v>32</v>
      </c>
      <c r="O339" s="52"/>
      <c r="P339" s="52"/>
    </row>
    <row r="340" spans="1:16" ht="45" outlineLevel="3">
      <c r="A340" s="51">
        <v>3030</v>
      </c>
      <c r="B340" s="52" t="s">
        <v>1993</v>
      </c>
      <c r="C340" s="52">
        <v>3</v>
      </c>
      <c r="D340" s="52" t="s">
        <v>32</v>
      </c>
      <c r="E340" s="53" t="str">
        <f>IF(LEN(B340)&gt;0,INDEX('[2]JP PINT 0.9.3'!I:I,MATCH(B340,'[2]JP PINT 0.9.3'!B:B,0),1),"")</f>
        <v>請求書明細行の返金金額の基準金額</v>
      </c>
      <c r="F340" s="53" t="s">
        <v>1994</v>
      </c>
      <c r="G340" s="52" t="s">
        <v>4835</v>
      </c>
      <c r="H340" s="54" t="s">
        <v>1863</v>
      </c>
      <c r="I340" s="52">
        <v>4390</v>
      </c>
      <c r="J340" s="53" t="e">
        <f>INDEX([2]単一請求!H:H,MATCH(L340,[2]単一請求!AA:AA,0),1)</f>
        <v>#VALUE!</v>
      </c>
      <c r="K340" s="54"/>
      <c r="L340" s="55" t="s">
        <v>4918</v>
      </c>
      <c r="M340" s="52" t="s">
        <v>4374</v>
      </c>
      <c r="N340" s="52" t="s">
        <v>32</v>
      </c>
      <c r="O340" s="52"/>
      <c r="P340" s="52"/>
    </row>
    <row r="341" spans="1:16" ht="45" outlineLevel="3">
      <c r="A341" s="51">
        <v>3020</v>
      </c>
      <c r="B341" s="52" t="s">
        <v>1995</v>
      </c>
      <c r="C341" s="52">
        <v>3</v>
      </c>
      <c r="D341" s="52" t="s">
        <v>25</v>
      </c>
      <c r="E341" s="53" t="str">
        <f>IF(LEN(B341)&gt;0,INDEX('[2]JP PINT 0.9.3'!I:I,MATCH(B341,'[2]JP PINT 0.9.3'!B:B,0),1),"")</f>
        <v>請求書明細行の返金金額(税抜き)</v>
      </c>
      <c r="F341" s="53" t="s">
        <v>1996</v>
      </c>
      <c r="G341" s="52" t="s">
        <v>4724</v>
      </c>
      <c r="H341" s="54" t="s">
        <v>1863</v>
      </c>
      <c r="I341" s="52">
        <v>4400</v>
      </c>
      <c r="J341" s="53" t="e">
        <f>INDEX([2]単一請求!H:H,MATCH(L341,[2]単一請求!AA:AA,0),1)</f>
        <v>#VALUE!</v>
      </c>
      <c r="K341" s="54"/>
      <c r="L341" s="55" t="s">
        <v>4919</v>
      </c>
      <c r="M341" s="52" t="s">
        <v>4374</v>
      </c>
      <c r="N341" s="52" t="s">
        <v>141</v>
      </c>
      <c r="O341" s="52" t="s">
        <v>4386</v>
      </c>
      <c r="P341" s="52"/>
    </row>
    <row r="342" spans="1:16" ht="45" outlineLevel="3">
      <c r="A342" s="51">
        <v>3060</v>
      </c>
      <c r="B342" s="52" t="s">
        <v>1997</v>
      </c>
      <c r="C342" s="52">
        <v>3</v>
      </c>
      <c r="D342" s="52" t="s">
        <v>32</v>
      </c>
      <c r="E342" s="53" t="str">
        <f>IF(LEN(B342)&gt;0,INDEX('[2]JP PINT 0.9.3'!I:I,MATCH(B342,'[2]JP PINT 0.9.3'!B:B,0),1),"")</f>
        <v>請求書明細行の返金理由コード</v>
      </c>
      <c r="F342" s="53" t="s">
        <v>1998</v>
      </c>
      <c r="G342" s="52" t="s">
        <v>4838</v>
      </c>
      <c r="H342" s="54" t="s">
        <v>1603</v>
      </c>
      <c r="I342" s="52">
        <v>4410</v>
      </c>
      <c r="J342" s="53" t="e">
        <f>INDEX([2]単一請求!H:H,MATCH(L342,[2]単一請求!AA:AA,0),1)</f>
        <v>#VALUE!</v>
      </c>
      <c r="K342" s="54"/>
      <c r="L342" s="55" t="s">
        <v>4920</v>
      </c>
      <c r="M342" s="52" t="s">
        <v>4374</v>
      </c>
      <c r="N342" s="52" t="s">
        <v>32</v>
      </c>
      <c r="O342" s="52"/>
      <c r="P342" s="52"/>
    </row>
    <row r="343" spans="1:16" ht="30" outlineLevel="3">
      <c r="A343" s="51">
        <v>3050</v>
      </c>
      <c r="B343" s="52" t="s">
        <v>1999</v>
      </c>
      <c r="C343" s="52">
        <v>3</v>
      </c>
      <c r="D343" s="52" t="s">
        <v>32</v>
      </c>
      <c r="E343" s="53" t="str">
        <f>IF(LEN(B343)&gt;0,INDEX('[2]JP PINT 0.9.3'!I:I,MATCH(B343,'[2]JP PINT 0.9.3'!B:B,0),1),"")</f>
        <v>請求書明細行の返金理由</v>
      </c>
      <c r="F343" s="53" t="s">
        <v>2000</v>
      </c>
      <c r="G343" s="52" t="s">
        <v>4840</v>
      </c>
      <c r="H343" s="54" t="s">
        <v>1594</v>
      </c>
      <c r="I343" s="52">
        <v>4420</v>
      </c>
      <c r="J343" s="53" t="e">
        <f>INDEX([2]単一請求!H:H,MATCH(L343,[2]単一請求!AA:AA,0),1)</f>
        <v>#VALUE!</v>
      </c>
      <c r="K343" s="54"/>
      <c r="L343" s="55" t="s">
        <v>4921</v>
      </c>
      <c r="M343" s="52" t="s">
        <v>4374</v>
      </c>
      <c r="N343" s="52" t="s">
        <v>32</v>
      </c>
      <c r="O343" s="52"/>
      <c r="P343" s="52"/>
    </row>
    <row r="344" spans="1:16" ht="30" outlineLevel="2">
      <c r="A344" s="51">
        <v>3070</v>
      </c>
      <c r="B344" s="52" t="s">
        <v>2001</v>
      </c>
      <c r="C344" s="52">
        <v>2</v>
      </c>
      <c r="D344" s="52" t="s">
        <v>141</v>
      </c>
      <c r="E344" s="53" t="str">
        <f>IF(LEN(B344)&gt;0,INDEX('[2]JP PINT 0.9.3'!I:I,MATCH(B344,'[2]JP PINT 0.9.3'!B:B,0),1),"")</f>
        <v>請求書明細行の追加請求</v>
      </c>
      <c r="F344" s="53" t="s">
        <v>2002</v>
      </c>
      <c r="G344" s="52" t="s">
        <v>4842</v>
      </c>
      <c r="H344" s="54"/>
      <c r="I344" s="52">
        <v>4430</v>
      </c>
      <c r="J344" s="53" t="e">
        <f>INDEX([2]単一請求!H:H,MATCH(L344,[2]単一請求!AA:AA,0),1)</f>
        <v>#VALUE!</v>
      </c>
      <c r="K344" s="54"/>
      <c r="L344" s="55" t="s">
        <v>4922</v>
      </c>
      <c r="M344" s="52" t="s">
        <v>4374</v>
      </c>
      <c r="N344" s="52" t="s">
        <v>141</v>
      </c>
      <c r="O344" s="52" t="s">
        <v>4717</v>
      </c>
      <c r="P344" s="52" t="s">
        <v>4742</v>
      </c>
    </row>
    <row r="345" spans="1:16" ht="45" outlineLevel="3">
      <c r="A345" s="51">
        <v>3100</v>
      </c>
      <c r="B345" s="52" t="s">
        <v>2003</v>
      </c>
      <c r="C345" s="52">
        <v>3</v>
      </c>
      <c r="D345" s="52" t="s">
        <v>32</v>
      </c>
      <c r="E345" s="53" t="str">
        <f>IF(LEN(B345)&gt;0,INDEX('[2]JP PINT 0.9.3'!I:I,MATCH(B345,'[2]JP PINT 0.9.3'!B:B,0),1),"")</f>
        <v>請求書明細行の追加請求の率</v>
      </c>
      <c r="F345" s="53" t="s">
        <v>2004</v>
      </c>
      <c r="G345" s="52" t="s">
        <v>4844</v>
      </c>
      <c r="H345" s="54" t="s">
        <v>1871</v>
      </c>
      <c r="I345" s="52">
        <v>4440</v>
      </c>
      <c r="J345" s="53" t="e">
        <f>INDEX([2]単一請求!H:H,MATCH(L345,[2]単一請求!AA:AA,0),1)</f>
        <v>#VALUE!</v>
      </c>
      <c r="K345" s="54"/>
      <c r="L345" s="55" t="s">
        <v>4923</v>
      </c>
      <c r="M345" s="52" t="s">
        <v>4374</v>
      </c>
      <c r="N345" s="52" t="s">
        <v>32</v>
      </c>
      <c r="O345" s="52"/>
      <c r="P345" s="52"/>
    </row>
    <row r="346" spans="1:16" ht="45" outlineLevel="3">
      <c r="A346" s="51">
        <v>3090</v>
      </c>
      <c r="B346" s="52" t="s">
        <v>2005</v>
      </c>
      <c r="C346" s="52">
        <v>3</v>
      </c>
      <c r="D346" s="52" t="s">
        <v>32</v>
      </c>
      <c r="E346" s="53" t="str">
        <f>IF(LEN(B346)&gt;0,INDEX('[2]JP PINT 0.9.3'!I:I,MATCH(B346,'[2]JP PINT 0.9.3'!B:B,0),1),"")</f>
        <v>請求書明細行の追加請求の基準金額</v>
      </c>
      <c r="F346" s="53" t="s">
        <v>2006</v>
      </c>
      <c r="G346" s="52" t="s">
        <v>4846</v>
      </c>
      <c r="H346" s="54" t="s">
        <v>1863</v>
      </c>
      <c r="I346" s="52">
        <v>4450</v>
      </c>
      <c r="J346" s="53" t="e">
        <f>INDEX([2]単一請求!H:H,MATCH(L346,[2]単一請求!AA:AA,0),1)</f>
        <v>#VALUE!</v>
      </c>
      <c r="K346" s="54"/>
      <c r="L346" s="55" t="s">
        <v>4924</v>
      </c>
      <c r="M346" s="52" t="s">
        <v>4374</v>
      </c>
      <c r="N346" s="52" t="s">
        <v>32</v>
      </c>
      <c r="O346" s="52"/>
      <c r="P346" s="52"/>
    </row>
    <row r="347" spans="1:16" ht="45" outlineLevel="3">
      <c r="A347" s="51">
        <v>3080</v>
      </c>
      <c r="B347" s="52" t="s">
        <v>2007</v>
      </c>
      <c r="C347" s="52">
        <v>3</v>
      </c>
      <c r="D347" s="52" t="s">
        <v>25</v>
      </c>
      <c r="E347" s="53" t="str">
        <f>IF(LEN(B347)&gt;0,INDEX('[2]JP PINT 0.9.3'!I:I,MATCH(B347,'[2]JP PINT 0.9.3'!B:B,0),1),"")</f>
        <v>請求書明細行の追加請求金額(税抜き)</v>
      </c>
      <c r="F347" s="53" t="s">
        <v>2008</v>
      </c>
      <c r="G347" s="52" t="s">
        <v>4748</v>
      </c>
      <c r="H347" s="54" t="s">
        <v>1863</v>
      </c>
      <c r="I347" s="52">
        <v>4460</v>
      </c>
      <c r="J347" s="53" t="e">
        <f>INDEX([2]単一請求!H:H,MATCH(L347,[2]単一請求!AA:AA,0),1)</f>
        <v>#VALUE!</v>
      </c>
      <c r="K347" s="54"/>
      <c r="L347" s="55" t="s">
        <v>4925</v>
      </c>
      <c r="M347" s="52" t="s">
        <v>4374</v>
      </c>
      <c r="N347" s="52" t="s">
        <v>141</v>
      </c>
      <c r="O347" s="52" t="s">
        <v>4386</v>
      </c>
      <c r="P347" s="52"/>
    </row>
    <row r="348" spans="1:16" ht="45" outlineLevel="3">
      <c r="A348" s="51">
        <v>3120</v>
      </c>
      <c r="B348" s="52" t="s">
        <v>2009</v>
      </c>
      <c r="C348" s="52">
        <v>3</v>
      </c>
      <c r="D348" s="52" t="s">
        <v>32</v>
      </c>
      <c r="E348" s="53" t="str">
        <f>IF(LEN(B348)&gt;0,INDEX('[2]JP PINT 0.9.3'!I:I,MATCH(B348,'[2]JP PINT 0.9.3'!B:B,0),1),"")</f>
        <v>請求書明細行の追加請求理由コード</v>
      </c>
      <c r="F348" s="53" t="s">
        <v>2010</v>
      </c>
      <c r="G348" s="52" t="s">
        <v>4849</v>
      </c>
      <c r="H348" s="54" t="s">
        <v>1603</v>
      </c>
      <c r="I348" s="52">
        <v>4470</v>
      </c>
      <c r="J348" s="53" t="e">
        <f>INDEX([2]単一請求!H:H,MATCH(L348,[2]単一請求!AA:AA,0),1)</f>
        <v>#VALUE!</v>
      </c>
      <c r="K348" s="54"/>
      <c r="L348" s="55" t="s">
        <v>4926</v>
      </c>
      <c r="M348" s="52" t="s">
        <v>4374</v>
      </c>
      <c r="N348" s="52" t="s">
        <v>32</v>
      </c>
      <c r="O348" s="52"/>
      <c r="P348" s="52"/>
    </row>
    <row r="349" spans="1:16" ht="30" outlineLevel="3">
      <c r="A349" s="51">
        <v>3110</v>
      </c>
      <c r="B349" s="52" t="s">
        <v>2011</v>
      </c>
      <c r="C349" s="52">
        <v>3</v>
      </c>
      <c r="D349" s="52" t="s">
        <v>32</v>
      </c>
      <c r="E349" s="53" t="str">
        <f>IF(LEN(B349)&gt;0,INDEX('[2]JP PINT 0.9.3'!I:I,MATCH(B349,'[2]JP PINT 0.9.3'!B:B,0),1),"")</f>
        <v>請求書明細行の追加請求理由</v>
      </c>
      <c r="F349" s="53" t="s">
        <v>2012</v>
      </c>
      <c r="G349" s="52" t="s">
        <v>4851</v>
      </c>
      <c r="H349" s="54" t="s">
        <v>1594</v>
      </c>
      <c r="I349" s="52">
        <v>4480</v>
      </c>
      <c r="J349" s="53" t="e">
        <f>INDEX([2]単一請求!H:H,MATCH(L349,[2]単一請求!AA:AA,0),1)</f>
        <v>#VALUE!</v>
      </c>
      <c r="K349" s="54"/>
      <c r="L349" s="55" t="s">
        <v>4927</v>
      </c>
      <c r="M349" s="52" t="s">
        <v>4374</v>
      </c>
      <c r="N349" s="52" t="s">
        <v>32</v>
      </c>
      <c r="O349" s="52"/>
      <c r="P349" s="52"/>
    </row>
    <row r="350" spans="1:16" ht="30" outlineLevel="2">
      <c r="A350" s="51">
        <v>2930</v>
      </c>
      <c r="B350" s="52" t="s">
        <v>2013</v>
      </c>
      <c r="C350" s="52">
        <v>2</v>
      </c>
      <c r="D350" s="52" t="s">
        <v>25</v>
      </c>
      <c r="E350" s="53" t="str">
        <f>IF(LEN(B350)&gt;0,INDEX('[2]JP PINT 0.9.3'!I:I,MATCH(B350,'[2]JP PINT 0.9.3'!B:B,0),1),"")</f>
        <v>値引後請求書明細行金額(税抜き)</v>
      </c>
      <c r="F350" s="53" t="s">
        <v>2014</v>
      </c>
      <c r="G350" s="52" t="s">
        <v>4853</v>
      </c>
      <c r="H350" s="54" t="s">
        <v>1863</v>
      </c>
      <c r="I350" s="52">
        <v>4490</v>
      </c>
      <c r="J350" s="53" t="e">
        <f>INDEX([2]単一請求!H:H,MATCH(L350,[2]単一請求!AA:AA,0),1)</f>
        <v>#N/A</v>
      </c>
      <c r="K350" s="54"/>
      <c r="L350" s="55" t="s">
        <v>4928</v>
      </c>
      <c r="M350" s="52" t="s">
        <v>4374</v>
      </c>
      <c r="N350" s="52" t="s">
        <v>141</v>
      </c>
      <c r="O350" s="52" t="s">
        <v>4381</v>
      </c>
      <c r="P350" s="52"/>
    </row>
    <row r="351" spans="1:16" ht="30" outlineLevel="2">
      <c r="B351" s="52"/>
      <c r="C351" s="52"/>
      <c r="D351" s="52"/>
      <c r="E351" s="53" t="str">
        <f>IF(LEN(B351)&gt;0,INDEX('[2]JP PINT 0.9.3'!I:I,MATCH(B351,'[2]JP PINT 0.9.3'!B:B,0),1),"")</f>
        <v/>
      </c>
      <c r="F351" s="53"/>
      <c r="G351" s="52"/>
      <c r="H351" s="54"/>
      <c r="I351" s="52">
        <v>4500</v>
      </c>
      <c r="J351" s="53" t="e">
        <f>INDEX([2]単一請求!H:H,MATCH(L351,[2]単一請求!AA:AA,0),1)</f>
        <v>#N/A</v>
      </c>
      <c r="K351" s="54"/>
      <c r="L351" s="55" t="s">
        <v>4929</v>
      </c>
      <c r="M351" s="52" t="s">
        <v>4374</v>
      </c>
      <c r="N351" s="52"/>
      <c r="O351" s="52"/>
      <c r="P351" s="52"/>
    </row>
    <row r="352" spans="1:16" ht="30" outlineLevel="2">
      <c r="A352" s="51">
        <v>2880</v>
      </c>
      <c r="B352" s="52" t="s">
        <v>2015</v>
      </c>
      <c r="C352" s="52">
        <v>2</v>
      </c>
      <c r="D352" s="52" t="s">
        <v>32</v>
      </c>
      <c r="E352" s="53" t="str">
        <f>IF(LEN(B352)&gt;0,INDEX('[2]JP PINT 0.9.3'!I:I,MATCH(B352,'[2]JP PINT 0.9.3'!B:B,0),1),"")</f>
        <v>請求書明細行オブジェクトID</v>
      </c>
      <c r="F352" s="53" t="s">
        <v>2016</v>
      </c>
      <c r="G352" s="52" t="s">
        <v>4856</v>
      </c>
      <c r="H352" s="54" t="s">
        <v>1597</v>
      </c>
      <c r="I352" s="52">
        <v>4510</v>
      </c>
      <c r="J352" s="53" t="e">
        <f>INDEX([2]単一請求!H:H,MATCH(L352,[2]単一請求!AA:AA,0),1)</f>
        <v>#VALUE!</v>
      </c>
      <c r="K352" s="54"/>
      <c r="L352" s="55" t="s">
        <v>4930</v>
      </c>
      <c r="M352" s="52" t="s">
        <v>4374</v>
      </c>
      <c r="N352" s="52" t="s">
        <v>32</v>
      </c>
      <c r="O352" s="52"/>
      <c r="P352" s="52" t="s">
        <v>4858</v>
      </c>
    </row>
    <row r="353" spans="1:16" ht="30" outlineLevel="2">
      <c r="A353" s="51">
        <v>2890</v>
      </c>
      <c r="B353" s="52"/>
      <c r="C353" s="52"/>
      <c r="D353" s="52"/>
      <c r="E353" s="53" t="str">
        <f>IF(LEN(B353)&gt;0,INDEX('[2]JP PINT 0.9.3'!I:I,MATCH(B353,'[2]JP PINT 0.9.3'!B:B,0),1),"")</f>
        <v/>
      </c>
      <c r="F353" s="53"/>
      <c r="G353" s="52"/>
      <c r="H353" s="54"/>
      <c r="I353" s="52">
        <v>4520</v>
      </c>
      <c r="J353" s="53" t="e">
        <f>INDEX([2]単一請求!H:H,MATCH(L353,[2]単一請求!AA:AA,0),1)</f>
        <v>#VALUE!</v>
      </c>
      <c r="K353" s="54"/>
      <c r="L353" s="55" t="s">
        <v>4931</v>
      </c>
      <c r="M353" s="52" t="s">
        <v>4374</v>
      </c>
      <c r="N353" s="52" t="s">
        <v>32</v>
      </c>
      <c r="O353" s="52"/>
      <c r="P353" s="52" t="s">
        <v>4860</v>
      </c>
    </row>
    <row r="354" spans="1:16" ht="30" outlineLevel="2">
      <c r="A354" s="51">
        <v>2900</v>
      </c>
      <c r="B354" s="52" t="s">
        <v>4861</v>
      </c>
      <c r="C354" s="52">
        <v>3</v>
      </c>
      <c r="D354" s="52" t="s">
        <v>32</v>
      </c>
      <c r="E354" s="53" t="e">
        <f>IF(LEN(B354)&gt;0,INDEX('[2]JP PINT 0.9.3'!I:I,MATCH(B354,'[2]JP PINT 0.9.3'!B:B,0),1),"")</f>
        <v>#N/A</v>
      </c>
      <c r="F354" s="53" t="s">
        <v>4862</v>
      </c>
      <c r="G354" s="52" t="s">
        <v>4863</v>
      </c>
      <c r="H354" s="54" t="s">
        <v>4423</v>
      </c>
      <c r="I354" s="52">
        <v>4530</v>
      </c>
      <c r="J354" s="53" t="e">
        <f>INDEX([2]単一請求!H:H,MATCH(L354,[2]単一請求!AA:AA,0),1)</f>
        <v>#N/A</v>
      </c>
      <c r="K354" s="54"/>
      <c r="L354" s="55" t="s">
        <v>4932</v>
      </c>
      <c r="M354" s="52" t="s">
        <v>4374</v>
      </c>
      <c r="N354" s="52" t="s">
        <v>32</v>
      </c>
      <c r="O354" s="52"/>
      <c r="P354" s="52"/>
    </row>
    <row r="355" spans="1:16" ht="30" outlineLevel="2">
      <c r="A355" s="51">
        <v>2950</v>
      </c>
      <c r="B355" s="52" t="s">
        <v>2017</v>
      </c>
      <c r="C355" s="52">
        <v>2</v>
      </c>
      <c r="D355" s="52" t="s">
        <v>32</v>
      </c>
      <c r="E355" s="53" t="str">
        <f>IF(LEN(B355)&gt;0,INDEX('[2]JP PINT 0.9.3'!I:I,MATCH(B355,'[2]JP PINT 0.9.3'!B:B,0),1),"")</f>
        <v>請求書明細行買い手会計参照</v>
      </c>
      <c r="F355" s="53" t="s">
        <v>2018</v>
      </c>
      <c r="G355" s="52" t="s">
        <v>4790</v>
      </c>
      <c r="H355" s="54" t="s">
        <v>1594</v>
      </c>
      <c r="I355" s="52">
        <v>4540</v>
      </c>
      <c r="J355" s="53" t="e">
        <f>INDEX([2]単一請求!H:H,MATCH(L355,[2]単一請求!AA:AA,0),1)</f>
        <v>#N/A</v>
      </c>
      <c r="K355" s="54"/>
      <c r="L355" s="55" t="s">
        <v>4933</v>
      </c>
      <c r="M355" s="52" t="s">
        <v>4374</v>
      </c>
      <c r="N355" s="52" t="s">
        <v>25</v>
      </c>
      <c r="O355" s="52" t="s">
        <v>4395</v>
      </c>
      <c r="P355" s="52"/>
    </row>
    <row r="356" spans="1:16" ht="30" outlineLevel="1">
      <c r="A356" s="51">
        <v>3240</v>
      </c>
      <c r="B356" s="52" t="s">
        <v>2019</v>
      </c>
      <c r="C356" s="52">
        <v>2</v>
      </c>
      <c r="D356" s="52" t="s">
        <v>25</v>
      </c>
      <c r="E356" s="53" t="str">
        <f>IF(LEN(B356)&gt;0,INDEX('[2]JP PINT 0.9.3'!I:I,MATCH(B356,'[2]JP PINT 0.9.3'!B:B,0),1),"")</f>
        <v>品目情報</v>
      </c>
      <c r="F356" s="53" t="s">
        <v>2020</v>
      </c>
      <c r="G356" s="52" t="s">
        <v>2021</v>
      </c>
      <c r="H356" s="54"/>
      <c r="I356" s="52">
        <v>4550</v>
      </c>
      <c r="J356" s="53" t="e">
        <f>INDEX([2]単一請求!H:H,MATCH(L356,[2]単一請求!AA:AA,0),1)</f>
        <v>#N/A</v>
      </c>
      <c r="K356" s="54"/>
      <c r="L356" s="55" t="s">
        <v>4934</v>
      </c>
      <c r="M356" s="52" t="s">
        <v>4374</v>
      </c>
      <c r="N356" s="52" t="s">
        <v>32</v>
      </c>
      <c r="O356" s="52" t="s">
        <v>4386</v>
      </c>
      <c r="P356" s="52"/>
    </row>
    <row r="357" spans="1:16" ht="30" outlineLevel="2">
      <c r="A357" s="51">
        <v>3290</v>
      </c>
      <c r="B357" s="52" t="s">
        <v>2022</v>
      </c>
      <c r="C357" s="52">
        <v>3</v>
      </c>
      <c r="D357" s="52" t="s">
        <v>32</v>
      </c>
      <c r="E357" s="53" t="str">
        <f>IF(LEN(B357)&gt;0,INDEX('[2]JP PINT 0.9.3'!I:I,MATCH(B357,'[2]JP PINT 0.9.3'!B:B,0),1),"")</f>
        <v>品目標準ID</v>
      </c>
      <c r="F357" s="53" t="s">
        <v>2023</v>
      </c>
      <c r="G357" s="52" t="s">
        <v>2024</v>
      </c>
      <c r="H357" s="54" t="s">
        <v>1597</v>
      </c>
      <c r="I357" s="52">
        <v>4560</v>
      </c>
      <c r="J357" s="53" t="e">
        <f>INDEX([2]単一請求!H:H,MATCH(L357,[2]単一請求!AA:AA,0),1)</f>
        <v>#N/A</v>
      </c>
      <c r="K357" s="54"/>
      <c r="L357" s="55" t="s">
        <v>4935</v>
      </c>
      <c r="M357" s="52" t="s">
        <v>4374</v>
      </c>
      <c r="N357" s="52" t="s">
        <v>32</v>
      </c>
      <c r="O357" s="52"/>
      <c r="P357" s="52"/>
    </row>
    <row r="358" spans="1:16" ht="30" outlineLevel="2">
      <c r="A358" s="51">
        <v>3300</v>
      </c>
      <c r="B358" s="52" t="s">
        <v>4869</v>
      </c>
      <c r="C358" s="52">
        <v>4</v>
      </c>
      <c r="D358" s="52" t="s">
        <v>25</v>
      </c>
      <c r="E358" s="53" t="e">
        <f>IF(LEN(B358)&gt;0,INDEX('[2]JP PINT 0.9.3'!I:I,MATCH(B358,'[2]JP PINT 0.9.3'!B:B,0),1),"")</f>
        <v>#N/A</v>
      </c>
      <c r="F358" s="53" t="s">
        <v>4870</v>
      </c>
      <c r="G358" s="52" t="s">
        <v>4871</v>
      </c>
      <c r="H358" s="54" t="s">
        <v>4423</v>
      </c>
      <c r="I358" s="52">
        <v>4570</v>
      </c>
      <c r="J358" s="53" t="e">
        <f>INDEX([2]単一請求!H:H,MATCH(L358,[2]単一請求!AA:AA,0),1)</f>
        <v>#N/A</v>
      </c>
      <c r="K358" s="54"/>
      <c r="L358" s="55" t="s">
        <v>4936</v>
      </c>
      <c r="M358" s="52" t="s">
        <v>4425</v>
      </c>
      <c r="N358" s="52"/>
      <c r="O358" s="52"/>
      <c r="P358" s="52"/>
    </row>
    <row r="359" spans="1:16" ht="30" outlineLevel="2">
      <c r="A359" s="51">
        <v>3270</v>
      </c>
      <c r="B359" s="52" t="s">
        <v>2025</v>
      </c>
      <c r="C359" s="52">
        <v>3</v>
      </c>
      <c r="D359" s="52" t="s">
        <v>32</v>
      </c>
      <c r="E359" s="53" t="str">
        <f>IF(LEN(B359)&gt;0,INDEX('[2]JP PINT 0.9.3'!I:I,MATCH(B359,'[2]JP PINT 0.9.3'!B:B,0),1),"")</f>
        <v>売り手による品目ID</v>
      </c>
      <c r="F359" s="53" t="s">
        <v>2026</v>
      </c>
      <c r="G359" s="52" t="s">
        <v>4873</v>
      </c>
      <c r="H359" s="54" t="s">
        <v>1597</v>
      </c>
      <c r="I359" s="52">
        <v>4580</v>
      </c>
      <c r="J359" s="53" t="e">
        <f>INDEX([2]単一請求!H:H,MATCH(L359,[2]単一請求!AA:AA,0),1)</f>
        <v>#N/A</v>
      </c>
      <c r="K359" s="54"/>
      <c r="L359" s="55" t="s">
        <v>4937</v>
      </c>
      <c r="M359" s="52" t="s">
        <v>4374</v>
      </c>
      <c r="N359" s="52" t="s">
        <v>32</v>
      </c>
      <c r="O359" s="52"/>
      <c r="P359" s="52"/>
    </row>
    <row r="360" spans="1:16" ht="30" outlineLevel="2">
      <c r="A360" s="51">
        <v>3280</v>
      </c>
      <c r="B360" s="52" t="s">
        <v>2027</v>
      </c>
      <c r="C360" s="52">
        <v>3</v>
      </c>
      <c r="D360" s="52" t="s">
        <v>32</v>
      </c>
      <c r="E360" s="53" t="str">
        <f>IF(LEN(B360)&gt;0,INDEX('[2]JP PINT 0.9.3'!I:I,MATCH(B360,'[2]JP PINT 0.9.3'!B:B,0),1),"")</f>
        <v>買い手による品目ID</v>
      </c>
      <c r="F360" s="53" t="s">
        <v>2028</v>
      </c>
      <c r="G360" s="52" t="s">
        <v>4875</v>
      </c>
      <c r="H360" s="54" t="s">
        <v>1597</v>
      </c>
      <c r="I360" s="52">
        <v>4590</v>
      </c>
      <c r="J360" s="53" t="e">
        <f>INDEX([2]単一請求!H:H,MATCH(L360,[2]単一請求!AA:AA,0),1)</f>
        <v>#N/A</v>
      </c>
      <c r="K360" s="54"/>
      <c r="L360" s="55" t="s">
        <v>4938</v>
      </c>
      <c r="M360" s="52" t="s">
        <v>4374</v>
      </c>
      <c r="N360" s="52" t="s">
        <v>32</v>
      </c>
      <c r="O360" s="52"/>
      <c r="P360" s="52"/>
    </row>
    <row r="361" spans="1:16" ht="30" outlineLevel="2">
      <c r="A361" s="51">
        <v>3250</v>
      </c>
      <c r="B361" s="52" t="s">
        <v>2029</v>
      </c>
      <c r="C361" s="52">
        <v>3</v>
      </c>
      <c r="D361" s="52" t="s">
        <v>25</v>
      </c>
      <c r="E361" s="53" t="str">
        <f>IF(LEN(B361)&gt;0,INDEX('[2]JP PINT 0.9.3'!I:I,MATCH(B361,'[2]JP PINT 0.9.3'!B:B,0),1),"")</f>
        <v>品名</v>
      </c>
      <c r="F361" s="53" t="s">
        <v>2030</v>
      </c>
      <c r="G361" s="52" t="s">
        <v>2031</v>
      </c>
      <c r="H361" s="54" t="s">
        <v>1594</v>
      </c>
      <c r="I361" s="52">
        <v>4600</v>
      </c>
      <c r="J361" s="53" t="e">
        <f>INDEX([2]単一請求!H:H,MATCH(L361,[2]単一請求!AA:AA,0),1)</f>
        <v>#N/A</v>
      </c>
      <c r="K361" s="54"/>
      <c r="L361" s="55" t="s">
        <v>4939</v>
      </c>
      <c r="M361" s="52" t="s">
        <v>4374</v>
      </c>
      <c r="N361" s="52" t="s">
        <v>141</v>
      </c>
      <c r="O361" s="52" t="s">
        <v>4381</v>
      </c>
      <c r="P361" s="52"/>
    </row>
    <row r="362" spans="1:16" ht="30" outlineLevel="2">
      <c r="A362" s="51">
        <v>3260</v>
      </c>
      <c r="B362" s="52" t="s">
        <v>2032</v>
      </c>
      <c r="C362" s="52">
        <v>3</v>
      </c>
      <c r="D362" s="52" t="s">
        <v>32</v>
      </c>
      <c r="E362" s="53" t="str">
        <f>IF(LEN(B362)&gt;0,INDEX('[2]JP PINT 0.9.3'!I:I,MATCH(B362,'[2]JP PINT 0.9.3'!B:B,0),1),"")</f>
        <v>品目摘要</v>
      </c>
      <c r="F362" s="53" t="s">
        <v>2033</v>
      </c>
      <c r="G362" s="52" t="s">
        <v>2034</v>
      </c>
      <c r="H362" s="54" t="s">
        <v>1594</v>
      </c>
      <c r="I362" s="52">
        <v>4610</v>
      </c>
      <c r="J362" s="53" t="e">
        <f>INDEX([2]単一請求!H:H,MATCH(L362,[2]単一請求!AA:AA,0),1)</f>
        <v>#N/A</v>
      </c>
      <c r="K362" s="54"/>
      <c r="L362" s="55" t="s">
        <v>4940</v>
      </c>
      <c r="M362" s="52" t="s">
        <v>4374</v>
      </c>
      <c r="N362" s="52" t="s">
        <v>32</v>
      </c>
      <c r="O362" s="52" t="s">
        <v>4395</v>
      </c>
      <c r="P362" s="52"/>
    </row>
    <row r="363" spans="1:16" ht="30" outlineLevel="2">
      <c r="A363" s="51">
        <v>3350</v>
      </c>
      <c r="B363" s="52" t="s">
        <v>2035</v>
      </c>
      <c r="C363" s="52">
        <v>3</v>
      </c>
      <c r="D363" s="52" t="s">
        <v>141</v>
      </c>
      <c r="E363" s="53" t="str">
        <f>IF(LEN(B363)&gt;0,INDEX('[2]JP PINT 0.9.3'!I:I,MATCH(B363,'[2]JP PINT 0.9.3'!B:B,0),1),"")</f>
        <v>品目属性</v>
      </c>
      <c r="F363" s="53" t="s">
        <v>2036</v>
      </c>
      <c r="G363" s="52" t="s">
        <v>2037</v>
      </c>
      <c r="H363" s="54"/>
      <c r="I363" s="52">
        <v>4620</v>
      </c>
      <c r="J363" s="53" t="e">
        <f>INDEX([2]単一請求!H:H,MATCH(L363,[2]単一請求!AA:AA,0),1)</f>
        <v>#N/A</v>
      </c>
      <c r="K363" s="54"/>
      <c r="L363" s="55" t="s">
        <v>4941</v>
      </c>
      <c r="M363" s="52" t="s">
        <v>4374</v>
      </c>
      <c r="N363" s="52" t="s">
        <v>141</v>
      </c>
      <c r="O363" s="52"/>
      <c r="P363" s="52"/>
    </row>
    <row r="364" spans="1:16" ht="30" outlineLevel="3">
      <c r="A364" s="51">
        <v>3360</v>
      </c>
      <c r="B364" s="52" t="s">
        <v>2038</v>
      </c>
      <c r="C364" s="52">
        <v>4</v>
      </c>
      <c r="D364" s="52" t="s">
        <v>25</v>
      </c>
      <c r="E364" s="53" t="str">
        <f>IF(LEN(B364)&gt;0,INDEX('[2]JP PINT 0.9.3'!I:I,MATCH(B364,'[2]JP PINT 0.9.3'!B:B,0),1),"")</f>
        <v>品目属性名</v>
      </c>
      <c r="F364" s="53" t="s">
        <v>2039</v>
      </c>
      <c r="G364" s="52" t="s">
        <v>2040</v>
      </c>
      <c r="H364" s="54" t="s">
        <v>1594</v>
      </c>
      <c r="I364" s="52">
        <v>4630</v>
      </c>
      <c r="J364" s="53" t="e">
        <f>INDEX([2]単一請求!H:H,MATCH(L364,[2]単一請求!AA:AA,0),1)</f>
        <v>#N/A</v>
      </c>
      <c r="K364" s="54"/>
      <c r="L364" s="55" t="s">
        <v>4942</v>
      </c>
      <c r="M364" s="52" t="s">
        <v>4374</v>
      </c>
      <c r="N364" s="52" t="s">
        <v>141</v>
      </c>
      <c r="O364" s="52" t="s">
        <v>4381</v>
      </c>
      <c r="P364" s="52"/>
    </row>
    <row r="365" spans="1:16" ht="30" outlineLevel="3">
      <c r="A365" s="51">
        <v>3370</v>
      </c>
      <c r="B365" s="52" t="s">
        <v>2041</v>
      </c>
      <c r="C365" s="52">
        <v>4</v>
      </c>
      <c r="D365" s="52" t="s">
        <v>25</v>
      </c>
      <c r="E365" s="53" t="str">
        <f>IF(LEN(B365)&gt;0,INDEX('[2]JP PINT 0.9.3'!I:I,MATCH(B365,'[2]JP PINT 0.9.3'!B:B,0),1),"")</f>
        <v>品目属性値</v>
      </c>
      <c r="F365" s="53" t="s">
        <v>2042</v>
      </c>
      <c r="G365" s="52" t="s">
        <v>2043</v>
      </c>
      <c r="H365" s="54" t="s">
        <v>1594</v>
      </c>
      <c r="I365" s="52">
        <v>4640</v>
      </c>
      <c r="J365" s="53" t="e">
        <f>INDEX([2]単一請求!H:H,MATCH(L365,[2]単一請求!AA:AA,0),1)</f>
        <v>#N/A</v>
      </c>
      <c r="K365" s="54"/>
      <c r="L365" s="55" t="s">
        <v>4943</v>
      </c>
      <c r="M365" s="52" t="s">
        <v>4374</v>
      </c>
      <c r="N365" s="52" t="s">
        <v>141</v>
      </c>
      <c r="O365" s="52" t="s">
        <v>4882</v>
      </c>
      <c r="P365" s="52"/>
    </row>
    <row r="366" spans="1:16" ht="30" outlineLevel="2">
      <c r="A366" s="51">
        <v>3310</v>
      </c>
      <c r="B366" s="52" t="s">
        <v>2044</v>
      </c>
      <c r="C366" s="52">
        <v>3</v>
      </c>
      <c r="D366" s="52" t="s">
        <v>141</v>
      </c>
      <c r="E366" s="53" t="str">
        <f>IF(LEN(B366)&gt;0,INDEX('[2]JP PINT 0.9.3'!I:I,MATCH(B366,'[2]JP PINT 0.9.3'!B:B,0),1),"")</f>
        <v>品目分類ID</v>
      </c>
      <c r="F366" s="53" t="s">
        <v>2045</v>
      </c>
      <c r="G366" s="52" t="s">
        <v>2046</v>
      </c>
      <c r="H366" s="54" t="s">
        <v>1597</v>
      </c>
      <c r="I366" s="52">
        <v>4650</v>
      </c>
      <c r="J366" s="53" t="e">
        <f>INDEX([2]単一請求!H:H,MATCH(L366,[2]単一請求!AA:AA,0),1)</f>
        <v>#N/A</v>
      </c>
      <c r="K366" s="54"/>
      <c r="L366" s="55" t="s">
        <v>4944</v>
      </c>
      <c r="M366" s="52" t="s">
        <v>4374</v>
      </c>
      <c r="N366" s="52" t="s">
        <v>32</v>
      </c>
      <c r="O366" s="52"/>
      <c r="P366" s="52"/>
    </row>
    <row r="367" spans="1:16" ht="30" outlineLevel="3">
      <c r="A367" s="51">
        <v>3320</v>
      </c>
      <c r="B367" s="52" t="s">
        <v>4884</v>
      </c>
      <c r="C367" s="52">
        <v>4</v>
      </c>
      <c r="D367" s="52" t="s">
        <v>25</v>
      </c>
      <c r="E367" s="53" t="e">
        <f>IF(LEN(B367)&gt;0,INDEX('[2]JP PINT 0.9.3'!I:I,MATCH(B367,'[2]JP PINT 0.9.3'!B:B,0),1),"")</f>
        <v>#N/A</v>
      </c>
      <c r="F367" s="53" t="s">
        <v>4885</v>
      </c>
      <c r="G367" s="52" t="s">
        <v>4886</v>
      </c>
      <c r="H367" s="54" t="s">
        <v>4423</v>
      </c>
      <c r="I367" s="52">
        <v>4660</v>
      </c>
      <c r="J367" s="53" t="e">
        <f>INDEX([2]単一請求!H:H,MATCH(L367,[2]単一請求!AA:AA,0),1)</f>
        <v>#N/A</v>
      </c>
      <c r="K367" s="54"/>
      <c r="L367" s="55" t="s">
        <v>4945</v>
      </c>
      <c r="M367" s="52" t="s">
        <v>4425</v>
      </c>
      <c r="N367" s="52"/>
      <c r="O367" s="52" t="s">
        <v>4386</v>
      </c>
      <c r="P367" s="52"/>
    </row>
    <row r="368" spans="1:16" ht="30" outlineLevel="3">
      <c r="A368" s="51">
        <v>3330</v>
      </c>
      <c r="B368" s="52" t="s">
        <v>4888</v>
      </c>
      <c r="C368" s="52">
        <v>4</v>
      </c>
      <c r="D368" s="52" t="s">
        <v>32</v>
      </c>
      <c r="E368" s="53" t="e">
        <f>IF(LEN(B368)&gt;0,INDEX('[2]JP PINT 0.9.3'!I:I,MATCH(B368,'[2]JP PINT 0.9.3'!B:B,0),1),"")</f>
        <v>#N/A</v>
      </c>
      <c r="F368" s="53" t="s">
        <v>4889</v>
      </c>
      <c r="G368" s="52" t="s">
        <v>2047</v>
      </c>
      <c r="H368" s="54" t="s">
        <v>4423</v>
      </c>
      <c r="I368" s="52">
        <v>4670</v>
      </c>
      <c r="J368" s="53" t="e">
        <f>INDEX([2]単一請求!H:H,MATCH(L368,[2]単一請求!AA:AA,0),1)</f>
        <v>#N/A</v>
      </c>
      <c r="K368" s="54"/>
      <c r="L368" s="55" t="s">
        <v>4946</v>
      </c>
      <c r="M368" s="52" t="s">
        <v>4425</v>
      </c>
      <c r="N368" s="52"/>
      <c r="O368" s="52"/>
      <c r="P368" s="52"/>
    </row>
    <row r="369" spans="1:16" ht="30" outlineLevel="2">
      <c r="A369" s="51">
        <v>3340</v>
      </c>
      <c r="B369" s="52" t="s">
        <v>2048</v>
      </c>
      <c r="C369" s="52">
        <v>3</v>
      </c>
      <c r="D369" s="52" t="s">
        <v>32</v>
      </c>
      <c r="E369" s="53" t="str">
        <f>IF(LEN(B369)&gt;0,INDEX('[2]JP PINT 0.9.3'!I:I,MATCH(B369,'[2]JP PINT 0.9.3'!B:B,0),1),"")</f>
        <v>品目の原産国</v>
      </c>
      <c r="F369" s="53" t="s">
        <v>2049</v>
      </c>
      <c r="G369" s="52" t="s">
        <v>2050</v>
      </c>
      <c r="H369" s="54" t="s">
        <v>1603</v>
      </c>
      <c r="I369" s="52">
        <v>4680</v>
      </c>
      <c r="J369" s="53" t="e">
        <f>INDEX([2]単一請求!H:H,MATCH(L369,[2]単一請求!AA:AA,0),1)</f>
        <v>#N/A</v>
      </c>
      <c r="K369" s="54"/>
      <c r="L369" s="55" t="s">
        <v>4947</v>
      </c>
      <c r="M369" s="52" t="s">
        <v>4374</v>
      </c>
      <c r="N369" s="52" t="s">
        <v>32</v>
      </c>
      <c r="O369" s="52"/>
      <c r="P369" s="52"/>
    </row>
  </sheetData>
  <autoFilter ref="A1:P386" xr:uid="{23C6C912-58DD-4FBC-94F4-1CA1A4E5BE32}"/>
  <conditionalFormatting sqref="A1:P1048576">
    <cfRule type="expression" dxfId="1" priority="2">
      <formula>"IBG"=MID($B1,1,3)</formula>
    </cfRule>
  </conditionalFormatting>
  <conditionalFormatting sqref="J1:J1048576">
    <cfRule type="containsErrors" dxfId="0" priority="1">
      <formula>ISERROR(J1)</formula>
    </cfRule>
  </conditionalFormatting>
  <pageMargins left="0.7" right="0.7" top="0.75" bottom="0.75" header="0.3" footer="0.3"/>
  <pageSetup paperSize="9" scale="48" fitToHeight="8"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O617"/>
  <sheetViews>
    <sheetView zoomScale="80" zoomScaleNormal="80" workbookViewId="0">
      <pane ySplit="1" topLeftCell="A49" activePane="bottomLeft" state="frozen"/>
      <selection pane="bottomLeft" activeCell="M400" sqref="M400"/>
    </sheetView>
  </sheetViews>
  <sheetFormatPr defaultColWidth="9.140625" defaultRowHeight="15" outlineLevelRow="5"/>
  <cols>
    <col min="1" max="1" width="5" style="34" bestFit="1" customWidth="1"/>
    <col min="2" max="2" width="10.140625" style="34" bestFit="1" customWidth="1"/>
    <col min="3" max="3" width="10.140625" style="34" customWidth="1"/>
    <col min="4" max="4" width="6.28515625" style="34" bestFit="1" customWidth="1"/>
    <col min="5" max="5" width="11.7109375" style="34" bestFit="1" customWidth="1"/>
    <col min="6" max="6" width="3.28515625" style="34" customWidth="1"/>
    <col min="7" max="7" width="37.28515625" style="43" customWidth="1"/>
    <col min="8" max="8" width="53.140625" style="1" customWidth="1"/>
    <col min="9" max="9" width="6.42578125" style="34" bestFit="1" customWidth="1"/>
    <col min="10" max="10" width="6.42578125" style="1" customWidth="1"/>
    <col min="11" max="11" width="5.7109375" style="1" customWidth="1"/>
    <col min="12" max="12" width="31.7109375" style="1" customWidth="1"/>
    <col min="13" max="13" width="108.85546875" style="43" customWidth="1"/>
    <col min="14" max="14" width="5.85546875" style="34" bestFit="1" customWidth="1"/>
    <col min="15" max="15" width="4.28515625" style="1" customWidth="1"/>
    <col min="16" max="16384" width="9.140625" style="41"/>
  </cols>
  <sheetData>
    <row r="1" spans="1:14">
      <c r="A1" s="34" t="s">
        <v>0</v>
      </c>
      <c r="B1" s="34" t="s">
        <v>1</v>
      </c>
      <c r="D1" s="34" t="s">
        <v>2</v>
      </c>
      <c r="E1" s="34" t="s">
        <v>4</v>
      </c>
      <c r="F1" s="34" t="s">
        <v>3</v>
      </c>
      <c r="G1" s="43" t="s">
        <v>6</v>
      </c>
      <c r="H1" s="1" t="s">
        <v>7</v>
      </c>
      <c r="I1" s="34" t="s">
        <v>8</v>
      </c>
      <c r="L1" s="1" t="s">
        <v>5</v>
      </c>
      <c r="M1" s="43" t="s">
        <v>10</v>
      </c>
      <c r="N1" s="34" t="s">
        <v>9</v>
      </c>
    </row>
    <row r="2" spans="1:14">
      <c r="A2" s="34">
        <v>1</v>
      </c>
      <c r="B2" s="34" t="s">
        <v>11</v>
      </c>
      <c r="C2" s="34" t="str">
        <f t="shared" ref="C2:C65" si="0">IF(COUNTIF(M2,"*SubordinateCIILBSubordinateTradeLineItem*"),  "明細行",
  IF("ABIE"=D2, "",
   IF( COUNTIF(M2,"*TradeLineItem*"),"明細文書","ヘッダ")
  )
)</f>
        <v>ヘッダ</v>
      </c>
      <c r="D2" s="34" t="s">
        <v>12</v>
      </c>
      <c r="E2" s="34" t="s">
        <v>13</v>
      </c>
      <c r="F2" s="34">
        <v>1</v>
      </c>
      <c r="G2" s="1" t="s">
        <v>15</v>
      </c>
      <c r="H2" s="1" t="s">
        <v>16</v>
      </c>
      <c r="I2" s="34" t="s">
        <v>17</v>
      </c>
      <c r="L2" s="1" t="s">
        <v>14</v>
      </c>
      <c r="M2" s="43" t="s">
        <v>19</v>
      </c>
      <c r="N2" s="34" t="s">
        <v>18</v>
      </c>
    </row>
    <row r="3" spans="1:14">
      <c r="A3" s="34">
        <v>2</v>
      </c>
      <c r="B3" s="34" t="s">
        <v>11</v>
      </c>
      <c r="C3" s="34" t="str">
        <f t="shared" si="0"/>
        <v>ヘッダ</v>
      </c>
      <c r="D3" s="34" t="s">
        <v>20</v>
      </c>
      <c r="E3" s="34" t="s">
        <v>21</v>
      </c>
      <c r="F3" s="34">
        <v>1</v>
      </c>
      <c r="G3" s="1" t="s">
        <v>23</v>
      </c>
      <c r="H3" s="1" t="s">
        <v>24</v>
      </c>
      <c r="I3" s="34" t="s">
        <v>25</v>
      </c>
      <c r="L3" s="1" t="s">
        <v>22</v>
      </c>
      <c r="M3" s="43" t="s">
        <v>2051</v>
      </c>
      <c r="N3" s="34" t="s">
        <v>26</v>
      </c>
    </row>
    <row r="4" spans="1:14" outlineLevel="1">
      <c r="A4" s="34">
        <v>3</v>
      </c>
      <c r="B4" s="34" t="s">
        <v>11</v>
      </c>
      <c r="C4" s="34" t="str">
        <f t="shared" si="0"/>
        <v>ヘッダ</v>
      </c>
      <c r="D4" s="34" t="s">
        <v>27</v>
      </c>
      <c r="E4" s="34" t="s">
        <v>28</v>
      </c>
      <c r="F4" s="34">
        <v>2</v>
      </c>
      <c r="G4" s="43" t="s">
        <v>30</v>
      </c>
      <c r="H4" s="1" t="s">
        <v>31</v>
      </c>
      <c r="I4" s="34" t="s">
        <v>32</v>
      </c>
      <c r="L4" s="1" t="s">
        <v>29</v>
      </c>
      <c r="M4" s="43" t="s">
        <v>2178</v>
      </c>
      <c r="N4" s="34" t="s">
        <v>26</v>
      </c>
    </row>
    <row r="5" spans="1:14" outlineLevel="1">
      <c r="A5" s="34">
        <v>4</v>
      </c>
      <c r="B5" s="34" t="s">
        <v>11</v>
      </c>
      <c r="C5" s="34" t="str">
        <f t="shared" si="0"/>
        <v>ヘッダ</v>
      </c>
      <c r="D5" s="34" t="s">
        <v>27</v>
      </c>
      <c r="E5" s="34" t="s">
        <v>33</v>
      </c>
      <c r="F5" s="34">
        <v>2</v>
      </c>
      <c r="G5" s="43" t="s">
        <v>35</v>
      </c>
      <c r="H5" s="1" t="s">
        <v>36</v>
      </c>
      <c r="I5" s="34" t="s">
        <v>32</v>
      </c>
      <c r="L5" s="1" t="s">
        <v>34</v>
      </c>
      <c r="M5" s="43" t="s">
        <v>2179</v>
      </c>
      <c r="N5" s="34" t="s">
        <v>37</v>
      </c>
    </row>
    <row r="6" spans="1:14" outlineLevel="1">
      <c r="A6" s="34">
        <v>5</v>
      </c>
      <c r="B6" s="34" t="s">
        <v>11</v>
      </c>
      <c r="C6" s="34" t="str">
        <f t="shared" si="0"/>
        <v>ヘッダ</v>
      </c>
      <c r="D6" s="34" t="s">
        <v>38</v>
      </c>
      <c r="E6" s="34" t="s">
        <v>39</v>
      </c>
      <c r="F6" s="34">
        <v>2</v>
      </c>
      <c r="G6" s="43" t="s">
        <v>41</v>
      </c>
      <c r="H6" s="1" t="s">
        <v>42</v>
      </c>
      <c r="I6" s="34" t="s">
        <v>25</v>
      </c>
      <c r="L6" s="1" t="s">
        <v>40</v>
      </c>
      <c r="M6" s="43" t="s">
        <v>2180</v>
      </c>
      <c r="N6" s="34" t="s">
        <v>26</v>
      </c>
    </row>
    <row r="7" spans="1:14" outlineLevel="2">
      <c r="A7" s="34">
        <v>6</v>
      </c>
      <c r="B7" s="34" t="s">
        <v>11</v>
      </c>
      <c r="C7" s="34" t="str">
        <f t="shared" si="0"/>
        <v/>
      </c>
      <c r="D7" s="34" t="s">
        <v>43</v>
      </c>
      <c r="E7" s="34" t="s">
        <v>44</v>
      </c>
      <c r="F7" s="34">
        <v>2</v>
      </c>
      <c r="G7" s="43" t="s">
        <v>46</v>
      </c>
      <c r="H7" s="1" t="s">
        <v>47</v>
      </c>
      <c r="I7" s="34" t="s">
        <v>48</v>
      </c>
      <c r="L7" s="1" t="s">
        <v>45</v>
      </c>
      <c r="N7" s="34" t="s">
        <v>26</v>
      </c>
    </row>
    <row r="8" spans="1:14" outlineLevel="2">
      <c r="A8" s="34">
        <v>7</v>
      </c>
      <c r="B8" s="34" t="s">
        <v>11</v>
      </c>
      <c r="C8" s="34" t="str">
        <f t="shared" si="0"/>
        <v>ヘッダ</v>
      </c>
      <c r="D8" s="34" t="s">
        <v>27</v>
      </c>
      <c r="E8" s="34" t="s">
        <v>49</v>
      </c>
      <c r="F8" s="34">
        <v>3</v>
      </c>
      <c r="G8" s="43" t="s">
        <v>51</v>
      </c>
      <c r="H8" s="1" t="s">
        <v>52</v>
      </c>
      <c r="I8" s="34" t="s">
        <v>25</v>
      </c>
      <c r="L8" s="1" t="s">
        <v>50</v>
      </c>
      <c r="M8" s="43" t="s">
        <v>2181</v>
      </c>
      <c r="N8" s="34" t="s">
        <v>26</v>
      </c>
    </row>
    <row r="9" spans="1:14" outlineLevel="2">
      <c r="A9" s="34">
        <v>8</v>
      </c>
      <c r="B9" s="34" t="s">
        <v>11</v>
      </c>
      <c r="C9" s="34" t="str">
        <f t="shared" si="0"/>
        <v>ヘッダ</v>
      </c>
      <c r="D9" s="34" t="s">
        <v>27</v>
      </c>
      <c r="E9" s="34" t="s">
        <v>53</v>
      </c>
      <c r="F9" s="34">
        <v>3</v>
      </c>
      <c r="G9" s="43" t="s">
        <v>55</v>
      </c>
      <c r="H9" s="1" t="s">
        <v>56</v>
      </c>
      <c r="I9" s="34" t="s">
        <v>32</v>
      </c>
      <c r="L9" s="1" t="s">
        <v>54</v>
      </c>
      <c r="M9" s="43" t="s">
        <v>2182</v>
      </c>
      <c r="N9" s="34" t="s">
        <v>26</v>
      </c>
    </row>
    <row r="10" spans="1:14" outlineLevel="1">
      <c r="A10" s="34">
        <v>9</v>
      </c>
      <c r="B10" s="34" t="s">
        <v>11</v>
      </c>
      <c r="C10" s="34" t="str">
        <f t="shared" si="0"/>
        <v>ヘッダ</v>
      </c>
      <c r="D10" s="34" t="s">
        <v>38</v>
      </c>
      <c r="E10" s="34" t="s">
        <v>57</v>
      </c>
      <c r="F10" s="34">
        <v>3</v>
      </c>
      <c r="G10" s="43" t="s">
        <v>59</v>
      </c>
      <c r="H10" s="1" t="s">
        <v>60</v>
      </c>
      <c r="I10" s="34" t="s">
        <v>25</v>
      </c>
      <c r="L10" s="1" t="s">
        <v>58</v>
      </c>
      <c r="M10" s="43" t="s">
        <v>2183</v>
      </c>
      <c r="N10" s="34" t="s">
        <v>26</v>
      </c>
    </row>
    <row r="11" spans="1:14" outlineLevel="2">
      <c r="A11" s="34">
        <v>10</v>
      </c>
      <c r="B11" s="34" t="s">
        <v>11</v>
      </c>
      <c r="C11" s="34" t="str">
        <f t="shared" si="0"/>
        <v/>
      </c>
      <c r="D11" s="34" t="s">
        <v>43</v>
      </c>
      <c r="E11" s="34" t="s">
        <v>61</v>
      </c>
      <c r="F11" s="34">
        <v>3</v>
      </c>
      <c r="G11" s="43" t="s">
        <v>63</v>
      </c>
      <c r="H11" s="1" t="s">
        <v>64</v>
      </c>
      <c r="I11" s="34" t="s">
        <v>65</v>
      </c>
      <c r="L11" s="1" t="s">
        <v>62</v>
      </c>
      <c r="N11" s="34" t="s">
        <v>26</v>
      </c>
    </row>
    <row r="12" spans="1:14" outlineLevel="2">
      <c r="A12" s="34">
        <v>11</v>
      </c>
      <c r="B12" s="34" t="s">
        <v>11</v>
      </c>
      <c r="C12" s="34" t="str">
        <f t="shared" si="0"/>
        <v>ヘッダ</v>
      </c>
      <c r="D12" s="34" t="s">
        <v>27</v>
      </c>
      <c r="E12" s="34" t="s">
        <v>66</v>
      </c>
      <c r="F12" s="34">
        <v>4</v>
      </c>
      <c r="G12" s="43" t="s">
        <v>67</v>
      </c>
      <c r="H12" s="1" t="s">
        <v>68</v>
      </c>
      <c r="I12" s="34" t="s">
        <v>25</v>
      </c>
      <c r="L12" s="1" t="s">
        <v>50</v>
      </c>
      <c r="M12" s="43" t="s">
        <v>2184</v>
      </c>
      <c r="N12" s="34" t="s">
        <v>26</v>
      </c>
    </row>
    <row r="13" spans="1:14" outlineLevel="2">
      <c r="A13" s="34">
        <v>12</v>
      </c>
      <c r="B13" s="34" t="s">
        <v>11</v>
      </c>
      <c r="C13" s="34" t="str">
        <f t="shared" si="0"/>
        <v>ヘッダ</v>
      </c>
      <c r="D13" s="34" t="s">
        <v>27</v>
      </c>
      <c r="E13" s="34" t="s">
        <v>69</v>
      </c>
      <c r="F13" s="34">
        <v>4</v>
      </c>
      <c r="G13" s="43" t="s">
        <v>71</v>
      </c>
      <c r="H13" s="1" t="s">
        <v>72</v>
      </c>
      <c r="I13" s="34" t="s">
        <v>25</v>
      </c>
      <c r="L13" s="1" t="s">
        <v>70</v>
      </c>
      <c r="M13" s="43" t="s">
        <v>2185</v>
      </c>
      <c r="N13" s="34" t="s">
        <v>26</v>
      </c>
    </row>
    <row r="14" spans="1:14" outlineLevel="1">
      <c r="A14" s="34">
        <v>13</v>
      </c>
      <c r="B14" s="34" t="s">
        <v>11</v>
      </c>
      <c r="C14" s="34" t="str">
        <f t="shared" si="0"/>
        <v>ヘッダ</v>
      </c>
      <c r="D14" s="34" t="s">
        <v>38</v>
      </c>
      <c r="E14" s="34" t="s">
        <v>73</v>
      </c>
      <c r="F14" s="34">
        <v>2</v>
      </c>
      <c r="G14" s="43" t="s">
        <v>75</v>
      </c>
      <c r="H14" s="1" t="s">
        <v>76</v>
      </c>
      <c r="I14" s="34" t="s">
        <v>32</v>
      </c>
      <c r="L14" s="1" t="s">
        <v>74</v>
      </c>
      <c r="M14" s="43" t="s">
        <v>2186</v>
      </c>
      <c r="N14" s="34" t="s">
        <v>26</v>
      </c>
    </row>
    <row r="15" spans="1:14" outlineLevel="2">
      <c r="A15" s="34">
        <v>14</v>
      </c>
      <c r="B15" s="34" t="s">
        <v>11</v>
      </c>
      <c r="C15" s="34" t="str">
        <f t="shared" si="0"/>
        <v/>
      </c>
      <c r="D15" s="34" t="s">
        <v>43</v>
      </c>
      <c r="E15" s="34" t="s">
        <v>44</v>
      </c>
      <c r="F15" s="34">
        <v>2</v>
      </c>
      <c r="G15" s="43" t="s">
        <v>77</v>
      </c>
      <c r="H15" s="1" t="s">
        <v>78</v>
      </c>
      <c r="I15" s="34" t="s">
        <v>48</v>
      </c>
      <c r="L15" s="1" t="s">
        <v>45</v>
      </c>
      <c r="N15" s="34" t="s">
        <v>26</v>
      </c>
    </row>
    <row r="16" spans="1:14" outlineLevel="2">
      <c r="A16" s="34">
        <v>15</v>
      </c>
      <c r="B16" s="34" t="s">
        <v>11</v>
      </c>
      <c r="C16" s="34" t="str">
        <f t="shared" si="0"/>
        <v>ヘッダ</v>
      </c>
      <c r="D16" s="34" t="s">
        <v>27</v>
      </c>
      <c r="E16" s="34" t="s">
        <v>49</v>
      </c>
      <c r="F16" s="34">
        <v>3</v>
      </c>
      <c r="G16" s="43" t="s">
        <v>79</v>
      </c>
      <c r="H16" s="1" t="s">
        <v>80</v>
      </c>
      <c r="I16" s="34" t="s">
        <v>32</v>
      </c>
      <c r="L16" s="1" t="s">
        <v>50</v>
      </c>
      <c r="M16" s="43" t="s">
        <v>2187</v>
      </c>
      <c r="N16" s="34" t="s">
        <v>26</v>
      </c>
    </row>
    <row r="17" spans="1:14" outlineLevel="2">
      <c r="A17" s="34">
        <v>16</v>
      </c>
      <c r="B17" s="34" t="s">
        <v>11</v>
      </c>
      <c r="C17" s="34" t="str">
        <f t="shared" si="0"/>
        <v>ヘッダ</v>
      </c>
      <c r="D17" s="34" t="s">
        <v>27</v>
      </c>
      <c r="E17" s="34" t="s">
        <v>53</v>
      </c>
      <c r="F17" s="34">
        <v>3</v>
      </c>
      <c r="G17" s="43" t="s">
        <v>81</v>
      </c>
      <c r="H17" s="1" t="s">
        <v>82</v>
      </c>
      <c r="I17" s="34" t="s">
        <v>32</v>
      </c>
      <c r="L17" s="1" t="s">
        <v>54</v>
      </c>
      <c r="M17" s="43" t="s">
        <v>2188</v>
      </c>
      <c r="N17" s="34" t="s">
        <v>26</v>
      </c>
    </row>
    <row r="18" spans="1:14" outlineLevel="1">
      <c r="A18" s="34">
        <v>17</v>
      </c>
      <c r="B18" s="34" t="s">
        <v>11</v>
      </c>
      <c r="C18" s="34" t="str">
        <f t="shared" si="0"/>
        <v>ヘッダ</v>
      </c>
      <c r="D18" s="34" t="s">
        <v>38</v>
      </c>
      <c r="E18" s="34" t="s">
        <v>83</v>
      </c>
      <c r="F18" s="34">
        <v>2</v>
      </c>
      <c r="G18" s="43" t="s">
        <v>85</v>
      </c>
      <c r="H18" s="1" t="s">
        <v>86</v>
      </c>
      <c r="I18" s="34" t="s">
        <v>32</v>
      </c>
      <c r="L18" s="1" t="s">
        <v>84</v>
      </c>
      <c r="M18" s="43" t="s">
        <v>2189</v>
      </c>
      <c r="N18" s="34" t="s">
        <v>26</v>
      </c>
    </row>
    <row r="19" spans="1:14" outlineLevel="2">
      <c r="A19" s="34">
        <v>18</v>
      </c>
      <c r="B19" s="34" t="s">
        <v>11</v>
      </c>
      <c r="C19" s="34" t="str">
        <f t="shared" si="0"/>
        <v/>
      </c>
      <c r="D19" s="34" t="s">
        <v>43</v>
      </c>
      <c r="E19" s="34" t="s">
        <v>44</v>
      </c>
      <c r="F19" s="34">
        <v>2</v>
      </c>
      <c r="G19" s="43" t="s">
        <v>87</v>
      </c>
      <c r="H19" s="1" t="s">
        <v>88</v>
      </c>
      <c r="I19" s="34" t="s">
        <v>48</v>
      </c>
      <c r="L19" s="1" t="s">
        <v>45</v>
      </c>
      <c r="N19" s="34" t="s">
        <v>26</v>
      </c>
    </row>
    <row r="20" spans="1:14" outlineLevel="2">
      <c r="A20" s="34">
        <v>19</v>
      </c>
      <c r="B20" s="34" t="s">
        <v>11</v>
      </c>
      <c r="C20" s="34" t="str">
        <f t="shared" si="0"/>
        <v>ヘッダ</v>
      </c>
      <c r="D20" s="34" t="s">
        <v>27</v>
      </c>
      <c r="E20" s="34" t="s">
        <v>49</v>
      </c>
      <c r="F20" s="34">
        <v>3</v>
      </c>
      <c r="G20" s="43" t="s">
        <v>89</v>
      </c>
      <c r="H20" s="1" t="s">
        <v>90</v>
      </c>
      <c r="I20" s="34" t="s">
        <v>32</v>
      </c>
      <c r="L20" s="1" t="s">
        <v>50</v>
      </c>
      <c r="M20" s="43" t="s">
        <v>2190</v>
      </c>
      <c r="N20" s="34" t="s">
        <v>26</v>
      </c>
    </row>
    <row r="21" spans="1:14" outlineLevel="2">
      <c r="A21" s="34">
        <v>20</v>
      </c>
      <c r="B21" s="34" t="s">
        <v>11</v>
      </c>
      <c r="C21" s="34" t="str">
        <f t="shared" si="0"/>
        <v>ヘッダ</v>
      </c>
      <c r="D21" s="34" t="s">
        <v>27</v>
      </c>
      <c r="E21" s="34" t="s">
        <v>53</v>
      </c>
      <c r="F21" s="34">
        <v>3</v>
      </c>
      <c r="G21" s="43" t="s">
        <v>91</v>
      </c>
      <c r="H21" s="1" t="s">
        <v>92</v>
      </c>
      <c r="I21" s="34" t="s">
        <v>32</v>
      </c>
      <c r="L21" s="1" t="s">
        <v>54</v>
      </c>
      <c r="M21" s="43" t="s">
        <v>2191</v>
      </c>
      <c r="N21" s="34" t="s">
        <v>26</v>
      </c>
    </row>
    <row r="22" spans="1:14" outlineLevel="1">
      <c r="A22" s="34">
        <v>21</v>
      </c>
      <c r="B22" s="34" t="s">
        <v>11</v>
      </c>
      <c r="C22" s="34" t="str">
        <f t="shared" si="0"/>
        <v>ヘッダ</v>
      </c>
      <c r="D22" s="34" t="s">
        <v>38</v>
      </c>
      <c r="E22" s="34" t="s">
        <v>93</v>
      </c>
      <c r="F22" s="34">
        <v>2</v>
      </c>
      <c r="G22" s="43" t="s">
        <v>95</v>
      </c>
      <c r="H22" s="1" t="s">
        <v>96</v>
      </c>
      <c r="I22" s="34" t="s">
        <v>25</v>
      </c>
      <c r="L22" s="1" t="s">
        <v>94</v>
      </c>
      <c r="M22" s="43" t="s">
        <v>2052</v>
      </c>
      <c r="N22" s="34" t="s">
        <v>26</v>
      </c>
    </row>
    <row r="23" spans="1:14" outlineLevel="2">
      <c r="A23" s="34">
        <v>22</v>
      </c>
      <c r="B23" s="34" t="s">
        <v>11</v>
      </c>
      <c r="C23" s="34" t="str">
        <f t="shared" si="0"/>
        <v/>
      </c>
      <c r="D23" s="34" t="s">
        <v>43</v>
      </c>
      <c r="E23" s="34" t="s">
        <v>44</v>
      </c>
      <c r="F23" s="34">
        <v>2</v>
      </c>
      <c r="G23" s="43" t="s">
        <v>97</v>
      </c>
      <c r="H23" s="1" t="s">
        <v>98</v>
      </c>
      <c r="I23" s="34" t="s">
        <v>48</v>
      </c>
      <c r="L23" s="1" t="s">
        <v>45</v>
      </c>
      <c r="N23" s="34" t="s">
        <v>26</v>
      </c>
    </row>
    <row r="24" spans="1:14" outlineLevel="2">
      <c r="A24" s="34">
        <v>23</v>
      </c>
      <c r="B24" s="34" t="s">
        <v>11</v>
      </c>
      <c r="C24" s="34" t="str">
        <f t="shared" si="0"/>
        <v>ヘッダ</v>
      </c>
      <c r="D24" s="34" t="s">
        <v>27</v>
      </c>
      <c r="E24" s="34" t="s">
        <v>49</v>
      </c>
      <c r="F24" s="34">
        <v>3</v>
      </c>
      <c r="G24" s="43" t="s">
        <v>99</v>
      </c>
      <c r="H24" s="1" t="s">
        <v>100</v>
      </c>
      <c r="I24" s="34" t="s">
        <v>25</v>
      </c>
      <c r="L24" s="1" t="s">
        <v>50</v>
      </c>
      <c r="M24" s="43" t="s">
        <v>2053</v>
      </c>
      <c r="N24" s="34" t="s">
        <v>26</v>
      </c>
    </row>
    <row r="25" spans="1:14" outlineLevel="2">
      <c r="A25" s="34">
        <v>24</v>
      </c>
      <c r="B25" s="34" t="s">
        <v>11</v>
      </c>
      <c r="C25" s="34" t="str">
        <f t="shared" si="0"/>
        <v>ヘッダ</v>
      </c>
      <c r="D25" s="34" t="s">
        <v>27</v>
      </c>
      <c r="E25" s="34" t="s">
        <v>53</v>
      </c>
      <c r="F25" s="34">
        <v>3</v>
      </c>
      <c r="G25" s="43" t="s">
        <v>101</v>
      </c>
      <c r="H25" s="1" t="s">
        <v>102</v>
      </c>
      <c r="I25" s="34" t="s">
        <v>32</v>
      </c>
      <c r="L25" s="1" t="s">
        <v>54</v>
      </c>
      <c r="M25" s="43" t="s">
        <v>2192</v>
      </c>
      <c r="N25" s="34" t="s">
        <v>26</v>
      </c>
    </row>
    <row r="26" spans="1:14" outlineLevel="1">
      <c r="A26" s="34">
        <v>25</v>
      </c>
      <c r="B26" s="34" t="s">
        <v>11</v>
      </c>
      <c r="C26" s="34" t="str">
        <f t="shared" si="0"/>
        <v>ヘッダ</v>
      </c>
      <c r="D26" s="34" t="s">
        <v>38</v>
      </c>
      <c r="E26" s="34" t="s">
        <v>57</v>
      </c>
      <c r="F26" s="34">
        <v>3</v>
      </c>
      <c r="G26" s="43" t="s">
        <v>103</v>
      </c>
      <c r="H26" s="1" t="s">
        <v>104</v>
      </c>
      <c r="I26" s="34" t="s">
        <v>25</v>
      </c>
      <c r="L26" s="1" t="s">
        <v>58</v>
      </c>
      <c r="M26" s="43" t="s">
        <v>2193</v>
      </c>
      <c r="N26" s="34" t="s">
        <v>26</v>
      </c>
    </row>
    <row r="27" spans="1:14" outlineLevel="2">
      <c r="A27" s="34">
        <v>26</v>
      </c>
      <c r="B27" s="34" t="s">
        <v>11</v>
      </c>
      <c r="C27" s="34" t="str">
        <f t="shared" si="0"/>
        <v/>
      </c>
      <c r="D27" s="34" t="s">
        <v>43</v>
      </c>
      <c r="E27" s="34" t="s">
        <v>61</v>
      </c>
      <c r="F27" s="34">
        <v>3</v>
      </c>
      <c r="G27" s="43" t="s">
        <v>63</v>
      </c>
      <c r="H27" s="1" t="s">
        <v>64</v>
      </c>
      <c r="I27" s="34" t="s">
        <v>65</v>
      </c>
      <c r="L27" s="1" t="s">
        <v>62</v>
      </c>
      <c r="N27" s="34" t="s">
        <v>26</v>
      </c>
    </row>
    <row r="28" spans="1:14" outlineLevel="2">
      <c r="A28" s="34">
        <v>27</v>
      </c>
      <c r="B28" s="34" t="s">
        <v>11</v>
      </c>
      <c r="C28" s="34" t="str">
        <f t="shared" si="0"/>
        <v>ヘッダ</v>
      </c>
      <c r="D28" s="34" t="s">
        <v>27</v>
      </c>
      <c r="E28" s="34" t="s">
        <v>66</v>
      </c>
      <c r="F28" s="34">
        <v>4</v>
      </c>
      <c r="G28" s="43" t="s">
        <v>67</v>
      </c>
      <c r="H28" s="1" t="s">
        <v>105</v>
      </c>
      <c r="I28" s="34" t="s">
        <v>25</v>
      </c>
      <c r="L28" s="1" t="s">
        <v>50</v>
      </c>
      <c r="M28" s="43" t="s">
        <v>2194</v>
      </c>
      <c r="N28" s="34" t="s">
        <v>26</v>
      </c>
    </row>
    <row r="29" spans="1:14" outlineLevel="2">
      <c r="A29" s="34">
        <v>28</v>
      </c>
      <c r="B29" s="34" t="s">
        <v>11</v>
      </c>
      <c r="C29" s="34" t="str">
        <f t="shared" si="0"/>
        <v>ヘッダ</v>
      </c>
      <c r="D29" s="34" t="s">
        <v>27</v>
      </c>
      <c r="E29" s="34" t="s">
        <v>69</v>
      </c>
      <c r="F29" s="34">
        <v>4</v>
      </c>
      <c r="G29" s="43" t="s">
        <v>71</v>
      </c>
      <c r="H29" s="1" t="s">
        <v>106</v>
      </c>
      <c r="I29" s="34" t="s">
        <v>25</v>
      </c>
      <c r="L29" s="1" t="s">
        <v>70</v>
      </c>
      <c r="M29" s="43" t="s">
        <v>2195</v>
      </c>
      <c r="N29" s="34" t="s">
        <v>26</v>
      </c>
    </row>
    <row r="30" spans="1:14">
      <c r="A30" s="34">
        <v>29</v>
      </c>
      <c r="B30" s="34" t="s">
        <v>11</v>
      </c>
      <c r="C30" s="34" t="str">
        <f t="shared" si="0"/>
        <v>ヘッダ</v>
      </c>
      <c r="D30" s="34" t="s">
        <v>20</v>
      </c>
      <c r="E30" s="34" t="s">
        <v>107</v>
      </c>
      <c r="F30" s="34">
        <v>1</v>
      </c>
      <c r="G30" s="1" t="s">
        <v>109</v>
      </c>
      <c r="H30" s="1" t="s">
        <v>110</v>
      </c>
      <c r="I30" s="34" t="s">
        <v>25</v>
      </c>
      <c r="L30" s="1" t="s">
        <v>108</v>
      </c>
      <c r="M30" s="43" t="s">
        <v>2054</v>
      </c>
      <c r="N30" s="34" t="s">
        <v>18</v>
      </c>
    </row>
    <row r="31" spans="1:14" outlineLevel="1">
      <c r="A31" s="34">
        <v>30</v>
      </c>
      <c r="B31" s="34" t="s">
        <v>11</v>
      </c>
      <c r="C31" s="34" t="str">
        <f t="shared" si="0"/>
        <v>ヘッダ</v>
      </c>
      <c r="D31" s="34" t="s">
        <v>27</v>
      </c>
      <c r="E31" s="34" t="s">
        <v>111</v>
      </c>
      <c r="F31" s="34">
        <v>2</v>
      </c>
      <c r="G31" s="43" t="s">
        <v>112</v>
      </c>
      <c r="H31" s="1" t="s">
        <v>113</v>
      </c>
      <c r="I31" s="34" t="s">
        <v>25</v>
      </c>
      <c r="L31" s="1" t="s">
        <v>50</v>
      </c>
      <c r="M31" s="43" t="s">
        <v>2055</v>
      </c>
      <c r="N31" s="34" t="s">
        <v>18</v>
      </c>
    </row>
    <row r="32" spans="1:14" outlineLevel="1">
      <c r="A32" s="34">
        <v>31</v>
      </c>
      <c r="B32" s="34" t="s">
        <v>11</v>
      </c>
      <c r="C32" s="34" t="str">
        <f t="shared" si="0"/>
        <v>ヘッダ</v>
      </c>
      <c r="D32" s="34" t="s">
        <v>27</v>
      </c>
      <c r="E32" s="34" t="s">
        <v>114</v>
      </c>
      <c r="F32" s="34">
        <v>2</v>
      </c>
      <c r="G32" s="43" t="s">
        <v>116</v>
      </c>
      <c r="H32" s="1" t="s">
        <v>117</v>
      </c>
      <c r="I32" s="34" t="s">
        <v>32</v>
      </c>
      <c r="L32" s="1" t="s">
        <v>115</v>
      </c>
      <c r="M32" s="43" t="s">
        <v>2196</v>
      </c>
      <c r="N32" s="34" t="s">
        <v>18</v>
      </c>
    </row>
    <row r="33" spans="1:14" outlineLevel="1">
      <c r="A33" s="34">
        <v>32</v>
      </c>
      <c r="B33" s="34" t="s">
        <v>11</v>
      </c>
      <c r="C33" s="34" t="str">
        <f t="shared" si="0"/>
        <v>ヘッダ</v>
      </c>
      <c r="D33" s="34" t="s">
        <v>27</v>
      </c>
      <c r="E33" s="34" t="s">
        <v>118</v>
      </c>
      <c r="F33" s="34">
        <v>2</v>
      </c>
      <c r="G33" s="43" t="s">
        <v>120</v>
      </c>
      <c r="H33" s="1" t="s">
        <v>121</v>
      </c>
      <c r="I33" s="34" t="s">
        <v>25</v>
      </c>
      <c r="L33" s="1" t="s">
        <v>119</v>
      </c>
      <c r="M33" s="43" t="s">
        <v>2056</v>
      </c>
      <c r="N33" s="34" t="s">
        <v>18</v>
      </c>
    </row>
    <row r="34" spans="1:14" outlineLevel="1">
      <c r="A34" s="34">
        <v>33</v>
      </c>
      <c r="B34" s="34" t="s">
        <v>11</v>
      </c>
      <c r="C34" s="34" t="str">
        <f t="shared" si="0"/>
        <v>ヘッダ</v>
      </c>
      <c r="D34" s="34" t="s">
        <v>27</v>
      </c>
      <c r="E34" s="34" t="s">
        <v>122</v>
      </c>
      <c r="F34" s="34">
        <v>2</v>
      </c>
      <c r="G34" s="43" t="s">
        <v>123</v>
      </c>
      <c r="H34" s="1" t="s">
        <v>124</v>
      </c>
      <c r="I34" s="34" t="s">
        <v>25</v>
      </c>
      <c r="L34" s="1" t="s">
        <v>70</v>
      </c>
      <c r="M34" s="43" t="s">
        <v>2057</v>
      </c>
      <c r="N34" s="34" t="s">
        <v>18</v>
      </c>
    </row>
    <row r="35" spans="1:14" outlineLevel="1">
      <c r="A35" s="34">
        <v>34</v>
      </c>
      <c r="B35" s="34" t="s">
        <v>11</v>
      </c>
      <c r="C35" s="34" t="str">
        <f t="shared" si="0"/>
        <v>ヘッダ</v>
      </c>
      <c r="D35" s="34" t="s">
        <v>27</v>
      </c>
      <c r="E35" s="34" t="s">
        <v>125</v>
      </c>
      <c r="F35" s="34">
        <v>2</v>
      </c>
      <c r="G35" s="43" t="s">
        <v>127</v>
      </c>
      <c r="H35" s="1" t="s">
        <v>128</v>
      </c>
      <c r="I35" s="34" t="s">
        <v>32</v>
      </c>
      <c r="L35" s="1" t="s">
        <v>126</v>
      </c>
      <c r="M35" s="43" t="s">
        <v>2197</v>
      </c>
      <c r="N35" s="34" t="s">
        <v>18</v>
      </c>
    </row>
    <row r="36" spans="1:14" outlineLevel="1">
      <c r="A36" s="34">
        <v>35</v>
      </c>
      <c r="B36" s="34" t="s">
        <v>11</v>
      </c>
      <c r="C36" s="34" t="str">
        <f t="shared" si="0"/>
        <v>ヘッダ</v>
      </c>
      <c r="D36" s="34" t="s">
        <v>27</v>
      </c>
      <c r="E36" s="34" t="s">
        <v>129</v>
      </c>
      <c r="F36" s="34">
        <v>2</v>
      </c>
      <c r="G36" s="43" t="s">
        <v>131</v>
      </c>
      <c r="H36" s="1" t="s">
        <v>132</v>
      </c>
      <c r="I36" s="34" t="s">
        <v>25</v>
      </c>
      <c r="L36" s="1" t="s">
        <v>130</v>
      </c>
      <c r="M36" s="43" t="s">
        <v>2198</v>
      </c>
      <c r="N36" s="34" t="s">
        <v>18</v>
      </c>
    </row>
    <row r="37" spans="1:14" outlineLevel="1">
      <c r="A37" s="34">
        <v>36</v>
      </c>
      <c r="B37" s="34" t="s">
        <v>11</v>
      </c>
      <c r="C37" s="34" t="str">
        <f t="shared" si="0"/>
        <v>ヘッダ</v>
      </c>
      <c r="D37" s="34" t="s">
        <v>27</v>
      </c>
      <c r="E37" s="34" t="s">
        <v>133</v>
      </c>
      <c r="F37" s="34">
        <v>2</v>
      </c>
      <c r="G37" s="43" t="s">
        <v>135</v>
      </c>
      <c r="H37" s="1" t="s">
        <v>136</v>
      </c>
      <c r="I37" s="34" t="s">
        <v>25</v>
      </c>
      <c r="L37" s="1" t="s">
        <v>134</v>
      </c>
      <c r="M37" s="43" t="s">
        <v>2199</v>
      </c>
      <c r="N37" s="34" t="s">
        <v>18</v>
      </c>
    </row>
    <row r="38" spans="1:14" outlineLevel="1">
      <c r="A38" s="34">
        <v>37</v>
      </c>
      <c r="B38" s="34" t="s">
        <v>11</v>
      </c>
      <c r="C38" s="34" t="str">
        <f t="shared" si="0"/>
        <v>ヘッダ</v>
      </c>
      <c r="D38" s="34" t="s">
        <v>38</v>
      </c>
      <c r="E38" s="34" t="s">
        <v>137</v>
      </c>
      <c r="F38" s="34">
        <v>2</v>
      </c>
      <c r="G38" s="43" t="s">
        <v>139</v>
      </c>
      <c r="H38" s="1" t="s">
        <v>140</v>
      </c>
      <c r="I38" s="34" t="s">
        <v>141</v>
      </c>
      <c r="L38" s="1" t="s">
        <v>138</v>
      </c>
      <c r="M38" s="43" t="s">
        <v>2058</v>
      </c>
      <c r="N38" s="34" t="s">
        <v>18</v>
      </c>
    </row>
    <row r="39" spans="1:14" outlineLevel="2">
      <c r="A39" s="34">
        <v>38</v>
      </c>
      <c r="B39" s="34" t="s">
        <v>11</v>
      </c>
      <c r="C39" s="34" t="str">
        <f t="shared" si="0"/>
        <v/>
      </c>
      <c r="D39" s="34" t="s">
        <v>43</v>
      </c>
      <c r="E39" s="34" t="s">
        <v>142</v>
      </c>
      <c r="F39" s="34">
        <v>2</v>
      </c>
      <c r="G39" s="43" t="s">
        <v>144</v>
      </c>
      <c r="H39" s="1" t="s">
        <v>145</v>
      </c>
      <c r="I39" s="34" t="s">
        <v>48</v>
      </c>
      <c r="L39" s="1" t="s">
        <v>143</v>
      </c>
      <c r="N39" s="34" t="s">
        <v>18</v>
      </c>
    </row>
    <row r="40" spans="1:14" s="37" customFormat="1" outlineLevel="2">
      <c r="A40" s="38">
        <v>39</v>
      </c>
      <c r="B40" s="38" t="s">
        <v>11</v>
      </c>
      <c r="C40" s="38" t="str">
        <f t="shared" si="0"/>
        <v>ヘッダ</v>
      </c>
      <c r="D40" s="38" t="s">
        <v>27</v>
      </c>
      <c r="E40" s="38" t="s">
        <v>146</v>
      </c>
      <c r="F40" s="38">
        <v>3</v>
      </c>
      <c r="G40" s="45" t="s">
        <v>148</v>
      </c>
      <c r="H40" s="37" t="s">
        <v>149</v>
      </c>
      <c r="I40" s="38" t="s">
        <v>32</v>
      </c>
      <c r="L40" s="37" t="s">
        <v>147</v>
      </c>
      <c r="M40" s="45" t="s">
        <v>2200</v>
      </c>
      <c r="N40" s="38" t="s">
        <v>18</v>
      </c>
    </row>
    <row r="41" spans="1:14" outlineLevel="2">
      <c r="A41" s="34">
        <v>40</v>
      </c>
      <c r="B41" s="34" t="s">
        <v>11</v>
      </c>
      <c r="C41" s="34" t="str">
        <f t="shared" si="0"/>
        <v>ヘッダ</v>
      </c>
      <c r="D41" s="34" t="s">
        <v>27</v>
      </c>
      <c r="E41" s="34" t="s">
        <v>150</v>
      </c>
      <c r="F41" s="34">
        <v>3</v>
      </c>
      <c r="G41" s="43" t="s">
        <v>152</v>
      </c>
      <c r="H41" s="1" t="s">
        <v>153</v>
      </c>
      <c r="I41" s="34" t="s">
        <v>32</v>
      </c>
      <c r="L41" s="1" t="s">
        <v>151</v>
      </c>
      <c r="M41" s="43" t="s">
        <v>2059</v>
      </c>
      <c r="N41" s="34" t="s">
        <v>18</v>
      </c>
    </row>
    <row r="42" spans="1:14" s="37" customFormat="1" outlineLevel="2">
      <c r="A42" s="38">
        <v>41</v>
      </c>
      <c r="B42" s="38" t="s">
        <v>11</v>
      </c>
      <c r="C42" s="38" t="str">
        <f t="shared" si="0"/>
        <v>ヘッダ</v>
      </c>
      <c r="D42" s="38" t="s">
        <v>27</v>
      </c>
      <c r="E42" s="38" t="s">
        <v>154</v>
      </c>
      <c r="F42" s="38">
        <v>3</v>
      </c>
      <c r="G42" s="45" t="s">
        <v>155</v>
      </c>
      <c r="H42" s="37" t="s">
        <v>156</v>
      </c>
      <c r="I42" s="38" t="s">
        <v>32</v>
      </c>
      <c r="L42" s="37" t="s">
        <v>50</v>
      </c>
      <c r="M42" s="45" t="s">
        <v>2060</v>
      </c>
      <c r="N42" s="38" t="s">
        <v>18</v>
      </c>
    </row>
    <row r="43" spans="1:14" outlineLevel="1">
      <c r="A43" s="34">
        <v>42</v>
      </c>
      <c r="B43" s="34" t="s">
        <v>11</v>
      </c>
      <c r="C43" s="34" t="str">
        <f t="shared" si="0"/>
        <v>ヘッダ</v>
      </c>
      <c r="D43" s="34" t="s">
        <v>38</v>
      </c>
      <c r="E43" s="34" t="s">
        <v>157</v>
      </c>
      <c r="F43" s="34">
        <v>2</v>
      </c>
      <c r="G43" s="43" t="s">
        <v>159</v>
      </c>
      <c r="H43" s="1" t="s">
        <v>160</v>
      </c>
      <c r="I43" s="34" t="s">
        <v>141</v>
      </c>
      <c r="L43" s="1" t="s">
        <v>158</v>
      </c>
      <c r="M43" s="43" t="s">
        <v>2201</v>
      </c>
      <c r="N43" s="34" t="s">
        <v>18</v>
      </c>
    </row>
    <row r="44" spans="1:14" outlineLevel="2">
      <c r="A44" s="34">
        <v>43</v>
      </c>
      <c r="B44" s="34" t="s">
        <v>11</v>
      </c>
      <c r="C44" s="34" t="str">
        <f t="shared" si="0"/>
        <v/>
      </c>
      <c r="D44" s="34" t="s">
        <v>43</v>
      </c>
      <c r="E44" s="34" t="s">
        <v>161</v>
      </c>
      <c r="F44" s="34">
        <v>2</v>
      </c>
      <c r="G44" s="43" t="s">
        <v>163</v>
      </c>
      <c r="H44" s="1" t="s">
        <v>164</v>
      </c>
      <c r="I44" s="34" t="s">
        <v>17</v>
      </c>
      <c r="L44" s="1" t="s">
        <v>162</v>
      </c>
      <c r="N44" s="34" t="s">
        <v>18</v>
      </c>
    </row>
    <row r="45" spans="1:14" outlineLevel="2">
      <c r="A45" s="34">
        <v>44</v>
      </c>
      <c r="B45" s="34" t="s">
        <v>11</v>
      </c>
      <c r="C45" s="34" t="str">
        <f t="shared" si="0"/>
        <v>ヘッダ</v>
      </c>
      <c r="D45" s="34" t="s">
        <v>27</v>
      </c>
      <c r="E45" s="34" t="s">
        <v>165</v>
      </c>
      <c r="F45" s="34">
        <v>3</v>
      </c>
      <c r="G45" s="43" t="s">
        <v>167</v>
      </c>
      <c r="H45" s="1" t="s">
        <v>168</v>
      </c>
      <c r="I45" s="34" t="s">
        <v>25</v>
      </c>
      <c r="L45" s="1" t="s">
        <v>166</v>
      </c>
      <c r="M45" s="43" t="s">
        <v>2202</v>
      </c>
      <c r="N45" s="34" t="s">
        <v>18</v>
      </c>
    </row>
    <row r="46" spans="1:14" outlineLevel="2">
      <c r="A46" s="34">
        <v>45</v>
      </c>
      <c r="B46" s="34" t="s">
        <v>11</v>
      </c>
      <c r="C46" s="34" t="str">
        <f t="shared" si="0"/>
        <v>ヘッダ</v>
      </c>
      <c r="D46" s="34" t="s">
        <v>27</v>
      </c>
      <c r="E46" s="34" t="s">
        <v>169</v>
      </c>
      <c r="F46" s="34">
        <v>3</v>
      </c>
      <c r="G46" s="43" t="s">
        <v>170</v>
      </c>
      <c r="H46" s="1" t="s">
        <v>171</v>
      </c>
      <c r="I46" s="34" t="s">
        <v>32</v>
      </c>
      <c r="L46" s="1" t="s">
        <v>70</v>
      </c>
      <c r="M46" s="43" t="s">
        <v>2203</v>
      </c>
      <c r="N46" s="34" t="s">
        <v>18</v>
      </c>
    </row>
    <row r="47" spans="1:14" outlineLevel="2">
      <c r="A47" s="34">
        <v>46</v>
      </c>
      <c r="B47" s="34" t="s">
        <v>11</v>
      </c>
      <c r="C47" s="34" t="str">
        <f t="shared" si="0"/>
        <v>ヘッダ</v>
      </c>
      <c r="D47" s="34" t="s">
        <v>27</v>
      </c>
      <c r="E47" s="34" t="s">
        <v>172</v>
      </c>
      <c r="F47" s="34">
        <v>3</v>
      </c>
      <c r="G47" s="43" t="s">
        <v>174</v>
      </c>
      <c r="H47" s="1" t="s">
        <v>175</v>
      </c>
      <c r="I47" s="34" t="s">
        <v>32</v>
      </c>
      <c r="L47" s="1" t="s">
        <v>173</v>
      </c>
      <c r="M47" s="43" t="s">
        <v>2204</v>
      </c>
      <c r="N47" s="34" t="s">
        <v>176</v>
      </c>
    </row>
    <row r="48" spans="1:14" outlineLevel="2">
      <c r="A48" s="34">
        <v>47</v>
      </c>
      <c r="B48" s="34" t="s">
        <v>11</v>
      </c>
      <c r="C48" s="34" t="str">
        <f t="shared" si="0"/>
        <v>ヘッダ</v>
      </c>
      <c r="D48" s="34" t="s">
        <v>27</v>
      </c>
      <c r="E48" s="34" t="s">
        <v>177</v>
      </c>
      <c r="F48" s="34">
        <v>3</v>
      </c>
      <c r="G48" s="43" t="s">
        <v>179</v>
      </c>
      <c r="H48" s="1" t="s">
        <v>180</v>
      </c>
      <c r="I48" s="34" t="s">
        <v>32</v>
      </c>
      <c r="L48" s="1" t="s">
        <v>178</v>
      </c>
      <c r="M48" s="43" t="s">
        <v>2205</v>
      </c>
      <c r="N48" s="34" t="s">
        <v>18</v>
      </c>
    </row>
    <row r="49" spans="1:15" outlineLevel="2">
      <c r="A49" s="34">
        <v>48</v>
      </c>
      <c r="B49" s="34" t="s">
        <v>11</v>
      </c>
      <c r="C49" s="34" t="str">
        <f t="shared" si="0"/>
        <v>ヘッダ</v>
      </c>
      <c r="D49" s="34" t="s">
        <v>27</v>
      </c>
      <c r="E49" s="34" t="s">
        <v>181</v>
      </c>
      <c r="F49" s="34">
        <v>3</v>
      </c>
      <c r="G49" s="43" t="s">
        <v>182</v>
      </c>
      <c r="H49" s="1" t="s">
        <v>183</v>
      </c>
      <c r="I49" s="34" t="s">
        <v>25</v>
      </c>
      <c r="L49" s="1" t="s">
        <v>119</v>
      </c>
      <c r="M49" s="43" t="s">
        <v>2206</v>
      </c>
      <c r="N49" s="34" t="s">
        <v>18</v>
      </c>
    </row>
    <row r="50" spans="1:15" outlineLevel="2">
      <c r="A50" s="34">
        <v>49</v>
      </c>
      <c r="B50" s="34" t="s">
        <v>11</v>
      </c>
      <c r="C50" s="34" t="str">
        <f t="shared" si="0"/>
        <v>ヘッダ</v>
      </c>
      <c r="D50" s="34" t="s">
        <v>27</v>
      </c>
      <c r="E50" s="34" t="s">
        <v>184</v>
      </c>
      <c r="F50" s="34">
        <v>3</v>
      </c>
      <c r="G50" s="43" t="s">
        <v>186</v>
      </c>
      <c r="H50" s="1" t="s">
        <v>187</v>
      </c>
      <c r="I50" s="34" t="s">
        <v>32</v>
      </c>
      <c r="L50" s="1" t="s">
        <v>185</v>
      </c>
      <c r="M50" s="43" t="s">
        <v>2207</v>
      </c>
      <c r="N50" s="34" t="s">
        <v>18</v>
      </c>
    </row>
    <row r="51" spans="1:15" outlineLevel="2">
      <c r="A51" s="34">
        <v>50</v>
      </c>
      <c r="B51" s="34" t="s">
        <v>11</v>
      </c>
      <c r="C51" s="34" t="str">
        <f t="shared" si="0"/>
        <v>ヘッダ</v>
      </c>
      <c r="D51" s="34" t="s">
        <v>27</v>
      </c>
      <c r="E51" s="34" t="s">
        <v>188</v>
      </c>
      <c r="F51" s="34">
        <v>3</v>
      </c>
      <c r="G51" s="43" t="s">
        <v>189</v>
      </c>
      <c r="H51" s="1" t="s">
        <v>190</v>
      </c>
      <c r="I51" s="34" t="s">
        <v>32</v>
      </c>
      <c r="L51" s="1" t="s">
        <v>134</v>
      </c>
      <c r="M51" s="43" t="s">
        <v>2208</v>
      </c>
      <c r="N51" s="34" t="s">
        <v>18</v>
      </c>
    </row>
    <row r="52" spans="1:15" outlineLevel="1">
      <c r="A52" s="34">
        <v>51</v>
      </c>
      <c r="B52" s="34" t="s">
        <v>11</v>
      </c>
      <c r="C52" s="34" t="str">
        <f t="shared" si="0"/>
        <v>ヘッダ</v>
      </c>
      <c r="D52" s="34" t="s">
        <v>38</v>
      </c>
      <c r="E52" s="34" t="s">
        <v>191</v>
      </c>
      <c r="F52" s="34">
        <v>2</v>
      </c>
      <c r="G52" s="43" t="s">
        <v>193</v>
      </c>
      <c r="H52" s="1" t="s">
        <v>194</v>
      </c>
      <c r="I52" s="34" t="s">
        <v>141</v>
      </c>
      <c r="L52" s="1" t="s">
        <v>192</v>
      </c>
      <c r="M52" s="43" t="s">
        <v>2061</v>
      </c>
      <c r="N52" s="34" t="s">
        <v>18</v>
      </c>
    </row>
    <row r="53" spans="1:15" outlineLevel="2">
      <c r="A53" s="34">
        <v>52</v>
      </c>
      <c r="B53" s="34" t="s">
        <v>11</v>
      </c>
      <c r="C53" s="34" t="str">
        <f t="shared" si="0"/>
        <v/>
      </c>
      <c r="D53" s="34" t="s">
        <v>43</v>
      </c>
      <c r="E53" s="34" t="s">
        <v>195</v>
      </c>
      <c r="F53" s="34">
        <v>2</v>
      </c>
      <c r="G53" s="43" t="s">
        <v>197</v>
      </c>
      <c r="H53" s="1" t="s">
        <v>198</v>
      </c>
      <c r="I53" s="34" t="s">
        <v>17</v>
      </c>
      <c r="L53" s="1" t="s">
        <v>196</v>
      </c>
      <c r="N53" s="34" t="s">
        <v>18</v>
      </c>
    </row>
    <row r="54" spans="1:15" outlineLevel="2">
      <c r="A54" s="34">
        <v>53</v>
      </c>
      <c r="B54" s="34" t="s">
        <v>11</v>
      </c>
      <c r="C54" s="34" t="str">
        <f t="shared" si="0"/>
        <v>ヘッダ</v>
      </c>
      <c r="D54" s="34" t="s">
        <v>27</v>
      </c>
      <c r="E54" s="34" t="s">
        <v>199</v>
      </c>
      <c r="F54" s="34">
        <v>3</v>
      </c>
      <c r="G54" s="43" t="s">
        <v>200</v>
      </c>
      <c r="H54" s="1" t="s">
        <v>201</v>
      </c>
      <c r="I54" s="34" t="s">
        <v>32</v>
      </c>
      <c r="L54" s="1" t="s">
        <v>50</v>
      </c>
      <c r="M54" s="43" t="s">
        <v>2209</v>
      </c>
      <c r="N54" s="34" t="s">
        <v>18</v>
      </c>
    </row>
    <row r="55" spans="1:15" outlineLevel="2">
      <c r="A55" s="34">
        <v>54</v>
      </c>
      <c r="B55" s="34" t="s">
        <v>11</v>
      </c>
      <c r="C55" s="34" t="str">
        <f t="shared" si="0"/>
        <v>ヘッダ</v>
      </c>
      <c r="D55" s="34" t="s">
        <v>27</v>
      </c>
      <c r="E55" s="34" t="s">
        <v>202</v>
      </c>
      <c r="F55" s="34">
        <v>3</v>
      </c>
      <c r="G55" s="43" t="s">
        <v>204</v>
      </c>
      <c r="H55" s="1" t="s">
        <v>205</v>
      </c>
      <c r="I55" s="34" t="s">
        <v>32</v>
      </c>
      <c r="L55" s="1" t="s">
        <v>203</v>
      </c>
      <c r="M55" s="43" t="s">
        <v>2062</v>
      </c>
      <c r="N55" s="34" t="s">
        <v>18</v>
      </c>
    </row>
    <row r="56" spans="1:15" outlineLevel="2">
      <c r="A56" s="34">
        <v>55</v>
      </c>
      <c r="B56" s="34" t="s">
        <v>11</v>
      </c>
      <c r="C56" s="34" t="str">
        <f t="shared" si="0"/>
        <v>ヘッダ</v>
      </c>
      <c r="D56" s="34" t="s">
        <v>27</v>
      </c>
      <c r="E56" s="34" t="s">
        <v>206</v>
      </c>
      <c r="F56" s="34">
        <v>3</v>
      </c>
      <c r="G56" s="43" t="s">
        <v>208</v>
      </c>
      <c r="H56" s="1" t="s">
        <v>209</v>
      </c>
      <c r="I56" s="34" t="s">
        <v>32</v>
      </c>
      <c r="L56" s="1" t="s">
        <v>207</v>
      </c>
      <c r="M56" s="43" t="s">
        <v>2063</v>
      </c>
      <c r="N56" s="34" t="s">
        <v>18</v>
      </c>
    </row>
    <row r="57" spans="1:15" outlineLevel="2">
      <c r="A57" s="34">
        <v>56</v>
      </c>
      <c r="B57" s="34" t="s">
        <v>11</v>
      </c>
      <c r="C57" s="34" t="str">
        <f t="shared" si="0"/>
        <v>ヘッダ</v>
      </c>
      <c r="D57" s="34" t="s">
        <v>27</v>
      </c>
      <c r="E57" s="34" t="s">
        <v>210</v>
      </c>
      <c r="F57" s="34">
        <v>3</v>
      </c>
      <c r="G57" s="43" t="s">
        <v>212</v>
      </c>
      <c r="H57" s="1" t="s">
        <v>212</v>
      </c>
      <c r="I57" s="34" t="s">
        <v>25</v>
      </c>
      <c r="L57" s="1" t="s">
        <v>211</v>
      </c>
      <c r="M57" s="43" t="s">
        <v>2210</v>
      </c>
      <c r="N57" s="34" t="s">
        <v>18</v>
      </c>
    </row>
    <row r="58" spans="1:15" outlineLevel="2">
      <c r="A58" s="34">
        <v>57</v>
      </c>
      <c r="B58" s="34" t="s">
        <v>11</v>
      </c>
      <c r="C58" s="34" t="str">
        <f t="shared" si="0"/>
        <v>ヘッダ</v>
      </c>
      <c r="D58" s="34" t="s">
        <v>27</v>
      </c>
      <c r="E58" s="34" t="s">
        <v>213</v>
      </c>
      <c r="F58" s="34">
        <v>3</v>
      </c>
      <c r="G58" s="43" t="s">
        <v>215</v>
      </c>
      <c r="H58" s="1" t="s">
        <v>215</v>
      </c>
      <c r="I58" s="34" t="s">
        <v>32</v>
      </c>
      <c r="L58" s="1" t="s">
        <v>214</v>
      </c>
      <c r="M58" s="43" t="s">
        <v>2064</v>
      </c>
      <c r="N58" s="34" t="s">
        <v>18</v>
      </c>
    </row>
    <row r="59" spans="1:15">
      <c r="A59" s="34">
        <v>58</v>
      </c>
      <c r="B59" s="34" t="s">
        <v>11</v>
      </c>
      <c r="C59" s="34" t="str">
        <f t="shared" si="0"/>
        <v>ヘッダ</v>
      </c>
      <c r="D59" s="34" t="s">
        <v>20</v>
      </c>
      <c r="E59" s="34" t="s">
        <v>216</v>
      </c>
      <c r="F59" s="34">
        <v>1</v>
      </c>
      <c r="G59" s="1" t="s">
        <v>218</v>
      </c>
      <c r="H59" s="1" t="s">
        <v>219</v>
      </c>
      <c r="I59" s="34" t="s">
        <v>25</v>
      </c>
      <c r="L59" s="1" t="s">
        <v>217</v>
      </c>
      <c r="M59" s="43" t="s">
        <v>2065</v>
      </c>
      <c r="N59" s="34" t="s">
        <v>18</v>
      </c>
    </row>
    <row r="60" spans="1:15" outlineLevel="1">
      <c r="A60" s="34">
        <v>59</v>
      </c>
      <c r="B60" s="34" t="s">
        <v>11</v>
      </c>
      <c r="C60" s="34" t="str">
        <f t="shared" si="0"/>
        <v>ヘッダ</v>
      </c>
      <c r="D60" s="34" t="s">
        <v>38</v>
      </c>
      <c r="E60" s="34" t="s">
        <v>220</v>
      </c>
      <c r="F60" s="34">
        <v>2</v>
      </c>
      <c r="G60" s="43" t="s">
        <v>222</v>
      </c>
      <c r="H60" s="1" t="s">
        <v>223</v>
      </c>
      <c r="I60" s="34" t="s">
        <v>25</v>
      </c>
      <c r="L60" s="1" t="s">
        <v>221</v>
      </c>
      <c r="M60" s="43" t="s">
        <v>2066</v>
      </c>
      <c r="N60" s="34" t="s">
        <v>18</v>
      </c>
    </row>
    <row r="61" spans="1:15" outlineLevel="2">
      <c r="A61" s="34">
        <v>60</v>
      </c>
      <c r="B61" s="34" t="s">
        <v>11</v>
      </c>
      <c r="C61" s="34" t="str">
        <f t="shared" si="0"/>
        <v/>
      </c>
      <c r="D61" s="34" t="s">
        <v>43</v>
      </c>
      <c r="E61" s="34" t="s">
        <v>224</v>
      </c>
      <c r="F61" s="34">
        <v>2</v>
      </c>
      <c r="G61" s="43" t="s">
        <v>226</v>
      </c>
      <c r="H61" s="1" t="s">
        <v>227</v>
      </c>
      <c r="I61" s="34" t="s">
        <v>17</v>
      </c>
      <c r="L61" s="1" t="s">
        <v>225</v>
      </c>
      <c r="N61" s="34" t="s">
        <v>18</v>
      </c>
    </row>
    <row r="62" spans="1:15" s="42" customFormat="1" outlineLevel="2">
      <c r="A62" s="35">
        <v>61</v>
      </c>
      <c r="B62" s="35" t="s">
        <v>11</v>
      </c>
      <c r="C62" s="35" t="str">
        <f t="shared" si="0"/>
        <v>ヘッダ</v>
      </c>
      <c r="D62" s="35" t="s">
        <v>38</v>
      </c>
      <c r="E62" s="35" t="s">
        <v>228</v>
      </c>
      <c r="F62" s="35">
        <v>3</v>
      </c>
      <c r="G62" s="44" t="s">
        <v>230</v>
      </c>
      <c r="H62" s="33" t="s">
        <v>231</v>
      </c>
      <c r="I62" s="35" t="s">
        <v>25</v>
      </c>
      <c r="J62" s="33"/>
      <c r="K62" s="33"/>
      <c r="L62" s="33" t="s">
        <v>229</v>
      </c>
      <c r="M62" s="44" t="s">
        <v>2067</v>
      </c>
      <c r="N62" s="35" t="s">
        <v>18</v>
      </c>
      <c r="O62" s="33"/>
    </row>
    <row r="63" spans="1:15" outlineLevel="3">
      <c r="A63" s="34">
        <v>62</v>
      </c>
      <c r="B63" s="34" t="s">
        <v>11</v>
      </c>
      <c r="C63" s="34" t="str">
        <f t="shared" si="0"/>
        <v/>
      </c>
      <c r="D63" s="34" t="s">
        <v>43</v>
      </c>
      <c r="E63" s="34" t="s">
        <v>232</v>
      </c>
      <c r="F63" s="34">
        <v>3</v>
      </c>
      <c r="G63" s="43" t="s">
        <v>234</v>
      </c>
      <c r="H63" s="1" t="s">
        <v>235</v>
      </c>
      <c r="I63" s="34" t="s">
        <v>17</v>
      </c>
      <c r="L63" s="1" t="s">
        <v>233</v>
      </c>
      <c r="N63" s="34" t="s">
        <v>18</v>
      </c>
    </row>
    <row r="64" spans="1:15" outlineLevel="3">
      <c r="A64" s="34">
        <v>63</v>
      </c>
      <c r="B64" s="34" t="s">
        <v>11</v>
      </c>
      <c r="C64" s="34" t="str">
        <f t="shared" si="0"/>
        <v>ヘッダ</v>
      </c>
      <c r="D64" s="34" t="s">
        <v>27</v>
      </c>
      <c r="E64" s="34" t="s">
        <v>236</v>
      </c>
      <c r="F64" s="34">
        <v>4</v>
      </c>
      <c r="G64" s="43" t="s">
        <v>237</v>
      </c>
      <c r="H64" s="1" t="s">
        <v>238</v>
      </c>
      <c r="I64" s="34" t="s">
        <v>25</v>
      </c>
      <c r="L64" s="1" t="s">
        <v>50</v>
      </c>
      <c r="M64" s="43" t="s">
        <v>2068</v>
      </c>
      <c r="N64" s="34" t="s">
        <v>18</v>
      </c>
    </row>
    <row r="65" spans="1:15" outlineLevel="3">
      <c r="A65" s="34">
        <v>64</v>
      </c>
      <c r="B65" s="34" t="s">
        <v>11</v>
      </c>
      <c r="C65" s="34" t="str">
        <f t="shared" si="0"/>
        <v>ヘッダ</v>
      </c>
      <c r="D65" s="34" t="s">
        <v>27</v>
      </c>
      <c r="E65" s="34" t="s">
        <v>239</v>
      </c>
      <c r="F65" s="34">
        <v>4</v>
      </c>
      <c r="G65" s="43" t="s">
        <v>241</v>
      </c>
      <c r="H65" s="1" t="s">
        <v>242</v>
      </c>
      <c r="I65" s="34" t="s">
        <v>32</v>
      </c>
      <c r="L65" s="1" t="s">
        <v>240</v>
      </c>
      <c r="M65" s="43" t="s">
        <v>2069</v>
      </c>
      <c r="N65" s="34" t="s">
        <v>18</v>
      </c>
    </row>
    <row r="66" spans="1:15" outlineLevel="3">
      <c r="A66" s="34">
        <v>65</v>
      </c>
      <c r="B66" s="34" t="s">
        <v>11</v>
      </c>
      <c r="C66" s="34" t="str">
        <f t="shared" ref="C66:C129" si="1">IF(COUNTIF(M66,"*SubordinateCIILBSubordinateTradeLineItem*"),  "明細行",
  IF("ABIE"=D66, "",
   IF( COUNTIF(M66,"*TradeLineItem*"),"明細文書","ヘッダ")
  )
)</f>
        <v>ヘッダ</v>
      </c>
      <c r="D66" s="34" t="s">
        <v>27</v>
      </c>
      <c r="E66" s="34" t="s">
        <v>243</v>
      </c>
      <c r="F66" s="34">
        <v>4</v>
      </c>
      <c r="G66" s="43" t="s">
        <v>244</v>
      </c>
      <c r="H66" s="1" t="s">
        <v>245</v>
      </c>
      <c r="I66" s="34" t="s">
        <v>25</v>
      </c>
      <c r="L66" s="1" t="s">
        <v>115</v>
      </c>
      <c r="M66" s="43" t="s">
        <v>2070</v>
      </c>
      <c r="N66" s="34" t="s">
        <v>18</v>
      </c>
    </row>
    <row r="67" spans="1:15" outlineLevel="3">
      <c r="A67" s="34">
        <v>66</v>
      </c>
      <c r="B67" s="34" t="s">
        <v>11</v>
      </c>
      <c r="C67" s="34" t="str">
        <f t="shared" si="1"/>
        <v>ヘッダ</v>
      </c>
      <c r="D67" s="34" t="s">
        <v>27</v>
      </c>
      <c r="E67" s="34" t="s">
        <v>246</v>
      </c>
      <c r="F67" s="34">
        <v>4</v>
      </c>
      <c r="G67" s="43" t="s">
        <v>248</v>
      </c>
      <c r="H67" s="1" t="s">
        <v>249</v>
      </c>
      <c r="I67" s="34" t="s">
        <v>25</v>
      </c>
      <c r="L67" s="1" t="s">
        <v>247</v>
      </c>
      <c r="M67" s="43" t="s">
        <v>2071</v>
      </c>
      <c r="N67" s="34" t="s">
        <v>18</v>
      </c>
    </row>
    <row r="68" spans="1:15" outlineLevel="3" collapsed="1">
      <c r="A68" s="34">
        <v>67</v>
      </c>
      <c r="B68" s="34" t="s">
        <v>11</v>
      </c>
      <c r="C68" s="34" t="str">
        <f t="shared" si="1"/>
        <v>ヘッダ</v>
      </c>
      <c r="D68" s="34" t="s">
        <v>38</v>
      </c>
      <c r="E68" s="34" t="s">
        <v>250</v>
      </c>
      <c r="F68" s="34">
        <v>4</v>
      </c>
      <c r="G68" s="43" t="s">
        <v>252</v>
      </c>
      <c r="H68" s="1" t="s">
        <v>253</v>
      </c>
      <c r="I68" s="34" t="s">
        <v>32</v>
      </c>
      <c r="L68" s="1" t="s">
        <v>251</v>
      </c>
      <c r="M68" s="43" t="s">
        <v>2073</v>
      </c>
      <c r="N68" s="34" t="s">
        <v>18</v>
      </c>
    </row>
    <row r="69" spans="1:15" hidden="1" outlineLevel="4">
      <c r="A69" s="34">
        <v>68</v>
      </c>
      <c r="B69" s="34" t="s">
        <v>11</v>
      </c>
      <c r="C69" s="34" t="str">
        <f t="shared" si="1"/>
        <v/>
      </c>
      <c r="D69" s="34" t="s">
        <v>43</v>
      </c>
      <c r="E69" s="34" t="s">
        <v>254</v>
      </c>
      <c r="F69" s="34">
        <v>4</v>
      </c>
      <c r="G69" s="43" t="s">
        <v>256</v>
      </c>
      <c r="H69" s="1" t="s">
        <v>257</v>
      </c>
      <c r="I69" s="34" t="s">
        <v>17</v>
      </c>
      <c r="L69" s="1" t="s">
        <v>255</v>
      </c>
      <c r="N69" s="34" t="s">
        <v>18</v>
      </c>
    </row>
    <row r="70" spans="1:15" hidden="1" outlineLevel="4">
      <c r="A70" s="38">
        <v>69</v>
      </c>
      <c r="B70" s="38" t="s">
        <v>11</v>
      </c>
      <c r="C70" s="38" t="str">
        <f t="shared" si="1"/>
        <v>ヘッダ</v>
      </c>
      <c r="D70" s="38" t="s">
        <v>27</v>
      </c>
      <c r="E70" s="38" t="s">
        <v>258</v>
      </c>
      <c r="F70" s="38">
        <v>5</v>
      </c>
      <c r="G70" s="45" t="s">
        <v>259</v>
      </c>
      <c r="H70" s="37" t="s">
        <v>260</v>
      </c>
      <c r="I70" s="38" t="s">
        <v>32</v>
      </c>
      <c r="J70" s="37"/>
      <c r="K70" s="37"/>
      <c r="L70" s="37" t="s">
        <v>50</v>
      </c>
      <c r="M70" s="45" t="s">
        <v>2211</v>
      </c>
      <c r="N70" s="38" t="s">
        <v>18</v>
      </c>
      <c r="O70" s="37"/>
    </row>
    <row r="71" spans="1:15" hidden="1" outlineLevel="4">
      <c r="A71" s="34">
        <v>70</v>
      </c>
      <c r="B71" s="34" t="s">
        <v>11</v>
      </c>
      <c r="C71" s="34" t="str">
        <f t="shared" si="1"/>
        <v>ヘッダ</v>
      </c>
      <c r="D71" s="34" t="s">
        <v>27</v>
      </c>
      <c r="E71" s="34" t="s">
        <v>261</v>
      </c>
      <c r="F71" s="34">
        <v>5</v>
      </c>
      <c r="G71" s="43" t="s">
        <v>263</v>
      </c>
      <c r="H71" s="1" t="s">
        <v>264</v>
      </c>
      <c r="I71" s="34" t="s">
        <v>32</v>
      </c>
      <c r="L71" s="1" t="s">
        <v>262</v>
      </c>
      <c r="M71" s="43" t="s">
        <v>2074</v>
      </c>
      <c r="N71" s="34" t="s">
        <v>18</v>
      </c>
    </row>
    <row r="72" spans="1:15" hidden="1" outlineLevel="4">
      <c r="A72" s="38">
        <v>71</v>
      </c>
      <c r="B72" s="38" t="s">
        <v>11</v>
      </c>
      <c r="C72" s="38" t="str">
        <f t="shared" si="1"/>
        <v>ヘッダ</v>
      </c>
      <c r="D72" s="38" t="s">
        <v>27</v>
      </c>
      <c r="E72" s="38" t="s">
        <v>265</v>
      </c>
      <c r="F72" s="38">
        <v>5</v>
      </c>
      <c r="G72" s="45" t="s">
        <v>267</v>
      </c>
      <c r="H72" s="37" t="s">
        <v>268</v>
      </c>
      <c r="I72" s="38" t="s">
        <v>32</v>
      </c>
      <c r="J72" s="37"/>
      <c r="K72" s="37"/>
      <c r="L72" s="37" t="s">
        <v>266</v>
      </c>
      <c r="M72" s="45" t="s">
        <v>2075</v>
      </c>
      <c r="N72" s="38" t="s">
        <v>18</v>
      </c>
      <c r="O72" s="37"/>
    </row>
    <row r="73" spans="1:15" hidden="1" outlineLevel="4">
      <c r="A73" s="38">
        <v>72</v>
      </c>
      <c r="B73" s="38" t="s">
        <v>11</v>
      </c>
      <c r="C73" s="38" t="str">
        <f t="shared" si="1"/>
        <v>ヘッダ</v>
      </c>
      <c r="D73" s="38" t="s">
        <v>27</v>
      </c>
      <c r="E73" s="38" t="s">
        <v>269</v>
      </c>
      <c r="F73" s="38">
        <v>5</v>
      </c>
      <c r="G73" s="45" t="s">
        <v>271</v>
      </c>
      <c r="H73" s="37" t="s">
        <v>272</v>
      </c>
      <c r="I73" s="38" t="s">
        <v>32</v>
      </c>
      <c r="J73" s="37"/>
      <c r="K73" s="37"/>
      <c r="L73" s="37" t="s">
        <v>270</v>
      </c>
      <c r="M73" s="45" t="s">
        <v>2076</v>
      </c>
      <c r="N73" s="38" t="s">
        <v>18</v>
      </c>
      <c r="O73" s="37"/>
    </row>
    <row r="74" spans="1:15" hidden="1" outlineLevel="4">
      <c r="A74" s="34">
        <v>73</v>
      </c>
      <c r="B74" s="34" t="s">
        <v>11</v>
      </c>
      <c r="C74" s="34" t="str">
        <f t="shared" si="1"/>
        <v>ヘッダ</v>
      </c>
      <c r="D74" s="34" t="s">
        <v>38</v>
      </c>
      <c r="E74" s="34" t="s">
        <v>273</v>
      </c>
      <c r="F74" s="34">
        <v>5</v>
      </c>
      <c r="G74" s="43" t="s">
        <v>275</v>
      </c>
      <c r="H74" s="1" t="s">
        <v>276</v>
      </c>
      <c r="I74" s="34" t="s">
        <v>32</v>
      </c>
      <c r="L74" s="1" t="s">
        <v>274</v>
      </c>
      <c r="M74" s="43" t="s">
        <v>2077</v>
      </c>
      <c r="N74" s="34" t="s">
        <v>18</v>
      </c>
    </row>
    <row r="75" spans="1:15" hidden="1" outlineLevel="4">
      <c r="A75" s="34">
        <v>74</v>
      </c>
      <c r="B75" s="34" t="s">
        <v>11</v>
      </c>
      <c r="C75" s="34" t="str">
        <f t="shared" si="1"/>
        <v/>
      </c>
      <c r="D75" s="34" t="s">
        <v>43</v>
      </c>
      <c r="E75" s="34" t="s">
        <v>277</v>
      </c>
      <c r="F75" s="34">
        <v>5</v>
      </c>
      <c r="G75" s="43" t="s">
        <v>279</v>
      </c>
      <c r="H75" s="1" t="s">
        <v>280</v>
      </c>
      <c r="I75" s="34" t="s">
        <v>17</v>
      </c>
      <c r="L75" s="1" t="s">
        <v>278</v>
      </c>
      <c r="N75" s="34" t="s">
        <v>18</v>
      </c>
    </row>
    <row r="76" spans="1:15" hidden="1" outlineLevel="4">
      <c r="A76" s="34">
        <v>75</v>
      </c>
      <c r="B76" s="34" t="s">
        <v>11</v>
      </c>
      <c r="C76" s="34" t="str">
        <f t="shared" si="1"/>
        <v>ヘッダ</v>
      </c>
      <c r="D76" s="34" t="s">
        <v>27</v>
      </c>
      <c r="E76" s="34" t="s">
        <v>281</v>
      </c>
      <c r="F76" s="34">
        <v>6</v>
      </c>
      <c r="G76" s="43" t="s">
        <v>283</v>
      </c>
      <c r="H76" s="1" t="s">
        <v>284</v>
      </c>
      <c r="I76" s="34" t="s">
        <v>32</v>
      </c>
      <c r="L76" s="1" t="s">
        <v>282</v>
      </c>
      <c r="M76" s="43" t="s">
        <v>2078</v>
      </c>
      <c r="N76" s="34" t="s">
        <v>18</v>
      </c>
    </row>
    <row r="77" spans="1:15" hidden="1" outlineLevel="4">
      <c r="A77" s="38">
        <v>76</v>
      </c>
      <c r="B77" s="38" t="s">
        <v>11</v>
      </c>
      <c r="C77" s="38" t="str">
        <f t="shared" si="1"/>
        <v>ヘッダ</v>
      </c>
      <c r="D77" s="38" t="s">
        <v>38</v>
      </c>
      <c r="E77" s="38" t="s">
        <v>285</v>
      </c>
      <c r="F77" s="38">
        <v>5</v>
      </c>
      <c r="G77" s="45" t="s">
        <v>287</v>
      </c>
      <c r="H77" s="37" t="s">
        <v>288</v>
      </c>
      <c r="I77" s="38" t="s">
        <v>32</v>
      </c>
      <c r="J77" s="37"/>
      <c r="K77" s="37"/>
      <c r="L77" s="37" t="s">
        <v>286</v>
      </c>
      <c r="M77" s="45" t="s">
        <v>2212</v>
      </c>
      <c r="N77" s="38" t="s">
        <v>18</v>
      </c>
      <c r="O77" s="37"/>
    </row>
    <row r="78" spans="1:15" hidden="1" outlineLevel="4">
      <c r="A78" s="38">
        <v>77</v>
      </c>
      <c r="B78" s="38" t="s">
        <v>11</v>
      </c>
      <c r="C78" s="38" t="str">
        <f t="shared" si="1"/>
        <v/>
      </c>
      <c r="D78" s="38" t="s">
        <v>43</v>
      </c>
      <c r="E78" s="38" t="s">
        <v>277</v>
      </c>
      <c r="F78" s="38">
        <v>5</v>
      </c>
      <c r="G78" s="45" t="s">
        <v>289</v>
      </c>
      <c r="H78" s="37" t="s">
        <v>290</v>
      </c>
      <c r="I78" s="38" t="s">
        <v>17</v>
      </c>
      <c r="J78" s="37"/>
      <c r="K78" s="37"/>
      <c r="L78" s="37" t="s">
        <v>278</v>
      </c>
      <c r="M78" s="45"/>
      <c r="N78" s="38" t="s">
        <v>18</v>
      </c>
      <c r="O78" s="37"/>
    </row>
    <row r="79" spans="1:15" hidden="1" outlineLevel="4">
      <c r="A79" s="38">
        <v>78</v>
      </c>
      <c r="B79" s="38" t="s">
        <v>11</v>
      </c>
      <c r="C79" s="38" t="str">
        <f t="shared" si="1"/>
        <v>ヘッダ</v>
      </c>
      <c r="D79" s="38" t="s">
        <v>27</v>
      </c>
      <c r="E79" s="38" t="s">
        <v>281</v>
      </c>
      <c r="F79" s="38">
        <v>6</v>
      </c>
      <c r="G79" s="45" t="s">
        <v>291</v>
      </c>
      <c r="H79" s="37" t="s">
        <v>292</v>
      </c>
      <c r="I79" s="38" t="s">
        <v>32</v>
      </c>
      <c r="J79" s="37"/>
      <c r="K79" s="37"/>
      <c r="L79" s="37" t="s">
        <v>282</v>
      </c>
      <c r="M79" s="45" t="s">
        <v>2213</v>
      </c>
      <c r="N79" s="38" t="s">
        <v>18</v>
      </c>
      <c r="O79" s="37"/>
    </row>
    <row r="80" spans="1:15" hidden="1" outlineLevel="4">
      <c r="A80" s="34">
        <v>79</v>
      </c>
      <c r="B80" s="34" t="s">
        <v>11</v>
      </c>
      <c r="C80" s="34" t="str">
        <f t="shared" si="1"/>
        <v>ヘッダ</v>
      </c>
      <c r="D80" s="34" t="s">
        <v>38</v>
      </c>
      <c r="E80" s="34" t="s">
        <v>293</v>
      </c>
      <c r="F80" s="34">
        <v>5</v>
      </c>
      <c r="G80" s="43" t="s">
        <v>295</v>
      </c>
      <c r="H80" s="1" t="s">
        <v>296</v>
      </c>
      <c r="I80" s="34" t="s">
        <v>32</v>
      </c>
      <c r="L80" s="1" t="s">
        <v>294</v>
      </c>
      <c r="M80" s="43" t="s">
        <v>2079</v>
      </c>
      <c r="N80" s="34" t="s">
        <v>18</v>
      </c>
    </row>
    <row r="81" spans="1:15" hidden="1" outlineLevel="4">
      <c r="A81" s="34">
        <v>80</v>
      </c>
      <c r="B81" s="34" t="s">
        <v>11</v>
      </c>
      <c r="C81" s="34" t="str">
        <f t="shared" si="1"/>
        <v/>
      </c>
      <c r="D81" s="34" t="s">
        <v>43</v>
      </c>
      <c r="E81" s="34" t="s">
        <v>277</v>
      </c>
      <c r="F81" s="34">
        <v>5</v>
      </c>
      <c r="G81" s="43" t="s">
        <v>297</v>
      </c>
      <c r="H81" s="1" t="s">
        <v>298</v>
      </c>
      <c r="I81" s="34" t="s">
        <v>17</v>
      </c>
      <c r="L81" s="1" t="s">
        <v>278</v>
      </c>
      <c r="N81" s="34" t="s">
        <v>18</v>
      </c>
    </row>
    <row r="82" spans="1:15" hidden="1" outlineLevel="4">
      <c r="A82" s="34">
        <v>81</v>
      </c>
      <c r="B82" s="34" t="s">
        <v>11</v>
      </c>
      <c r="C82" s="34" t="str">
        <f t="shared" si="1"/>
        <v>ヘッダ</v>
      </c>
      <c r="D82" s="34" t="s">
        <v>27</v>
      </c>
      <c r="E82" s="34" t="s">
        <v>299</v>
      </c>
      <c r="F82" s="34">
        <v>6</v>
      </c>
      <c r="G82" s="43" t="s">
        <v>300</v>
      </c>
      <c r="H82" s="1" t="s">
        <v>301</v>
      </c>
      <c r="I82" s="34" t="s">
        <v>32</v>
      </c>
      <c r="L82" s="1" t="s">
        <v>207</v>
      </c>
      <c r="M82" s="43" t="s">
        <v>2080</v>
      </c>
      <c r="N82" s="34" t="s">
        <v>18</v>
      </c>
    </row>
    <row r="83" spans="1:15" outlineLevel="3" collapsed="1">
      <c r="A83" s="34">
        <v>82</v>
      </c>
      <c r="B83" s="34" t="s">
        <v>11</v>
      </c>
      <c r="C83" s="34" t="str">
        <f t="shared" si="1"/>
        <v>ヘッダ</v>
      </c>
      <c r="D83" s="34" t="s">
        <v>38</v>
      </c>
      <c r="E83" s="34" t="s">
        <v>302</v>
      </c>
      <c r="F83" s="34">
        <v>4</v>
      </c>
      <c r="G83" s="43" t="s">
        <v>304</v>
      </c>
      <c r="H83" s="1" t="s">
        <v>305</v>
      </c>
      <c r="I83" s="34" t="s">
        <v>32</v>
      </c>
      <c r="L83" s="1" t="s">
        <v>303</v>
      </c>
      <c r="M83" s="43" t="s">
        <v>2081</v>
      </c>
      <c r="N83" s="34" t="s">
        <v>18</v>
      </c>
    </row>
    <row r="84" spans="1:15" hidden="1" outlineLevel="4">
      <c r="A84" s="34">
        <v>83</v>
      </c>
      <c r="B84" s="34" t="s">
        <v>11</v>
      </c>
      <c r="C84" s="34" t="str">
        <f t="shared" si="1"/>
        <v/>
      </c>
      <c r="D84" s="34" t="s">
        <v>43</v>
      </c>
      <c r="E84" s="34" t="s">
        <v>306</v>
      </c>
      <c r="F84" s="34">
        <v>4</v>
      </c>
      <c r="G84" s="43" t="s">
        <v>308</v>
      </c>
      <c r="H84" s="1" t="s">
        <v>309</v>
      </c>
      <c r="I84" s="34" t="s">
        <v>17</v>
      </c>
      <c r="L84" s="1" t="s">
        <v>307</v>
      </c>
      <c r="N84" s="34" t="s">
        <v>18</v>
      </c>
    </row>
    <row r="85" spans="1:15" hidden="1" outlineLevel="4">
      <c r="A85" s="34">
        <v>84</v>
      </c>
      <c r="B85" s="34" t="s">
        <v>11</v>
      </c>
      <c r="C85" s="34" t="str">
        <f t="shared" si="1"/>
        <v>ヘッダ</v>
      </c>
      <c r="D85" s="34" t="s">
        <v>27</v>
      </c>
      <c r="E85" s="34" t="s">
        <v>310</v>
      </c>
      <c r="F85" s="34">
        <v>5</v>
      </c>
      <c r="G85" s="43" t="s">
        <v>312</v>
      </c>
      <c r="H85" s="1" t="s">
        <v>313</v>
      </c>
      <c r="I85" s="34" t="s">
        <v>32</v>
      </c>
      <c r="L85" s="1" t="s">
        <v>311</v>
      </c>
      <c r="M85" s="43" t="s">
        <v>2082</v>
      </c>
      <c r="N85" s="34" t="s">
        <v>18</v>
      </c>
    </row>
    <row r="86" spans="1:15" hidden="1" outlineLevel="4">
      <c r="A86" s="34">
        <v>85</v>
      </c>
      <c r="B86" s="34" t="s">
        <v>11</v>
      </c>
      <c r="C86" s="34" t="str">
        <f t="shared" si="1"/>
        <v>ヘッダ</v>
      </c>
      <c r="D86" s="34" t="s">
        <v>27</v>
      </c>
      <c r="E86" s="34" t="s">
        <v>314</v>
      </c>
      <c r="F86" s="34">
        <v>5</v>
      </c>
      <c r="G86" s="43" t="s">
        <v>316</v>
      </c>
      <c r="H86" s="1" t="s">
        <v>317</v>
      </c>
      <c r="I86" s="34" t="s">
        <v>32</v>
      </c>
      <c r="L86" s="1" t="s">
        <v>315</v>
      </c>
      <c r="M86" s="43" t="s">
        <v>2083</v>
      </c>
      <c r="N86" s="34" t="s">
        <v>26</v>
      </c>
    </row>
    <row r="87" spans="1:15" hidden="1" outlineLevel="4">
      <c r="A87" s="34">
        <v>86</v>
      </c>
      <c r="B87" s="34" t="s">
        <v>11</v>
      </c>
      <c r="C87" s="34" t="str">
        <f t="shared" si="1"/>
        <v>ヘッダ</v>
      </c>
      <c r="D87" s="34" t="s">
        <v>27</v>
      </c>
      <c r="E87" s="34" t="s">
        <v>318</v>
      </c>
      <c r="F87" s="34">
        <v>5</v>
      </c>
      <c r="G87" s="43" t="s">
        <v>320</v>
      </c>
      <c r="H87" s="1" t="s">
        <v>321</v>
      </c>
      <c r="I87" s="34" t="s">
        <v>32</v>
      </c>
      <c r="L87" s="1" t="s">
        <v>319</v>
      </c>
      <c r="M87" s="43" t="s">
        <v>2084</v>
      </c>
      <c r="N87" s="34" t="s">
        <v>18</v>
      </c>
    </row>
    <row r="88" spans="1:15" hidden="1" outlineLevel="4">
      <c r="A88" s="34">
        <v>87</v>
      </c>
      <c r="B88" s="34" t="s">
        <v>11</v>
      </c>
      <c r="C88" s="34" t="str">
        <f t="shared" si="1"/>
        <v>ヘッダ</v>
      </c>
      <c r="D88" s="34" t="s">
        <v>27</v>
      </c>
      <c r="E88" s="34" t="s">
        <v>322</v>
      </c>
      <c r="F88" s="34">
        <v>5</v>
      </c>
      <c r="G88" s="43" t="s">
        <v>324</v>
      </c>
      <c r="H88" s="1" t="s">
        <v>325</v>
      </c>
      <c r="I88" s="34" t="s">
        <v>32</v>
      </c>
      <c r="L88" s="1" t="s">
        <v>323</v>
      </c>
      <c r="M88" s="43" t="s">
        <v>2085</v>
      </c>
      <c r="N88" s="34" t="s">
        <v>18</v>
      </c>
    </row>
    <row r="89" spans="1:15" hidden="1" outlineLevel="4">
      <c r="A89" s="34">
        <v>88</v>
      </c>
      <c r="B89" s="34" t="s">
        <v>11</v>
      </c>
      <c r="C89" s="34" t="str">
        <f t="shared" si="1"/>
        <v>ヘッダ</v>
      </c>
      <c r="D89" s="34" t="s">
        <v>27</v>
      </c>
      <c r="E89" s="34" t="s">
        <v>326</v>
      </c>
      <c r="F89" s="34">
        <v>5</v>
      </c>
      <c r="G89" s="43" t="s">
        <v>328</v>
      </c>
      <c r="H89" s="1" t="s">
        <v>329</v>
      </c>
      <c r="I89" s="34" t="s">
        <v>25</v>
      </c>
      <c r="L89" s="1" t="s">
        <v>327</v>
      </c>
      <c r="M89" s="43" t="s">
        <v>2086</v>
      </c>
      <c r="N89" s="34" t="s">
        <v>18</v>
      </c>
    </row>
    <row r="90" spans="1:15" hidden="1" outlineLevel="4">
      <c r="A90" s="34">
        <v>89</v>
      </c>
      <c r="B90" s="34" t="s">
        <v>11</v>
      </c>
      <c r="C90" s="34" t="str">
        <f t="shared" si="1"/>
        <v>ヘッダ</v>
      </c>
      <c r="D90" s="34" t="s">
        <v>38</v>
      </c>
      <c r="E90" s="34" t="s">
        <v>330</v>
      </c>
      <c r="F90" s="34">
        <v>4</v>
      </c>
      <c r="G90" s="43" t="s">
        <v>332</v>
      </c>
      <c r="H90" s="1" t="s">
        <v>333</v>
      </c>
      <c r="I90" s="34" t="s">
        <v>25</v>
      </c>
      <c r="L90" s="1" t="s">
        <v>331</v>
      </c>
      <c r="M90" s="43" t="s">
        <v>2072</v>
      </c>
      <c r="N90" s="34" t="s">
        <v>18</v>
      </c>
    </row>
    <row r="91" spans="1:15" hidden="1" outlineLevel="4">
      <c r="A91" s="34">
        <v>90</v>
      </c>
      <c r="B91" s="34" t="s">
        <v>11</v>
      </c>
      <c r="C91" s="34" t="str">
        <f t="shared" si="1"/>
        <v/>
      </c>
      <c r="D91" s="34" t="s">
        <v>43</v>
      </c>
      <c r="E91" s="34" t="s">
        <v>277</v>
      </c>
      <c r="F91" s="34">
        <v>4</v>
      </c>
      <c r="G91" s="43" t="s">
        <v>334</v>
      </c>
      <c r="H91" s="1" t="s">
        <v>334</v>
      </c>
      <c r="I91" s="34" t="s">
        <v>17</v>
      </c>
      <c r="L91" s="1" t="s">
        <v>278</v>
      </c>
      <c r="N91" s="34" t="s">
        <v>18</v>
      </c>
    </row>
    <row r="92" spans="1:15" hidden="1" outlineLevel="4">
      <c r="A92" s="34">
        <v>91</v>
      </c>
      <c r="B92" s="34" t="s">
        <v>11</v>
      </c>
      <c r="C92" s="34" t="str">
        <f t="shared" si="1"/>
        <v>ヘッダ</v>
      </c>
      <c r="D92" s="34" t="s">
        <v>27</v>
      </c>
      <c r="E92" s="34" t="s">
        <v>335</v>
      </c>
      <c r="F92" s="34">
        <v>5</v>
      </c>
      <c r="G92" s="43" t="s">
        <v>337</v>
      </c>
      <c r="H92" s="1" t="s">
        <v>338</v>
      </c>
      <c r="I92" s="34" t="s">
        <v>25</v>
      </c>
      <c r="L92" s="1" t="s">
        <v>336</v>
      </c>
      <c r="M92" s="43" t="s">
        <v>2214</v>
      </c>
      <c r="N92" s="34" t="s">
        <v>18</v>
      </c>
    </row>
    <row r="93" spans="1:15" hidden="1" outlineLevel="4">
      <c r="A93" s="34">
        <v>92</v>
      </c>
      <c r="B93" s="34" t="s">
        <v>11</v>
      </c>
      <c r="C93" s="34" t="str">
        <f t="shared" si="1"/>
        <v>ヘッダ</v>
      </c>
      <c r="D93" s="34" t="s">
        <v>27</v>
      </c>
      <c r="E93" s="34" t="s">
        <v>281</v>
      </c>
      <c r="F93" s="34">
        <v>5</v>
      </c>
      <c r="G93" s="43" t="s">
        <v>339</v>
      </c>
      <c r="H93" s="1" t="s">
        <v>340</v>
      </c>
      <c r="I93" s="34" t="s">
        <v>25</v>
      </c>
      <c r="L93" s="1" t="s">
        <v>282</v>
      </c>
      <c r="M93" s="43" t="s">
        <v>2215</v>
      </c>
      <c r="N93" s="34" t="s">
        <v>18</v>
      </c>
    </row>
    <row r="94" spans="1:15" s="42" customFormat="1" outlineLevel="2">
      <c r="A94" s="35">
        <v>93</v>
      </c>
      <c r="B94" s="35" t="s">
        <v>11</v>
      </c>
      <c r="C94" s="35" t="str">
        <f t="shared" si="1"/>
        <v>ヘッダ</v>
      </c>
      <c r="D94" s="35" t="s">
        <v>38</v>
      </c>
      <c r="E94" s="35" t="s">
        <v>341</v>
      </c>
      <c r="F94" s="35">
        <v>3</v>
      </c>
      <c r="G94" s="44" t="s">
        <v>343</v>
      </c>
      <c r="H94" s="33" t="s">
        <v>344</v>
      </c>
      <c r="I94" s="35" t="s">
        <v>25</v>
      </c>
      <c r="J94" s="33"/>
      <c r="K94" s="33"/>
      <c r="L94" s="33" t="s">
        <v>342</v>
      </c>
      <c r="M94" s="44" t="s">
        <v>2087</v>
      </c>
      <c r="N94" s="35" t="s">
        <v>18</v>
      </c>
      <c r="O94" s="33"/>
    </row>
    <row r="95" spans="1:15" outlineLevel="3">
      <c r="A95" s="34">
        <v>94</v>
      </c>
      <c r="B95" s="34" t="s">
        <v>11</v>
      </c>
      <c r="C95" s="34" t="str">
        <f t="shared" si="1"/>
        <v/>
      </c>
      <c r="D95" s="34" t="s">
        <v>43</v>
      </c>
      <c r="E95" s="34" t="s">
        <v>232</v>
      </c>
      <c r="F95" s="34">
        <v>3</v>
      </c>
      <c r="G95" s="43" t="s">
        <v>345</v>
      </c>
      <c r="H95" s="1" t="s">
        <v>346</v>
      </c>
      <c r="I95" s="34" t="s">
        <v>17</v>
      </c>
      <c r="L95" s="1" t="s">
        <v>233</v>
      </c>
      <c r="N95" s="34" t="s">
        <v>18</v>
      </c>
    </row>
    <row r="96" spans="1:15" outlineLevel="3">
      <c r="A96" s="34">
        <v>95</v>
      </c>
      <c r="B96" s="34" t="s">
        <v>11</v>
      </c>
      <c r="C96" s="34" t="str">
        <f t="shared" si="1"/>
        <v>ヘッダ</v>
      </c>
      <c r="D96" s="34" t="s">
        <v>27</v>
      </c>
      <c r="E96" s="34" t="s">
        <v>236</v>
      </c>
      <c r="F96" s="34">
        <v>4</v>
      </c>
      <c r="G96" s="43" t="s">
        <v>347</v>
      </c>
      <c r="H96" s="1" t="s">
        <v>348</v>
      </c>
      <c r="I96" s="34" t="s">
        <v>25</v>
      </c>
      <c r="L96" s="1" t="s">
        <v>50</v>
      </c>
      <c r="M96" s="43" t="s">
        <v>2088</v>
      </c>
      <c r="N96" s="34" t="s">
        <v>18</v>
      </c>
    </row>
    <row r="97" spans="1:15" outlineLevel="3">
      <c r="A97" s="34">
        <v>96</v>
      </c>
      <c r="B97" s="34" t="s">
        <v>11</v>
      </c>
      <c r="C97" s="34" t="str">
        <f t="shared" si="1"/>
        <v>ヘッダ</v>
      </c>
      <c r="D97" s="34" t="s">
        <v>27</v>
      </c>
      <c r="E97" s="34" t="s">
        <v>239</v>
      </c>
      <c r="F97" s="34">
        <v>4</v>
      </c>
      <c r="G97" s="43" t="s">
        <v>349</v>
      </c>
      <c r="H97" s="1" t="s">
        <v>350</v>
      </c>
      <c r="I97" s="34" t="s">
        <v>32</v>
      </c>
      <c r="L97" s="1" t="s">
        <v>240</v>
      </c>
      <c r="M97" s="43" t="s">
        <v>2089</v>
      </c>
      <c r="N97" s="34" t="s">
        <v>18</v>
      </c>
    </row>
    <row r="98" spans="1:15" outlineLevel="3">
      <c r="A98" s="34">
        <v>97</v>
      </c>
      <c r="B98" s="34" t="s">
        <v>11</v>
      </c>
      <c r="C98" s="34" t="str">
        <f t="shared" si="1"/>
        <v>ヘッダ</v>
      </c>
      <c r="D98" s="34" t="s">
        <v>27</v>
      </c>
      <c r="E98" s="34" t="s">
        <v>243</v>
      </c>
      <c r="F98" s="34">
        <v>4</v>
      </c>
      <c r="G98" s="43" t="s">
        <v>351</v>
      </c>
      <c r="H98" s="1" t="s">
        <v>352</v>
      </c>
      <c r="I98" s="34" t="s">
        <v>25</v>
      </c>
      <c r="L98" s="1" t="s">
        <v>115</v>
      </c>
      <c r="M98" s="43" t="s">
        <v>2090</v>
      </c>
      <c r="N98" s="34" t="s">
        <v>26</v>
      </c>
    </row>
    <row r="99" spans="1:15" outlineLevel="3">
      <c r="A99" s="34">
        <v>98</v>
      </c>
      <c r="B99" s="34" t="s">
        <v>11</v>
      </c>
      <c r="C99" s="34" t="str">
        <f t="shared" si="1"/>
        <v>ヘッダ</v>
      </c>
      <c r="D99" s="34" t="s">
        <v>27</v>
      </c>
      <c r="E99" s="34" t="s">
        <v>246</v>
      </c>
      <c r="F99" s="34">
        <v>4</v>
      </c>
      <c r="G99" s="43" t="s">
        <v>248</v>
      </c>
      <c r="H99" s="1" t="s">
        <v>353</v>
      </c>
      <c r="I99" s="34" t="s">
        <v>32</v>
      </c>
      <c r="L99" s="1" t="s">
        <v>247</v>
      </c>
      <c r="M99" s="43" t="s">
        <v>2091</v>
      </c>
      <c r="N99" s="34" t="s">
        <v>18</v>
      </c>
    </row>
    <row r="100" spans="1:15" outlineLevel="3" collapsed="1">
      <c r="A100" s="34">
        <v>99</v>
      </c>
      <c r="B100" s="34" t="s">
        <v>11</v>
      </c>
      <c r="C100" s="34" t="str">
        <f t="shared" si="1"/>
        <v>ヘッダ</v>
      </c>
      <c r="D100" s="34" t="s">
        <v>38</v>
      </c>
      <c r="E100" s="34" t="s">
        <v>250</v>
      </c>
      <c r="F100" s="34">
        <v>4</v>
      </c>
      <c r="G100" s="43" t="s">
        <v>354</v>
      </c>
      <c r="H100" s="1" t="s">
        <v>355</v>
      </c>
      <c r="I100" s="34" t="s">
        <v>32</v>
      </c>
      <c r="L100" s="1" t="s">
        <v>251</v>
      </c>
      <c r="M100" s="43" t="s">
        <v>2092</v>
      </c>
      <c r="N100" s="34" t="s">
        <v>18</v>
      </c>
    </row>
    <row r="101" spans="1:15" hidden="1" outlineLevel="4">
      <c r="A101" s="34">
        <v>100</v>
      </c>
      <c r="B101" s="34" t="s">
        <v>11</v>
      </c>
      <c r="C101" s="34" t="str">
        <f t="shared" si="1"/>
        <v/>
      </c>
      <c r="D101" s="34" t="s">
        <v>43</v>
      </c>
      <c r="E101" s="34" t="s">
        <v>254</v>
      </c>
      <c r="F101" s="34">
        <v>4</v>
      </c>
      <c r="G101" s="43" t="s">
        <v>356</v>
      </c>
      <c r="H101" s="1" t="s">
        <v>257</v>
      </c>
      <c r="I101" s="34" t="s">
        <v>48</v>
      </c>
      <c r="L101" s="1" t="s">
        <v>255</v>
      </c>
      <c r="N101" s="34" t="s">
        <v>18</v>
      </c>
    </row>
    <row r="102" spans="1:15" hidden="1" outlineLevel="4">
      <c r="A102" s="38">
        <v>101</v>
      </c>
      <c r="B102" s="38" t="s">
        <v>11</v>
      </c>
      <c r="C102" s="38" t="str">
        <f t="shared" si="1"/>
        <v>ヘッダ</v>
      </c>
      <c r="D102" s="38" t="s">
        <v>27</v>
      </c>
      <c r="E102" s="38" t="s">
        <v>258</v>
      </c>
      <c r="F102" s="38">
        <v>5</v>
      </c>
      <c r="G102" s="45" t="s">
        <v>357</v>
      </c>
      <c r="H102" s="37" t="s">
        <v>358</v>
      </c>
      <c r="I102" s="38" t="s">
        <v>32</v>
      </c>
      <c r="J102" s="37"/>
      <c r="K102" s="37"/>
      <c r="L102" s="37" t="s">
        <v>50</v>
      </c>
      <c r="M102" s="45" t="s">
        <v>2216</v>
      </c>
      <c r="N102" s="38" t="s">
        <v>18</v>
      </c>
      <c r="O102" s="37"/>
    </row>
    <row r="103" spans="1:15" hidden="1" outlineLevel="4">
      <c r="A103" s="34">
        <v>102</v>
      </c>
      <c r="B103" s="34" t="s">
        <v>11</v>
      </c>
      <c r="C103" s="34" t="str">
        <f t="shared" si="1"/>
        <v>ヘッダ</v>
      </c>
      <c r="D103" s="34" t="s">
        <v>27</v>
      </c>
      <c r="E103" s="34" t="s">
        <v>261</v>
      </c>
      <c r="F103" s="34">
        <v>5</v>
      </c>
      <c r="G103" s="43" t="s">
        <v>359</v>
      </c>
      <c r="H103" s="1" t="s">
        <v>360</v>
      </c>
      <c r="I103" s="34" t="s">
        <v>32</v>
      </c>
      <c r="L103" s="1" t="s">
        <v>262</v>
      </c>
      <c r="M103" s="43" t="s">
        <v>2093</v>
      </c>
      <c r="N103" s="34" t="s">
        <v>18</v>
      </c>
    </row>
    <row r="104" spans="1:15" hidden="1" outlineLevel="4">
      <c r="A104" s="38">
        <v>103</v>
      </c>
      <c r="B104" s="38" t="s">
        <v>11</v>
      </c>
      <c r="C104" s="38" t="str">
        <f t="shared" si="1"/>
        <v>ヘッダ</v>
      </c>
      <c r="D104" s="38" t="s">
        <v>27</v>
      </c>
      <c r="E104" s="38" t="s">
        <v>265</v>
      </c>
      <c r="F104" s="38">
        <v>5</v>
      </c>
      <c r="G104" s="45" t="s">
        <v>361</v>
      </c>
      <c r="H104" s="37" t="s">
        <v>362</v>
      </c>
      <c r="I104" s="38" t="s">
        <v>32</v>
      </c>
      <c r="J104" s="37"/>
      <c r="K104" s="37"/>
      <c r="L104" s="37" t="s">
        <v>266</v>
      </c>
      <c r="M104" s="45" t="s">
        <v>2094</v>
      </c>
      <c r="N104" s="38" t="s">
        <v>18</v>
      </c>
      <c r="O104" s="37"/>
    </row>
    <row r="105" spans="1:15" hidden="1" outlineLevel="4">
      <c r="A105" s="38">
        <v>104</v>
      </c>
      <c r="B105" s="38" t="s">
        <v>11</v>
      </c>
      <c r="C105" s="38" t="str">
        <f t="shared" si="1"/>
        <v>ヘッダ</v>
      </c>
      <c r="D105" s="38" t="s">
        <v>27</v>
      </c>
      <c r="E105" s="38" t="s">
        <v>269</v>
      </c>
      <c r="F105" s="38">
        <v>5</v>
      </c>
      <c r="G105" s="45" t="s">
        <v>363</v>
      </c>
      <c r="H105" s="37" t="s">
        <v>364</v>
      </c>
      <c r="I105" s="38" t="s">
        <v>32</v>
      </c>
      <c r="J105" s="37"/>
      <c r="K105" s="37"/>
      <c r="L105" s="37" t="s">
        <v>270</v>
      </c>
      <c r="M105" s="45" t="s">
        <v>2217</v>
      </c>
      <c r="N105" s="38" t="s">
        <v>18</v>
      </c>
      <c r="O105" s="37"/>
    </row>
    <row r="106" spans="1:15" hidden="1" outlineLevel="4">
      <c r="A106" s="34">
        <v>105</v>
      </c>
      <c r="B106" s="34" t="s">
        <v>11</v>
      </c>
      <c r="C106" s="34" t="str">
        <f t="shared" si="1"/>
        <v>ヘッダ</v>
      </c>
      <c r="D106" s="34" t="s">
        <v>38</v>
      </c>
      <c r="E106" s="34" t="s">
        <v>273</v>
      </c>
      <c r="F106" s="34">
        <v>5</v>
      </c>
      <c r="G106" s="43" t="s">
        <v>275</v>
      </c>
      <c r="H106" s="1" t="s">
        <v>276</v>
      </c>
      <c r="I106" s="34" t="s">
        <v>32</v>
      </c>
      <c r="L106" s="1" t="s">
        <v>274</v>
      </c>
      <c r="M106" s="43" t="s">
        <v>2095</v>
      </c>
      <c r="N106" s="34" t="s">
        <v>18</v>
      </c>
    </row>
    <row r="107" spans="1:15" hidden="1" outlineLevel="4">
      <c r="A107" s="34">
        <v>106</v>
      </c>
      <c r="B107" s="34" t="s">
        <v>11</v>
      </c>
      <c r="C107" s="34" t="str">
        <f t="shared" si="1"/>
        <v/>
      </c>
      <c r="D107" s="34" t="s">
        <v>43</v>
      </c>
      <c r="E107" s="34" t="s">
        <v>277</v>
      </c>
      <c r="F107" s="34">
        <v>5</v>
      </c>
      <c r="G107" s="43" t="s">
        <v>279</v>
      </c>
      <c r="H107" s="1" t="s">
        <v>280</v>
      </c>
      <c r="I107" s="34" t="s">
        <v>17</v>
      </c>
      <c r="L107" s="1" t="s">
        <v>278</v>
      </c>
      <c r="N107" s="34" t="s">
        <v>18</v>
      </c>
    </row>
    <row r="108" spans="1:15" hidden="1" outlineLevel="4">
      <c r="A108" s="34">
        <v>107</v>
      </c>
      <c r="B108" s="34" t="s">
        <v>11</v>
      </c>
      <c r="C108" s="34" t="str">
        <f t="shared" si="1"/>
        <v>ヘッダ</v>
      </c>
      <c r="D108" s="34" t="s">
        <v>27</v>
      </c>
      <c r="E108" s="34" t="s">
        <v>281</v>
      </c>
      <c r="F108" s="34">
        <v>6</v>
      </c>
      <c r="G108" s="43" t="s">
        <v>365</v>
      </c>
      <c r="H108" s="1" t="s">
        <v>366</v>
      </c>
      <c r="I108" s="34" t="s">
        <v>32</v>
      </c>
      <c r="L108" s="1" t="s">
        <v>282</v>
      </c>
      <c r="M108" s="43" t="s">
        <v>2096</v>
      </c>
      <c r="N108" s="34" t="s">
        <v>18</v>
      </c>
    </row>
    <row r="109" spans="1:15" hidden="1" outlineLevel="4">
      <c r="A109" s="38">
        <v>108</v>
      </c>
      <c r="B109" s="38" t="s">
        <v>11</v>
      </c>
      <c r="C109" s="38" t="str">
        <f t="shared" si="1"/>
        <v>ヘッダ</v>
      </c>
      <c r="D109" s="38" t="s">
        <v>38</v>
      </c>
      <c r="E109" s="38" t="s">
        <v>285</v>
      </c>
      <c r="F109" s="38">
        <v>5</v>
      </c>
      <c r="G109" s="45" t="s">
        <v>287</v>
      </c>
      <c r="H109" s="37" t="s">
        <v>288</v>
      </c>
      <c r="I109" s="38" t="s">
        <v>32</v>
      </c>
      <c r="J109" s="37"/>
      <c r="K109" s="37"/>
      <c r="L109" s="37" t="s">
        <v>286</v>
      </c>
      <c r="M109" s="45" t="s">
        <v>2218</v>
      </c>
      <c r="N109" s="38" t="s">
        <v>18</v>
      </c>
      <c r="O109" s="37"/>
    </row>
    <row r="110" spans="1:15" hidden="1" outlineLevel="4">
      <c r="A110" s="38">
        <v>109</v>
      </c>
      <c r="B110" s="38" t="s">
        <v>11</v>
      </c>
      <c r="C110" s="38" t="str">
        <f t="shared" si="1"/>
        <v/>
      </c>
      <c r="D110" s="38" t="s">
        <v>43</v>
      </c>
      <c r="E110" s="38" t="s">
        <v>277</v>
      </c>
      <c r="F110" s="38">
        <v>5</v>
      </c>
      <c r="G110" s="45" t="s">
        <v>289</v>
      </c>
      <c r="H110" s="37" t="s">
        <v>290</v>
      </c>
      <c r="I110" s="38" t="s">
        <v>17</v>
      </c>
      <c r="J110" s="37"/>
      <c r="K110" s="37"/>
      <c r="L110" s="37" t="s">
        <v>278</v>
      </c>
      <c r="M110" s="45"/>
      <c r="N110" s="38" t="s">
        <v>18</v>
      </c>
      <c r="O110" s="37"/>
    </row>
    <row r="111" spans="1:15" hidden="1" outlineLevel="4">
      <c r="A111" s="38">
        <v>110</v>
      </c>
      <c r="B111" s="38" t="s">
        <v>11</v>
      </c>
      <c r="C111" s="38" t="str">
        <f t="shared" si="1"/>
        <v>ヘッダ</v>
      </c>
      <c r="D111" s="38" t="s">
        <v>27</v>
      </c>
      <c r="E111" s="38" t="s">
        <v>281</v>
      </c>
      <c r="F111" s="38">
        <v>6</v>
      </c>
      <c r="G111" s="45" t="s">
        <v>367</v>
      </c>
      <c r="H111" s="37" t="s">
        <v>368</v>
      </c>
      <c r="I111" s="38" t="s">
        <v>32</v>
      </c>
      <c r="J111" s="37"/>
      <c r="K111" s="37"/>
      <c r="L111" s="37" t="s">
        <v>282</v>
      </c>
      <c r="M111" s="45" t="s">
        <v>2219</v>
      </c>
      <c r="N111" s="38" t="s">
        <v>18</v>
      </c>
      <c r="O111" s="37"/>
    </row>
    <row r="112" spans="1:15" hidden="1" outlineLevel="4">
      <c r="A112" s="34">
        <v>111</v>
      </c>
      <c r="B112" s="34" t="s">
        <v>11</v>
      </c>
      <c r="C112" s="34" t="str">
        <f t="shared" si="1"/>
        <v>ヘッダ</v>
      </c>
      <c r="D112" s="34" t="s">
        <v>38</v>
      </c>
      <c r="E112" s="34" t="s">
        <v>293</v>
      </c>
      <c r="F112" s="34">
        <v>5</v>
      </c>
      <c r="G112" s="43" t="s">
        <v>295</v>
      </c>
      <c r="H112" s="1" t="s">
        <v>296</v>
      </c>
      <c r="I112" s="34" t="s">
        <v>32</v>
      </c>
      <c r="L112" s="1" t="s">
        <v>294</v>
      </c>
      <c r="M112" s="43" t="s">
        <v>2097</v>
      </c>
      <c r="N112" s="34" t="s">
        <v>18</v>
      </c>
    </row>
    <row r="113" spans="1:14" hidden="1" outlineLevel="4">
      <c r="A113" s="34">
        <v>112</v>
      </c>
      <c r="B113" s="34" t="s">
        <v>11</v>
      </c>
      <c r="C113" s="34" t="str">
        <f t="shared" si="1"/>
        <v/>
      </c>
      <c r="D113" s="34" t="s">
        <v>43</v>
      </c>
      <c r="E113" s="34" t="s">
        <v>277</v>
      </c>
      <c r="F113" s="34">
        <v>5</v>
      </c>
      <c r="G113" s="43" t="s">
        <v>297</v>
      </c>
      <c r="H113" s="1" t="s">
        <v>369</v>
      </c>
      <c r="I113" s="34" t="s">
        <v>17</v>
      </c>
      <c r="L113" s="1" t="s">
        <v>278</v>
      </c>
      <c r="N113" s="34" t="s">
        <v>18</v>
      </c>
    </row>
    <row r="114" spans="1:14" hidden="1" outlineLevel="4">
      <c r="A114" s="34">
        <v>113</v>
      </c>
      <c r="B114" s="34" t="s">
        <v>11</v>
      </c>
      <c r="C114" s="34" t="str">
        <f t="shared" si="1"/>
        <v>ヘッダ</v>
      </c>
      <c r="D114" s="34" t="s">
        <v>27</v>
      </c>
      <c r="E114" s="34" t="s">
        <v>299</v>
      </c>
      <c r="F114" s="34">
        <v>6</v>
      </c>
      <c r="G114" s="43" t="s">
        <v>370</v>
      </c>
      <c r="H114" s="1" t="s">
        <v>371</v>
      </c>
      <c r="I114" s="34" t="s">
        <v>32</v>
      </c>
      <c r="L114" s="1" t="s">
        <v>207</v>
      </c>
      <c r="M114" s="43" t="s">
        <v>2098</v>
      </c>
      <c r="N114" s="34" t="s">
        <v>18</v>
      </c>
    </row>
    <row r="115" spans="1:14" outlineLevel="3" collapsed="1">
      <c r="A115" s="34">
        <v>114</v>
      </c>
      <c r="B115" s="34" t="s">
        <v>11</v>
      </c>
      <c r="C115" s="34" t="str">
        <f t="shared" si="1"/>
        <v>ヘッダ</v>
      </c>
      <c r="D115" s="34" t="s">
        <v>38</v>
      </c>
      <c r="E115" s="34" t="s">
        <v>302</v>
      </c>
      <c r="F115" s="34">
        <v>4</v>
      </c>
      <c r="G115" s="43" t="s">
        <v>372</v>
      </c>
      <c r="H115" s="1" t="s">
        <v>373</v>
      </c>
      <c r="I115" s="34" t="s">
        <v>32</v>
      </c>
      <c r="L115" s="1" t="s">
        <v>303</v>
      </c>
      <c r="M115" s="43" t="s">
        <v>2099</v>
      </c>
      <c r="N115" s="34" t="s">
        <v>18</v>
      </c>
    </row>
    <row r="116" spans="1:14" hidden="1" outlineLevel="4">
      <c r="A116" s="34">
        <v>115</v>
      </c>
      <c r="B116" s="34" t="s">
        <v>11</v>
      </c>
      <c r="C116" s="34" t="str">
        <f t="shared" si="1"/>
        <v/>
      </c>
      <c r="D116" s="34" t="s">
        <v>43</v>
      </c>
      <c r="E116" s="34" t="s">
        <v>306</v>
      </c>
      <c r="F116" s="34">
        <v>4</v>
      </c>
      <c r="G116" s="43" t="s">
        <v>374</v>
      </c>
      <c r="H116" s="1" t="s">
        <v>375</v>
      </c>
      <c r="I116" s="34" t="s">
        <v>17</v>
      </c>
      <c r="L116" s="1" t="s">
        <v>307</v>
      </c>
      <c r="N116" s="34" t="s">
        <v>18</v>
      </c>
    </row>
    <row r="117" spans="1:14" hidden="1" outlineLevel="4">
      <c r="A117" s="34">
        <v>116</v>
      </c>
      <c r="B117" s="34" t="s">
        <v>11</v>
      </c>
      <c r="C117" s="34" t="str">
        <f t="shared" si="1"/>
        <v>ヘッダ</v>
      </c>
      <c r="D117" s="34" t="s">
        <v>27</v>
      </c>
      <c r="E117" s="34" t="s">
        <v>310</v>
      </c>
      <c r="F117" s="34">
        <v>5</v>
      </c>
      <c r="G117" s="43" t="s">
        <v>376</v>
      </c>
      <c r="H117" s="1" t="s">
        <v>377</v>
      </c>
      <c r="I117" s="34" t="s">
        <v>32</v>
      </c>
      <c r="L117" s="1" t="s">
        <v>311</v>
      </c>
      <c r="M117" s="43" t="s">
        <v>2100</v>
      </c>
      <c r="N117" s="34" t="s">
        <v>18</v>
      </c>
    </row>
    <row r="118" spans="1:14" hidden="1" outlineLevel="4">
      <c r="A118" s="34">
        <v>117</v>
      </c>
      <c r="B118" s="34" t="s">
        <v>11</v>
      </c>
      <c r="C118" s="34" t="str">
        <f t="shared" si="1"/>
        <v>ヘッダ</v>
      </c>
      <c r="D118" s="34" t="s">
        <v>27</v>
      </c>
      <c r="E118" s="34" t="s">
        <v>314</v>
      </c>
      <c r="F118" s="34">
        <v>5</v>
      </c>
      <c r="G118" s="43" t="s">
        <v>378</v>
      </c>
      <c r="H118" s="1" t="s">
        <v>379</v>
      </c>
      <c r="I118" s="34" t="s">
        <v>32</v>
      </c>
      <c r="L118" s="1" t="s">
        <v>315</v>
      </c>
      <c r="M118" s="43" t="s">
        <v>2101</v>
      </c>
      <c r="N118" s="34" t="s">
        <v>18</v>
      </c>
    </row>
    <row r="119" spans="1:14" hidden="1" outlineLevel="4">
      <c r="A119" s="34">
        <v>118</v>
      </c>
      <c r="B119" s="34" t="s">
        <v>11</v>
      </c>
      <c r="C119" s="34" t="str">
        <f t="shared" si="1"/>
        <v>ヘッダ</v>
      </c>
      <c r="D119" s="34" t="s">
        <v>27</v>
      </c>
      <c r="E119" s="34" t="s">
        <v>318</v>
      </c>
      <c r="F119" s="34">
        <v>5</v>
      </c>
      <c r="G119" s="43" t="s">
        <v>380</v>
      </c>
      <c r="H119" s="1" t="s">
        <v>381</v>
      </c>
      <c r="I119" s="34" t="s">
        <v>32</v>
      </c>
      <c r="L119" s="1" t="s">
        <v>319</v>
      </c>
      <c r="M119" s="43" t="s">
        <v>2102</v>
      </c>
      <c r="N119" s="34" t="s">
        <v>18</v>
      </c>
    </row>
    <row r="120" spans="1:14" hidden="1" outlineLevel="4">
      <c r="A120" s="34">
        <v>119</v>
      </c>
      <c r="B120" s="34" t="s">
        <v>11</v>
      </c>
      <c r="C120" s="34" t="str">
        <f t="shared" si="1"/>
        <v>ヘッダ</v>
      </c>
      <c r="D120" s="34" t="s">
        <v>27</v>
      </c>
      <c r="E120" s="34" t="s">
        <v>322</v>
      </c>
      <c r="F120" s="34">
        <v>5</v>
      </c>
      <c r="G120" s="43" t="s">
        <v>382</v>
      </c>
      <c r="H120" s="1" t="s">
        <v>383</v>
      </c>
      <c r="I120" s="34" t="s">
        <v>32</v>
      </c>
      <c r="L120" s="1" t="s">
        <v>323</v>
      </c>
      <c r="M120" s="43" t="s">
        <v>2103</v>
      </c>
      <c r="N120" s="34" t="s">
        <v>18</v>
      </c>
    </row>
    <row r="121" spans="1:14" hidden="1" outlineLevel="4">
      <c r="A121" s="34">
        <v>120</v>
      </c>
      <c r="B121" s="34" t="s">
        <v>11</v>
      </c>
      <c r="C121" s="34" t="str">
        <f t="shared" si="1"/>
        <v>ヘッダ</v>
      </c>
      <c r="D121" s="34" t="s">
        <v>27</v>
      </c>
      <c r="E121" s="34" t="s">
        <v>326</v>
      </c>
      <c r="F121" s="34">
        <v>5</v>
      </c>
      <c r="G121" s="43" t="s">
        <v>384</v>
      </c>
      <c r="H121" s="1" t="s">
        <v>385</v>
      </c>
      <c r="I121" s="34" t="s">
        <v>25</v>
      </c>
      <c r="L121" s="1" t="s">
        <v>327</v>
      </c>
      <c r="M121" s="43" t="s">
        <v>2104</v>
      </c>
      <c r="N121" s="34" t="s">
        <v>18</v>
      </c>
    </row>
    <row r="122" spans="1:14" hidden="1" outlineLevel="4">
      <c r="A122" s="34">
        <v>121</v>
      </c>
      <c r="B122" s="34" t="s">
        <v>11</v>
      </c>
      <c r="C122" s="34" t="str">
        <f t="shared" si="1"/>
        <v>ヘッダ</v>
      </c>
      <c r="D122" s="34" t="s">
        <v>38</v>
      </c>
      <c r="E122" s="34" t="s">
        <v>386</v>
      </c>
      <c r="F122" s="34">
        <v>4</v>
      </c>
      <c r="G122" s="43" t="s">
        <v>332</v>
      </c>
      <c r="H122" s="1" t="s">
        <v>333</v>
      </c>
      <c r="I122" s="34" t="s">
        <v>25</v>
      </c>
      <c r="L122" s="1" t="s">
        <v>387</v>
      </c>
      <c r="M122" s="43" t="s">
        <v>2220</v>
      </c>
    </row>
    <row r="123" spans="1:14" hidden="1" outlineLevel="4">
      <c r="A123" s="34">
        <v>122</v>
      </c>
      <c r="B123" s="34" t="s">
        <v>11</v>
      </c>
      <c r="C123" s="34" t="str">
        <f t="shared" si="1"/>
        <v/>
      </c>
      <c r="D123" s="34" t="s">
        <v>43</v>
      </c>
      <c r="E123" s="34" t="s">
        <v>277</v>
      </c>
      <c r="F123" s="34">
        <v>4</v>
      </c>
      <c r="G123" s="43" t="s">
        <v>334</v>
      </c>
      <c r="H123" s="1" t="s">
        <v>334</v>
      </c>
      <c r="I123" s="34" t="s">
        <v>17</v>
      </c>
      <c r="L123" s="1" t="s">
        <v>278</v>
      </c>
      <c r="N123" s="34" t="s">
        <v>18</v>
      </c>
    </row>
    <row r="124" spans="1:14" hidden="1" outlineLevel="4">
      <c r="A124" s="34">
        <v>123</v>
      </c>
      <c r="B124" s="34" t="s">
        <v>11</v>
      </c>
      <c r="C124" s="34" t="str">
        <f t="shared" si="1"/>
        <v>ヘッダ</v>
      </c>
      <c r="D124" s="34" t="s">
        <v>27</v>
      </c>
      <c r="E124" s="34" t="s">
        <v>335</v>
      </c>
      <c r="F124" s="34">
        <v>5</v>
      </c>
      <c r="G124" s="43" t="s">
        <v>337</v>
      </c>
      <c r="H124" s="1" t="s">
        <v>338</v>
      </c>
      <c r="I124" s="34" t="s">
        <v>25</v>
      </c>
      <c r="L124" s="1" t="s">
        <v>336</v>
      </c>
      <c r="M124" s="43" t="s">
        <v>2221</v>
      </c>
      <c r="N124" s="34" t="s">
        <v>18</v>
      </c>
    </row>
    <row r="125" spans="1:14" hidden="1" outlineLevel="4">
      <c r="A125" s="34">
        <v>124</v>
      </c>
      <c r="B125" s="34" t="s">
        <v>11</v>
      </c>
      <c r="C125" s="34" t="str">
        <f t="shared" si="1"/>
        <v>ヘッダ</v>
      </c>
      <c r="D125" s="34" t="s">
        <v>27</v>
      </c>
      <c r="E125" s="34" t="s">
        <v>281</v>
      </c>
      <c r="F125" s="34">
        <v>5</v>
      </c>
      <c r="G125" s="43" t="s">
        <v>339</v>
      </c>
      <c r="H125" s="1" t="s">
        <v>340</v>
      </c>
      <c r="I125" s="34" t="s">
        <v>25</v>
      </c>
      <c r="L125" s="1" t="s">
        <v>282</v>
      </c>
      <c r="M125" s="43" t="s">
        <v>2222</v>
      </c>
      <c r="N125" s="34" t="s">
        <v>18</v>
      </c>
    </row>
    <row r="126" spans="1:14" hidden="1" outlineLevel="4">
      <c r="A126" s="34">
        <v>125</v>
      </c>
      <c r="B126" s="34" t="s">
        <v>11</v>
      </c>
      <c r="C126" s="34" t="str">
        <f t="shared" si="1"/>
        <v>ヘッダ</v>
      </c>
      <c r="D126" s="34" t="s">
        <v>38</v>
      </c>
      <c r="E126" s="34" t="s">
        <v>388</v>
      </c>
      <c r="F126" s="34">
        <v>3</v>
      </c>
      <c r="G126" s="43" t="s">
        <v>390</v>
      </c>
      <c r="H126" s="1" t="s">
        <v>391</v>
      </c>
      <c r="I126" s="34" t="s">
        <v>32</v>
      </c>
      <c r="L126" s="1" t="s">
        <v>389</v>
      </c>
      <c r="M126" s="43" t="s">
        <v>2105</v>
      </c>
      <c r="N126" s="34" t="s">
        <v>18</v>
      </c>
    </row>
    <row r="127" spans="1:14" hidden="1" outlineLevel="4">
      <c r="A127" s="34">
        <v>126</v>
      </c>
      <c r="B127" s="34" t="s">
        <v>11</v>
      </c>
      <c r="C127" s="34" t="str">
        <f t="shared" si="1"/>
        <v/>
      </c>
      <c r="D127" s="34" t="s">
        <v>43</v>
      </c>
      <c r="E127" s="34" t="s">
        <v>392</v>
      </c>
      <c r="F127" s="34">
        <v>3</v>
      </c>
      <c r="G127" s="43" t="s">
        <v>394</v>
      </c>
      <c r="H127" s="1" t="s">
        <v>395</v>
      </c>
      <c r="I127" s="34" t="s">
        <v>17</v>
      </c>
      <c r="L127" s="1" t="s">
        <v>393</v>
      </c>
      <c r="N127" s="34" t="s">
        <v>18</v>
      </c>
    </row>
    <row r="128" spans="1:14" hidden="1" outlineLevel="4">
      <c r="A128" s="34">
        <v>127</v>
      </c>
      <c r="B128" s="34" t="s">
        <v>11</v>
      </c>
      <c r="C128" s="34" t="str">
        <f t="shared" si="1"/>
        <v>ヘッダ</v>
      </c>
      <c r="D128" s="34" t="s">
        <v>27</v>
      </c>
      <c r="E128" s="34" t="s">
        <v>396</v>
      </c>
      <c r="F128" s="34">
        <v>4</v>
      </c>
      <c r="G128" s="43" t="s">
        <v>397</v>
      </c>
      <c r="H128" s="1" t="s">
        <v>398</v>
      </c>
      <c r="I128" s="34" t="s">
        <v>32</v>
      </c>
      <c r="L128" s="1" t="s">
        <v>50</v>
      </c>
      <c r="M128" s="43" t="s">
        <v>2106</v>
      </c>
      <c r="N128" s="34" t="s">
        <v>18</v>
      </c>
    </row>
    <row r="129" spans="1:15" hidden="1" outlineLevel="4">
      <c r="A129" s="34">
        <v>128</v>
      </c>
      <c r="B129" s="34" t="s">
        <v>11</v>
      </c>
      <c r="C129" s="34" t="str">
        <f t="shared" si="1"/>
        <v>ヘッダ</v>
      </c>
      <c r="D129" s="34" t="s">
        <v>27</v>
      </c>
      <c r="E129" s="34" t="s">
        <v>399</v>
      </c>
      <c r="F129" s="34">
        <v>4</v>
      </c>
      <c r="G129" s="43" t="s">
        <v>400</v>
      </c>
      <c r="H129" s="1" t="s">
        <v>401</v>
      </c>
      <c r="I129" s="34" t="s">
        <v>32</v>
      </c>
      <c r="L129" s="1" t="s">
        <v>115</v>
      </c>
      <c r="M129" s="43" t="s">
        <v>2107</v>
      </c>
      <c r="N129" s="34" t="s">
        <v>18</v>
      </c>
    </row>
    <row r="130" spans="1:15" outlineLevel="1">
      <c r="A130" s="34">
        <v>129</v>
      </c>
      <c r="B130" s="34" t="s">
        <v>11</v>
      </c>
      <c r="C130" s="34" t="str">
        <f t="shared" ref="C130:C193" si="2">IF(COUNTIF(M130,"*SubordinateCIILBSubordinateTradeLineItem*"),  "明細行",
  IF("ABIE"=D130, "",
   IF( COUNTIF(M130,"*TradeLineItem*"),"明細文書","ヘッダ")
  )
)</f>
        <v>ヘッダ</v>
      </c>
      <c r="D130" s="34" t="s">
        <v>38</v>
      </c>
      <c r="E130" s="34" t="s">
        <v>402</v>
      </c>
      <c r="F130" s="34">
        <v>2</v>
      </c>
      <c r="G130" s="43" t="s">
        <v>404</v>
      </c>
      <c r="H130" s="1" t="s">
        <v>405</v>
      </c>
      <c r="I130" s="34" t="s">
        <v>25</v>
      </c>
      <c r="L130" s="1" t="s">
        <v>403</v>
      </c>
      <c r="M130" s="43" t="s">
        <v>2108</v>
      </c>
      <c r="N130" s="34" t="s">
        <v>18</v>
      </c>
    </row>
    <row r="131" spans="1:15" outlineLevel="2">
      <c r="A131" s="34">
        <v>130</v>
      </c>
      <c r="B131" s="34" t="s">
        <v>11</v>
      </c>
      <c r="C131" s="34" t="str">
        <f t="shared" si="2"/>
        <v/>
      </c>
      <c r="D131" s="34" t="s">
        <v>43</v>
      </c>
      <c r="E131" s="34" t="s">
        <v>406</v>
      </c>
      <c r="F131" s="34">
        <v>2</v>
      </c>
      <c r="G131" s="43" t="s">
        <v>408</v>
      </c>
      <c r="H131" s="1" t="s">
        <v>409</v>
      </c>
      <c r="I131" s="34" t="s">
        <v>17</v>
      </c>
      <c r="L131" s="1" t="s">
        <v>407</v>
      </c>
      <c r="N131" s="34" t="s">
        <v>18</v>
      </c>
    </row>
    <row r="132" spans="1:15" outlineLevel="2">
      <c r="A132" s="34">
        <v>131</v>
      </c>
      <c r="B132" s="34" t="s">
        <v>11</v>
      </c>
      <c r="C132" s="34" t="str">
        <f t="shared" si="2"/>
        <v>ヘッダ</v>
      </c>
      <c r="D132" s="34" t="s">
        <v>27</v>
      </c>
      <c r="E132" s="34" t="s">
        <v>410</v>
      </c>
      <c r="F132" s="34">
        <v>3</v>
      </c>
      <c r="G132" s="43" t="s">
        <v>412</v>
      </c>
      <c r="H132" s="1" t="s">
        <v>413</v>
      </c>
      <c r="I132" s="36" t="s">
        <v>4270</v>
      </c>
      <c r="L132" s="1" t="s">
        <v>411</v>
      </c>
      <c r="M132" s="43" t="s">
        <v>2109</v>
      </c>
      <c r="N132" s="34" t="s">
        <v>18</v>
      </c>
    </row>
    <row r="133" spans="1:15" outlineLevel="2">
      <c r="A133" s="34">
        <v>132</v>
      </c>
      <c r="B133" s="34" t="s">
        <v>11</v>
      </c>
      <c r="C133" s="34" t="str">
        <f t="shared" si="2"/>
        <v>ヘッダ</v>
      </c>
      <c r="D133" s="34" t="s">
        <v>27</v>
      </c>
      <c r="E133" s="34" t="s">
        <v>414</v>
      </c>
      <c r="F133" s="34">
        <v>3</v>
      </c>
      <c r="G133" s="43" t="s">
        <v>416</v>
      </c>
      <c r="H133" s="1" t="s">
        <v>417</v>
      </c>
      <c r="I133" s="34" t="s">
        <v>25</v>
      </c>
      <c r="L133" s="1" t="s">
        <v>415</v>
      </c>
      <c r="M133" s="43" t="s">
        <v>2110</v>
      </c>
      <c r="N133" s="34" t="s">
        <v>18</v>
      </c>
    </row>
    <row r="134" spans="1:15" outlineLevel="2">
      <c r="A134" s="38">
        <v>133</v>
      </c>
      <c r="B134" s="38" t="s">
        <v>11</v>
      </c>
      <c r="C134" s="38" t="str">
        <f t="shared" si="2"/>
        <v>ヘッダ</v>
      </c>
      <c r="D134" s="38" t="s">
        <v>27</v>
      </c>
      <c r="E134" s="38" t="s">
        <v>418</v>
      </c>
      <c r="F134" s="38">
        <v>3</v>
      </c>
      <c r="G134" s="45" t="s">
        <v>420</v>
      </c>
      <c r="H134" s="37" t="s">
        <v>421</v>
      </c>
      <c r="I134" s="38" t="s">
        <v>32</v>
      </c>
      <c r="J134" s="37"/>
      <c r="K134" s="37"/>
      <c r="L134" s="37" t="s">
        <v>419</v>
      </c>
      <c r="M134" s="45" t="s">
        <v>2223</v>
      </c>
      <c r="N134" s="38" t="s">
        <v>18</v>
      </c>
      <c r="O134" s="37"/>
    </row>
    <row r="135" spans="1:15" s="50" customFormat="1" outlineLevel="2" collapsed="1">
      <c r="A135" s="47">
        <v>134</v>
      </c>
      <c r="B135" s="47" t="s">
        <v>11</v>
      </c>
      <c r="C135" s="47" t="str">
        <f t="shared" si="2"/>
        <v>ヘッダ</v>
      </c>
      <c r="D135" s="47" t="s">
        <v>38</v>
      </c>
      <c r="E135" s="47" t="s">
        <v>422</v>
      </c>
      <c r="F135" s="47">
        <v>3</v>
      </c>
      <c r="G135" s="48" t="s">
        <v>424</v>
      </c>
      <c r="H135" s="49" t="s">
        <v>425</v>
      </c>
      <c r="I135" s="47" t="s">
        <v>32</v>
      </c>
      <c r="J135" s="49"/>
      <c r="K135" s="49"/>
      <c r="L135" s="49" t="s">
        <v>423</v>
      </c>
      <c r="M135" s="48" t="s">
        <v>2111</v>
      </c>
      <c r="N135" s="47" t="s">
        <v>18</v>
      </c>
      <c r="O135" s="49"/>
    </row>
    <row r="136" spans="1:15" hidden="1" outlineLevel="3">
      <c r="A136" s="38">
        <v>135</v>
      </c>
      <c r="B136" s="38" t="s">
        <v>11</v>
      </c>
      <c r="C136" s="38" t="str">
        <f t="shared" si="2"/>
        <v/>
      </c>
      <c r="D136" s="38" t="s">
        <v>43</v>
      </c>
      <c r="E136" s="38" t="s">
        <v>232</v>
      </c>
      <c r="F136" s="38">
        <v>3</v>
      </c>
      <c r="G136" s="45" t="s">
        <v>426</v>
      </c>
      <c r="H136" s="37" t="s">
        <v>427</v>
      </c>
      <c r="I136" s="38" t="s">
        <v>17</v>
      </c>
      <c r="J136" s="37"/>
      <c r="K136" s="37"/>
      <c r="L136" s="37" t="s">
        <v>233</v>
      </c>
      <c r="M136" s="45"/>
      <c r="N136" s="38" t="s">
        <v>18</v>
      </c>
      <c r="O136" s="37"/>
    </row>
    <row r="137" spans="1:15" hidden="1" outlineLevel="3">
      <c r="A137" s="38">
        <v>136</v>
      </c>
      <c r="B137" s="38" t="s">
        <v>11</v>
      </c>
      <c r="C137" s="38" t="str">
        <f t="shared" si="2"/>
        <v>ヘッダ</v>
      </c>
      <c r="D137" s="38" t="s">
        <v>27</v>
      </c>
      <c r="E137" s="38" t="s">
        <v>236</v>
      </c>
      <c r="F137" s="38">
        <v>4</v>
      </c>
      <c r="G137" s="45" t="s">
        <v>428</v>
      </c>
      <c r="H137" s="37" t="s">
        <v>429</v>
      </c>
      <c r="I137" s="38" t="s">
        <v>32</v>
      </c>
      <c r="J137" s="37"/>
      <c r="K137" s="37"/>
      <c r="L137" s="37" t="s">
        <v>50</v>
      </c>
      <c r="M137" s="45" t="s">
        <v>2112</v>
      </c>
      <c r="N137" s="38" t="s">
        <v>18</v>
      </c>
      <c r="O137" s="37"/>
    </row>
    <row r="138" spans="1:15" hidden="1" outlineLevel="3">
      <c r="A138" s="38">
        <v>137</v>
      </c>
      <c r="B138" s="38" t="s">
        <v>11</v>
      </c>
      <c r="C138" s="38" t="str">
        <f t="shared" si="2"/>
        <v>ヘッダ</v>
      </c>
      <c r="D138" s="38" t="s">
        <v>27</v>
      </c>
      <c r="E138" s="38" t="s">
        <v>239</v>
      </c>
      <c r="F138" s="38">
        <v>4</v>
      </c>
      <c r="G138" s="45" t="s">
        <v>430</v>
      </c>
      <c r="H138" s="37" t="s">
        <v>431</v>
      </c>
      <c r="I138" s="38" t="s">
        <v>32</v>
      </c>
      <c r="J138" s="37"/>
      <c r="K138" s="37"/>
      <c r="L138" s="37" t="s">
        <v>240</v>
      </c>
      <c r="M138" s="45" t="s">
        <v>2113</v>
      </c>
      <c r="N138" s="38" t="s">
        <v>18</v>
      </c>
      <c r="O138" s="37"/>
    </row>
    <row r="139" spans="1:15" hidden="1" outlineLevel="3">
      <c r="A139" s="38">
        <v>138</v>
      </c>
      <c r="B139" s="38" t="s">
        <v>11</v>
      </c>
      <c r="C139" s="38" t="str">
        <f t="shared" si="2"/>
        <v>ヘッダ</v>
      </c>
      <c r="D139" s="38" t="s">
        <v>27</v>
      </c>
      <c r="E139" s="38" t="s">
        <v>243</v>
      </c>
      <c r="F139" s="38">
        <v>4</v>
      </c>
      <c r="G139" s="45" t="s">
        <v>432</v>
      </c>
      <c r="H139" s="37" t="s">
        <v>433</v>
      </c>
      <c r="I139" s="38" t="s">
        <v>32</v>
      </c>
      <c r="J139" s="37"/>
      <c r="K139" s="37"/>
      <c r="L139" s="37" t="s">
        <v>115</v>
      </c>
      <c r="M139" s="45" t="s">
        <v>2114</v>
      </c>
      <c r="N139" s="38" t="s">
        <v>18</v>
      </c>
      <c r="O139" s="37"/>
    </row>
    <row r="140" spans="1:15" hidden="1" outlineLevel="3">
      <c r="A140" s="38">
        <v>139</v>
      </c>
      <c r="B140" s="38" t="s">
        <v>11</v>
      </c>
      <c r="C140" s="38" t="str">
        <f t="shared" si="2"/>
        <v>ヘッダ</v>
      </c>
      <c r="D140" s="38" t="s">
        <v>27</v>
      </c>
      <c r="E140" s="38" t="s">
        <v>246</v>
      </c>
      <c r="F140" s="38">
        <v>4</v>
      </c>
      <c r="G140" s="45" t="s">
        <v>434</v>
      </c>
      <c r="H140" s="37" t="s">
        <v>435</v>
      </c>
      <c r="I140" s="38" t="s">
        <v>32</v>
      </c>
      <c r="J140" s="37"/>
      <c r="K140" s="37"/>
      <c r="L140" s="37" t="s">
        <v>247</v>
      </c>
      <c r="M140" s="45" t="s">
        <v>2115</v>
      </c>
      <c r="N140" s="38" t="s">
        <v>18</v>
      </c>
      <c r="O140" s="37"/>
    </row>
    <row r="141" spans="1:15" hidden="1" outlineLevel="3" collapsed="1">
      <c r="A141" s="38">
        <v>140</v>
      </c>
      <c r="B141" s="38" t="s">
        <v>11</v>
      </c>
      <c r="C141" s="38" t="str">
        <f t="shared" si="2"/>
        <v>ヘッダ</v>
      </c>
      <c r="D141" s="38" t="s">
        <v>38</v>
      </c>
      <c r="E141" s="38" t="s">
        <v>250</v>
      </c>
      <c r="F141" s="38">
        <v>4</v>
      </c>
      <c r="G141" s="45" t="s">
        <v>436</v>
      </c>
      <c r="H141" s="37" t="s">
        <v>437</v>
      </c>
      <c r="I141" s="38" t="s">
        <v>32</v>
      </c>
      <c r="J141" s="37"/>
      <c r="K141" s="37"/>
      <c r="L141" s="37" t="s">
        <v>251</v>
      </c>
      <c r="M141" s="45" t="s">
        <v>2117</v>
      </c>
      <c r="N141" s="38" t="s">
        <v>18</v>
      </c>
      <c r="O141" s="37"/>
    </row>
    <row r="142" spans="1:15" hidden="1" outlineLevel="4">
      <c r="A142" s="38">
        <v>141</v>
      </c>
      <c r="B142" s="38" t="s">
        <v>11</v>
      </c>
      <c r="C142" s="38" t="str">
        <f t="shared" si="2"/>
        <v/>
      </c>
      <c r="D142" s="38" t="s">
        <v>43</v>
      </c>
      <c r="E142" s="38" t="s">
        <v>254</v>
      </c>
      <c r="F142" s="38">
        <v>4</v>
      </c>
      <c r="G142" s="45" t="s">
        <v>438</v>
      </c>
      <c r="H142" s="37" t="s">
        <v>257</v>
      </c>
      <c r="I142" s="38" t="s">
        <v>17</v>
      </c>
      <c r="J142" s="37"/>
      <c r="K142" s="37"/>
      <c r="L142" s="37" t="s">
        <v>255</v>
      </c>
      <c r="M142" s="45"/>
      <c r="N142" s="38" t="s">
        <v>18</v>
      </c>
      <c r="O142" s="37"/>
    </row>
    <row r="143" spans="1:15" hidden="1" outlineLevel="4">
      <c r="A143" s="38">
        <v>142</v>
      </c>
      <c r="B143" s="38" t="s">
        <v>11</v>
      </c>
      <c r="C143" s="38" t="str">
        <f t="shared" si="2"/>
        <v>ヘッダ</v>
      </c>
      <c r="D143" s="38" t="s">
        <v>27</v>
      </c>
      <c r="E143" s="38" t="s">
        <v>258</v>
      </c>
      <c r="F143" s="38">
        <v>5</v>
      </c>
      <c r="G143" s="45" t="s">
        <v>439</v>
      </c>
      <c r="H143" s="37" t="s">
        <v>440</v>
      </c>
      <c r="I143" s="38" t="s">
        <v>32</v>
      </c>
      <c r="J143" s="37"/>
      <c r="K143" s="37"/>
      <c r="L143" s="37" t="s">
        <v>50</v>
      </c>
      <c r="M143" s="45" t="s">
        <v>2224</v>
      </c>
      <c r="N143" s="38" t="s">
        <v>18</v>
      </c>
      <c r="O143" s="37"/>
    </row>
    <row r="144" spans="1:15" hidden="1" outlineLevel="4">
      <c r="A144" s="38">
        <v>143</v>
      </c>
      <c r="B144" s="38" t="s">
        <v>11</v>
      </c>
      <c r="C144" s="38" t="str">
        <f t="shared" si="2"/>
        <v>ヘッダ</v>
      </c>
      <c r="D144" s="38" t="s">
        <v>27</v>
      </c>
      <c r="E144" s="38" t="s">
        <v>261</v>
      </c>
      <c r="F144" s="38">
        <v>5</v>
      </c>
      <c r="G144" s="45" t="s">
        <v>441</v>
      </c>
      <c r="H144" s="37" t="s">
        <v>442</v>
      </c>
      <c r="I144" s="38" t="s">
        <v>32</v>
      </c>
      <c r="J144" s="37"/>
      <c r="K144" s="37"/>
      <c r="L144" s="37" t="s">
        <v>262</v>
      </c>
      <c r="M144" s="45" t="s">
        <v>2118</v>
      </c>
      <c r="N144" s="38" t="s">
        <v>18</v>
      </c>
      <c r="O144" s="37"/>
    </row>
    <row r="145" spans="1:15" hidden="1" outlineLevel="4">
      <c r="A145" s="38">
        <v>144</v>
      </c>
      <c r="B145" s="38" t="s">
        <v>11</v>
      </c>
      <c r="C145" s="38" t="str">
        <f t="shared" si="2"/>
        <v>ヘッダ</v>
      </c>
      <c r="D145" s="38" t="s">
        <v>27</v>
      </c>
      <c r="E145" s="38" t="s">
        <v>265</v>
      </c>
      <c r="F145" s="38">
        <v>5</v>
      </c>
      <c r="G145" s="45" t="s">
        <v>443</v>
      </c>
      <c r="H145" s="37" t="s">
        <v>444</v>
      </c>
      <c r="I145" s="38" t="s">
        <v>32</v>
      </c>
      <c r="J145" s="37"/>
      <c r="K145" s="37"/>
      <c r="L145" s="37" t="s">
        <v>266</v>
      </c>
      <c r="M145" s="45" t="s">
        <v>2119</v>
      </c>
      <c r="N145" s="38" t="s">
        <v>18</v>
      </c>
      <c r="O145" s="37"/>
    </row>
    <row r="146" spans="1:15" hidden="1" outlineLevel="4">
      <c r="A146" s="38">
        <v>145</v>
      </c>
      <c r="B146" s="38" t="s">
        <v>11</v>
      </c>
      <c r="C146" s="38" t="str">
        <f t="shared" si="2"/>
        <v>ヘッダ</v>
      </c>
      <c r="D146" s="38" t="s">
        <v>27</v>
      </c>
      <c r="E146" s="38" t="s">
        <v>269</v>
      </c>
      <c r="F146" s="38">
        <v>5</v>
      </c>
      <c r="G146" s="45" t="s">
        <v>445</v>
      </c>
      <c r="H146" s="37" t="s">
        <v>446</v>
      </c>
      <c r="I146" s="38" t="s">
        <v>32</v>
      </c>
      <c r="J146" s="37"/>
      <c r="K146" s="37"/>
      <c r="L146" s="37" t="s">
        <v>270</v>
      </c>
      <c r="M146" s="45" t="s">
        <v>2225</v>
      </c>
      <c r="N146" s="38" t="s">
        <v>18</v>
      </c>
      <c r="O146" s="37"/>
    </row>
    <row r="147" spans="1:15" hidden="1" outlineLevel="4">
      <c r="A147" s="38">
        <v>146</v>
      </c>
      <c r="B147" s="38" t="s">
        <v>11</v>
      </c>
      <c r="C147" s="38" t="str">
        <f t="shared" si="2"/>
        <v>ヘッダ</v>
      </c>
      <c r="D147" s="38" t="s">
        <v>38</v>
      </c>
      <c r="E147" s="38" t="s">
        <v>273</v>
      </c>
      <c r="F147" s="38">
        <v>5</v>
      </c>
      <c r="G147" s="45" t="s">
        <v>275</v>
      </c>
      <c r="H147" s="37" t="s">
        <v>276</v>
      </c>
      <c r="I147" s="38" t="s">
        <v>32</v>
      </c>
      <c r="J147" s="37"/>
      <c r="K147" s="37"/>
      <c r="L147" s="37" t="s">
        <v>274</v>
      </c>
      <c r="M147" s="45" t="s">
        <v>2120</v>
      </c>
      <c r="N147" s="38" t="s">
        <v>18</v>
      </c>
      <c r="O147" s="37"/>
    </row>
    <row r="148" spans="1:15" hidden="1" outlineLevel="4">
      <c r="A148" s="38">
        <v>147</v>
      </c>
      <c r="B148" s="38" t="s">
        <v>11</v>
      </c>
      <c r="C148" s="38" t="str">
        <f t="shared" si="2"/>
        <v/>
      </c>
      <c r="D148" s="38" t="s">
        <v>43</v>
      </c>
      <c r="E148" s="38" t="s">
        <v>277</v>
      </c>
      <c r="F148" s="38">
        <v>5</v>
      </c>
      <c r="G148" s="45" t="s">
        <v>279</v>
      </c>
      <c r="H148" s="37" t="s">
        <v>280</v>
      </c>
      <c r="I148" s="38" t="s">
        <v>17</v>
      </c>
      <c r="J148" s="37"/>
      <c r="K148" s="37"/>
      <c r="L148" s="37" t="s">
        <v>278</v>
      </c>
      <c r="M148" s="45"/>
      <c r="N148" s="38" t="s">
        <v>18</v>
      </c>
      <c r="O148" s="37"/>
    </row>
    <row r="149" spans="1:15" hidden="1" outlineLevel="4">
      <c r="A149" s="38">
        <v>148</v>
      </c>
      <c r="B149" s="38" t="s">
        <v>11</v>
      </c>
      <c r="C149" s="38" t="str">
        <f t="shared" si="2"/>
        <v>ヘッダ</v>
      </c>
      <c r="D149" s="38" t="s">
        <v>27</v>
      </c>
      <c r="E149" s="38" t="s">
        <v>281</v>
      </c>
      <c r="F149" s="38">
        <v>6</v>
      </c>
      <c r="G149" s="45" t="s">
        <v>447</v>
      </c>
      <c r="H149" s="37" t="s">
        <v>448</v>
      </c>
      <c r="I149" s="38" t="s">
        <v>32</v>
      </c>
      <c r="J149" s="37"/>
      <c r="K149" s="37"/>
      <c r="L149" s="37" t="s">
        <v>282</v>
      </c>
      <c r="M149" s="45" t="s">
        <v>2121</v>
      </c>
      <c r="N149" s="38" t="s">
        <v>18</v>
      </c>
      <c r="O149" s="37"/>
    </row>
    <row r="150" spans="1:15" hidden="1" outlineLevel="4">
      <c r="A150" s="38">
        <v>149</v>
      </c>
      <c r="B150" s="38" t="s">
        <v>11</v>
      </c>
      <c r="C150" s="38" t="str">
        <f t="shared" si="2"/>
        <v>ヘッダ</v>
      </c>
      <c r="D150" s="38" t="s">
        <v>38</v>
      </c>
      <c r="E150" s="38" t="s">
        <v>285</v>
      </c>
      <c r="F150" s="38">
        <v>5</v>
      </c>
      <c r="G150" s="45" t="s">
        <v>287</v>
      </c>
      <c r="H150" s="37" t="s">
        <v>288</v>
      </c>
      <c r="I150" s="38" t="s">
        <v>32</v>
      </c>
      <c r="J150" s="37"/>
      <c r="K150" s="37"/>
      <c r="L150" s="37" t="s">
        <v>286</v>
      </c>
      <c r="M150" s="45" t="s">
        <v>2226</v>
      </c>
      <c r="N150" s="38" t="s">
        <v>18</v>
      </c>
      <c r="O150" s="37"/>
    </row>
    <row r="151" spans="1:15" hidden="1" outlineLevel="4">
      <c r="A151" s="38">
        <v>150</v>
      </c>
      <c r="B151" s="38" t="s">
        <v>11</v>
      </c>
      <c r="C151" s="38" t="str">
        <f t="shared" si="2"/>
        <v/>
      </c>
      <c r="D151" s="38" t="s">
        <v>43</v>
      </c>
      <c r="E151" s="38" t="s">
        <v>277</v>
      </c>
      <c r="F151" s="38">
        <v>5</v>
      </c>
      <c r="G151" s="45" t="s">
        <v>289</v>
      </c>
      <c r="H151" s="37" t="s">
        <v>290</v>
      </c>
      <c r="I151" s="38" t="s">
        <v>17</v>
      </c>
      <c r="J151" s="37"/>
      <c r="K151" s="37"/>
      <c r="L151" s="37" t="s">
        <v>278</v>
      </c>
      <c r="M151" s="45"/>
      <c r="N151" s="38" t="s">
        <v>18</v>
      </c>
      <c r="O151" s="37"/>
    </row>
    <row r="152" spans="1:15" hidden="1" outlineLevel="4">
      <c r="A152" s="38">
        <v>151</v>
      </c>
      <c r="B152" s="38" t="s">
        <v>11</v>
      </c>
      <c r="C152" s="38" t="str">
        <f t="shared" si="2"/>
        <v>ヘッダ</v>
      </c>
      <c r="D152" s="38" t="s">
        <v>27</v>
      </c>
      <c r="E152" s="38" t="s">
        <v>281</v>
      </c>
      <c r="F152" s="38">
        <v>6</v>
      </c>
      <c r="G152" s="45" t="s">
        <v>449</v>
      </c>
      <c r="H152" s="37" t="s">
        <v>450</v>
      </c>
      <c r="I152" s="38" t="s">
        <v>32</v>
      </c>
      <c r="J152" s="37"/>
      <c r="K152" s="37"/>
      <c r="L152" s="37" t="s">
        <v>282</v>
      </c>
      <c r="M152" s="45" t="s">
        <v>2227</v>
      </c>
      <c r="N152" s="38" t="s">
        <v>18</v>
      </c>
      <c r="O152" s="37"/>
    </row>
    <row r="153" spans="1:15" hidden="1" outlineLevel="4">
      <c r="A153" s="38">
        <v>152</v>
      </c>
      <c r="B153" s="38" t="s">
        <v>11</v>
      </c>
      <c r="C153" s="38" t="str">
        <f t="shared" si="2"/>
        <v>ヘッダ</v>
      </c>
      <c r="D153" s="38" t="s">
        <v>38</v>
      </c>
      <c r="E153" s="38" t="s">
        <v>293</v>
      </c>
      <c r="F153" s="38">
        <v>5</v>
      </c>
      <c r="G153" s="45" t="s">
        <v>295</v>
      </c>
      <c r="H153" s="37" t="s">
        <v>296</v>
      </c>
      <c r="I153" s="38" t="s">
        <v>32</v>
      </c>
      <c r="J153" s="37"/>
      <c r="K153" s="37"/>
      <c r="L153" s="37" t="s">
        <v>294</v>
      </c>
      <c r="M153" s="45" t="s">
        <v>2122</v>
      </c>
      <c r="N153" s="38" t="s">
        <v>18</v>
      </c>
      <c r="O153" s="37"/>
    </row>
    <row r="154" spans="1:15" hidden="1" outlineLevel="4">
      <c r="A154" s="38">
        <v>153</v>
      </c>
      <c r="B154" s="38" t="s">
        <v>11</v>
      </c>
      <c r="C154" s="38" t="str">
        <f t="shared" si="2"/>
        <v/>
      </c>
      <c r="D154" s="38" t="s">
        <v>43</v>
      </c>
      <c r="E154" s="38" t="s">
        <v>277</v>
      </c>
      <c r="F154" s="38">
        <v>5</v>
      </c>
      <c r="G154" s="45" t="s">
        <v>297</v>
      </c>
      <c r="H154" s="37" t="s">
        <v>369</v>
      </c>
      <c r="I154" s="38" t="s">
        <v>17</v>
      </c>
      <c r="J154" s="37"/>
      <c r="K154" s="37"/>
      <c r="L154" s="37" t="s">
        <v>278</v>
      </c>
      <c r="M154" s="45"/>
      <c r="N154" s="38" t="s">
        <v>18</v>
      </c>
      <c r="O154" s="37"/>
    </row>
    <row r="155" spans="1:15" hidden="1" outlineLevel="4">
      <c r="A155" s="38">
        <v>154</v>
      </c>
      <c r="B155" s="38" t="s">
        <v>11</v>
      </c>
      <c r="C155" s="38" t="str">
        <f t="shared" si="2"/>
        <v>ヘッダ</v>
      </c>
      <c r="D155" s="38" t="s">
        <v>27</v>
      </c>
      <c r="E155" s="38" t="s">
        <v>299</v>
      </c>
      <c r="F155" s="38">
        <v>6</v>
      </c>
      <c r="G155" s="45" t="s">
        <v>451</v>
      </c>
      <c r="H155" s="37" t="s">
        <v>452</v>
      </c>
      <c r="I155" s="38" t="s">
        <v>32</v>
      </c>
      <c r="J155" s="37"/>
      <c r="K155" s="37"/>
      <c r="L155" s="37" t="s">
        <v>207</v>
      </c>
      <c r="M155" s="45" t="s">
        <v>2123</v>
      </c>
      <c r="N155" s="38" t="s">
        <v>18</v>
      </c>
      <c r="O155" s="37"/>
    </row>
    <row r="156" spans="1:15" hidden="1" outlineLevel="3" collapsed="1">
      <c r="A156" s="38">
        <v>155</v>
      </c>
      <c r="B156" s="38" t="s">
        <v>11</v>
      </c>
      <c r="C156" s="38" t="str">
        <f t="shared" si="2"/>
        <v>ヘッダ</v>
      </c>
      <c r="D156" s="38" t="s">
        <v>38</v>
      </c>
      <c r="E156" s="38" t="s">
        <v>302</v>
      </c>
      <c r="F156" s="38">
        <v>4</v>
      </c>
      <c r="G156" s="45" t="s">
        <v>453</v>
      </c>
      <c r="H156" s="37" t="s">
        <v>454</v>
      </c>
      <c r="I156" s="38" t="s">
        <v>32</v>
      </c>
      <c r="J156" s="37"/>
      <c r="K156" s="37"/>
      <c r="L156" s="37" t="s">
        <v>303</v>
      </c>
      <c r="M156" s="45" t="s">
        <v>2124</v>
      </c>
      <c r="N156" s="38" t="s">
        <v>18</v>
      </c>
      <c r="O156" s="37"/>
    </row>
    <row r="157" spans="1:15" hidden="1" outlineLevel="4">
      <c r="A157" s="38">
        <v>156</v>
      </c>
      <c r="B157" s="38" t="s">
        <v>11</v>
      </c>
      <c r="C157" s="38" t="str">
        <f t="shared" si="2"/>
        <v/>
      </c>
      <c r="D157" s="38" t="s">
        <v>43</v>
      </c>
      <c r="E157" s="38" t="s">
        <v>306</v>
      </c>
      <c r="F157" s="38">
        <v>4</v>
      </c>
      <c r="G157" s="45" t="s">
        <v>455</v>
      </c>
      <c r="H157" s="37" t="s">
        <v>456</v>
      </c>
      <c r="I157" s="38" t="s">
        <v>17</v>
      </c>
      <c r="J157" s="37"/>
      <c r="K157" s="37"/>
      <c r="L157" s="37" t="s">
        <v>307</v>
      </c>
      <c r="M157" s="45"/>
      <c r="N157" s="38" t="s">
        <v>18</v>
      </c>
      <c r="O157" s="37"/>
    </row>
    <row r="158" spans="1:15" hidden="1" outlineLevel="4">
      <c r="A158" s="38">
        <v>157</v>
      </c>
      <c r="B158" s="38" t="s">
        <v>11</v>
      </c>
      <c r="C158" s="38" t="str">
        <f t="shared" si="2"/>
        <v>ヘッダ</v>
      </c>
      <c r="D158" s="38" t="s">
        <v>27</v>
      </c>
      <c r="E158" s="38" t="s">
        <v>310</v>
      </c>
      <c r="F158" s="38">
        <v>5</v>
      </c>
      <c r="G158" s="45" t="s">
        <v>457</v>
      </c>
      <c r="H158" s="37" t="s">
        <v>458</v>
      </c>
      <c r="I158" s="38" t="s">
        <v>32</v>
      </c>
      <c r="J158" s="37"/>
      <c r="K158" s="37"/>
      <c r="L158" s="37" t="s">
        <v>311</v>
      </c>
      <c r="M158" s="45" t="s">
        <v>2125</v>
      </c>
      <c r="N158" s="38" t="s">
        <v>18</v>
      </c>
      <c r="O158" s="37"/>
    </row>
    <row r="159" spans="1:15" hidden="1" outlineLevel="4">
      <c r="A159" s="38">
        <v>158</v>
      </c>
      <c r="B159" s="38" t="s">
        <v>11</v>
      </c>
      <c r="C159" s="38" t="str">
        <f t="shared" si="2"/>
        <v>ヘッダ</v>
      </c>
      <c r="D159" s="38" t="s">
        <v>27</v>
      </c>
      <c r="E159" s="38" t="s">
        <v>314</v>
      </c>
      <c r="F159" s="38">
        <v>5</v>
      </c>
      <c r="G159" s="45" t="s">
        <v>459</v>
      </c>
      <c r="H159" s="37" t="s">
        <v>460</v>
      </c>
      <c r="I159" s="38" t="s">
        <v>32</v>
      </c>
      <c r="J159" s="37"/>
      <c r="K159" s="37"/>
      <c r="L159" s="37" t="s">
        <v>315</v>
      </c>
      <c r="M159" s="45" t="s">
        <v>2126</v>
      </c>
      <c r="N159" s="38" t="s">
        <v>18</v>
      </c>
      <c r="O159" s="37"/>
    </row>
    <row r="160" spans="1:15" hidden="1" outlineLevel="4">
      <c r="A160" s="38">
        <v>159</v>
      </c>
      <c r="B160" s="38" t="s">
        <v>11</v>
      </c>
      <c r="C160" s="38" t="str">
        <f t="shared" si="2"/>
        <v>ヘッダ</v>
      </c>
      <c r="D160" s="38" t="s">
        <v>27</v>
      </c>
      <c r="E160" s="38" t="s">
        <v>318</v>
      </c>
      <c r="F160" s="38">
        <v>5</v>
      </c>
      <c r="G160" s="45" t="s">
        <v>461</v>
      </c>
      <c r="H160" s="37" t="s">
        <v>462</v>
      </c>
      <c r="I160" s="38" t="s">
        <v>32</v>
      </c>
      <c r="J160" s="37"/>
      <c r="K160" s="37"/>
      <c r="L160" s="37" t="s">
        <v>319</v>
      </c>
      <c r="M160" s="45" t="s">
        <v>2127</v>
      </c>
      <c r="N160" s="38" t="s">
        <v>18</v>
      </c>
      <c r="O160" s="37"/>
    </row>
    <row r="161" spans="1:15" hidden="1" outlineLevel="4">
      <c r="A161" s="38">
        <v>160</v>
      </c>
      <c r="B161" s="38" t="s">
        <v>11</v>
      </c>
      <c r="C161" s="38" t="str">
        <f t="shared" si="2"/>
        <v>ヘッダ</v>
      </c>
      <c r="D161" s="38" t="s">
        <v>27</v>
      </c>
      <c r="E161" s="38" t="s">
        <v>322</v>
      </c>
      <c r="F161" s="38">
        <v>5</v>
      </c>
      <c r="G161" s="45" t="s">
        <v>463</v>
      </c>
      <c r="H161" s="37" t="s">
        <v>464</v>
      </c>
      <c r="I161" s="38" t="s">
        <v>32</v>
      </c>
      <c r="J161" s="37"/>
      <c r="K161" s="37"/>
      <c r="L161" s="37" t="s">
        <v>323</v>
      </c>
      <c r="M161" s="45" t="s">
        <v>2128</v>
      </c>
      <c r="N161" s="38" t="s">
        <v>18</v>
      </c>
      <c r="O161" s="37"/>
    </row>
    <row r="162" spans="1:15" hidden="1" outlineLevel="4">
      <c r="A162" s="38">
        <v>161</v>
      </c>
      <c r="B162" s="38" t="s">
        <v>11</v>
      </c>
      <c r="C162" s="38" t="str">
        <f t="shared" si="2"/>
        <v>ヘッダ</v>
      </c>
      <c r="D162" s="38" t="s">
        <v>27</v>
      </c>
      <c r="E162" s="38" t="s">
        <v>326</v>
      </c>
      <c r="F162" s="38">
        <v>5</v>
      </c>
      <c r="G162" s="45" t="s">
        <v>465</v>
      </c>
      <c r="H162" s="37" t="s">
        <v>466</v>
      </c>
      <c r="I162" s="38" t="s">
        <v>25</v>
      </c>
      <c r="J162" s="37"/>
      <c r="K162" s="37"/>
      <c r="L162" s="37" t="s">
        <v>327</v>
      </c>
      <c r="M162" s="45" t="s">
        <v>2129</v>
      </c>
      <c r="N162" s="38" t="s">
        <v>18</v>
      </c>
      <c r="O162" s="37"/>
    </row>
    <row r="163" spans="1:15" hidden="1" outlineLevel="4">
      <c r="A163" s="38">
        <v>162</v>
      </c>
      <c r="B163" s="38" t="s">
        <v>11</v>
      </c>
      <c r="C163" s="38" t="str">
        <f t="shared" si="2"/>
        <v>ヘッダ</v>
      </c>
      <c r="D163" s="38" t="s">
        <v>38</v>
      </c>
      <c r="E163" s="38" t="s">
        <v>330</v>
      </c>
      <c r="F163" s="38">
        <v>4</v>
      </c>
      <c r="G163" s="45" t="s">
        <v>332</v>
      </c>
      <c r="H163" s="37" t="s">
        <v>333</v>
      </c>
      <c r="I163" s="38" t="s">
        <v>25</v>
      </c>
      <c r="J163" s="37"/>
      <c r="K163" s="37"/>
      <c r="L163" s="37" t="s">
        <v>331</v>
      </c>
      <c r="M163" s="45" t="s">
        <v>2116</v>
      </c>
      <c r="N163" s="38" t="s">
        <v>18</v>
      </c>
      <c r="O163" s="37"/>
    </row>
    <row r="164" spans="1:15" hidden="1" outlineLevel="4">
      <c r="A164" s="38">
        <v>163</v>
      </c>
      <c r="B164" s="38" t="s">
        <v>11</v>
      </c>
      <c r="C164" s="38" t="str">
        <f t="shared" si="2"/>
        <v/>
      </c>
      <c r="D164" s="38" t="s">
        <v>43</v>
      </c>
      <c r="E164" s="38" t="s">
        <v>277</v>
      </c>
      <c r="F164" s="38">
        <v>4</v>
      </c>
      <c r="G164" s="45" t="s">
        <v>334</v>
      </c>
      <c r="H164" s="37" t="s">
        <v>334</v>
      </c>
      <c r="I164" s="38" t="s">
        <v>17</v>
      </c>
      <c r="J164" s="37"/>
      <c r="K164" s="37"/>
      <c r="L164" s="37" t="s">
        <v>278</v>
      </c>
      <c r="M164" s="45"/>
      <c r="N164" s="38" t="s">
        <v>18</v>
      </c>
      <c r="O164" s="37"/>
    </row>
    <row r="165" spans="1:15" hidden="1" outlineLevel="4">
      <c r="A165" s="38">
        <v>164</v>
      </c>
      <c r="B165" s="38" t="s">
        <v>11</v>
      </c>
      <c r="C165" s="38" t="str">
        <f t="shared" si="2"/>
        <v>ヘッダ</v>
      </c>
      <c r="D165" s="38" t="s">
        <v>27</v>
      </c>
      <c r="E165" s="38" t="s">
        <v>335</v>
      </c>
      <c r="F165" s="38">
        <v>5</v>
      </c>
      <c r="G165" s="45" t="s">
        <v>337</v>
      </c>
      <c r="H165" s="37" t="s">
        <v>338</v>
      </c>
      <c r="I165" s="38" t="s">
        <v>25</v>
      </c>
      <c r="J165" s="37"/>
      <c r="K165" s="37"/>
      <c r="L165" s="37" t="s">
        <v>336</v>
      </c>
      <c r="M165" s="45" t="s">
        <v>2228</v>
      </c>
      <c r="N165" s="38" t="s">
        <v>18</v>
      </c>
      <c r="O165" s="37"/>
    </row>
    <row r="166" spans="1:15" hidden="1" outlineLevel="4">
      <c r="A166" s="38">
        <v>165</v>
      </c>
      <c r="B166" s="38" t="s">
        <v>11</v>
      </c>
      <c r="C166" s="38" t="str">
        <f t="shared" si="2"/>
        <v>ヘッダ</v>
      </c>
      <c r="D166" s="38" t="s">
        <v>27</v>
      </c>
      <c r="E166" s="38" t="s">
        <v>281</v>
      </c>
      <c r="F166" s="38">
        <v>5</v>
      </c>
      <c r="G166" s="45" t="s">
        <v>339</v>
      </c>
      <c r="H166" s="37" t="s">
        <v>340</v>
      </c>
      <c r="I166" s="38" t="s">
        <v>25</v>
      </c>
      <c r="J166" s="37"/>
      <c r="K166" s="37"/>
      <c r="L166" s="37" t="s">
        <v>282</v>
      </c>
      <c r="M166" s="45" t="s">
        <v>2229</v>
      </c>
      <c r="N166" s="38" t="s">
        <v>18</v>
      </c>
      <c r="O166" s="37"/>
    </row>
    <row r="167" spans="1:15" s="50" customFormat="1" outlineLevel="2" collapsed="1">
      <c r="A167" s="47">
        <v>166</v>
      </c>
      <c r="B167" s="47" t="s">
        <v>11</v>
      </c>
      <c r="C167" s="47" t="str">
        <f t="shared" si="2"/>
        <v>ヘッダ</v>
      </c>
      <c r="D167" s="47" t="s">
        <v>38</v>
      </c>
      <c r="E167" s="47" t="s">
        <v>467</v>
      </c>
      <c r="F167" s="47">
        <v>3</v>
      </c>
      <c r="G167" s="48" t="s">
        <v>469</v>
      </c>
      <c r="H167" s="49" t="s">
        <v>470</v>
      </c>
      <c r="I167" s="47" t="s">
        <v>32</v>
      </c>
      <c r="J167" s="49"/>
      <c r="K167" s="49"/>
      <c r="L167" s="49" t="s">
        <v>468</v>
      </c>
      <c r="M167" s="48" t="s">
        <v>2230</v>
      </c>
      <c r="N167" s="47" t="s">
        <v>18</v>
      </c>
      <c r="O167" s="49"/>
    </row>
    <row r="168" spans="1:15" hidden="1" outlineLevel="3">
      <c r="A168" s="38">
        <v>167</v>
      </c>
      <c r="B168" s="38" t="s">
        <v>11</v>
      </c>
      <c r="C168" s="38" t="str">
        <f t="shared" si="2"/>
        <v/>
      </c>
      <c r="D168" s="38" t="s">
        <v>43</v>
      </c>
      <c r="E168" s="38" t="s">
        <v>232</v>
      </c>
      <c r="F168" s="38">
        <v>3</v>
      </c>
      <c r="G168" s="45" t="s">
        <v>471</v>
      </c>
      <c r="H168" s="37" t="s">
        <v>472</v>
      </c>
      <c r="I168" s="38" t="s">
        <v>17</v>
      </c>
      <c r="J168" s="37"/>
      <c r="K168" s="37"/>
      <c r="L168" s="37" t="s">
        <v>233</v>
      </c>
      <c r="M168" s="45"/>
      <c r="N168" s="38" t="s">
        <v>18</v>
      </c>
      <c r="O168" s="37"/>
    </row>
    <row r="169" spans="1:15" hidden="1" outlineLevel="3">
      <c r="A169" s="38">
        <v>168</v>
      </c>
      <c r="B169" s="38" t="s">
        <v>11</v>
      </c>
      <c r="C169" s="38" t="str">
        <f t="shared" si="2"/>
        <v>ヘッダ</v>
      </c>
      <c r="D169" s="38" t="s">
        <v>27</v>
      </c>
      <c r="E169" s="38" t="s">
        <v>236</v>
      </c>
      <c r="F169" s="38">
        <v>4</v>
      </c>
      <c r="G169" s="45" t="s">
        <v>473</v>
      </c>
      <c r="H169" s="37" t="s">
        <v>474</v>
      </c>
      <c r="I169" s="38" t="s">
        <v>32</v>
      </c>
      <c r="J169" s="37"/>
      <c r="K169" s="37"/>
      <c r="L169" s="37" t="s">
        <v>50</v>
      </c>
      <c r="M169" s="45" t="s">
        <v>2231</v>
      </c>
      <c r="N169" s="38" t="s">
        <v>18</v>
      </c>
      <c r="O169" s="37"/>
    </row>
    <row r="170" spans="1:15" hidden="1" outlineLevel="3">
      <c r="A170" s="38">
        <v>169</v>
      </c>
      <c r="B170" s="38" t="s">
        <v>11</v>
      </c>
      <c r="C170" s="38" t="str">
        <f t="shared" si="2"/>
        <v>ヘッダ</v>
      </c>
      <c r="D170" s="38" t="s">
        <v>27</v>
      </c>
      <c r="E170" s="38" t="s">
        <v>239</v>
      </c>
      <c r="F170" s="38">
        <v>4</v>
      </c>
      <c r="G170" s="45" t="s">
        <v>475</v>
      </c>
      <c r="H170" s="37" t="s">
        <v>476</v>
      </c>
      <c r="I170" s="38" t="s">
        <v>32</v>
      </c>
      <c r="J170" s="37"/>
      <c r="K170" s="37"/>
      <c r="L170" s="37" t="s">
        <v>240</v>
      </c>
      <c r="M170" s="45" t="s">
        <v>2232</v>
      </c>
      <c r="N170" s="38" t="s">
        <v>18</v>
      </c>
      <c r="O170" s="37"/>
    </row>
    <row r="171" spans="1:15" hidden="1" outlineLevel="3">
      <c r="A171" s="38">
        <v>170</v>
      </c>
      <c r="B171" s="38" t="s">
        <v>11</v>
      </c>
      <c r="C171" s="38" t="str">
        <f t="shared" si="2"/>
        <v>ヘッダ</v>
      </c>
      <c r="D171" s="38" t="s">
        <v>27</v>
      </c>
      <c r="E171" s="38" t="s">
        <v>243</v>
      </c>
      <c r="F171" s="38">
        <v>4</v>
      </c>
      <c r="G171" s="45" t="s">
        <v>477</v>
      </c>
      <c r="H171" s="37" t="s">
        <v>478</v>
      </c>
      <c r="I171" s="38" t="s">
        <v>32</v>
      </c>
      <c r="J171" s="37"/>
      <c r="K171" s="37"/>
      <c r="L171" s="37" t="s">
        <v>115</v>
      </c>
      <c r="M171" s="45" t="s">
        <v>2233</v>
      </c>
      <c r="N171" s="38" t="s">
        <v>18</v>
      </c>
      <c r="O171" s="37"/>
    </row>
    <row r="172" spans="1:15" hidden="1" outlineLevel="3" collapsed="1">
      <c r="A172" s="38">
        <v>171</v>
      </c>
      <c r="B172" s="38" t="s">
        <v>11</v>
      </c>
      <c r="C172" s="38" t="str">
        <f t="shared" si="2"/>
        <v>ヘッダ</v>
      </c>
      <c r="D172" s="38" t="s">
        <v>38</v>
      </c>
      <c r="E172" s="38" t="s">
        <v>250</v>
      </c>
      <c r="F172" s="38">
        <v>4</v>
      </c>
      <c r="G172" s="45" t="s">
        <v>479</v>
      </c>
      <c r="H172" s="37" t="s">
        <v>480</v>
      </c>
      <c r="I172" s="38" t="s">
        <v>32</v>
      </c>
      <c r="J172" s="37"/>
      <c r="K172" s="37"/>
      <c r="L172" s="37" t="s">
        <v>251</v>
      </c>
      <c r="M172" s="45" t="s">
        <v>2234</v>
      </c>
      <c r="N172" s="38" t="s">
        <v>18</v>
      </c>
      <c r="O172" s="37"/>
    </row>
    <row r="173" spans="1:15" hidden="1" outlineLevel="4">
      <c r="A173" s="38">
        <v>172</v>
      </c>
      <c r="B173" s="38" t="s">
        <v>11</v>
      </c>
      <c r="C173" s="38" t="str">
        <f t="shared" si="2"/>
        <v/>
      </c>
      <c r="D173" s="38" t="s">
        <v>43</v>
      </c>
      <c r="E173" s="38" t="s">
        <v>254</v>
      </c>
      <c r="F173" s="38">
        <v>4</v>
      </c>
      <c r="G173" s="45" t="s">
        <v>481</v>
      </c>
      <c r="H173" s="37" t="s">
        <v>257</v>
      </c>
      <c r="I173" s="38" t="s">
        <v>17</v>
      </c>
      <c r="J173" s="37"/>
      <c r="K173" s="37"/>
      <c r="L173" s="37" t="s">
        <v>255</v>
      </c>
      <c r="M173" s="45"/>
      <c r="N173" s="38" t="s">
        <v>18</v>
      </c>
      <c r="O173" s="37"/>
    </row>
    <row r="174" spans="1:15" hidden="1" outlineLevel="4">
      <c r="A174" s="38">
        <v>173</v>
      </c>
      <c r="B174" s="38" t="s">
        <v>11</v>
      </c>
      <c r="C174" s="38" t="str">
        <f t="shared" si="2"/>
        <v>ヘッダ</v>
      </c>
      <c r="D174" s="38" t="s">
        <v>27</v>
      </c>
      <c r="E174" s="38" t="s">
        <v>258</v>
      </c>
      <c r="F174" s="38">
        <v>5</v>
      </c>
      <c r="G174" s="45" t="s">
        <v>482</v>
      </c>
      <c r="H174" s="37" t="s">
        <v>483</v>
      </c>
      <c r="I174" s="38" t="s">
        <v>32</v>
      </c>
      <c r="J174" s="37"/>
      <c r="K174" s="37"/>
      <c r="L174" s="37" t="s">
        <v>50</v>
      </c>
      <c r="M174" s="45" t="s">
        <v>2235</v>
      </c>
      <c r="N174" s="38" t="s">
        <v>484</v>
      </c>
      <c r="O174" s="37"/>
    </row>
    <row r="175" spans="1:15" hidden="1" outlineLevel="4">
      <c r="A175" s="38">
        <v>174</v>
      </c>
      <c r="B175" s="38" t="s">
        <v>11</v>
      </c>
      <c r="C175" s="38" t="str">
        <f t="shared" si="2"/>
        <v>ヘッダ</v>
      </c>
      <c r="D175" s="38" t="s">
        <v>27</v>
      </c>
      <c r="E175" s="38" t="s">
        <v>261</v>
      </c>
      <c r="F175" s="38">
        <v>5</v>
      </c>
      <c r="G175" s="45" t="s">
        <v>485</v>
      </c>
      <c r="H175" s="37" t="s">
        <v>486</v>
      </c>
      <c r="I175" s="38" t="s">
        <v>32</v>
      </c>
      <c r="J175" s="37"/>
      <c r="K175" s="37"/>
      <c r="L175" s="37" t="s">
        <v>262</v>
      </c>
      <c r="M175" s="45" t="s">
        <v>2236</v>
      </c>
      <c r="N175" s="38" t="s">
        <v>484</v>
      </c>
      <c r="O175" s="37"/>
    </row>
    <row r="176" spans="1:15" hidden="1" outlineLevel="4">
      <c r="A176" s="38">
        <v>175</v>
      </c>
      <c r="B176" s="38" t="s">
        <v>11</v>
      </c>
      <c r="C176" s="38" t="str">
        <f t="shared" si="2"/>
        <v>ヘッダ</v>
      </c>
      <c r="D176" s="38" t="s">
        <v>27</v>
      </c>
      <c r="E176" s="38" t="s">
        <v>265</v>
      </c>
      <c r="F176" s="38">
        <v>5</v>
      </c>
      <c r="G176" s="45" t="s">
        <v>487</v>
      </c>
      <c r="H176" s="37" t="s">
        <v>488</v>
      </c>
      <c r="I176" s="38" t="s">
        <v>32</v>
      </c>
      <c r="J176" s="37"/>
      <c r="K176" s="37"/>
      <c r="L176" s="37" t="s">
        <v>266</v>
      </c>
      <c r="M176" s="45" t="s">
        <v>2237</v>
      </c>
      <c r="N176" s="38" t="s">
        <v>484</v>
      </c>
      <c r="O176" s="37"/>
    </row>
    <row r="177" spans="1:15" hidden="1" outlineLevel="4">
      <c r="A177" s="38">
        <v>176</v>
      </c>
      <c r="B177" s="38" t="s">
        <v>11</v>
      </c>
      <c r="C177" s="38" t="str">
        <f t="shared" si="2"/>
        <v>ヘッダ</v>
      </c>
      <c r="D177" s="38" t="s">
        <v>27</v>
      </c>
      <c r="E177" s="38" t="s">
        <v>269</v>
      </c>
      <c r="F177" s="38">
        <v>5</v>
      </c>
      <c r="G177" s="45" t="s">
        <v>489</v>
      </c>
      <c r="H177" s="37" t="s">
        <v>490</v>
      </c>
      <c r="I177" s="38" t="s">
        <v>32</v>
      </c>
      <c r="J177" s="37"/>
      <c r="K177" s="37"/>
      <c r="L177" s="37" t="s">
        <v>270</v>
      </c>
      <c r="M177" s="45" t="s">
        <v>2238</v>
      </c>
      <c r="N177" s="38" t="s">
        <v>18</v>
      </c>
      <c r="O177" s="37"/>
    </row>
    <row r="178" spans="1:15" hidden="1" outlineLevel="4">
      <c r="A178" s="38">
        <v>177</v>
      </c>
      <c r="B178" s="38" t="s">
        <v>11</v>
      </c>
      <c r="C178" s="38" t="str">
        <f t="shared" si="2"/>
        <v>ヘッダ</v>
      </c>
      <c r="D178" s="38" t="s">
        <v>38</v>
      </c>
      <c r="E178" s="38" t="s">
        <v>273</v>
      </c>
      <c r="F178" s="38">
        <v>5</v>
      </c>
      <c r="G178" s="45" t="s">
        <v>275</v>
      </c>
      <c r="H178" s="37" t="s">
        <v>276</v>
      </c>
      <c r="I178" s="38" t="s">
        <v>32</v>
      </c>
      <c r="J178" s="37"/>
      <c r="K178" s="37"/>
      <c r="L178" s="37" t="s">
        <v>274</v>
      </c>
      <c r="M178" s="45" t="s">
        <v>2239</v>
      </c>
      <c r="N178" s="38" t="s">
        <v>484</v>
      </c>
      <c r="O178" s="37"/>
    </row>
    <row r="179" spans="1:15" hidden="1" outlineLevel="4">
      <c r="A179" s="38">
        <v>178</v>
      </c>
      <c r="B179" s="38" t="s">
        <v>11</v>
      </c>
      <c r="C179" s="38" t="str">
        <f t="shared" si="2"/>
        <v/>
      </c>
      <c r="D179" s="38" t="s">
        <v>43</v>
      </c>
      <c r="E179" s="38" t="s">
        <v>277</v>
      </c>
      <c r="F179" s="38">
        <v>5</v>
      </c>
      <c r="G179" s="45" t="s">
        <v>279</v>
      </c>
      <c r="H179" s="37" t="s">
        <v>280</v>
      </c>
      <c r="I179" s="38" t="s">
        <v>17</v>
      </c>
      <c r="J179" s="37"/>
      <c r="K179" s="37"/>
      <c r="L179" s="37" t="s">
        <v>278</v>
      </c>
      <c r="M179" s="45"/>
      <c r="N179" s="38" t="s">
        <v>484</v>
      </c>
      <c r="O179" s="37"/>
    </row>
    <row r="180" spans="1:15" hidden="1" outlineLevel="4">
      <c r="A180" s="38">
        <v>179</v>
      </c>
      <c r="B180" s="38" t="s">
        <v>11</v>
      </c>
      <c r="C180" s="38" t="str">
        <f t="shared" si="2"/>
        <v>ヘッダ</v>
      </c>
      <c r="D180" s="38" t="s">
        <v>27</v>
      </c>
      <c r="E180" s="38" t="s">
        <v>281</v>
      </c>
      <c r="F180" s="38">
        <v>6</v>
      </c>
      <c r="G180" s="45" t="s">
        <v>491</v>
      </c>
      <c r="H180" s="37" t="s">
        <v>492</v>
      </c>
      <c r="I180" s="38" t="s">
        <v>32</v>
      </c>
      <c r="J180" s="37"/>
      <c r="K180" s="37"/>
      <c r="L180" s="37" t="s">
        <v>282</v>
      </c>
      <c r="M180" s="45" t="s">
        <v>2240</v>
      </c>
      <c r="N180" s="38" t="s">
        <v>484</v>
      </c>
      <c r="O180" s="37"/>
    </row>
    <row r="181" spans="1:15" hidden="1" outlineLevel="4">
      <c r="A181" s="38">
        <v>180</v>
      </c>
      <c r="B181" s="38" t="s">
        <v>11</v>
      </c>
      <c r="C181" s="38" t="str">
        <f t="shared" si="2"/>
        <v>ヘッダ</v>
      </c>
      <c r="D181" s="38" t="s">
        <v>38</v>
      </c>
      <c r="E181" s="38" t="s">
        <v>285</v>
      </c>
      <c r="F181" s="38">
        <v>5</v>
      </c>
      <c r="G181" s="45" t="s">
        <v>287</v>
      </c>
      <c r="H181" s="37" t="s">
        <v>288</v>
      </c>
      <c r="I181" s="38" t="s">
        <v>32</v>
      </c>
      <c r="J181" s="37"/>
      <c r="K181" s="37"/>
      <c r="L181" s="37" t="s">
        <v>286</v>
      </c>
      <c r="M181" s="45" t="s">
        <v>2241</v>
      </c>
      <c r="N181" s="38" t="s">
        <v>26</v>
      </c>
      <c r="O181" s="37"/>
    </row>
    <row r="182" spans="1:15" hidden="1" outlineLevel="4">
      <c r="A182" s="38">
        <v>181</v>
      </c>
      <c r="B182" s="38" t="s">
        <v>11</v>
      </c>
      <c r="C182" s="38" t="str">
        <f t="shared" si="2"/>
        <v/>
      </c>
      <c r="D182" s="38" t="s">
        <v>43</v>
      </c>
      <c r="E182" s="38" t="s">
        <v>277</v>
      </c>
      <c r="F182" s="38">
        <v>5</v>
      </c>
      <c r="G182" s="45" t="s">
        <v>289</v>
      </c>
      <c r="H182" s="37" t="s">
        <v>290</v>
      </c>
      <c r="I182" s="38" t="s">
        <v>17</v>
      </c>
      <c r="J182" s="37"/>
      <c r="K182" s="37"/>
      <c r="L182" s="37" t="s">
        <v>278</v>
      </c>
      <c r="M182" s="45"/>
      <c r="N182" s="38" t="s">
        <v>26</v>
      </c>
      <c r="O182" s="37"/>
    </row>
    <row r="183" spans="1:15" hidden="1" outlineLevel="4">
      <c r="A183" s="38">
        <v>182</v>
      </c>
      <c r="B183" s="38" t="s">
        <v>11</v>
      </c>
      <c r="C183" s="38" t="str">
        <f t="shared" si="2"/>
        <v>ヘッダ</v>
      </c>
      <c r="D183" s="38" t="s">
        <v>27</v>
      </c>
      <c r="E183" s="38" t="s">
        <v>281</v>
      </c>
      <c r="F183" s="38">
        <v>6</v>
      </c>
      <c r="G183" s="45" t="s">
        <v>493</v>
      </c>
      <c r="H183" s="37" t="s">
        <v>494</v>
      </c>
      <c r="I183" s="38" t="s">
        <v>32</v>
      </c>
      <c r="J183" s="37"/>
      <c r="K183" s="37"/>
      <c r="L183" s="37" t="s">
        <v>282</v>
      </c>
      <c r="M183" s="45" t="s">
        <v>2242</v>
      </c>
      <c r="N183" s="38" t="s">
        <v>26</v>
      </c>
      <c r="O183" s="37"/>
    </row>
    <row r="184" spans="1:15" hidden="1" outlineLevel="4">
      <c r="A184" s="38">
        <v>183</v>
      </c>
      <c r="B184" s="38" t="s">
        <v>11</v>
      </c>
      <c r="C184" s="38" t="str">
        <f t="shared" si="2"/>
        <v>ヘッダ</v>
      </c>
      <c r="D184" s="38" t="s">
        <v>38</v>
      </c>
      <c r="E184" s="38" t="s">
        <v>293</v>
      </c>
      <c r="F184" s="38">
        <v>5</v>
      </c>
      <c r="G184" s="45" t="s">
        <v>295</v>
      </c>
      <c r="H184" s="37" t="s">
        <v>296</v>
      </c>
      <c r="I184" s="38" t="s">
        <v>32</v>
      </c>
      <c r="J184" s="37"/>
      <c r="K184" s="37"/>
      <c r="L184" s="37" t="s">
        <v>294</v>
      </c>
      <c r="M184" s="45" t="s">
        <v>2243</v>
      </c>
      <c r="N184" s="38" t="s">
        <v>18</v>
      </c>
      <c r="O184" s="37"/>
    </row>
    <row r="185" spans="1:15" hidden="1" outlineLevel="4">
      <c r="A185" s="38">
        <v>184</v>
      </c>
      <c r="B185" s="38" t="s">
        <v>11</v>
      </c>
      <c r="C185" s="38" t="str">
        <f t="shared" si="2"/>
        <v/>
      </c>
      <c r="D185" s="38" t="s">
        <v>43</v>
      </c>
      <c r="E185" s="38" t="s">
        <v>277</v>
      </c>
      <c r="F185" s="38">
        <v>5</v>
      </c>
      <c r="G185" s="45" t="s">
        <v>297</v>
      </c>
      <c r="H185" s="37" t="s">
        <v>369</v>
      </c>
      <c r="I185" s="38" t="s">
        <v>17</v>
      </c>
      <c r="J185" s="37"/>
      <c r="K185" s="37"/>
      <c r="L185" s="37" t="s">
        <v>278</v>
      </c>
      <c r="M185" s="45"/>
      <c r="N185" s="38" t="s">
        <v>18</v>
      </c>
      <c r="O185" s="37"/>
    </row>
    <row r="186" spans="1:15" hidden="1" outlineLevel="4">
      <c r="A186" s="38">
        <v>185</v>
      </c>
      <c r="B186" s="38" t="s">
        <v>11</v>
      </c>
      <c r="C186" s="38" t="str">
        <f t="shared" si="2"/>
        <v>ヘッダ</v>
      </c>
      <c r="D186" s="38" t="s">
        <v>27</v>
      </c>
      <c r="E186" s="38" t="s">
        <v>299</v>
      </c>
      <c r="F186" s="38">
        <v>6</v>
      </c>
      <c r="G186" s="45" t="s">
        <v>495</v>
      </c>
      <c r="H186" s="37" t="s">
        <v>496</v>
      </c>
      <c r="I186" s="38" t="s">
        <v>32</v>
      </c>
      <c r="J186" s="37"/>
      <c r="K186" s="37"/>
      <c r="L186" s="37" t="s">
        <v>207</v>
      </c>
      <c r="M186" s="45" t="s">
        <v>2244</v>
      </c>
      <c r="N186" s="38" t="s">
        <v>18</v>
      </c>
      <c r="O186" s="37"/>
    </row>
    <row r="187" spans="1:15" hidden="1" outlineLevel="3" collapsed="1">
      <c r="A187" s="38">
        <v>186</v>
      </c>
      <c r="B187" s="38" t="s">
        <v>11</v>
      </c>
      <c r="C187" s="38" t="str">
        <f t="shared" si="2"/>
        <v>ヘッダ</v>
      </c>
      <c r="D187" s="38" t="s">
        <v>38</v>
      </c>
      <c r="E187" s="38" t="s">
        <v>302</v>
      </c>
      <c r="F187" s="38">
        <v>4</v>
      </c>
      <c r="G187" s="45" t="s">
        <v>497</v>
      </c>
      <c r="H187" s="37" t="s">
        <v>498</v>
      </c>
      <c r="I187" s="38" t="s">
        <v>32</v>
      </c>
      <c r="J187" s="37"/>
      <c r="K187" s="37"/>
      <c r="L187" s="37" t="s">
        <v>303</v>
      </c>
      <c r="M187" s="45" t="s">
        <v>2245</v>
      </c>
      <c r="N187" s="38" t="s">
        <v>18</v>
      </c>
      <c r="O187" s="37"/>
    </row>
    <row r="188" spans="1:15" hidden="1" outlineLevel="4">
      <c r="A188" s="38">
        <v>187</v>
      </c>
      <c r="B188" s="38" t="s">
        <v>11</v>
      </c>
      <c r="C188" s="38" t="str">
        <f t="shared" si="2"/>
        <v/>
      </c>
      <c r="D188" s="38" t="s">
        <v>43</v>
      </c>
      <c r="E188" s="38" t="s">
        <v>306</v>
      </c>
      <c r="F188" s="38">
        <v>4</v>
      </c>
      <c r="G188" s="45" t="s">
        <v>499</v>
      </c>
      <c r="H188" s="37" t="s">
        <v>500</v>
      </c>
      <c r="I188" s="38" t="s">
        <v>17</v>
      </c>
      <c r="J188" s="37"/>
      <c r="K188" s="37"/>
      <c r="L188" s="37" t="s">
        <v>307</v>
      </c>
      <c r="M188" s="45"/>
      <c r="N188" s="38" t="s">
        <v>18</v>
      </c>
      <c r="O188" s="37"/>
    </row>
    <row r="189" spans="1:15" hidden="1" outlineLevel="4">
      <c r="A189" s="38">
        <v>188</v>
      </c>
      <c r="B189" s="38" t="s">
        <v>11</v>
      </c>
      <c r="C189" s="38" t="str">
        <f t="shared" si="2"/>
        <v>ヘッダ</v>
      </c>
      <c r="D189" s="38" t="s">
        <v>27</v>
      </c>
      <c r="E189" s="38" t="s">
        <v>310</v>
      </c>
      <c r="F189" s="38">
        <v>5</v>
      </c>
      <c r="G189" s="45" t="s">
        <v>501</v>
      </c>
      <c r="H189" s="37" t="s">
        <v>502</v>
      </c>
      <c r="I189" s="38" t="s">
        <v>32</v>
      </c>
      <c r="J189" s="37"/>
      <c r="K189" s="37"/>
      <c r="L189" s="37" t="s">
        <v>311</v>
      </c>
      <c r="M189" s="45" t="s">
        <v>2246</v>
      </c>
      <c r="N189" s="38" t="s">
        <v>18</v>
      </c>
      <c r="O189" s="37"/>
    </row>
    <row r="190" spans="1:15" hidden="1" outlineLevel="4">
      <c r="A190" s="38">
        <v>189</v>
      </c>
      <c r="B190" s="38" t="s">
        <v>11</v>
      </c>
      <c r="C190" s="38" t="str">
        <f t="shared" si="2"/>
        <v>ヘッダ</v>
      </c>
      <c r="D190" s="38" t="s">
        <v>27</v>
      </c>
      <c r="E190" s="38" t="s">
        <v>314</v>
      </c>
      <c r="F190" s="38">
        <v>5</v>
      </c>
      <c r="G190" s="45" t="s">
        <v>503</v>
      </c>
      <c r="H190" s="37" t="s">
        <v>504</v>
      </c>
      <c r="I190" s="38" t="s">
        <v>32</v>
      </c>
      <c r="J190" s="37"/>
      <c r="K190" s="37"/>
      <c r="L190" s="37" t="s">
        <v>315</v>
      </c>
      <c r="M190" s="45" t="s">
        <v>2247</v>
      </c>
      <c r="N190" s="38" t="s">
        <v>18</v>
      </c>
      <c r="O190" s="37"/>
    </row>
    <row r="191" spans="1:15" hidden="1" outlineLevel="4">
      <c r="A191" s="38">
        <v>190</v>
      </c>
      <c r="B191" s="38" t="s">
        <v>11</v>
      </c>
      <c r="C191" s="38" t="str">
        <f t="shared" si="2"/>
        <v>ヘッダ</v>
      </c>
      <c r="D191" s="38" t="s">
        <v>27</v>
      </c>
      <c r="E191" s="38" t="s">
        <v>318</v>
      </c>
      <c r="F191" s="38">
        <v>5</v>
      </c>
      <c r="G191" s="45" t="s">
        <v>505</v>
      </c>
      <c r="H191" s="37" t="s">
        <v>506</v>
      </c>
      <c r="I191" s="38" t="s">
        <v>32</v>
      </c>
      <c r="J191" s="37"/>
      <c r="K191" s="37"/>
      <c r="L191" s="37" t="s">
        <v>319</v>
      </c>
      <c r="M191" s="45" t="s">
        <v>2248</v>
      </c>
      <c r="N191" s="38" t="s">
        <v>18</v>
      </c>
      <c r="O191" s="37"/>
    </row>
    <row r="192" spans="1:15" hidden="1" outlineLevel="4">
      <c r="A192" s="38">
        <v>191</v>
      </c>
      <c r="B192" s="38" t="s">
        <v>11</v>
      </c>
      <c r="C192" s="38" t="str">
        <f t="shared" si="2"/>
        <v>ヘッダ</v>
      </c>
      <c r="D192" s="38" t="s">
        <v>27</v>
      </c>
      <c r="E192" s="38" t="s">
        <v>322</v>
      </c>
      <c r="F192" s="38">
        <v>5</v>
      </c>
      <c r="G192" s="45" t="s">
        <v>507</v>
      </c>
      <c r="H192" s="37" t="s">
        <v>508</v>
      </c>
      <c r="I192" s="38" t="s">
        <v>32</v>
      </c>
      <c r="J192" s="37"/>
      <c r="K192" s="37"/>
      <c r="L192" s="37" t="s">
        <v>323</v>
      </c>
      <c r="M192" s="45" t="s">
        <v>2249</v>
      </c>
      <c r="N192" s="38" t="s">
        <v>18</v>
      </c>
      <c r="O192" s="37"/>
    </row>
    <row r="193" spans="1:15" hidden="1" outlineLevel="4">
      <c r="A193" s="38">
        <v>192</v>
      </c>
      <c r="B193" s="38" t="s">
        <v>11</v>
      </c>
      <c r="C193" s="38" t="str">
        <f t="shared" si="2"/>
        <v>ヘッダ</v>
      </c>
      <c r="D193" s="38" t="s">
        <v>27</v>
      </c>
      <c r="E193" s="38" t="s">
        <v>326</v>
      </c>
      <c r="F193" s="38">
        <v>5</v>
      </c>
      <c r="G193" s="45" t="s">
        <v>509</v>
      </c>
      <c r="H193" s="37" t="s">
        <v>510</v>
      </c>
      <c r="I193" s="38" t="s">
        <v>25</v>
      </c>
      <c r="J193" s="37"/>
      <c r="K193" s="37"/>
      <c r="L193" s="37" t="s">
        <v>327</v>
      </c>
      <c r="M193" s="45" t="s">
        <v>2250</v>
      </c>
      <c r="N193" s="38" t="s">
        <v>18</v>
      </c>
      <c r="O193" s="37"/>
    </row>
    <row r="194" spans="1:15" hidden="1" outlineLevel="4">
      <c r="A194" s="38">
        <v>193</v>
      </c>
      <c r="B194" s="38" t="s">
        <v>11</v>
      </c>
      <c r="C194" s="38" t="str">
        <f t="shared" ref="C194:C257" si="3">IF(COUNTIF(M194,"*SubordinateCIILBSubordinateTradeLineItem*"),  "明細行",
  IF("ABIE"=D194, "",
   IF( COUNTIF(M194,"*TradeLineItem*"),"明細文書","ヘッダ")
  )
)</f>
        <v>ヘッダ</v>
      </c>
      <c r="D194" s="38" t="s">
        <v>38</v>
      </c>
      <c r="E194" s="38" t="s">
        <v>386</v>
      </c>
      <c r="F194" s="38">
        <v>4</v>
      </c>
      <c r="G194" s="45" t="s">
        <v>332</v>
      </c>
      <c r="H194" s="37" t="s">
        <v>333</v>
      </c>
      <c r="I194" s="38" t="s">
        <v>25</v>
      </c>
      <c r="J194" s="37"/>
      <c r="K194" s="37"/>
      <c r="L194" s="37" t="s">
        <v>387</v>
      </c>
      <c r="M194" s="45" t="s">
        <v>2251</v>
      </c>
      <c r="N194" s="38"/>
      <c r="O194" s="37"/>
    </row>
    <row r="195" spans="1:15" hidden="1" outlineLevel="4">
      <c r="A195" s="38">
        <v>194</v>
      </c>
      <c r="B195" s="38" t="s">
        <v>11</v>
      </c>
      <c r="C195" s="38" t="str">
        <f t="shared" si="3"/>
        <v/>
      </c>
      <c r="D195" s="38" t="s">
        <v>43</v>
      </c>
      <c r="E195" s="38" t="s">
        <v>277</v>
      </c>
      <c r="F195" s="38">
        <v>4</v>
      </c>
      <c r="G195" s="45" t="s">
        <v>334</v>
      </c>
      <c r="H195" s="37" t="s">
        <v>334</v>
      </c>
      <c r="I195" s="38" t="s">
        <v>17</v>
      </c>
      <c r="J195" s="37"/>
      <c r="K195" s="37"/>
      <c r="L195" s="37" t="s">
        <v>278</v>
      </c>
      <c r="M195" s="45"/>
      <c r="N195" s="38" t="s">
        <v>18</v>
      </c>
      <c r="O195" s="37"/>
    </row>
    <row r="196" spans="1:15" hidden="1" outlineLevel="4">
      <c r="A196" s="38">
        <v>195</v>
      </c>
      <c r="B196" s="38" t="s">
        <v>11</v>
      </c>
      <c r="C196" s="38" t="str">
        <f t="shared" si="3"/>
        <v>ヘッダ</v>
      </c>
      <c r="D196" s="38" t="s">
        <v>27</v>
      </c>
      <c r="E196" s="38" t="s">
        <v>335</v>
      </c>
      <c r="F196" s="38">
        <v>5</v>
      </c>
      <c r="G196" s="45" t="s">
        <v>337</v>
      </c>
      <c r="H196" s="37" t="s">
        <v>338</v>
      </c>
      <c r="I196" s="38" t="s">
        <v>25</v>
      </c>
      <c r="J196" s="37"/>
      <c r="K196" s="37"/>
      <c r="L196" s="37" t="s">
        <v>336</v>
      </c>
      <c r="M196" s="45" t="s">
        <v>2252</v>
      </c>
      <c r="N196" s="38" t="s">
        <v>18</v>
      </c>
      <c r="O196" s="37"/>
    </row>
    <row r="197" spans="1:15" hidden="1" outlineLevel="4">
      <c r="A197" s="38">
        <v>196</v>
      </c>
      <c r="B197" s="38" t="s">
        <v>11</v>
      </c>
      <c r="C197" s="38" t="str">
        <f t="shared" si="3"/>
        <v>ヘッダ</v>
      </c>
      <c r="D197" s="38" t="s">
        <v>27</v>
      </c>
      <c r="E197" s="38" t="s">
        <v>281</v>
      </c>
      <c r="F197" s="38">
        <v>5</v>
      </c>
      <c r="G197" s="45" t="s">
        <v>339</v>
      </c>
      <c r="H197" s="37" t="s">
        <v>340</v>
      </c>
      <c r="I197" s="38" t="s">
        <v>25</v>
      </c>
      <c r="J197" s="37"/>
      <c r="K197" s="37"/>
      <c r="L197" s="37" t="s">
        <v>282</v>
      </c>
      <c r="M197" s="45" t="s">
        <v>2253</v>
      </c>
      <c r="N197" s="38" t="s">
        <v>18</v>
      </c>
      <c r="O197" s="37"/>
    </row>
    <row r="198" spans="1:15" s="42" customFormat="1" outlineLevel="2" collapsed="1">
      <c r="A198" s="35">
        <v>197</v>
      </c>
      <c r="B198" s="35" t="s">
        <v>11</v>
      </c>
      <c r="C198" s="35" t="str">
        <f t="shared" si="3"/>
        <v>ヘッダ</v>
      </c>
      <c r="D198" s="35" t="s">
        <v>38</v>
      </c>
      <c r="E198" s="35" t="s">
        <v>511</v>
      </c>
      <c r="F198" s="35">
        <v>3</v>
      </c>
      <c r="G198" s="44" t="s">
        <v>513</v>
      </c>
      <c r="H198" s="33" t="s">
        <v>514</v>
      </c>
      <c r="I198" s="35" t="s">
        <v>32</v>
      </c>
      <c r="J198" s="33"/>
      <c r="K198" s="33"/>
      <c r="L198" s="33" t="s">
        <v>512</v>
      </c>
      <c r="M198" s="44" t="s">
        <v>2254</v>
      </c>
      <c r="N198" s="35" t="s">
        <v>18</v>
      </c>
      <c r="O198" s="33"/>
    </row>
    <row r="199" spans="1:15" hidden="1" outlineLevel="3">
      <c r="A199" s="34">
        <v>198</v>
      </c>
      <c r="B199" s="34" t="s">
        <v>11</v>
      </c>
      <c r="C199" s="34" t="str">
        <f t="shared" si="3"/>
        <v/>
      </c>
      <c r="D199" s="34" t="s">
        <v>43</v>
      </c>
      <c r="E199" s="34" t="s">
        <v>232</v>
      </c>
      <c r="F199" s="34">
        <v>3</v>
      </c>
      <c r="G199" s="43" t="s">
        <v>515</v>
      </c>
      <c r="H199" s="1" t="s">
        <v>516</v>
      </c>
      <c r="I199" s="34" t="s">
        <v>17</v>
      </c>
      <c r="L199" s="1" t="s">
        <v>233</v>
      </c>
      <c r="N199" s="34" t="s">
        <v>18</v>
      </c>
    </row>
    <row r="200" spans="1:15" hidden="1" outlineLevel="3">
      <c r="A200" s="34">
        <v>199</v>
      </c>
      <c r="B200" s="34" t="s">
        <v>11</v>
      </c>
      <c r="C200" s="34" t="str">
        <f t="shared" si="3"/>
        <v>ヘッダ</v>
      </c>
      <c r="D200" s="34" t="s">
        <v>27</v>
      </c>
      <c r="E200" s="34" t="s">
        <v>236</v>
      </c>
      <c r="F200" s="34">
        <v>4</v>
      </c>
      <c r="G200" s="43" t="s">
        <v>517</v>
      </c>
      <c r="H200" s="1" t="s">
        <v>518</v>
      </c>
      <c r="I200" s="34" t="s">
        <v>32</v>
      </c>
      <c r="L200" s="1" t="s">
        <v>50</v>
      </c>
      <c r="M200" s="43" t="s">
        <v>2255</v>
      </c>
      <c r="N200" s="34" t="s">
        <v>18</v>
      </c>
    </row>
    <row r="201" spans="1:15" hidden="1" outlineLevel="3">
      <c r="A201" s="34">
        <v>200</v>
      </c>
      <c r="B201" s="34" t="s">
        <v>11</v>
      </c>
      <c r="C201" s="34" t="str">
        <f t="shared" si="3"/>
        <v>ヘッダ</v>
      </c>
      <c r="D201" s="34" t="s">
        <v>27</v>
      </c>
      <c r="E201" s="34" t="s">
        <v>239</v>
      </c>
      <c r="F201" s="34">
        <v>4</v>
      </c>
      <c r="G201" s="43" t="s">
        <v>519</v>
      </c>
      <c r="H201" s="1" t="s">
        <v>520</v>
      </c>
      <c r="I201" s="34" t="s">
        <v>32</v>
      </c>
      <c r="L201" s="1" t="s">
        <v>240</v>
      </c>
      <c r="M201" s="43" t="s">
        <v>2256</v>
      </c>
      <c r="N201" s="34" t="s">
        <v>18</v>
      </c>
    </row>
    <row r="202" spans="1:15" hidden="1" outlineLevel="3">
      <c r="A202" s="34">
        <v>201</v>
      </c>
      <c r="B202" s="34" t="s">
        <v>11</v>
      </c>
      <c r="C202" s="34" t="str">
        <f t="shared" si="3"/>
        <v>ヘッダ</v>
      </c>
      <c r="D202" s="34" t="s">
        <v>27</v>
      </c>
      <c r="E202" s="34" t="s">
        <v>243</v>
      </c>
      <c r="F202" s="34">
        <v>4</v>
      </c>
      <c r="G202" s="43" t="s">
        <v>521</v>
      </c>
      <c r="H202" s="1" t="s">
        <v>522</v>
      </c>
      <c r="I202" s="34" t="s">
        <v>32</v>
      </c>
      <c r="L202" s="1" t="s">
        <v>115</v>
      </c>
      <c r="M202" s="43" t="s">
        <v>2257</v>
      </c>
      <c r="N202" s="34" t="s">
        <v>18</v>
      </c>
    </row>
    <row r="203" spans="1:15" hidden="1" outlineLevel="3" collapsed="1">
      <c r="A203" s="34">
        <v>202</v>
      </c>
      <c r="B203" s="34" t="s">
        <v>11</v>
      </c>
      <c r="C203" s="34" t="str">
        <f t="shared" si="3"/>
        <v>ヘッダ</v>
      </c>
      <c r="D203" s="34" t="s">
        <v>38</v>
      </c>
      <c r="E203" s="34" t="s">
        <v>250</v>
      </c>
      <c r="F203" s="34">
        <v>4</v>
      </c>
      <c r="G203" s="43" t="s">
        <v>523</v>
      </c>
      <c r="H203" s="1" t="s">
        <v>524</v>
      </c>
      <c r="I203" s="34" t="s">
        <v>32</v>
      </c>
      <c r="L203" s="1" t="s">
        <v>251</v>
      </c>
      <c r="M203" s="43" t="s">
        <v>2258</v>
      </c>
      <c r="N203" s="34" t="s">
        <v>18</v>
      </c>
    </row>
    <row r="204" spans="1:15" hidden="1" outlineLevel="4">
      <c r="A204" s="34">
        <v>203</v>
      </c>
      <c r="B204" s="34" t="s">
        <v>11</v>
      </c>
      <c r="C204" s="34" t="str">
        <f t="shared" si="3"/>
        <v/>
      </c>
      <c r="D204" s="34" t="s">
        <v>43</v>
      </c>
      <c r="E204" s="34" t="s">
        <v>254</v>
      </c>
      <c r="F204" s="34">
        <v>4</v>
      </c>
      <c r="G204" s="43" t="s">
        <v>525</v>
      </c>
      <c r="H204" s="1" t="s">
        <v>257</v>
      </c>
      <c r="I204" s="34" t="s">
        <v>17</v>
      </c>
      <c r="L204" s="1" t="s">
        <v>255</v>
      </c>
      <c r="N204" s="34" t="s">
        <v>18</v>
      </c>
    </row>
    <row r="205" spans="1:15" hidden="1" outlineLevel="4">
      <c r="A205" s="34">
        <v>204</v>
      </c>
      <c r="B205" s="34" t="s">
        <v>11</v>
      </c>
      <c r="C205" s="34" t="str">
        <f t="shared" si="3"/>
        <v>ヘッダ</v>
      </c>
      <c r="D205" s="34" t="s">
        <v>27</v>
      </c>
      <c r="E205" s="34" t="s">
        <v>258</v>
      </c>
      <c r="F205" s="34">
        <v>5</v>
      </c>
      <c r="G205" s="43" t="s">
        <v>526</v>
      </c>
      <c r="H205" s="1" t="s">
        <v>527</v>
      </c>
      <c r="I205" s="34" t="s">
        <v>32</v>
      </c>
      <c r="L205" s="1" t="s">
        <v>50</v>
      </c>
      <c r="M205" s="43" t="s">
        <v>2259</v>
      </c>
      <c r="N205" s="34" t="s">
        <v>18</v>
      </c>
    </row>
    <row r="206" spans="1:15" hidden="1" outlineLevel="4">
      <c r="A206" s="34">
        <v>205</v>
      </c>
      <c r="B206" s="34" t="s">
        <v>11</v>
      </c>
      <c r="C206" s="34" t="str">
        <f t="shared" si="3"/>
        <v>ヘッダ</v>
      </c>
      <c r="D206" s="34" t="s">
        <v>27</v>
      </c>
      <c r="E206" s="34" t="s">
        <v>261</v>
      </c>
      <c r="F206" s="34">
        <v>5</v>
      </c>
      <c r="G206" s="43" t="s">
        <v>528</v>
      </c>
      <c r="H206" s="1" t="s">
        <v>529</v>
      </c>
      <c r="I206" s="34" t="s">
        <v>32</v>
      </c>
      <c r="L206" s="1" t="s">
        <v>262</v>
      </c>
      <c r="M206" s="43" t="s">
        <v>2260</v>
      </c>
      <c r="N206" s="34" t="s">
        <v>18</v>
      </c>
    </row>
    <row r="207" spans="1:15" hidden="1" outlineLevel="4">
      <c r="A207" s="34">
        <v>206</v>
      </c>
      <c r="B207" s="34" t="s">
        <v>11</v>
      </c>
      <c r="C207" s="34" t="str">
        <f t="shared" si="3"/>
        <v>ヘッダ</v>
      </c>
      <c r="D207" s="34" t="s">
        <v>27</v>
      </c>
      <c r="E207" s="34" t="s">
        <v>265</v>
      </c>
      <c r="F207" s="34">
        <v>5</v>
      </c>
      <c r="G207" s="43" t="s">
        <v>530</v>
      </c>
      <c r="H207" s="1" t="s">
        <v>531</v>
      </c>
      <c r="I207" s="34" t="s">
        <v>32</v>
      </c>
      <c r="L207" s="1" t="s">
        <v>266</v>
      </c>
      <c r="M207" s="43" t="s">
        <v>2261</v>
      </c>
      <c r="N207" s="34" t="s">
        <v>18</v>
      </c>
    </row>
    <row r="208" spans="1:15" hidden="1" outlineLevel="4">
      <c r="A208" s="34">
        <v>207</v>
      </c>
      <c r="B208" s="34" t="s">
        <v>11</v>
      </c>
      <c r="C208" s="34" t="str">
        <f t="shared" si="3"/>
        <v>ヘッダ</v>
      </c>
      <c r="D208" s="34" t="s">
        <v>27</v>
      </c>
      <c r="E208" s="34" t="s">
        <v>269</v>
      </c>
      <c r="F208" s="34">
        <v>5</v>
      </c>
      <c r="G208" s="43" t="s">
        <v>532</v>
      </c>
      <c r="H208" s="1" t="s">
        <v>533</v>
      </c>
      <c r="I208" s="34" t="s">
        <v>32</v>
      </c>
      <c r="L208" s="1" t="s">
        <v>270</v>
      </c>
      <c r="M208" s="43" t="s">
        <v>2262</v>
      </c>
      <c r="N208" s="34" t="s">
        <v>18</v>
      </c>
    </row>
    <row r="209" spans="1:15" hidden="1" outlineLevel="4">
      <c r="A209" s="34">
        <v>208</v>
      </c>
      <c r="B209" s="34" t="s">
        <v>11</v>
      </c>
      <c r="C209" s="34" t="str">
        <f t="shared" si="3"/>
        <v>ヘッダ</v>
      </c>
      <c r="D209" s="34" t="s">
        <v>38</v>
      </c>
      <c r="E209" s="34" t="s">
        <v>273</v>
      </c>
      <c r="F209" s="34">
        <v>5</v>
      </c>
      <c r="G209" s="43" t="s">
        <v>275</v>
      </c>
      <c r="H209" s="1" t="s">
        <v>276</v>
      </c>
      <c r="I209" s="34" t="s">
        <v>32</v>
      </c>
      <c r="L209" s="1" t="s">
        <v>274</v>
      </c>
      <c r="M209" s="43" t="s">
        <v>2263</v>
      </c>
      <c r="N209" s="34" t="s">
        <v>18</v>
      </c>
    </row>
    <row r="210" spans="1:15" hidden="1" outlineLevel="4">
      <c r="A210" s="34">
        <v>209</v>
      </c>
      <c r="B210" s="34" t="s">
        <v>11</v>
      </c>
      <c r="C210" s="34" t="str">
        <f t="shared" si="3"/>
        <v/>
      </c>
      <c r="D210" s="34" t="s">
        <v>43</v>
      </c>
      <c r="E210" s="34" t="s">
        <v>277</v>
      </c>
      <c r="F210" s="34">
        <v>5</v>
      </c>
      <c r="G210" s="43" t="s">
        <v>279</v>
      </c>
      <c r="H210" s="1" t="s">
        <v>280</v>
      </c>
      <c r="I210" s="34" t="s">
        <v>17</v>
      </c>
      <c r="L210" s="1" t="s">
        <v>278</v>
      </c>
      <c r="N210" s="34" t="s">
        <v>18</v>
      </c>
    </row>
    <row r="211" spans="1:15" hidden="1" outlineLevel="4">
      <c r="A211" s="34">
        <v>210</v>
      </c>
      <c r="B211" s="34" t="s">
        <v>11</v>
      </c>
      <c r="C211" s="34" t="str">
        <f t="shared" si="3"/>
        <v>ヘッダ</v>
      </c>
      <c r="D211" s="34" t="s">
        <v>27</v>
      </c>
      <c r="E211" s="34" t="s">
        <v>281</v>
      </c>
      <c r="F211" s="34">
        <v>6</v>
      </c>
      <c r="G211" s="43" t="s">
        <v>534</v>
      </c>
      <c r="H211" s="1" t="s">
        <v>535</v>
      </c>
      <c r="I211" s="34" t="s">
        <v>32</v>
      </c>
      <c r="L211" s="1" t="s">
        <v>282</v>
      </c>
      <c r="M211" s="43" t="s">
        <v>2264</v>
      </c>
      <c r="N211" s="34" t="s">
        <v>18</v>
      </c>
    </row>
    <row r="212" spans="1:15" hidden="1" outlineLevel="4">
      <c r="A212" s="38">
        <v>211</v>
      </c>
      <c r="B212" s="38" t="s">
        <v>11</v>
      </c>
      <c r="C212" s="38" t="str">
        <f t="shared" si="3"/>
        <v>ヘッダ</v>
      </c>
      <c r="D212" s="38" t="s">
        <v>38</v>
      </c>
      <c r="E212" s="38" t="s">
        <v>285</v>
      </c>
      <c r="F212" s="38">
        <v>5</v>
      </c>
      <c r="G212" s="45" t="s">
        <v>287</v>
      </c>
      <c r="H212" s="37" t="s">
        <v>288</v>
      </c>
      <c r="I212" s="38" t="s">
        <v>32</v>
      </c>
      <c r="J212" s="37"/>
      <c r="K212" s="37"/>
      <c r="L212" s="37" t="s">
        <v>286</v>
      </c>
      <c r="M212" s="45" t="s">
        <v>2265</v>
      </c>
      <c r="N212" s="38" t="s">
        <v>18</v>
      </c>
      <c r="O212" s="37"/>
    </row>
    <row r="213" spans="1:15" hidden="1" outlineLevel="4">
      <c r="A213" s="38">
        <v>212</v>
      </c>
      <c r="B213" s="38" t="s">
        <v>11</v>
      </c>
      <c r="C213" s="38" t="str">
        <f t="shared" si="3"/>
        <v/>
      </c>
      <c r="D213" s="38" t="s">
        <v>43</v>
      </c>
      <c r="E213" s="38" t="s">
        <v>277</v>
      </c>
      <c r="F213" s="38">
        <v>5</v>
      </c>
      <c r="G213" s="45" t="s">
        <v>289</v>
      </c>
      <c r="H213" s="37" t="s">
        <v>290</v>
      </c>
      <c r="I213" s="38" t="s">
        <v>17</v>
      </c>
      <c r="J213" s="37"/>
      <c r="K213" s="37"/>
      <c r="L213" s="37" t="s">
        <v>278</v>
      </c>
      <c r="M213" s="45"/>
      <c r="N213" s="38" t="s">
        <v>18</v>
      </c>
      <c r="O213" s="37"/>
    </row>
    <row r="214" spans="1:15" hidden="1" outlineLevel="4">
      <c r="A214" s="38">
        <v>213</v>
      </c>
      <c r="B214" s="38" t="s">
        <v>11</v>
      </c>
      <c r="C214" s="38" t="str">
        <f t="shared" si="3"/>
        <v>ヘッダ</v>
      </c>
      <c r="D214" s="38" t="s">
        <v>27</v>
      </c>
      <c r="E214" s="38" t="s">
        <v>281</v>
      </c>
      <c r="F214" s="38">
        <v>6</v>
      </c>
      <c r="G214" s="45" t="s">
        <v>536</v>
      </c>
      <c r="H214" s="37" t="s">
        <v>537</v>
      </c>
      <c r="I214" s="38" t="s">
        <v>32</v>
      </c>
      <c r="J214" s="37"/>
      <c r="K214" s="37"/>
      <c r="L214" s="37" t="s">
        <v>282</v>
      </c>
      <c r="M214" s="45" t="s">
        <v>2266</v>
      </c>
      <c r="N214" s="38" t="s">
        <v>18</v>
      </c>
      <c r="O214" s="37"/>
    </row>
    <row r="215" spans="1:15" hidden="1" outlineLevel="4">
      <c r="A215" s="34">
        <v>214</v>
      </c>
      <c r="B215" s="34" t="s">
        <v>11</v>
      </c>
      <c r="C215" s="34" t="str">
        <f t="shared" si="3"/>
        <v>ヘッダ</v>
      </c>
      <c r="D215" s="34" t="s">
        <v>38</v>
      </c>
      <c r="E215" s="34" t="s">
        <v>293</v>
      </c>
      <c r="F215" s="34">
        <v>5</v>
      </c>
      <c r="G215" s="43" t="s">
        <v>295</v>
      </c>
      <c r="H215" s="1" t="s">
        <v>296</v>
      </c>
      <c r="I215" s="34" t="s">
        <v>32</v>
      </c>
      <c r="L215" s="1" t="s">
        <v>294</v>
      </c>
      <c r="M215" s="43" t="s">
        <v>2267</v>
      </c>
      <c r="N215" s="34" t="s">
        <v>18</v>
      </c>
    </row>
    <row r="216" spans="1:15" hidden="1" outlineLevel="4">
      <c r="A216" s="34">
        <v>215</v>
      </c>
      <c r="B216" s="34" t="s">
        <v>11</v>
      </c>
      <c r="C216" s="34" t="str">
        <f t="shared" si="3"/>
        <v/>
      </c>
      <c r="D216" s="34" t="s">
        <v>43</v>
      </c>
      <c r="E216" s="34" t="s">
        <v>277</v>
      </c>
      <c r="F216" s="34">
        <v>5</v>
      </c>
      <c r="G216" s="43" t="s">
        <v>297</v>
      </c>
      <c r="H216" s="1" t="s">
        <v>369</v>
      </c>
      <c r="I216" s="34" t="s">
        <v>17</v>
      </c>
      <c r="L216" s="1" t="s">
        <v>278</v>
      </c>
      <c r="N216" s="34" t="s">
        <v>18</v>
      </c>
    </row>
    <row r="217" spans="1:15" hidden="1" outlineLevel="4">
      <c r="A217" s="34">
        <v>216</v>
      </c>
      <c r="B217" s="34" t="s">
        <v>11</v>
      </c>
      <c r="C217" s="34" t="str">
        <f t="shared" si="3"/>
        <v>ヘッダ</v>
      </c>
      <c r="D217" s="34" t="s">
        <v>27</v>
      </c>
      <c r="E217" s="34" t="s">
        <v>299</v>
      </c>
      <c r="F217" s="34">
        <v>6</v>
      </c>
      <c r="G217" s="43" t="s">
        <v>538</v>
      </c>
      <c r="H217" s="1" t="s">
        <v>539</v>
      </c>
      <c r="I217" s="34" t="s">
        <v>32</v>
      </c>
      <c r="L217" s="1" t="s">
        <v>207</v>
      </c>
      <c r="M217" s="43" t="s">
        <v>2268</v>
      </c>
      <c r="N217" s="34" t="s">
        <v>18</v>
      </c>
    </row>
    <row r="218" spans="1:15" hidden="1" outlineLevel="3" collapsed="1">
      <c r="A218" s="34">
        <v>217</v>
      </c>
      <c r="B218" s="34" t="s">
        <v>11</v>
      </c>
      <c r="C218" s="34" t="str">
        <f t="shared" si="3"/>
        <v>ヘッダ</v>
      </c>
      <c r="D218" s="34" t="s">
        <v>38</v>
      </c>
      <c r="E218" s="34" t="s">
        <v>302</v>
      </c>
      <c r="F218" s="34">
        <v>4</v>
      </c>
      <c r="G218" s="43" t="s">
        <v>540</v>
      </c>
      <c r="H218" s="1" t="s">
        <v>541</v>
      </c>
      <c r="I218" s="34" t="s">
        <v>32</v>
      </c>
      <c r="L218" s="1" t="s">
        <v>303</v>
      </c>
      <c r="M218" s="43" t="s">
        <v>2269</v>
      </c>
      <c r="N218" s="34" t="s">
        <v>18</v>
      </c>
    </row>
    <row r="219" spans="1:15" hidden="1" outlineLevel="4">
      <c r="A219" s="34">
        <v>218</v>
      </c>
      <c r="B219" s="34" t="s">
        <v>11</v>
      </c>
      <c r="C219" s="34" t="str">
        <f t="shared" si="3"/>
        <v/>
      </c>
      <c r="D219" s="34" t="s">
        <v>43</v>
      </c>
      <c r="E219" s="34" t="s">
        <v>306</v>
      </c>
      <c r="F219" s="34">
        <v>4</v>
      </c>
      <c r="G219" s="43" t="s">
        <v>542</v>
      </c>
      <c r="H219" s="1" t="s">
        <v>543</v>
      </c>
      <c r="I219" s="34" t="s">
        <v>17</v>
      </c>
      <c r="L219" s="1" t="s">
        <v>307</v>
      </c>
      <c r="N219" s="34" t="s">
        <v>18</v>
      </c>
    </row>
    <row r="220" spans="1:15" hidden="1" outlineLevel="4">
      <c r="A220" s="34">
        <v>219</v>
      </c>
      <c r="B220" s="34" t="s">
        <v>11</v>
      </c>
      <c r="C220" s="34" t="str">
        <f t="shared" si="3"/>
        <v>ヘッダ</v>
      </c>
      <c r="D220" s="34" t="s">
        <v>27</v>
      </c>
      <c r="E220" s="34" t="s">
        <v>310</v>
      </c>
      <c r="F220" s="34">
        <v>5</v>
      </c>
      <c r="G220" s="43" t="s">
        <v>544</v>
      </c>
      <c r="H220" s="1" t="s">
        <v>545</v>
      </c>
      <c r="I220" s="34" t="s">
        <v>32</v>
      </c>
      <c r="L220" s="1" t="s">
        <v>311</v>
      </c>
      <c r="M220" s="43" t="s">
        <v>2270</v>
      </c>
      <c r="N220" s="34" t="s">
        <v>18</v>
      </c>
    </row>
    <row r="221" spans="1:15" hidden="1" outlineLevel="4">
      <c r="A221" s="34">
        <v>220</v>
      </c>
      <c r="B221" s="34" t="s">
        <v>11</v>
      </c>
      <c r="C221" s="34" t="str">
        <f t="shared" si="3"/>
        <v>ヘッダ</v>
      </c>
      <c r="D221" s="34" t="s">
        <v>27</v>
      </c>
      <c r="E221" s="34" t="s">
        <v>314</v>
      </c>
      <c r="F221" s="34">
        <v>5</v>
      </c>
      <c r="G221" s="43" t="s">
        <v>546</v>
      </c>
      <c r="H221" s="1" t="s">
        <v>547</v>
      </c>
      <c r="I221" s="34" t="s">
        <v>32</v>
      </c>
      <c r="L221" s="1" t="s">
        <v>315</v>
      </c>
      <c r="M221" s="43" t="s">
        <v>2271</v>
      </c>
      <c r="N221" s="34" t="s">
        <v>18</v>
      </c>
    </row>
    <row r="222" spans="1:15" hidden="1" outlineLevel="4">
      <c r="A222" s="34">
        <v>221</v>
      </c>
      <c r="B222" s="34" t="s">
        <v>11</v>
      </c>
      <c r="C222" s="34" t="str">
        <f t="shared" si="3"/>
        <v>ヘッダ</v>
      </c>
      <c r="D222" s="34" t="s">
        <v>27</v>
      </c>
      <c r="E222" s="34" t="s">
        <v>318</v>
      </c>
      <c r="F222" s="34">
        <v>5</v>
      </c>
      <c r="G222" s="43" t="s">
        <v>548</v>
      </c>
      <c r="H222" s="1" t="s">
        <v>549</v>
      </c>
      <c r="I222" s="34" t="s">
        <v>32</v>
      </c>
      <c r="L222" s="1" t="s">
        <v>319</v>
      </c>
      <c r="M222" s="43" t="s">
        <v>2272</v>
      </c>
      <c r="N222" s="34" t="s">
        <v>18</v>
      </c>
    </row>
    <row r="223" spans="1:15" hidden="1" outlineLevel="4">
      <c r="A223" s="34">
        <v>222</v>
      </c>
      <c r="B223" s="34" t="s">
        <v>11</v>
      </c>
      <c r="C223" s="34" t="str">
        <f t="shared" si="3"/>
        <v>ヘッダ</v>
      </c>
      <c r="D223" s="34" t="s">
        <v>27</v>
      </c>
      <c r="E223" s="34" t="s">
        <v>322</v>
      </c>
      <c r="F223" s="34">
        <v>5</v>
      </c>
      <c r="G223" s="43" t="s">
        <v>550</v>
      </c>
      <c r="H223" s="1" t="s">
        <v>551</v>
      </c>
      <c r="I223" s="34" t="s">
        <v>32</v>
      </c>
      <c r="L223" s="1" t="s">
        <v>323</v>
      </c>
      <c r="M223" s="43" t="s">
        <v>2273</v>
      </c>
      <c r="N223" s="34" t="s">
        <v>18</v>
      </c>
    </row>
    <row r="224" spans="1:15" hidden="1" outlineLevel="4">
      <c r="A224" s="34">
        <v>223</v>
      </c>
      <c r="B224" s="34" t="s">
        <v>11</v>
      </c>
      <c r="C224" s="34" t="str">
        <f t="shared" si="3"/>
        <v>ヘッダ</v>
      </c>
      <c r="D224" s="34" t="s">
        <v>27</v>
      </c>
      <c r="E224" s="34" t="s">
        <v>326</v>
      </c>
      <c r="F224" s="34">
        <v>5</v>
      </c>
      <c r="G224" s="43" t="s">
        <v>552</v>
      </c>
      <c r="H224" s="1" t="s">
        <v>553</v>
      </c>
      <c r="I224" s="34" t="s">
        <v>25</v>
      </c>
      <c r="L224" s="1" t="s">
        <v>327</v>
      </c>
      <c r="M224" s="43" t="s">
        <v>2274</v>
      </c>
      <c r="N224" s="34" t="s">
        <v>18</v>
      </c>
    </row>
    <row r="225" spans="1:15" s="42" customFormat="1" outlineLevel="2" collapsed="1">
      <c r="A225" s="40">
        <v>224</v>
      </c>
      <c r="B225" s="40" t="s">
        <v>11</v>
      </c>
      <c r="C225" s="40" t="str">
        <f t="shared" si="3"/>
        <v>ヘッダ</v>
      </c>
      <c r="D225" s="40" t="s">
        <v>38</v>
      </c>
      <c r="E225" s="40" t="s">
        <v>554</v>
      </c>
      <c r="F225" s="40">
        <v>3</v>
      </c>
      <c r="G225" s="46" t="s">
        <v>556</v>
      </c>
      <c r="H225" s="39" t="s">
        <v>557</v>
      </c>
      <c r="I225" s="40" t="s">
        <v>32</v>
      </c>
      <c r="J225" s="39"/>
      <c r="K225" s="39"/>
      <c r="L225" s="39" t="s">
        <v>555</v>
      </c>
      <c r="M225" s="46" t="s">
        <v>2275</v>
      </c>
      <c r="N225" s="40" t="s">
        <v>18</v>
      </c>
      <c r="O225" s="39"/>
    </row>
    <row r="226" spans="1:15" hidden="1" outlineLevel="3">
      <c r="A226" s="38">
        <v>225</v>
      </c>
      <c r="B226" s="38" t="s">
        <v>11</v>
      </c>
      <c r="C226" s="38" t="str">
        <f t="shared" si="3"/>
        <v/>
      </c>
      <c r="D226" s="38" t="s">
        <v>43</v>
      </c>
      <c r="E226" s="38" t="s">
        <v>232</v>
      </c>
      <c r="F226" s="38">
        <v>3</v>
      </c>
      <c r="G226" s="45" t="s">
        <v>558</v>
      </c>
      <c r="H226" s="37" t="s">
        <v>559</v>
      </c>
      <c r="I226" s="38" t="s">
        <v>17</v>
      </c>
      <c r="J226" s="37"/>
      <c r="K226" s="37"/>
      <c r="L226" s="37" t="s">
        <v>233</v>
      </c>
      <c r="M226" s="45"/>
      <c r="N226" s="38" t="s">
        <v>18</v>
      </c>
      <c r="O226" s="37"/>
    </row>
    <row r="227" spans="1:15" hidden="1" outlineLevel="3">
      <c r="A227" s="38">
        <v>226</v>
      </c>
      <c r="B227" s="38" t="s">
        <v>11</v>
      </c>
      <c r="C227" s="38" t="str">
        <f t="shared" si="3"/>
        <v>ヘッダ</v>
      </c>
      <c r="D227" s="38" t="s">
        <v>27</v>
      </c>
      <c r="E227" s="38" t="s">
        <v>236</v>
      </c>
      <c r="F227" s="38">
        <v>4</v>
      </c>
      <c r="G227" s="45" t="s">
        <v>560</v>
      </c>
      <c r="H227" s="37" t="s">
        <v>561</v>
      </c>
      <c r="I227" s="38" t="s">
        <v>32</v>
      </c>
      <c r="J227" s="37"/>
      <c r="K227" s="37"/>
      <c r="L227" s="37" t="s">
        <v>50</v>
      </c>
      <c r="M227" s="45" t="s">
        <v>2276</v>
      </c>
      <c r="N227" s="38" t="s">
        <v>18</v>
      </c>
      <c r="O227" s="37"/>
    </row>
    <row r="228" spans="1:15" hidden="1" outlineLevel="3">
      <c r="A228" s="38">
        <v>227</v>
      </c>
      <c r="B228" s="38" t="s">
        <v>11</v>
      </c>
      <c r="C228" s="38" t="str">
        <f t="shared" si="3"/>
        <v>ヘッダ</v>
      </c>
      <c r="D228" s="38" t="s">
        <v>27</v>
      </c>
      <c r="E228" s="38" t="s">
        <v>239</v>
      </c>
      <c r="F228" s="38">
        <v>4</v>
      </c>
      <c r="G228" s="45" t="s">
        <v>562</v>
      </c>
      <c r="H228" s="37" t="s">
        <v>563</v>
      </c>
      <c r="I228" s="38" t="s">
        <v>32</v>
      </c>
      <c r="J228" s="37"/>
      <c r="K228" s="37"/>
      <c r="L228" s="37" t="s">
        <v>240</v>
      </c>
      <c r="M228" s="45" t="s">
        <v>2277</v>
      </c>
      <c r="N228" s="38" t="s">
        <v>18</v>
      </c>
      <c r="O228" s="37"/>
    </row>
    <row r="229" spans="1:15" hidden="1" outlineLevel="3">
      <c r="A229" s="38">
        <v>228</v>
      </c>
      <c r="B229" s="38" t="s">
        <v>11</v>
      </c>
      <c r="C229" s="38" t="str">
        <f t="shared" si="3"/>
        <v>ヘッダ</v>
      </c>
      <c r="D229" s="38" t="s">
        <v>27</v>
      </c>
      <c r="E229" s="38" t="s">
        <v>243</v>
      </c>
      <c r="F229" s="38">
        <v>4</v>
      </c>
      <c r="G229" s="45" t="s">
        <v>564</v>
      </c>
      <c r="H229" s="37" t="s">
        <v>565</v>
      </c>
      <c r="I229" s="38" t="s">
        <v>32</v>
      </c>
      <c r="J229" s="37"/>
      <c r="K229" s="37"/>
      <c r="L229" s="37" t="s">
        <v>115</v>
      </c>
      <c r="M229" s="45" t="s">
        <v>2278</v>
      </c>
      <c r="N229" s="38" t="s">
        <v>18</v>
      </c>
      <c r="O229" s="37"/>
    </row>
    <row r="230" spans="1:15" hidden="1" outlineLevel="3" collapsed="1">
      <c r="A230" s="38">
        <v>229</v>
      </c>
      <c r="B230" s="38" t="s">
        <v>11</v>
      </c>
      <c r="C230" s="38" t="str">
        <f t="shared" si="3"/>
        <v>ヘッダ</v>
      </c>
      <c r="D230" s="38" t="s">
        <v>38</v>
      </c>
      <c r="E230" s="38" t="s">
        <v>250</v>
      </c>
      <c r="F230" s="38">
        <v>4</v>
      </c>
      <c r="G230" s="45" t="s">
        <v>566</v>
      </c>
      <c r="H230" s="37" t="s">
        <v>567</v>
      </c>
      <c r="I230" s="38" t="s">
        <v>32</v>
      </c>
      <c r="J230" s="37"/>
      <c r="K230" s="37"/>
      <c r="L230" s="37" t="s">
        <v>251</v>
      </c>
      <c r="M230" s="45" t="s">
        <v>2279</v>
      </c>
      <c r="N230" s="38" t="s">
        <v>18</v>
      </c>
      <c r="O230" s="37"/>
    </row>
    <row r="231" spans="1:15" hidden="1" outlineLevel="4">
      <c r="A231" s="38">
        <v>230</v>
      </c>
      <c r="B231" s="38" t="s">
        <v>11</v>
      </c>
      <c r="C231" s="38" t="str">
        <f t="shared" si="3"/>
        <v/>
      </c>
      <c r="D231" s="38" t="s">
        <v>43</v>
      </c>
      <c r="E231" s="38" t="s">
        <v>254</v>
      </c>
      <c r="F231" s="38">
        <v>4</v>
      </c>
      <c r="G231" s="45" t="s">
        <v>568</v>
      </c>
      <c r="H231" s="37" t="s">
        <v>257</v>
      </c>
      <c r="I231" s="38" t="s">
        <v>17</v>
      </c>
      <c r="J231" s="37"/>
      <c r="K231" s="37"/>
      <c r="L231" s="37" t="s">
        <v>255</v>
      </c>
      <c r="M231" s="45"/>
      <c r="N231" s="38" t="s">
        <v>18</v>
      </c>
      <c r="O231" s="37"/>
    </row>
    <row r="232" spans="1:15" hidden="1" outlineLevel="4">
      <c r="A232" s="38">
        <v>231</v>
      </c>
      <c r="B232" s="38" t="s">
        <v>11</v>
      </c>
      <c r="C232" s="38" t="str">
        <f t="shared" si="3"/>
        <v>ヘッダ</v>
      </c>
      <c r="D232" s="38" t="s">
        <v>27</v>
      </c>
      <c r="E232" s="38" t="s">
        <v>258</v>
      </c>
      <c r="F232" s="38">
        <v>5</v>
      </c>
      <c r="G232" s="45" t="s">
        <v>569</v>
      </c>
      <c r="H232" s="37" t="s">
        <v>570</v>
      </c>
      <c r="I232" s="38" t="s">
        <v>32</v>
      </c>
      <c r="J232" s="37"/>
      <c r="K232" s="37"/>
      <c r="L232" s="37" t="s">
        <v>50</v>
      </c>
      <c r="M232" s="45" t="s">
        <v>2280</v>
      </c>
      <c r="N232" s="38" t="s">
        <v>18</v>
      </c>
      <c r="O232" s="37"/>
    </row>
    <row r="233" spans="1:15" hidden="1" outlineLevel="4">
      <c r="A233" s="38">
        <v>232</v>
      </c>
      <c r="B233" s="38" t="s">
        <v>11</v>
      </c>
      <c r="C233" s="38" t="str">
        <f t="shared" si="3"/>
        <v>ヘッダ</v>
      </c>
      <c r="D233" s="38" t="s">
        <v>27</v>
      </c>
      <c r="E233" s="38" t="s">
        <v>261</v>
      </c>
      <c r="F233" s="38">
        <v>5</v>
      </c>
      <c r="G233" s="45" t="s">
        <v>571</v>
      </c>
      <c r="H233" s="37" t="s">
        <v>572</v>
      </c>
      <c r="I233" s="38" t="s">
        <v>32</v>
      </c>
      <c r="J233" s="37"/>
      <c r="K233" s="37"/>
      <c r="L233" s="37" t="s">
        <v>262</v>
      </c>
      <c r="M233" s="45" t="s">
        <v>2281</v>
      </c>
      <c r="N233" s="38" t="s">
        <v>18</v>
      </c>
      <c r="O233" s="37"/>
    </row>
    <row r="234" spans="1:15" hidden="1" outlineLevel="4">
      <c r="A234" s="38">
        <v>233</v>
      </c>
      <c r="B234" s="38" t="s">
        <v>11</v>
      </c>
      <c r="C234" s="38" t="str">
        <f t="shared" si="3"/>
        <v>ヘッダ</v>
      </c>
      <c r="D234" s="38" t="s">
        <v>27</v>
      </c>
      <c r="E234" s="38" t="s">
        <v>265</v>
      </c>
      <c r="F234" s="38">
        <v>5</v>
      </c>
      <c r="G234" s="45" t="s">
        <v>573</v>
      </c>
      <c r="H234" s="37" t="s">
        <v>574</v>
      </c>
      <c r="I234" s="38" t="s">
        <v>32</v>
      </c>
      <c r="J234" s="37"/>
      <c r="K234" s="37"/>
      <c r="L234" s="37" t="s">
        <v>266</v>
      </c>
      <c r="M234" s="45" t="s">
        <v>2282</v>
      </c>
      <c r="N234" s="38" t="s">
        <v>18</v>
      </c>
      <c r="O234" s="37"/>
    </row>
    <row r="235" spans="1:15" hidden="1" outlineLevel="4">
      <c r="A235" s="38">
        <v>234</v>
      </c>
      <c r="B235" s="38" t="s">
        <v>11</v>
      </c>
      <c r="C235" s="38" t="str">
        <f t="shared" si="3"/>
        <v>ヘッダ</v>
      </c>
      <c r="D235" s="38" t="s">
        <v>27</v>
      </c>
      <c r="E235" s="38" t="s">
        <v>269</v>
      </c>
      <c r="F235" s="38">
        <v>5</v>
      </c>
      <c r="G235" s="45" t="s">
        <v>575</v>
      </c>
      <c r="H235" s="37" t="s">
        <v>576</v>
      </c>
      <c r="I235" s="38" t="s">
        <v>32</v>
      </c>
      <c r="J235" s="37"/>
      <c r="K235" s="37"/>
      <c r="L235" s="37" t="s">
        <v>270</v>
      </c>
      <c r="M235" s="45" t="s">
        <v>2283</v>
      </c>
      <c r="N235" s="38" t="s">
        <v>18</v>
      </c>
      <c r="O235" s="37"/>
    </row>
    <row r="236" spans="1:15" hidden="1" outlineLevel="4">
      <c r="A236" s="38">
        <v>235</v>
      </c>
      <c r="B236" s="38" t="s">
        <v>11</v>
      </c>
      <c r="C236" s="38" t="str">
        <f t="shared" si="3"/>
        <v>ヘッダ</v>
      </c>
      <c r="D236" s="38" t="s">
        <v>38</v>
      </c>
      <c r="E236" s="38" t="s">
        <v>273</v>
      </c>
      <c r="F236" s="38">
        <v>5</v>
      </c>
      <c r="G236" s="45" t="s">
        <v>275</v>
      </c>
      <c r="H236" s="37" t="s">
        <v>276</v>
      </c>
      <c r="I236" s="38" t="s">
        <v>32</v>
      </c>
      <c r="J236" s="37"/>
      <c r="K236" s="37"/>
      <c r="L236" s="37" t="s">
        <v>274</v>
      </c>
      <c r="M236" s="45" t="s">
        <v>2284</v>
      </c>
      <c r="N236" s="38" t="s">
        <v>18</v>
      </c>
      <c r="O236" s="37"/>
    </row>
    <row r="237" spans="1:15" hidden="1" outlineLevel="4">
      <c r="A237" s="38">
        <v>236</v>
      </c>
      <c r="B237" s="38" t="s">
        <v>11</v>
      </c>
      <c r="C237" s="38" t="str">
        <f t="shared" si="3"/>
        <v/>
      </c>
      <c r="D237" s="38" t="s">
        <v>43</v>
      </c>
      <c r="E237" s="38" t="s">
        <v>277</v>
      </c>
      <c r="F237" s="38">
        <v>5</v>
      </c>
      <c r="G237" s="45" t="s">
        <v>279</v>
      </c>
      <c r="H237" s="37" t="s">
        <v>280</v>
      </c>
      <c r="I237" s="38" t="s">
        <v>17</v>
      </c>
      <c r="J237" s="37"/>
      <c r="K237" s="37"/>
      <c r="L237" s="37" t="s">
        <v>278</v>
      </c>
      <c r="M237" s="45"/>
      <c r="N237" s="38" t="s">
        <v>18</v>
      </c>
      <c r="O237" s="37"/>
    </row>
    <row r="238" spans="1:15" hidden="1" outlineLevel="4">
      <c r="A238" s="38">
        <v>237</v>
      </c>
      <c r="B238" s="38" t="s">
        <v>11</v>
      </c>
      <c r="C238" s="38" t="str">
        <f t="shared" si="3"/>
        <v>ヘッダ</v>
      </c>
      <c r="D238" s="38" t="s">
        <v>27</v>
      </c>
      <c r="E238" s="38" t="s">
        <v>281</v>
      </c>
      <c r="F238" s="38">
        <v>6</v>
      </c>
      <c r="G238" s="45" t="s">
        <v>577</v>
      </c>
      <c r="H238" s="37" t="s">
        <v>578</v>
      </c>
      <c r="I238" s="38" t="s">
        <v>32</v>
      </c>
      <c r="J238" s="37"/>
      <c r="K238" s="37"/>
      <c r="L238" s="37" t="s">
        <v>282</v>
      </c>
      <c r="M238" s="45" t="s">
        <v>2285</v>
      </c>
      <c r="N238" s="38" t="s">
        <v>18</v>
      </c>
      <c r="O238" s="37"/>
    </row>
    <row r="239" spans="1:15" hidden="1" outlineLevel="4">
      <c r="A239" s="38">
        <v>238</v>
      </c>
      <c r="B239" s="38" t="s">
        <v>11</v>
      </c>
      <c r="C239" s="38" t="str">
        <f t="shared" si="3"/>
        <v>ヘッダ</v>
      </c>
      <c r="D239" s="38" t="s">
        <v>38</v>
      </c>
      <c r="E239" s="38" t="s">
        <v>285</v>
      </c>
      <c r="F239" s="38">
        <v>5</v>
      </c>
      <c r="G239" s="45" t="s">
        <v>287</v>
      </c>
      <c r="H239" s="37" t="s">
        <v>288</v>
      </c>
      <c r="I239" s="38" t="s">
        <v>32</v>
      </c>
      <c r="J239" s="37"/>
      <c r="K239" s="37"/>
      <c r="L239" s="37" t="s">
        <v>286</v>
      </c>
      <c r="M239" s="45" t="s">
        <v>2286</v>
      </c>
      <c r="N239" s="38" t="s">
        <v>26</v>
      </c>
      <c r="O239" s="37"/>
    </row>
    <row r="240" spans="1:15" hidden="1" outlineLevel="4">
      <c r="A240" s="38">
        <v>239</v>
      </c>
      <c r="B240" s="38" t="s">
        <v>11</v>
      </c>
      <c r="C240" s="38" t="str">
        <f t="shared" si="3"/>
        <v/>
      </c>
      <c r="D240" s="38" t="s">
        <v>43</v>
      </c>
      <c r="E240" s="38" t="s">
        <v>277</v>
      </c>
      <c r="F240" s="38">
        <v>5</v>
      </c>
      <c r="G240" s="45" t="s">
        <v>289</v>
      </c>
      <c r="H240" s="37" t="s">
        <v>290</v>
      </c>
      <c r="I240" s="38" t="s">
        <v>17</v>
      </c>
      <c r="J240" s="37"/>
      <c r="K240" s="37"/>
      <c r="L240" s="37" t="s">
        <v>278</v>
      </c>
      <c r="M240" s="45"/>
      <c r="N240" s="38" t="s">
        <v>26</v>
      </c>
      <c r="O240" s="37"/>
    </row>
    <row r="241" spans="1:15" hidden="1" outlineLevel="4">
      <c r="A241" s="38">
        <v>240</v>
      </c>
      <c r="B241" s="38" t="s">
        <v>11</v>
      </c>
      <c r="C241" s="38" t="str">
        <f t="shared" si="3"/>
        <v>ヘッダ</v>
      </c>
      <c r="D241" s="38" t="s">
        <v>27</v>
      </c>
      <c r="E241" s="38" t="s">
        <v>281</v>
      </c>
      <c r="F241" s="38">
        <v>6</v>
      </c>
      <c r="G241" s="45" t="s">
        <v>579</v>
      </c>
      <c r="H241" s="37" t="s">
        <v>580</v>
      </c>
      <c r="I241" s="38" t="s">
        <v>32</v>
      </c>
      <c r="J241" s="37"/>
      <c r="K241" s="37"/>
      <c r="L241" s="37" t="s">
        <v>282</v>
      </c>
      <c r="M241" s="45" t="s">
        <v>2287</v>
      </c>
      <c r="N241" s="38" t="s">
        <v>26</v>
      </c>
      <c r="O241" s="37"/>
    </row>
    <row r="242" spans="1:15" hidden="1" outlineLevel="4">
      <c r="A242" s="38">
        <v>241</v>
      </c>
      <c r="B242" s="38" t="s">
        <v>11</v>
      </c>
      <c r="C242" s="38" t="str">
        <f t="shared" si="3"/>
        <v>ヘッダ</v>
      </c>
      <c r="D242" s="38" t="s">
        <v>38</v>
      </c>
      <c r="E242" s="38" t="s">
        <v>293</v>
      </c>
      <c r="F242" s="38">
        <v>5</v>
      </c>
      <c r="G242" s="45" t="s">
        <v>295</v>
      </c>
      <c r="H242" s="37" t="s">
        <v>296</v>
      </c>
      <c r="I242" s="38" t="s">
        <v>32</v>
      </c>
      <c r="J242" s="37"/>
      <c r="K242" s="37"/>
      <c r="L242" s="37" t="s">
        <v>294</v>
      </c>
      <c r="M242" s="45" t="s">
        <v>2288</v>
      </c>
      <c r="N242" s="38" t="s">
        <v>18</v>
      </c>
      <c r="O242" s="37"/>
    </row>
    <row r="243" spans="1:15" hidden="1" outlineLevel="4">
      <c r="A243" s="38">
        <v>242</v>
      </c>
      <c r="B243" s="38" t="s">
        <v>11</v>
      </c>
      <c r="C243" s="38" t="str">
        <f t="shared" si="3"/>
        <v/>
      </c>
      <c r="D243" s="38" t="s">
        <v>43</v>
      </c>
      <c r="E243" s="38" t="s">
        <v>277</v>
      </c>
      <c r="F243" s="38">
        <v>5</v>
      </c>
      <c r="G243" s="45" t="s">
        <v>297</v>
      </c>
      <c r="H243" s="37" t="s">
        <v>369</v>
      </c>
      <c r="I243" s="38" t="s">
        <v>17</v>
      </c>
      <c r="J243" s="37"/>
      <c r="K243" s="37"/>
      <c r="L243" s="37" t="s">
        <v>278</v>
      </c>
      <c r="M243" s="45"/>
      <c r="N243" s="38" t="s">
        <v>18</v>
      </c>
      <c r="O243" s="37"/>
    </row>
    <row r="244" spans="1:15" hidden="1" outlineLevel="4">
      <c r="A244" s="38">
        <v>243</v>
      </c>
      <c r="B244" s="38" t="s">
        <v>11</v>
      </c>
      <c r="C244" s="38" t="str">
        <f t="shared" si="3"/>
        <v>ヘッダ</v>
      </c>
      <c r="D244" s="38" t="s">
        <v>27</v>
      </c>
      <c r="E244" s="38" t="s">
        <v>299</v>
      </c>
      <c r="F244" s="38">
        <v>6</v>
      </c>
      <c r="G244" s="45" t="s">
        <v>581</v>
      </c>
      <c r="H244" s="37" t="s">
        <v>582</v>
      </c>
      <c r="I244" s="38" t="s">
        <v>32</v>
      </c>
      <c r="J244" s="37"/>
      <c r="K244" s="37"/>
      <c r="L244" s="37" t="s">
        <v>207</v>
      </c>
      <c r="M244" s="45" t="s">
        <v>2289</v>
      </c>
      <c r="N244" s="38" t="s">
        <v>18</v>
      </c>
      <c r="O244" s="37"/>
    </row>
    <row r="245" spans="1:15" hidden="1" outlineLevel="3" collapsed="1">
      <c r="A245" s="38">
        <v>244</v>
      </c>
      <c r="B245" s="38" t="s">
        <v>11</v>
      </c>
      <c r="C245" s="38" t="str">
        <f t="shared" si="3"/>
        <v>ヘッダ</v>
      </c>
      <c r="D245" s="38" t="s">
        <v>38</v>
      </c>
      <c r="E245" s="38" t="s">
        <v>302</v>
      </c>
      <c r="F245" s="38">
        <v>4</v>
      </c>
      <c r="G245" s="45" t="s">
        <v>583</v>
      </c>
      <c r="H245" s="37" t="s">
        <v>584</v>
      </c>
      <c r="I245" s="38" t="s">
        <v>32</v>
      </c>
      <c r="J245" s="37"/>
      <c r="K245" s="37"/>
      <c r="L245" s="37" t="s">
        <v>303</v>
      </c>
      <c r="M245" s="45" t="s">
        <v>2290</v>
      </c>
      <c r="N245" s="38" t="s">
        <v>18</v>
      </c>
      <c r="O245" s="37"/>
    </row>
    <row r="246" spans="1:15" hidden="1" outlineLevel="4">
      <c r="A246" s="38">
        <v>245</v>
      </c>
      <c r="B246" s="38" t="s">
        <v>11</v>
      </c>
      <c r="C246" s="38" t="str">
        <f t="shared" si="3"/>
        <v/>
      </c>
      <c r="D246" s="38" t="s">
        <v>43</v>
      </c>
      <c r="E246" s="38" t="s">
        <v>306</v>
      </c>
      <c r="F246" s="38">
        <v>4</v>
      </c>
      <c r="G246" s="45" t="s">
        <v>585</v>
      </c>
      <c r="H246" s="37" t="s">
        <v>586</v>
      </c>
      <c r="I246" s="38" t="s">
        <v>17</v>
      </c>
      <c r="J246" s="37"/>
      <c r="K246" s="37"/>
      <c r="L246" s="37" t="s">
        <v>307</v>
      </c>
      <c r="M246" s="45"/>
      <c r="N246" s="38" t="s">
        <v>18</v>
      </c>
      <c r="O246" s="37"/>
    </row>
    <row r="247" spans="1:15" hidden="1" outlineLevel="4">
      <c r="A247" s="38">
        <v>246</v>
      </c>
      <c r="B247" s="38" t="s">
        <v>11</v>
      </c>
      <c r="C247" s="38" t="str">
        <f t="shared" si="3"/>
        <v>ヘッダ</v>
      </c>
      <c r="D247" s="38" t="s">
        <v>27</v>
      </c>
      <c r="E247" s="38" t="s">
        <v>310</v>
      </c>
      <c r="F247" s="38">
        <v>5</v>
      </c>
      <c r="G247" s="45" t="s">
        <v>587</v>
      </c>
      <c r="H247" s="37" t="s">
        <v>588</v>
      </c>
      <c r="I247" s="38" t="s">
        <v>32</v>
      </c>
      <c r="J247" s="37"/>
      <c r="K247" s="37"/>
      <c r="L247" s="37" t="s">
        <v>311</v>
      </c>
      <c r="M247" s="45" t="s">
        <v>2291</v>
      </c>
      <c r="N247" s="38" t="s">
        <v>18</v>
      </c>
      <c r="O247" s="37"/>
    </row>
    <row r="248" spans="1:15" hidden="1" outlineLevel="4">
      <c r="A248" s="38">
        <v>247</v>
      </c>
      <c r="B248" s="38" t="s">
        <v>11</v>
      </c>
      <c r="C248" s="38" t="str">
        <f t="shared" si="3"/>
        <v>ヘッダ</v>
      </c>
      <c r="D248" s="38" t="s">
        <v>27</v>
      </c>
      <c r="E248" s="38" t="s">
        <v>314</v>
      </c>
      <c r="F248" s="38">
        <v>5</v>
      </c>
      <c r="G248" s="45" t="s">
        <v>589</v>
      </c>
      <c r="H248" s="37" t="s">
        <v>590</v>
      </c>
      <c r="I248" s="38" t="s">
        <v>32</v>
      </c>
      <c r="J248" s="37"/>
      <c r="K248" s="37"/>
      <c r="L248" s="37" t="s">
        <v>315</v>
      </c>
      <c r="M248" s="45" t="s">
        <v>2292</v>
      </c>
      <c r="N248" s="38" t="s">
        <v>18</v>
      </c>
      <c r="O248" s="37"/>
    </row>
    <row r="249" spans="1:15" hidden="1" outlineLevel="4">
      <c r="A249" s="38">
        <v>248</v>
      </c>
      <c r="B249" s="38" t="s">
        <v>11</v>
      </c>
      <c r="C249" s="38" t="str">
        <f t="shared" si="3"/>
        <v>ヘッダ</v>
      </c>
      <c r="D249" s="38" t="s">
        <v>27</v>
      </c>
      <c r="E249" s="38" t="s">
        <v>318</v>
      </c>
      <c r="F249" s="38">
        <v>5</v>
      </c>
      <c r="G249" s="45" t="s">
        <v>591</v>
      </c>
      <c r="H249" s="37" t="s">
        <v>592</v>
      </c>
      <c r="I249" s="38" t="s">
        <v>32</v>
      </c>
      <c r="J249" s="37"/>
      <c r="K249" s="37"/>
      <c r="L249" s="37" t="s">
        <v>319</v>
      </c>
      <c r="M249" s="45" t="s">
        <v>2293</v>
      </c>
      <c r="N249" s="38" t="s">
        <v>18</v>
      </c>
      <c r="O249" s="37"/>
    </row>
    <row r="250" spans="1:15" hidden="1" outlineLevel="4">
      <c r="A250" s="38">
        <v>249</v>
      </c>
      <c r="B250" s="38" t="s">
        <v>11</v>
      </c>
      <c r="C250" s="38" t="str">
        <f t="shared" si="3"/>
        <v>ヘッダ</v>
      </c>
      <c r="D250" s="38" t="s">
        <v>27</v>
      </c>
      <c r="E250" s="38" t="s">
        <v>322</v>
      </c>
      <c r="F250" s="38">
        <v>5</v>
      </c>
      <c r="G250" s="45" t="s">
        <v>593</v>
      </c>
      <c r="H250" s="37" t="s">
        <v>594</v>
      </c>
      <c r="I250" s="38" t="s">
        <v>32</v>
      </c>
      <c r="J250" s="37"/>
      <c r="K250" s="37"/>
      <c r="L250" s="37" t="s">
        <v>323</v>
      </c>
      <c r="M250" s="45" t="s">
        <v>2294</v>
      </c>
      <c r="N250" s="38" t="s">
        <v>18</v>
      </c>
      <c r="O250" s="37"/>
    </row>
    <row r="251" spans="1:15" hidden="1" outlineLevel="4">
      <c r="A251" s="38">
        <v>250</v>
      </c>
      <c r="B251" s="38" t="s">
        <v>11</v>
      </c>
      <c r="C251" s="38" t="str">
        <f t="shared" si="3"/>
        <v>ヘッダ</v>
      </c>
      <c r="D251" s="38" t="s">
        <v>27</v>
      </c>
      <c r="E251" s="38" t="s">
        <v>326</v>
      </c>
      <c r="F251" s="38">
        <v>5</v>
      </c>
      <c r="G251" s="45" t="s">
        <v>595</v>
      </c>
      <c r="H251" s="37" t="s">
        <v>596</v>
      </c>
      <c r="I251" s="38" t="s">
        <v>25</v>
      </c>
      <c r="J251" s="37"/>
      <c r="K251" s="37"/>
      <c r="L251" s="37" t="s">
        <v>327</v>
      </c>
      <c r="M251" s="45" t="s">
        <v>2295</v>
      </c>
      <c r="N251" s="38" t="s">
        <v>18</v>
      </c>
      <c r="O251" s="37"/>
    </row>
    <row r="252" spans="1:15" outlineLevel="2">
      <c r="A252" s="38">
        <v>251</v>
      </c>
      <c r="B252" s="38" t="s">
        <v>11</v>
      </c>
      <c r="C252" s="38" t="str">
        <f t="shared" si="3"/>
        <v>ヘッダ</v>
      </c>
      <c r="D252" s="38" t="s">
        <v>38</v>
      </c>
      <c r="E252" s="38" t="s">
        <v>597</v>
      </c>
      <c r="F252" s="38">
        <v>3</v>
      </c>
      <c r="G252" s="45" t="s">
        <v>599</v>
      </c>
      <c r="H252" s="37" t="s">
        <v>600</v>
      </c>
      <c r="I252" s="38" t="s">
        <v>32</v>
      </c>
      <c r="J252" s="37"/>
      <c r="K252" s="37"/>
      <c r="L252" s="37" t="s">
        <v>598</v>
      </c>
      <c r="M252" s="45" t="s">
        <v>2296</v>
      </c>
      <c r="N252" s="38" t="s">
        <v>601</v>
      </c>
      <c r="O252" s="37"/>
    </row>
    <row r="253" spans="1:15" outlineLevel="3">
      <c r="A253" s="38">
        <v>252</v>
      </c>
      <c r="B253" s="38" t="s">
        <v>11</v>
      </c>
      <c r="C253" s="38" t="str">
        <f t="shared" si="3"/>
        <v/>
      </c>
      <c r="D253" s="38" t="s">
        <v>43</v>
      </c>
      <c r="E253" s="38" t="s">
        <v>602</v>
      </c>
      <c r="F253" s="38">
        <v>3</v>
      </c>
      <c r="G253" s="45" t="s">
        <v>604</v>
      </c>
      <c r="H253" s="37" t="s">
        <v>605</v>
      </c>
      <c r="I253" s="38" t="s">
        <v>17</v>
      </c>
      <c r="J253" s="37"/>
      <c r="K253" s="37"/>
      <c r="L253" s="37" t="s">
        <v>603</v>
      </c>
      <c r="M253" s="45"/>
      <c r="N253" s="38" t="s">
        <v>26</v>
      </c>
      <c r="O253" s="37"/>
    </row>
    <row r="254" spans="1:15" outlineLevel="3">
      <c r="A254" s="38">
        <v>253</v>
      </c>
      <c r="B254" s="38" t="s">
        <v>11</v>
      </c>
      <c r="C254" s="38" t="str">
        <f t="shared" si="3"/>
        <v>ヘッダ</v>
      </c>
      <c r="D254" s="38" t="s">
        <v>27</v>
      </c>
      <c r="E254" s="38" t="s">
        <v>606</v>
      </c>
      <c r="F254" s="38">
        <v>4</v>
      </c>
      <c r="G254" s="45" t="s">
        <v>608</v>
      </c>
      <c r="H254" s="37" t="s">
        <v>609</v>
      </c>
      <c r="I254" s="38" t="s">
        <v>32</v>
      </c>
      <c r="J254" s="37"/>
      <c r="K254" s="37"/>
      <c r="L254" s="37" t="s">
        <v>607</v>
      </c>
      <c r="M254" s="45" t="s">
        <v>2297</v>
      </c>
      <c r="N254" s="38" t="s">
        <v>601</v>
      </c>
      <c r="O254" s="37"/>
    </row>
    <row r="255" spans="1:15" outlineLevel="3">
      <c r="A255" s="38">
        <v>254</v>
      </c>
      <c r="B255" s="38" t="s">
        <v>11</v>
      </c>
      <c r="C255" s="38" t="str">
        <f t="shared" si="3"/>
        <v>ヘッダ</v>
      </c>
      <c r="D255" s="38" t="s">
        <v>27</v>
      </c>
      <c r="E255" s="38" t="s">
        <v>610</v>
      </c>
      <c r="F255" s="38">
        <v>4</v>
      </c>
      <c r="G255" s="45" t="s">
        <v>612</v>
      </c>
      <c r="H255" s="37" t="s">
        <v>613</v>
      </c>
      <c r="I255" s="38" t="s">
        <v>32</v>
      </c>
      <c r="J255" s="37"/>
      <c r="K255" s="37"/>
      <c r="L255" s="37" t="s">
        <v>611</v>
      </c>
      <c r="M255" s="45" t="s">
        <v>2298</v>
      </c>
      <c r="N255" s="38" t="s">
        <v>601</v>
      </c>
      <c r="O255" s="37"/>
    </row>
    <row r="256" spans="1:15" outlineLevel="3">
      <c r="A256" s="38">
        <v>255</v>
      </c>
      <c r="B256" s="38" t="s">
        <v>11</v>
      </c>
      <c r="C256" s="38" t="str">
        <f t="shared" si="3"/>
        <v>ヘッダ</v>
      </c>
      <c r="D256" s="38" t="s">
        <v>27</v>
      </c>
      <c r="E256" s="38" t="s">
        <v>614</v>
      </c>
      <c r="F256" s="38">
        <v>4</v>
      </c>
      <c r="G256" s="45" t="s">
        <v>616</v>
      </c>
      <c r="H256" s="37" t="s">
        <v>617</v>
      </c>
      <c r="I256" s="38" t="s">
        <v>32</v>
      </c>
      <c r="J256" s="37"/>
      <c r="K256" s="37"/>
      <c r="L256" s="37" t="s">
        <v>615</v>
      </c>
      <c r="M256" s="45" t="s">
        <v>2299</v>
      </c>
      <c r="N256" s="38" t="s">
        <v>601</v>
      </c>
      <c r="O256" s="37"/>
    </row>
    <row r="257" spans="1:15" outlineLevel="3">
      <c r="A257" s="38">
        <v>256</v>
      </c>
      <c r="B257" s="38" t="s">
        <v>11</v>
      </c>
      <c r="C257" s="38" t="str">
        <f t="shared" si="3"/>
        <v>ヘッダ</v>
      </c>
      <c r="D257" s="38" t="s">
        <v>27</v>
      </c>
      <c r="E257" s="38" t="s">
        <v>618</v>
      </c>
      <c r="F257" s="38">
        <v>4</v>
      </c>
      <c r="G257" s="45" t="s">
        <v>620</v>
      </c>
      <c r="H257" s="37" t="s">
        <v>621</v>
      </c>
      <c r="I257" s="38" t="s">
        <v>32</v>
      </c>
      <c r="J257" s="37"/>
      <c r="K257" s="37"/>
      <c r="L257" s="37" t="s">
        <v>619</v>
      </c>
      <c r="M257" s="45" t="s">
        <v>2300</v>
      </c>
      <c r="N257" s="38" t="s">
        <v>26</v>
      </c>
      <c r="O257" s="37"/>
    </row>
    <row r="258" spans="1:15" outlineLevel="2">
      <c r="A258" s="38">
        <v>257</v>
      </c>
      <c r="B258" s="38" t="s">
        <v>11</v>
      </c>
      <c r="C258" s="38" t="str">
        <f t="shared" ref="C258:C321" si="4">IF(COUNTIF(M258,"*SubordinateCIILBSubordinateTradeLineItem*"),  "明細行",
  IF("ABIE"=D258, "",
   IF( COUNTIF(M258,"*TradeLineItem*"),"明細文書","ヘッダ")
  )
)</f>
        <v>ヘッダ</v>
      </c>
      <c r="D258" s="38" t="s">
        <v>38</v>
      </c>
      <c r="E258" s="38" t="s">
        <v>622</v>
      </c>
      <c r="F258" s="38">
        <v>3</v>
      </c>
      <c r="G258" s="45" t="s">
        <v>624</v>
      </c>
      <c r="H258" s="37" t="s">
        <v>625</v>
      </c>
      <c r="I258" s="38" t="s">
        <v>32</v>
      </c>
      <c r="J258" s="37"/>
      <c r="K258" s="37"/>
      <c r="L258" s="37" t="s">
        <v>623</v>
      </c>
      <c r="M258" s="45" t="s">
        <v>2301</v>
      </c>
      <c r="N258" s="38" t="s">
        <v>18</v>
      </c>
      <c r="O258" s="37"/>
    </row>
    <row r="259" spans="1:15" outlineLevel="3">
      <c r="A259" s="38">
        <v>258</v>
      </c>
      <c r="B259" s="38" t="s">
        <v>11</v>
      </c>
      <c r="C259" s="38" t="str">
        <f t="shared" si="4"/>
        <v/>
      </c>
      <c r="D259" s="38" t="s">
        <v>43</v>
      </c>
      <c r="E259" s="38" t="s">
        <v>602</v>
      </c>
      <c r="F259" s="38">
        <v>3</v>
      </c>
      <c r="G259" s="45" t="s">
        <v>626</v>
      </c>
      <c r="H259" s="37" t="s">
        <v>627</v>
      </c>
      <c r="I259" s="38" t="s">
        <v>17</v>
      </c>
      <c r="J259" s="37"/>
      <c r="K259" s="37"/>
      <c r="L259" s="37" t="s">
        <v>603</v>
      </c>
      <c r="M259" s="45"/>
      <c r="N259" s="38" t="s">
        <v>18</v>
      </c>
      <c r="O259" s="37"/>
    </row>
    <row r="260" spans="1:15" outlineLevel="3">
      <c r="A260" s="38">
        <v>259</v>
      </c>
      <c r="B260" s="38" t="s">
        <v>11</v>
      </c>
      <c r="C260" s="38" t="str">
        <f t="shared" si="4"/>
        <v>ヘッダ</v>
      </c>
      <c r="D260" s="38" t="s">
        <v>27</v>
      </c>
      <c r="E260" s="38" t="s">
        <v>606</v>
      </c>
      <c r="F260" s="38">
        <v>4</v>
      </c>
      <c r="G260" s="45" t="s">
        <v>608</v>
      </c>
      <c r="H260" s="37" t="s">
        <v>628</v>
      </c>
      <c r="I260" s="38" t="s">
        <v>32</v>
      </c>
      <c r="J260" s="37"/>
      <c r="K260" s="37"/>
      <c r="L260" s="37" t="s">
        <v>607</v>
      </c>
      <c r="M260" s="45" t="s">
        <v>2302</v>
      </c>
      <c r="N260" s="38" t="s">
        <v>18</v>
      </c>
      <c r="O260" s="37"/>
    </row>
    <row r="261" spans="1:15" outlineLevel="3">
      <c r="A261" s="38">
        <v>260</v>
      </c>
      <c r="B261" s="38" t="s">
        <v>11</v>
      </c>
      <c r="C261" s="38" t="str">
        <f t="shared" si="4"/>
        <v>ヘッダ</v>
      </c>
      <c r="D261" s="38" t="s">
        <v>27</v>
      </c>
      <c r="E261" s="38" t="s">
        <v>610</v>
      </c>
      <c r="F261" s="38">
        <v>4</v>
      </c>
      <c r="G261" s="45" t="s">
        <v>612</v>
      </c>
      <c r="H261" s="37" t="s">
        <v>629</v>
      </c>
      <c r="I261" s="38" t="s">
        <v>32</v>
      </c>
      <c r="J261" s="37"/>
      <c r="K261" s="37"/>
      <c r="L261" s="37" t="s">
        <v>611</v>
      </c>
      <c r="M261" s="45" t="s">
        <v>2303</v>
      </c>
      <c r="N261" s="38" t="s">
        <v>18</v>
      </c>
      <c r="O261" s="37"/>
    </row>
    <row r="262" spans="1:15" outlineLevel="3">
      <c r="A262" s="38">
        <v>261</v>
      </c>
      <c r="B262" s="38" t="s">
        <v>11</v>
      </c>
      <c r="C262" s="38" t="str">
        <f t="shared" si="4"/>
        <v>ヘッダ</v>
      </c>
      <c r="D262" s="38" t="s">
        <v>27</v>
      </c>
      <c r="E262" s="38" t="s">
        <v>614</v>
      </c>
      <c r="F262" s="38">
        <v>4</v>
      </c>
      <c r="G262" s="45" t="s">
        <v>616</v>
      </c>
      <c r="H262" s="37" t="s">
        <v>617</v>
      </c>
      <c r="I262" s="38" t="s">
        <v>32</v>
      </c>
      <c r="J262" s="37"/>
      <c r="K262" s="37"/>
      <c r="L262" s="37" t="s">
        <v>615</v>
      </c>
      <c r="M262" s="45" t="s">
        <v>2304</v>
      </c>
      <c r="N262" s="38" t="s">
        <v>18</v>
      </c>
      <c r="O262" s="37"/>
    </row>
    <row r="263" spans="1:15" outlineLevel="3">
      <c r="A263" s="38">
        <v>262</v>
      </c>
      <c r="B263" s="38" t="s">
        <v>11</v>
      </c>
      <c r="C263" s="38" t="str">
        <f t="shared" si="4"/>
        <v>ヘッダ</v>
      </c>
      <c r="D263" s="38" t="s">
        <v>27</v>
      </c>
      <c r="E263" s="38" t="s">
        <v>618</v>
      </c>
      <c r="F263" s="38">
        <v>4</v>
      </c>
      <c r="G263" s="45" t="s">
        <v>620</v>
      </c>
      <c r="H263" s="37" t="s">
        <v>621</v>
      </c>
      <c r="I263" s="38" t="s">
        <v>32</v>
      </c>
      <c r="J263" s="37"/>
      <c r="K263" s="37"/>
      <c r="L263" s="37" t="s">
        <v>619</v>
      </c>
      <c r="M263" s="45" t="s">
        <v>2305</v>
      </c>
      <c r="N263" s="38" t="s">
        <v>18</v>
      </c>
      <c r="O263" s="37"/>
    </row>
    <row r="264" spans="1:15" outlineLevel="2">
      <c r="A264" s="38">
        <v>263</v>
      </c>
      <c r="B264" s="38" t="s">
        <v>11</v>
      </c>
      <c r="C264" s="38" t="str">
        <f t="shared" si="4"/>
        <v>ヘッダ</v>
      </c>
      <c r="D264" s="38" t="s">
        <v>38</v>
      </c>
      <c r="E264" s="38" t="s">
        <v>630</v>
      </c>
      <c r="F264" s="38">
        <v>3</v>
      </c>
      <c r="G264" s="45" t="s">
        <v>632</v>
      </c>
      <c r="H264" s="37" t="s">
        <v>633</v>
      </c>
      <c r="I264" s="38" t="s">
        <v>141</v>
      </c>
      <c r="J264" s="37"/>
      <c r="K264" s="37"/>
      <c r="L264" s="37" t="s">
        <v>631</v>
      </c>
      <c r="M264" s="45" t="s">
        <v>2130</v>
      </c>
      <c r="N264" s="38" t="s">
        <v>26</v>
      </c>
      <c r="O264" s="37"/>
    </row>
    <row r="265" spans="1:15" outlineLevel="3">
      <c r="A265" s="38">
        <v>264</v>
      </c>
      <c r="B265" s="38" t="s">
        <v>11</v>
      </c>
      <c r="C265" s="38" t="str">
        <f t="shared" si="4"/>
        <v/>
      </c>
      <c r="D265" s="38" t="s">
        <v>43</v>
      </c>
      <c r="E265" s="38" t="s">
        <v>634</v>
      </c>
      <c r="F265" s="38">
        <v>3</v>
      </c>
      <c r="G265" s="45" t="s">
        <v>636</v>
      </c>
      <c r="H265" s="37" t="s">
        <v>637</v>
      </c>
      <c r="I265" s="38" t="s">
        <v>17</v>
      </c>
      <c r="J265" s="37"/>
      <c r="K265" s="37"/>
      <c r="L265" s="37" t="s">
        <v>635</v>
      </c>
      <c r="M265" s="45"/>
      <c r="N265" s="38" t="s">
        <v>26</v>
      </c>
      <c r="O265" s="37"/>
    </row>
    <row r="266" spans="1:15" outlineLevel="3">
      <c r="A266" s="38">
        <v>265</v>
      </c>
      <c r="B266" s="38" t="s">
        <v>11</v>
      </c>
      <c r="C266" s="38" t="str">
        <f t="shared" si="4"/>
        <v>ヘッダ</v>
      </c>
      <c r="D266" s="38" t="s">
        <v>27</v>
      </c>
      <c r="E266" s="38" t="s">
        <v>638</v>
      </c>
      <c r="F266" s="38">
        <v>4</v>
      </c>
      <c r="G266" s="45" t="s">
        <v>639</v>
      </c>
      <c r="H266" s="37" t="s">
        <v>640</v>
      </c>
      <c r="I266" s="38" t="s">
        <v>32</v>
      </c>
      <c r="J266" s="37"/>
      <c r="K266" s="37"/>
      <c r="L266" s="37" t="s">
        <v>119</v>
      </c>
      <c r="M266" s="45" t="s">
        <v>2131</v>
      </c>
      <c r="N266" s="38" t="s">
        <v>18</v>
      </c>
      <c r="O266" s="37"/>
    </row>
    <row r="267" spans="1:15" outlineLevel="3">
      <c r="A267" s="38">
        <v>266</v>
      </c>
      <c r="B267" s="38" t="s">
        <v>11</v>
      </c>
      <c r="C267" s="38" t="str">
        <f t="shared" si="4"/>
        <v>ヘッダ</v>
      </c>
      <c r="D267" s="38" t="s">
        <v>27</v>
      </c>
      <c r="E267" s="38" t="s">
        <v>641</v>
      </c>
      <c r="F267" s="38">
        <v>4</v>
      </c>
      <c r="G267" s="45" t="s">
        <v>642</v>
      </c>
      <c r="H267" s="37" t="s">
        <v>643</v>
      </c>
      <c r="I267" s="38" t="s">
        <v>32</v>
      </c>
      <c r="J267" s="37"/>
      <c r="K267" s="37"/>
      <c r="L267" s="37" t="s">
        <v>178</v>
      </c>
      <c r="M267" s="45" t="s">
        <v>2132</v>
      </c>
      <c r="N267" s="38" t="s">
        <v>18</v>
      </c>
      <c r="O267" s="37"/>
    </row>
    <row r="268" spans="1:15" outlineLevel="3">
      <c r="A268" s="38">
        <v>267</v>
      </c>
      <c r="B268" s="38" t="s">
        <v>11</v>
      </c>
      <c r="C268" s="38" t="str">
        <f t="shared" si="4"/>
        <v>ヘッダ</v>
      </c>
      <c r="D268" s="38" t="s">
        <v>27</v>
      </c>
      <c r="E268" s="38" t="s">
        <v>644</v>
      </c>
      <c r="F268" s="38">
        <v>4</v>
      </c>
      <c r="G268" s="45" t="s">
        <v>646</v>
      </c>
      <c r="H268" s="37" t="s">
        <v>647</v>
      </c>
      <c r="I268" s="38" t="s">
        <v>32</v>
      </c>
      <c r="J268" s="37"/>
      <c r="K268" s="37"/>
      <c r="L268" s="37" t="s">
        <v>645</v>
      </c>
      <c r="M268" s="45" t="s">
        <v>2306</v>
      </c>
      <c r="N268" s="38" t="s">
        <v>18</v>
      </c>
      <c r="O268" s="37"/>
    </row>
    <row r="269" spans="1:15" outlineLevel="3" collapsed="1">
      <c r="A269" s="38">
        <v>268</v>
      </c>
      <c r="B269" s="38" t="s">
        <v>11</v>
      </c>
      <c r="C269" s="38" t="str">
        <f t="shared" si="4"/>
        <v>ヘッダ</v>
      </c>
      <c r="D269" s="38" t="s">
        <v>38</v>
      </c>
      <c r="E269" s="38" t="s">
        <v>648</v>
      </c>
      <c r="F269" s="38">
        <v>4</v>
      </c>
      <c r="G269" s="45" t="s">
        <v>650</v>
      </c>
      <c r="H269" s="37" t="s">
        <v>651</v>
      </c>
      <c r="I269" s="38" t="s">
        <v>32</v>
      </c>
      <c r="J269" s="37"/>
      <c r="K269" s="37"/>
      <c r="L269" s="37" t="s">
        <v>649</v>
      </c>
      <c r="M269" s="45" t="s">
        <v>2133</v>
      </c>
      <c r="N269" s="38" t="s">
        <v>26</v>
      </c>
      <c r="O269" s="37"/>
    </row>
    <row r="270" spans="1:15" hidden="1" outlineLevel="4">
      <c r="A270" s="38">
        <v>269</v>
      </c>
      <c r="B270" s="38" t="s">
        <v>11</v>
      </c>
      <c r="C270" s="38" t="str">
        <f t="shared" si="4"/>
        <v/>
      </c>
      <c r="D270" s="38" t="s">
        <v>43</v>
      </c>
      <c r="E270" s="38" t="s">
        <v>652</v>
      </c>
      <c r="F270" s="38">
        <v>4</v>
      </c>
      <c r="G270" s="45" t="s">
        <v>654</v>
      </c>
      <c r="H270" s="37" t="s">
        <v>655</v>
      </c>
      <c r="I270" s="38" t="s">
        <v>17</v>
      </c>
      <c r="J270" s="37"/>
      <c r="K270" s="37"/>
      <c r="L270" s="37" t="s">
        <v>653</v>
      </c>
      <c r="M270" s="45"/>
      <c r="N270" s="38" t="s">
        <v>26</v>
      </c>
      <c r="O270" s="37"/>
    </row>
    <row r="271" spans="1:15" hidden="1" outlineLevel="4">
      <c r="A271" s="38">
        <v>270</v>
      </c>
      <c r="B271" s="38" t="s">
        <v>11</v>
      </c>
      <c r="C271" s="38" t="str">
        <f t="shared" si="4"/>
        <v>ヘッダ</v>
      </c>
      <c r="D271" s="38" t="s">
        <v>27</v>
      </c>
      <c r="E271" s="38" t="s">
        <v>656</v>
      </c>
      <c r="F271" s="38">
        <v>5</v>
      </c>
      <c r="G271" s="45" t="s">
        <v>658</v>
      </c>
      <c r="H271" s="37" t="s">
        <v>659</v>
      </c>
      <c r="I271" s="38" t="s">
        <v>32</v>
      </c>
      <c r="J271" s="37"/>
      <c r="K271" s="37"/>
      <c r="L271" s="37" t="s">
        <v>657</v>
      </c>
      <c r="M271" s="45" t="s">
        <v>2134</v>
      </c>
      <c r="N271" s="38" t="s">
        <v>26</v>
      </c>
      <c r="O271" s="37"/>
    </row>
    <row r="272" spans="1:15" hidden="1" outlineLevel="4">
      <c r="A272" s="38">
        <v>271</v>
      </c>
      <c r="B272" s="38" t="s">
        <v>11</v>
      </c>
      <c r="C272" s="38" t="str">
        <f t="shared" si="4"/>
        <v>ヘッダ</v>
      </c>
      <c r="D272" s="38" t="s">
        <v>27</v>
      </c>
      <c r="E272" s="38" t="s">
        <v>660</v>
      </c>
      <c r="F272" s="38">
        <v>5</v>
      </c>
      <c r="G272" s="45" t="s">
        <v>662</v>
      </c>
      <c r="H272" s="37" t="s">
        <v>663</v>
      </c>
      <c r="I272" s="38" t="s">
        <v>32</v>
      </c>
      <c r="J272" s="37"/>
      <c r="K272" s="37"/>
      <c r="L272" s="37" t="s">
        <v>661</v>
      </c>
      <c r="M272" s="45" t="s">
        <v>2135</v>
      </c>
      <c r="N272" s="38" t="s">
        <v>26</v>
      </c>
      <c r="O272" s="37"/>
    </row>
    <row r="273" spans="1:15" hidden="1" outlineLevel="4">
      <c r="A273" s="38">
        <v>272</v>
      </c>
      <c r="B273" s="38" t="s">
        <v>11</v>
      </c>
      <c r="C273" s="38" t="str">
        <f t="shared" si="4"/>
        <v>ヘッダ</v>
      </c>
      <c r="D273" s="38" t="s">
        <v>27</v>
      </c>
      <c r="E273" s="38" t="s">
        <v>664</v>
      </c>
      <c r="F273" s="38">
        <v>5</v>
      </c>
      <c r="G273" s="45" t="s">
        <v>665</v>
      </c>
      <c r="H273" s="37" t="s">
        <v>666</v>
      </c>
      <c r="I273" s="38" t="s">
        <v>32</v>
      </c>
      <c r="J273" s="37"/>
      <c r="K273" s="37"/>
      <c r="L273" s="37" t="s">
        <v>119</v>
      </c>
      <c r="M273" s="45" t="s">
        <v>2136</v>
      </c>
      <c r="N273" s="38" t="s">
        <v>18</v>
      </c>
      <c r="O273" s="37"/>
    </row>
    <row r="274" spans="1:15" outlineLevel="3" collapsed="1">
      <c r="A274" s="38">
        <v>273</v>
      </c>
      <c r="B274" s="38" t="s">
        <v>11</v>
      </c>
      <c r="C274" s="38" t="str">
        <f t="shared" si="4"/>
        <v>ヘッダ</v>
      </c>
      <c r="D274" s="38" t="s">
        <v>38</v>
      </c>
      <c r="E274" s="38" t="s">
        <v>667</v>
      </c>
      <c r="F274" s="38">
        <v>4</v>
      </c>
      <c r="G274" s="45" t="s">
        <v>669</v>
      </c>
      <c r="H274" s="37" t="s">
        <v>670</v>
      </c>
      <c r="I274" s="38" t="s">
        <v>32</v>
      </c>
      <c r="J274" s="37"/>
      <c r="K274" s="37"/>
      <c r="L274" s="37" t="s">
        <v>668</v>
      </c>
      <c r="M274" s="45" t="s">
        <v>2137</v>
      </c>
      <c r="N274" s="38" t="s">
        <v>26</v>
      </c>
      <c r="O274" s="37"/>
    </row>
    <row r="275" spans="1:15" hidden="1" outlineLevel="4">
      <c r="A275" s="38">
        <v>274</v>
      </c>
      <c r="B275" s="38" t="s">
        <v>11</v>
      </c>
      <c r="C275" s="38" t="str">
        <f t="shared" si="4"/>
        <v/>
      </c>
      <c r="D275" s="38" t="s">
        <v>43</v>
      </c>
      <c r="E275" s="38" t="s">
        <v>671</v>
      </c>
      <c r="F275" s="38">
        <v>4</v>
      </c>
      <c r="G275" s="45" t="s">
        <v>673</v>
      </c>
      <c r="H275" s="37" t="s">
        <v>674</v>
      </c>
      <c r="I275" s="38" t="s">
        <v>17</v>
      </c>
      <c r="J275" s="37"/>
      <c r="K275" s="37"/>
      <c r="L275" s="37" t="s">
        <v>672</v>
      </c>
      <c r="M275" s="45"/>
      <c r="N275" s="38" t="s">
        <v>26</v>
      </c>
      <c r="O275" s="37"/>
    </row>
    <row r="276" spans="1:15" hidden="1" outlineLevel="4">
      <c r="A276" s="38">
        <v>275</v>
      </c>
      <c r="B276" s="38" t="s">
        <v>11</v>
      </c>
      <c r="C276" s="38" t="str">
        <f t="shared" si="4"/>
        <v>ヘッダ</v>
      </c>
      <c r="D276" s="38" t="s">
        <v>27</v>
      </c>
      <c r="E276" s="38" t="s">
        <v>675</v>
      </c>
      <c r="F276" s="38">
        <v>5</v>
      </c>
      <c r="G276" s="45" t="s">
        <v>676</v>
      </c>
      <c r="H276" s="37" t="s">
        <v>677</v>
      </c>
      <c r="I276" s="38" t="s">
        <v>32</v>
      </c>
      <c r="J276" s="37"/>
      <c r="K276" s="37"/>
      <c r="L276" s="37" t="s">
        <v>115</v>
      </c>
      <c r="M276" s="45" t="s">
        <v>2307</v>
      </c>
      <c r="N276" s="38" t="s">
        <v>26</v>
      </c>
      <c r="O276" s="37"/>
    </row>
    <row r="277" spans="1:15" hidden="1" outlineLevel="4">
      <c r="A277" s="38">
        <v>276</v>
      </c>
      <c r="B277" s="38" t="s">
        <v>11</v>
      </c>
      <c r="C277" s="38" t="str">
        <f t="shared" si="4"/>
        <v>ヘッダ</v>
      </c>
      <c r="D277" s="38" t="s">
        <v>27</v>
      </c>
      <c r="E277" s="38" t="s">
        <v>678</v>
      </c>
      <c r="F277" s="38">
        <v>5</v>
      </c>
      <c r="G277" s="45" t="s">
        <v>680</v>
      </c>
      <c r="H277" s="37" t="s">
        <v>681</v>
      </c>
      <c r="I277" s="38" t="s">
        <v>32</v>
      </c>
      <c r="J277" s="37"/>
      <c r="K277" s="37"/>
      <c r="L277" s="37" t="s">
        <v>679</v>
      </c>
      <c r="M277" s="45" t="s">
        <v>2138</v>
      </c>
      <c r="N277" s="38" t="s">
        <v>26</v>
      </c>
      <c r="O277" s="37"/>
    </row>
    <row r="278" spans="1:15" hidden="1" outlineLevel="4">
      <c r="A278" s="38">
        <v>277</v>
      </c>
      <c r="B278" s="38" t="s">
        <v>11</v>
      </c>
      <c r="C278" s="38" t="str">
        <f t="shared" si="4"/>
        <v>ヘッダ</v>
      </c>
      <c r="D278" s="38" t="s">
        <v>38</v>
      </c>
      <c r="E278" s="38" t="s">
        <v>682</v>
      </c>
      <c r="F278" s="38">
        <v>5</v>
      </c>
      <c r="G278" s="45" t="s">
        <v>684</v>
      </c>
      <c r="H278" s="37" t="s">
        <v>685</v>
      </c>
      <c r="I278" s="38" t="s">
        <v>32</v>
      </c>
      <c r="J278" s="37"/>
      <c r="K278" s="37"/>
      <c r="L278" s="37" t="s">
        <v>683</v>
      </c>
      <c r="M278" s="45" t="s">
        <v>2308</v>
      </c>
      <c r="N278" s="38" t="s">
        <v>26</v>
      </c>
      <c r="O278" s="37"/>
    </row>
    <row r="279" spans="1:15" hidden="1" outlineLevel="4">
      <c r="A279" s="38">
        <v>278</v>
      </c>
      <c r="B279" s="38" t="s">
        <v>11</v>
      </c>
      <c r="C279" s="38" t="str">
        <f t="shared" si="4"/>
        <v/>
      </c>
      <c r="D279" s="38" t="s">
        <v>43</v>
      </c>
      <c r="E279" s="38" t="s">
        <v>686</v>
      </c>
      <c r="F279" s="38">
        <v>5</v>
      </c>
      <c r="G279" s="45" t="s">
        <v>688</v>
      </c>
      <c r="H279" s="37" t="s">
        <v>689</v>
      </c>
      <c r="I279" s="38" t="s">
        <v>17</v>
      </c>
      <c r="J279" s="37"/>
      <c r="K279" s="37"/>
      <c r="L279" s="37" t="s">
        <v>687</v>
      </c>
      <c r="M279" s="45"/>
      <c r="N279" s="38" t="s">
        <v>26</v>
      </c>
      <c r="O279" s="37"/>
    </row>
    <row r="280" spans="1:15" hidden="1" outlineLevel="4">
      <c r="A280" s="38">
        <v>279</v>
      </c>
      <c r="B280" s="38" t="s">
        <v>11</v>
      </c>
      <c r="C280" s="38" t="str">
        <f t="shared" si="4"/>
        <v>ヘッダ</v>
      </c>
      <c r="D280" s="38" t="s">
        <v>27</v>
      </c>
      <c r="E280" s="38" t="s">
        <v>690</v>
      </c>
      <c r="F280" s="38">
        <v>6</v>
      </c>
      <c r="G280" s="45" t="s">
        <v>691</v>
      </c>
      <c r="H280" s="37" t="s">
        <v>692</v>
      </c>
      <c r="I280" s="38" t="s">
        <v>32</v>
      </c>
      <c r="J280" s="37"/>
      <c r="K280" s="37"/>
      <c r="L280" s="37" t="s">
        <v>50</v>
      </c>
      <c r="M280" s="45" t="s">
        <v>2309</v>
      </c>
      <c r="N280" s="38" t="s">
        <v>26</v>
      </c>
      <c r="O280" s="37"/>
    </row>
    <row r="281" spans="1:15" hidden="1" outlineLevel="4">
      <c r="A281" s="38">
        <v>280</v>
      </c>
      <c r="B281" s="38" t="s">
        <v>11</v>
      </c>
      <c r="C281" s="38" t="str">
        <f t="shared" si="4"/>
        <v>ヘッダ</v>
      </c>
      <c r="D281" s="38" t="s">
        <v>27</v>
      </c>
      <c r="E281" s="38" t="s">
        <v>693</v>
      </c>
      <c r="F281" s="38">
        <v>6</v>
      </c>
      <c r="G281" s="45" t="s">
        <v>694</v>
      </c>
      <c r="H281" s="37" t="s">
        <v>695</v>
      </c>
      <c r="I281" s="38" t="s">
        <v>32</v>
      </c>
      <c r="J281" s="37"/>
      <c r="K281" s="37"/>
      <c r="L281" s="37" t="s">
        <v>115</v>
      </c>
      <c r="M281" s="45" t="s">
        <v>2310</v>
      </c>
      <c r="N281" s="38" t="s">
        <v>26</v>
      </c>
      <c r="O281" s="37"/>
    </row>
    <row r="282" spans="1:15" outlineLevel="3" collapsed="1">
      <c r="A282" s="38">
        <v>281</v>
      </c>
      <c r="B282" s="38" t="s">
        <v>11</v>
      </c>
      <c r="C282" s="38" t="str">
        <f t="shared" si="4"/>
        <v>ヘッダ</v>
      </c>
      <c r="D282" s="38" t="s">
        <v>38</v>
      </c>
      <c r="E282" s="38" t="s">
        <v>696</v>
      </c>
      <c r="F282" s="38">
        <v>4</v>
      </c>
      <c r="G282" s="45" t="s">
        <v>698</v>
      </c>
      <c r="H282" s="37" t="s">
        <v>699</v>
      </c>
      <c r="I282" s="38" t="s">
        <v>32</v>
      </c>
      <c r="J282" s="37"/>
      <c r="K282" s="37"/>
      <c r="L282" s="37" t="s">
        <v>697</v>
      </c>
      <c r="M282" s="45" t="s">
        <v>2139</v>
      </c>
      <c r="N282" s="38" t="s">
        <v>18</v>
      </c>
      <c r="O282" s="37"/>
    </row>
    <row r="283" spans="1:15" hidden="1" outlineLevel="4">
      <c r="A283" s="38">
        <v>282</v>
      </c>
      <c r="B283" s="38" t="s">
        <v>11</v>
      </c>
      <c r="C283" s="38" t="str">
        <f t="shared" si="4"/>
        <v/>
      </c>
      <c r="D283" s="38" t="s">
        <v>43</v>
      </c>
      <c r="E283" s="38" t="s">
        <v>700</v>
      </c>
      <c r="F283" s="38">
        <v>4</v>
      </c>
      <c r="G283" s="45" t="s">
        <v>702</v>
      </c>
      <c r="H283" s="37" t="s">
        <v>703</v>
      </c>
      <c r="I283" s="38" t="s">
        <v>17</v>
      </c>
      <c r="J283" s="37"/>
      <c r="K283" s="37"/>
      <c r="L283" s="37" t="s">
        <v>701</v>
      </c>
      <c r="M283" s="45"/>
      <c r="N283" s="38" t="s">
        <v>18</v>
      </c>
      <c r="O283" s="37"/>
    </row>
    <row r="284" spans="1:15" hidden="1" outlineLevel="4">
      <c r="A284" s="38">
        <v>283</v>
      </c>
      <c r="B284" s="38" t="s">
        <v>11</v>
      </c>
      <c r="C284" s="38" t="str">
        <f t="shared" si="4"/>
        <v>ヘッダ</v>
      </c>
      <c r="D284" s="38" t="s">
        <v>27</v>
      </c>
      <c r="E284" s="38" t="s">
        <v>704</v>
      </c>
      <c r="F284" s="38">
        <v>5</v>
      </c>
      <c r="G284" s="45" t="s">
        <v>705</v>
      </c>
      <c r="H284" s="37" t="s">
        <v>706</v>
      </c>
      <c r="I284" s="38" t="s">
        <v>25</v>
      </c>
      <c r="J284" s="37"/>
      <c r="K284" s="37"/>
      <c r="L284" s="37" t="s">
        <v>50</v>
      </c>
      <c r="M284" s="45" t="s">
        <v>2140</v>
      </c>
      <c r="N284" s="38" t="s">
        <v>18</v>
      </c>
      <c r="O284" s="37"/>
    </row>
    <row r="285" spans="1:15" hidden="1" outlineLevel="4">
      <c r="A285" s="38">
        <v>284</v>
      </c>
      <c r="B285" s="38" t="s">
        <v>11</v>
      </c>
      <c r="C285" s="38" t="str">
        <f t="shared" si="4"/>
        <v>ヘッダ</v>
      </c>
      <c r="D285" s="38" t="s">
        <v>27</v>
      </c>
      <c r="E285" s="38" t="s">
        <v>707</v>
      </c>
      <c r="F285" s="38">
        <v>5</v>
      </c>
      <c r="G285" s="45" t="s">
        <v>708</v>
      </c>
      <c r="H285" s="37" t="s">
        <v>709</v>
      </c>
      <c r="I285" s="38" t="s">
        <v>32</v>
      </c>
      <c r="J285" s="37"/>
      <c r="K285" s="37"/>
      <c r="L285" s="37" t="s">
        <v>119</v>
      </c>
      <c r="M285" s="45" t="s">
        <v>2311</v>
      </c>
      <c r="N285" s="38" t="s">
        <v>18</v>
      </c>
      <c r="O285" s="37"/>
    </row>
    <row r="286" spans="1:15" hidden="1" outlineLevel="4">
      <c r="A286" s="38">
        <v>285</v>
      </c>
      <c r="B286" s="38" t="s">
        <v>11</v>
      </c>
      <c r="C286" s="38" t="str">
        <f t="shared" si="4"/>
        <v>ヘッダ</v>
      </c>
      <c r="D286" s="38" t="s">
        <v>27</v>
      </c>
      <c r="E286" s="38" t="s">
        <v>710</v>
      </c>
      <c r="F286" s="38">
        <v>5</v>
      </c>
      <c r="G286" s="45" t="s">
        <v>712</v>
      </c>
      <c r="H286" s="37" t="s">
        <v>713</v>
      </c>
      <c r="I286" s="38" t="s">
        <v>25</v>
      </c>
      <c r="J286" s="37"/>
      <c r="K286" s="37"/>
      <c r="L286" s="37" t="s">
        <v>711</v>
      </c>
      <c r="M286" s="45" t="s">
        <v>2141</v>
      </c>
      <c r="N286" s="38" t="s">
        <v>18</v>
      </c>
      <c r="O286" s="37"/>
    </row>
    <row r="287" spans="1:15" hidden="1" outlineLevel="4">
      <c r="A287" s="38">
        <v>286</v>
      </c>
      <c r="B287" s="38" t="s">
        <v>11</v>
      </c>
      <c r="C287" s="38" t="str">
        <f t="shared" si="4"/>
        <v>ヘッダ</v>
      </c>
      <c r="D287" s="38" t="s">
        <v>27</v>
      </c>
      <c r="E287" s="38" t="s">
        <v>714</v>
      </c>
      <c r="F287" s="38">
        <v>5</v>
      </c>
      <c r="G287" s="45" t="s">
        <v>716</v>
      </c>
      <c r="H287" s="37" t="s">
        <v>717</v>
      </c>
      <c r="I287" s="38" t="s">
        <v>32</v>
      </c>
      <c r="J287" s="37"/>
      <c r="K287" s="37"/>
      <c r="L287" s="37" t="s">
        <v>715</v>
      </c>
      <c r="M287" s="45" t="s">
        <v>2312</v>
      </c>
      <c r="N287" s="38" t="s">
        <v>18</v>
      </c>
      <c r="O287" s="37"/>
    </row>
    <row r="288" spans="1:15" outlineLevel="2">
      <c r="A288" s="38">
        <v>287</v>
      </c>
      <c r="B288" s="38" t="s">
        <v>11</v>
      </c>
      <c r="C288" s="38" t="str">
        <f t="shared" si="4"/>
        <v>ヘッダ</v>
      </c>
      <c r="D288" s="38" t="s">
        <v>38</v>
      </c>
      <c r="E288" s="38" t="s">
        <v>718</v>
      </c>
      <c r="F288" s="38">
        <v>3</v>
      </c>
      <c r="G288" s="45" t="s">
        <v>720</v>
      </c>
      <c r="H288" s="37" t="s">
        <v>721</v>
      </c>
      <c r="I288" s="38" t="s">
        <v>141</v>
      </c>
      <c r="J288" s="37"/>
      <c r="K288" s="37"/>
      <c r="L288" s="37" t="s">
        <v>719</v>
      </c>
      <c r="M288" s="45" t="s">
        <v>2313</v>
      </c>
      <c r="N288" s="38" t="s">
        <v>18</v>
      </c>
      <c r="O288" s="37"/>
    </row>
    <row r="289" spans="1:15" outlineLevel="3">
      <c r="A289" s="38">
        <v>288</v>
      </c>
      <c r="B289" s="38" t="s">
        <v>11</v>
      </c>
      <c r="C289" s="38" t="str">
        <f t="shared" si="4"/>
        <v/>
      </c>
      <c r="D289" s="38" t="s">
        <v>43</v>
      </c>
      <c r="E289" s="38" t="s">
        <v>722</v>
      </c>
      <c r="F289" s="38">
        <v>3</v>
      </c>
      <c r="G289" s="45" t="s">
        <v>724</v>
      </c>
      <c r="H289" s="37" t="s">
        <v>724</v>
      </c>
      <c r="I289" s="38" t="s">
        <v>17</v>
      </c>
      <c r="J289" s="37"/>
      <c r="K289" s="37"/>
      <c r="L289" s="37" t="s">
        <v>723</v>
      </c>
      <c r="M289" s="45"/>
      <c r="N289" s="38" t="s">
        <v>18</v>
      </c>
      <c r="O289" s="37"/>
    </row>
    <row r="290" spans="1:15" outlineLevel="3">
      <c r="A290" s="38">
        <v>289</v>
      </c>
      <c r="B290" s="38" t="s">
        <v>11</v>
      </c>
      <c r="C290" s="38" t="str">
        <f t="shared" si="4"/>
        <v>ヘッダ</v>
      </c>
      <c r="D290" s="38" t="s">
        <v>27</v>
      </c>
      <c r="E290" s="38" t="s">
        <v>725</v>
      </c>
      <c r="F290" s="38">
        <v>4</v>
      </c>
      <c r="G290" s="45" t="s">
        <v>727</v>
      </c>
      <c r="H290" s="37" t="s">
        <v>728</v>
      </c>
      <c r="I290" s="38" t="s">
        <v>25</v>
      </c>
      <c r="J290" s="37"/>
      <c r="K290" s="37"/>
      <c r="L290" s="37" t="s">
        <v>726</v>
      </c>
      <c r="M290" s="45" t="s">
        <v>2314</v>
      </c>
      <c r="N290" s="38" t="s">
        <v>18</v>
      </c>
      <c r="O290" s="37"/>
    </row>
    <row r="291" spans="1:15" outlineLevel="3">
      <c r="A291" s="38">
        <v>290</v>
      </c>
      <c r="B291" s="38" t="s">
        <v>11</v>
      </c>
      <c r="C291" s="38" t="str">
        <f t="shared" si="4"/>
        <v>ヘッダ</v>
      </c>
      <c r="D291" s="38" t="s">
        <v>27</v>
      </c>
      <c r="E291" s="38" t="s">
        <v>729</v>
      </c>
      <c r="F291" s="38">
        <v>4</v>
      </c>
      <c r="G291" s="45" t="s">
        <v>731</v>
      </c>
      <c r="H291" s="37" t="s">
        <v>732</v>
      </c>
      <c r="I291" s="38" t="s">
        <v>32</v>
      </c>
      <c r="J291" s="37"/>
      <c r="K291" s="37"/>
      <c r="L291" s="37" t="s">
        <v>730</v>
      </c>
      <c r="M291" s="45" t="s">
        <v>2315</v>
      </c>
      <c r="N291" s="38" t="s">
        <v>18</v>
      </c>
      <c r="O291" s="37"/>
    </row>
    <row r="292" spans="1:15" outlineLevel="3">
      <c r="A292" s="38">
        <v>291</v>
      </c>
      <c r="B292" s="38" t="s">
        <v>11</v>
      </c>
      <c r="C292" s="38" t="str">
        <f t="shared" si="4"/>
        <v>ヘッダ</v>
      </c>
      <c r="D292" s="38" t="s">
        <v>27</v>
      </c>
      <c r="E292" s="38" t="s">
        <v>733</v>
      </c>
      <c r="F292" s="38">
        <v>4</v>
      </c>
      <c r="G292" s="45" t="s">
        <v>735</v>
      </c>
      <c r="H292" s="37" t="s">
        <v>736</v>
      </c>
      <c r="I292" s="38" t="s">
        <v>32</v>
      </c>
      <c r="J292" s="37"/>
      <c r="K292" s="37"/>
      <c r="L292" s="37" t="s">
        <v>734</v>
      </c>
      <c r="M292" s="45" t="s">
        <v>2316</v>
      </c>
      <c r="N292" s="38" t="s">
        <v>18</v>
      </c>
      <c r="O292" s="37"/>
    </row>
    <row r="293" spans="1:15" outlineLevel="3">
      <c r="A293" s="38">
        <v>292</v>
      </c>
      <c r="B293" s="38" t="s">
        <v>11</v>
      </c>
      <c r="C293" s="38" t="str">
        <f t="shared" si="4"/>
        <v>ヘッダ</v>
      </c>
      <c r="D293" s="38" t="s">
        <v>27</v>
      </c>
      <c r="E293" s="38" t="s">
        <v>737</v>
      </c>
      <c r="F293" s="38">
        <v>4</v>
      </c>
      <c r="G293" s="45" t="s">
        <v>739</v>
      </c>
      <c r="H293" s="37" t="s">
        <v>740</v>
      </c>
      <c r="I293" s="38" t="s">
        <v>32</v>
      </c>
      <c r="J293" s="37"/>
      <c r="K293" s="37"/>
      <c r="L293" s="37" t="s">
        <v>738</v>
      </c>
      <c r="M293" s="45" t="s">
        <v>2317</v>
      </c>
      <c r="N293" s="38" t="s">
        <v>18</v>
      </c>
      <c r="O293" s="37"/>
    </row>
    <row r="294" spans="1:15" outlineLevel="3">
      <c r="A294" s="38">
        <v>293</v>
      </c>
      <c r="B294" s="38" t="s">
        <v>11</v>
      </c>
      <c r="C294" s="38" t="str">
        <f t="shared" si="4"/>
        <v>ヘッダ</v>
      </c>
      <c r="D294" s="38" t="s">
        <v>27</v>
      </c>
      <c r="E294" s="38" t="s">
        <v>741</v>
      </c>
      <c r="F294" s="38">
        <v>4</v>
      </c>
      <c r="G294" s="45" t="s">
        <v>743</v>
      </c>
      <c r="H294" s="37" t="s">
        <v>744</v>
      </c>
      <c r="I294" s="38" t="s">
        <v>32</v>
      </c>
      <c r="J294" s="37"/>
      <c r="K294" s="37"/>
      <c r="L294" s="37" t="s">
        <v>742</v>
      </c>
      <c r="M294" s="45" t="s">
        <v>2318</v>
      </c>
      <c r="N294" s="38" t="s">
        <v>18</v>
      </c>
      <c r="O294" s="37"/>
    </row>
    <row r="295" spans="1:15" outlineLevel="3">
      <c r="A295" s="38">
        <v>294</v>
      </c>
      <c r="B295" s="38" t="s">
        <v>11</v>
      </c>
      <c r="C295" s="38" t="str">
        <f t="shared" si="4"/>
        <v>ヘッダ</v>
      </c>
      <c r="D295" s="38" t="s">
        <v>27</v>
      </c>
      <c r="E295" s="38" t="s">
        <v>745</v>
      </c>
      <c r="F295" s="38">
        <v>4</v>
      </c>
      <c r="G295" s="45" t="s">
        <v>747</v>
      </c>
      <c r="H295" s="37" t="s">
        <v>748</v>
      </c>
      <c r="I295" s="38" t="s">
        <v>32</v>
      </c>
      <c r="J295" s="37"/>
      <c r="K295" s="37"/>
      <c r="L295" s="37" t="s">
        <v>746</v>
      </c>
      <c r="M295" s="45" t="s">
        <v>2319</v>
      </c>
      <c r="N295" s="38" t="s">
        <v>18</v>
      </c>
      <c r="O295" s="37"/>
    </row>
    <row r="296" spans="1:15" outlineLevel="3">
      <c r="A296" s="38">
        <v>295</v>
      </c>
      <c r="B296" s="38" t="s">
        <v>11</v>
      </c>
      <c r="C296" s="38" t="str">
        <f t="shared" si="4"/>
        <v>ヘッダ</v>
      </c>
      <c r="D296" s="38" t="s">
        <v>38</v>
      </c>
      <c r="E296" s="38" t="s">
        <v>749</v>
      </c>
      <c r="F296" s="38">
        <v>4</v>
      </c>
      <c r="G296" s="45" t="s">
        <v>751</v>
      </c>
      <c r="H296" s="37" t="s">
        <v>752</v>
      </c>
      <c r="I296" s="38" t="s">
        <v>141</v>
      </c>
      <c r="J296" s="37"/>
      <c r="K296" s="37"/>
      <c r="L296" s="37" t="s">
        <v>750</v>
      </c>
      <c r="M296" s="45" t="s">
        <v>2320</v>
      </c>
      <c r="N296" s="38" t="s">
        <v>18</v>
      </c>
      <c r="O296" s="37"/>
    </row>
    <row r="297" spans="1:15" outlineLevel="3">
      <c r="A297" s="38">
        <v>296</v>
      </c>
      <c r="B297" s="38" t="s">
        <v>11</v>
      </c>
      <c r="C297" s="38" t="str">
        <f t="shared" si="4"/>
        <v/>
      </c>
      <c r="D297" s="38" t="s">
        <v>43</v>
      </c>
      <c r="E297" s="38" t="s">
        <v>753</v>
      </c>
      <c r="F297" s="38">
        <v>4</v>
      </c>
      <c r="G297" s="45" t="s">
        <v>755</v>
      </c>
      <c r="H297" s="37" t="s">
        <v>756</v>
      </c>
      <c r="I297" s="38" t="s">
        <v>17</v>
      </c>
      <c r="J297" s="37"/>
      <c r="K297" s="37"/>
      <c r="L297" s="37" t="s">
        <v>754</v>
      </c>
      <c r="M297" s="45"/>
      <c r="N297" s="38" t="s">
        <v>18</v>
      </c>
      <c r="O297" s="37"/>
    </row>
    <row r="298" spans="1:15" outlineLevel="3">
      <c r="A298" s="38">
        <v>297</v>
      </c>
      <c r="B298" s="38" t="s">
        <v>11</v>
      </c>
      <c r="C298" s="38" t="str">
        <f t="shared" si="4"/>
        <v>ヘッダ</v>
      </c>
      <c r="D298" s="38" t="s">
        <v>27</v>
      </c>
      <c r="E298" s="38" t="s">
        <v>757</v>
      </c>
      <c r="F298" s="38">
        <v>5</v>
      </c>
      <c r="G298" s="45" t="s">
        <v>759</v>
      </c>
      <c r="H298" s="37" t="s">
        <v>760</v>
      </c>
      <c r="I298" s="38" t="s">
        <v>25</v>
      </c>
      <c r="J298" s="37"/>
      <c r="K298" s="37"/>
      <c r="L298" s="37" t="s">
        <v>758</v>
      </c>
      <c r="M298" s="45" t="s">
        <v>2321</v>
      </c>
      <c r="N298" s="38" t="s">
        <v>18</v>
      </c>
      <c r="O298" s="37"/>
    </row>
    <row r="299" spans="1:15" outlineLevel="3">
      <c r="A299" s="38">
        <v>298</v>
      </c>
      <c r="B299" s="38" t="s">
        <v>11</v>
      </c>
      <c r="C299" s="38" t="str">
        <f t="shared" si="4"/>
        <v>ヘッダ</v>
      </c>
      <c r="D299" s="38" t="s">
        <v>27</v>
      </c>
      <c r="E299" s="38" t="s">
        <v>761</v>
      </c>
      <c r="F299" s="38">
        <v>5</v>
      </c>
      <c r="G299" s="45" t="s">
        <v>762</v>
      </c>
      <c r="H299" s="37" t="s">
        <v>763</v>
      </c>
      <c r="I299" s="38" t="s">
        <v>25</v>
      </c>
      <c r="J299" s="37"/>
      <c r="K299" s="37"/>
      <c r="L299" s="37" t="s">
        <v>130</v>
      </c>
      <c r="M299" s="45" t="s">
        <v>2322</v>
      </c>
      <c r="N299" s="38" t="s">
        <v>18</v>
      </c>
      <c r="O299" s="37"/>
    </row>
    <row r="300" spans="1:15" outlineLevel="2">
      <c r="A300" s="38">
        <v>299</v>
      </c>
      <c r="B300" s="38" t="s">
        <v>11</v>
      </c>
      <c r="C300" s="38" t="str">
        <f t="shared" si="4"/>
        <v>ヘッダ</v>
      </c>
      <c r="D300" s="38" t="s">
        <v>38</v>
      </c>
      <c r="E300" s="38" t="s">
        <v>718</v>
      </c>
      <c r="F300" s="38">
        <v>3</v>
      </c>
      <c r="G300" s="45" t="s">
        <v>764</v>
      </c>
      <c r="H300" s="37" t="s">
        <v>765</v>
      </c>
      <c r="I300" s="38" t="s">
        <v>141</v>
      </c>
      <c r="J300" s="37"/>
      <c r="K300" s="37"/>
      <c r="L300" s="37" t="s">
        <v>719</v>
      </c>
      <c r="M300" s="45" t="s">
        <v>2313</v>
      </c>
      <c r="N300" s="38" t="s">
        <v>18</v>
      </c>
      <c r="O300" s="37"/>
    </row>
    <row r="301" spans="1:15" outlineLevel="3">
      <c r="A301" s="38">
        <v>300</v>
      </c>
      <c r="B301" s="38" t="s">
        <v>11</v>
      </c>
      <c r="C301" s="38" t="str">
        <f t="shared" si="4"/>
        <v/>
      </c>
      <c r="D301" s="38" t="s">
        <v>43</v>
      </c>
      <c r="E301" s="38" t="s">
        <v>722</v>
      </c>
      <c r="F301" s="38">
        <v>3</v>
      </c>
      <c r="G301" s="45" t="s">
        <v>766</v>
      </c>
      <c r="H301" s="37" t="s">
        <v>767</v>
      </c>
      <c r="I301" s="38" t="s">
        <v>17</v>
      </c>
      <c r="J301" s="37"/>
      <c r="K301" s="37"/>
      <c r="L301" s="37" t="s">
        <v>723</v>
      </c>
      <c r="M301" s="45"/>
      <c r="N301" s="38" t="s">
        <v>18</v>
      </c>
      <c r="O301" s="37"/>
    </row>
    <row r="302" spans="1:15" outlineLevel="3">
      <c r="A302" s="38">
        <v>301</v>
      </c>
      <c r="B302" s="38" t="s">
        <v>11</v>
      </c>
      <c r="C302" s="38" t="str">
        <f t="shared" si="4"/>
        <v>ヘッダ</v>
      </c>
      <c r="D302" s="38" t="s">
        <v>27</v>
      </c>
      <c r="E302" s="38" t="s">
        <v>725</v>
      </c>
      <c r="F302" s="38">
        <v>4</v>
      </c>
      <c r="G302" s="45" t="s">
        <v>727</v>
      </c>
      <c r="H302" s="37" t="s">
        <v>768</v>
      </c>
      <c r="I302" s="38" t="s">
        <v>25</v>
      </c>
      <c r="J302" s="37"/>
      <c r="K302" s="37"/>
      <c r="L302" s="37" t="s">
        <v>726</v>
      </c>
      <c r="M302" s="45" t="s">
        <v>2314</v>
      </c>
      <c r="N302" s="38" t="s">
        <v>18</v>
      </c>
      <c r="O302" s="37"/>
    </row>
    <row r="303" spans="1:15" outlineLevel="3">
      <c r="A303" s="38">
        <v>302</v>
      </c>
      <c r="B303" s="38" t="s">
        <v>11</v>
      </c>
      <c r="C303" s="38" t="str">
        <f t="shared" si="4"/>
        <v>ヘッダ</v>
      </c>
      <c r="D303" s="38" t="s">
        <v>27</v>
      </c>
      <c r="E303" s="38" t="s">
        <v>729</v>
      </c>
      <c r="F303" s="38">
        <v>4</v>
      </c>
      <c r="G303" s="45" t="s">
        <v>769</v>
      </c>
      <c r="H303" s="37" t="s">
        <v>770</v>
      </c>
      <c r="I303" s="38" t="s">
        <v>32</v>
      </c>
      <c r="J303" s="37"/>
      <c r="K303" s="37"/>
      <c r="L303" s="37" t="s">
        <v>730</v>
      </c>
      <c r="M303" s="45" t="s">
        <v>2315</v>
      </c>
      <c r="N303" s="38" t="s">
        <v>18</v>
      </c>
      <c r="O303" s="37"/>
    </row>
    <row r="304" spans="1:15" outlineLevel="3">
      <c r="A304" s="38">
        <v>303</v>
      </c>
      <c r="B304" s="38" t="s">
        <v>11</v>
      </c>
      <c r="C304" s="38" t="str">
        <f t="shared" si="4"/>
        <v>ヘッダ</v>
      </c>
      <c r="D304" s="38" t="s">
        <v>27</v>
      </c>
      <c r="E304" s="38" t="s">
        <v>733</v>
      </c>
      <c r="F304" s="38">
        <v>4</v>
      </c>
      <c r="G304" s="45" t="s">
        <v>771</v>
      </c>
      <c r="H304" s="37" t="s">
        <v>772</v>
      </c>
      <c r="I304" s="38" t="s">
        <v>32</v>
      </c>
      <c r="J304" s="37"/>
      <c r="K304" s="37"/>
      <c r="L304" s="37" t="s">
        <v>734</v>
      </c>
      <c r="M304" s="45" t="s">
        <v>2316</v>
      </c>
      <c r="N304" s="38" t="s">
        <v>18</v>
      </c>
      <c r="O304" s="37"/>
    </row>
    <row r="305" spans="1:15" outlineLevel="3">
      <c r="A305" s="38">
        <v>304</v>
      </c>
      <c r="B305" s="38" t="s">
        <v>11</v>
      </c>
      <c r="C305" s="38" t="str">
        <f t="shared" si="4"/>
        <v>ヘッダ</v>
      </c>
      <c r="D305" s="38" t="s">
        <v>27</v>
      </c>
      <c r="E305" s="38" t="s">
        <v>737</v>
      </c>
      <c r="F305" s="38">
        <v>4</v>
      </c>
      <c r="G305" s="45" t="s">
        <v>773</v>
      </c>
      <c r="H305" s="37" t="s">
        <v>774</v>
      </c>
      <c r="I305" s="38" t="s">
        <v>32</v>
      </c>
      <c r="J305" s="37"/>
      <c r="K305" s="37"/>
      <c r="L305" s="37" t="s">
        <v>738</v>
      </c>
      <c r="M305" s="45" t="s">
        <v>2317</v>
      </c>
      <c r="N305" s="38" t="s">
        <v>18</v>
      </c>
      <c r="O305" s="37"/>
    </row>
    <row r="306" spans="1:15" outlineLevel="3">
      <c r="A306" s="38">
        <v>305</v>
      </c>
      <c r="B306" s="38" t="s">
        <v>11</v>
      </c>
      <c r="C306" s="38" t="str">
        <f t="shared" si="4"/>
        <v>ヘッダ</v>
      </c>
      <c r="D306" s="38" t="s">
        <v>27</v>
      </c>
      <c r="E306" s="38" t="s">
        <v>741</v>
      </c>
      <c r="F306" s="38">
        <v>4</v>
      </c>
      <c r="G306" s="45" t="s">
        <v>775</v>
      </c>
      <c r="H306" s="37" t="s">
        <v>776</v>
      </c>
      <c r="I306" s="38" t="s">
        <v>32</v>
      </c>
      <c r="J306" s="37"/>
      <c r="K306" s="37"/>
      <c r="L306" s="37" t="s">
        <v>742</v>
      </c>
      <c r="M306" s="45" t="s">
        <v>2318</v>
      </c>
      <c r="N306" s="38" t="s">
        <v>18</v>
      </c>
      <c r="O306" s="37"/>
    </row>
    <row r="307" spans="1:15" outlineLevel="3">
      <c r="A307" s="38">
        <v>306</v>
      </c>
      <c r="B307" s="38" t="s">
        <v>11</v>
      </c>
      <c r="C307" s="38" t="str">
        <f t="shared" si="4"/>
        <v>ヘッダ</v>
      </c>
      <c r="D307" s="38" t="s">
        <v>27</v>
      </c>
      <c r="E307" s="38" t="s">
        <v>745</v>
      </c>
      <c r="F307" s="38">
        <v>4</v>
      </c>
      <c r="G307" s="45" t="s">
        <v>777</v>
      </c>
      <c r="H307" s="37" t="s">
        <v>778</v>
      </c>
      <c r="I307" s="38" t="s">
        <v>32</v>
      </c>
      <c r="J307" s="37"/>
      <c r="K307" s="37"/>
      <c r="L307" s="37" t="s">
        <v>746</v>
      </c>
      <c r="M307" s="45" t="s">
        <v>2319</v>
      </c>
      <c r="N307" s="38" t="s">
        <v>18</v>
      </c>
      <c r="O307" s="37"/>
    </row>
    <row r="308" spans="1:15" outlineLevel="3">
      <c r="A308" s="38">
        <v>307</v>
      </c>
      <c r="B308" s="38" t="s">
        <v>11</v>
      </c>
      <c r="C308" s="38" t="str">
        <f t="shared" si="4"/>
        <v>ヘッダ</v>
      </c>
      <c r="D308" s="38" t="s">
        <v>38</v>
      </c>
      <c r="E308" s="38" t="s">
        <v>749</v>
      </c>
      <c r="F308" s="38">
        <v>4</v>
      </c>
      <c r="G308" s="45" t="s">
        <v>779</v>
      </c>
      <c r="H308" s="37" t="s">
        <v>780</v>
      </c>
      <c r="I308" s="38" t="s">
        <v>141</v>
      </c>
      <c r="J308" s="37"/>
      <c r="K308" s="37"/>
      <c r="L308" s="37" t="s">
        <v>750</v>
      </c>
      <c r="M308" s="45" t="s">
        <v>2320</v>
      </c>
      <c r="N308" s="38" t="s">
        <v>18</v>
      </c>
      <c r="O308" s="37"/>
    </row>
    <row r="309" spans="1:15" outlineLevel="3">
      <c r="A309" s="38">
        <v>308</v>
      </c>
      <c r="B309" s="38" t="s">
        <v>11</v>
      </c>
      <c r="C309" s="38" t="str">
        <f t="shared" si="4"/>
        <v/>
      </c>
      <c r="D309" s="38" t="s">
        <v>43</v>
      </c>
      <c r="E309" s="38" t="s">
        <v>753</v>
      </c>
      <c r="F309" s="38">
        <v>4</v>
      </c>
      <c r="G309" s="45" t="s">
        <v>781</v>
      </c>
      <c r="H309" s="37" t="s">
        <v>782</v>
      </c>
      <c r="I309" s="38" t="s">
        <v>17</v>
      </c>
      <c r="J309" s="37"/>
      <c r="K309" s="37"/>
      <c r="L309" s="37" t="s">
        <v>754</v>
      </c>
      <c r="M309" s="45"/>
      <c r="N309" s="38" t="s">
        <v>18</v>
      </c>
      <c r="O309" s="37"/>
    </row>
    <row r="310" spans="1:15" outlineLevel="3">
      <c r="A310" s="38">
        <v>309</v>
      </c>
      <c r="B310" s="38" t="s">
        <v>11</v>
      </c>
      <c r="C310" s="38" t="str">
        <f t="shared" si="4"/>
        <v>ヘッダ</v>
      </c>
      <c r="D310" s="38" t="s">
        <v>27</v>
      </c>
      <c r="E310" s="38" t="s">
        <v>757</v>
      </c>
      <c r="F310" s="38">
        <v>5</v>
      </c>
      <c r="G310" s="45" t="s">
        <v>783</v>
      </c>
      <c r="H310" s="37" t="s">
        <v>784</v>
      </c>
      <c r="I310" s="38" t="s">
        <v>25</v>
      </c>
      <c r="J310" s="37"/>
      <c r="K310" s="37"/>
      <c r="L310" s="37" t="s">
        <v>758</v>
      </c>
      <c r="M310" s="45" t="s">
        <v>2321</v>
      </c>
      <c r="N310" s="38" t="s">
        <v>18</v>
      </c>
      <c r="O310" s="37"/>
    </row>
    <row r="311" spans="1:15" outlineLevel="3">
      <c r="A311" s="38">
        <v>310</v>
      </c>
      <c r="B311" s="38" t="s">
        <v>11</v>
      </c>
      <c r="C311" s="38" t="str">
        <f t="shared" si="4"/>
        <v>ヘッダ</v>
      </c>
      <c r="D311" s="38" t="s">
        <v>27</v>
      </c>
      <c r="E311" s="38" t="s">
        <v>761</v>
      </c>
      <c r="F311" s="38">
        <v>5</v>
      </c>
      <c r="G311" s="45" t="s">
        <v>785</v>
      </c>
      <c r="H311" s="37" t="s">
        <v>786</v>
      </c>
      <c r="I311" s="38" t="s">
        <v>25</v>
      </c>
      <c r="J311" s="37"/>
      <c r="K311" s="37"/>
      <c r="L311" s="37" t="s">
        <v>130</v>
      </c>
      <c r="M311" s="45" t="s">
        <v>2322</v>
      </c>
      <c r="N311" s="38" t="s">
        <v>18</v>
      </c>
      <c r="O311" s="37"/>
    </row>
    <row r="312" spans="1:15" outlineLevel="2">
      <c r="A312" s="38">
        <v>311</v>
      </c>
      <c r="B312" s="38" t="s">
        <v>11</v>
      </c>
      <c r="C312" s="38" t="str">
        <f t="shared" si="4"/>
        <v>ヘッダ</v>
      </c>
      <c r="D312" s="38" t="s">
        <v>38</v>
      </c>
      <c r="E312" s="38" t="s">
        <v>787</v>
      </c>
      <c r="F312" s="38">
        <v>3</v>
      </c>
      <c r="G312" s="45" t="s">
        <v>789</v>
      </c>
      <c r="H312" s="37" t="s">
        <v>790</v>
      </c>
      <c r="I312" s="38" t="s">
        <v>141</v>
      </c>
      <c r="J312" s="37"/>
      <c r="K312" s="37"/>
      <c r="L312" s="37" t="s">
        <v>788</v>
      </c>
      <c r="M312" s="45" t="s">
        <v>2143</v>
      </c>
      <c r="N312" s="38" t="s">
        <v>18</v>
      </c>
      <c r="O312" s="37"/>
    </row>
    <row r="313" spans="1:15" outlineLevel="3">
      <c r="A313" s="38">
        <v>312</v>
      </c>
      <c r="B313" s="38" t="s">
        <v>11</v>
      </c>
      <c r="C313" s="38" t="str">
        <f t="shared" si="4"/>
        <v/>
      </c>
      <c r="D313" s="38" t="s">
        <v>43</v>
      </c>
      <c r="E313" s="38" t="s">
        <v>753</v>
      </c>
      <c r="F313" s="38">
        <v>3</v>
      </c>
      <c r="G313" s="45" t="s">
        <v>791</v>
      </c>
      <c r="H313" s="37" t="s">
        <v>792</v>
      </c>
      <c r="I313" s="38" t="s">
        <v>17</v>
      </c>
      <c r="J313" s="37"/>
      <c r="K313" s="37"/>
      <c r="L313" s="37" t="s">
        <v>754</v>
      </c>
      <c r="M313" s="45"/>
      <c r="N313" s="38" t="s">
        <v>18</v>
      </c>
      <c r="O313" s="37"/>
    </row>
    <row r="314" spans="1:15" outlineLevel="3">
      <c r="A314" s="38">
        <v>313</v>
      </c>
      <c r="B314" s="38" t="s">
        <v>11</v>
      </c>
      <c r="C314" s="38" t="str">
        <f t="shared" si="4"/>
        <v>ヘッダ</v>
      </c>
      <c r="D314" s="38" t="s">
        <v>27</v>
      </c>
      <c r="E314" s="38" t="s">
        <v>793</v>
      </c>
      <c r="F314" s="38">
        <v>4</v>
      </c>
      <c r="G314" s="45" t="s">
        <v>795</v>
      </c>
      <c r="H314" s="37" t="s">
        <v>796</v>
      </c>
      <c r="I314" s="38" t="s">
        <v>32</v>
      </c>
      <c r="J314" s="37"/>
      <c r="K314" s="37"/>
      <c r="L314" s="37" t="s">
        <v>794</v>
      </c>
      <c r="M314" s="45" t="s">
        <v>2144</v>
      </c>
      <c r="N314" s="38" t="s">
        <v>18</v>
      </c>
      <c r="O314" s="37"/>
    </row>
    <row r="315" spans="1:15" outlineLevel="3">
      <c r="A315" s="38">
        <v>314</v>
      </c>
      <c r="B315" s="38" t="s">
        <v>11</v>
      </c>
      <c r="C315" s="38" t="str">
        <f t="shared" si="4"/>
        <v>ヘッダ</v>
      </c>
      <c r="D315" s="38" t="s">
        <v>27</v>
      </c>
      <c r="E315" s="38" t="s">
        <v>797</v>
      </c>
      <c r="F315" s="38">
        <v>4</v>
      </c>
      <c r="G315" s="45" t="s">
        <v>798</v>
      </c>
      <c r="H315" s="37" t="s">
        <v>799</v>
      </c>
      <c r="I315" s="38" t="s">
        <v>32</v>
      </c>
      <c r="J315" s="37"/>
      <c r="K315" s="37"/>
      <c r="L315" s="37" t="s">
        <v>119</v>
      </c>
      <c r="M315" s="45" t="s">
        <v>2323</v>
      </c>
      <c r="N315" s="38" t="s">
        <v>18</v>
      </c>
      <c r="O315" s="37"/>
    </row>
    <row r="316" spans="1:15" outlineLevel="3">
      <c r="A316" s="38">
        <v>315</v>
      </c>
      <c r="B316" s="38" t="s">
        <v>11</v>
      </c>
      <c r="C316" s="38" t="str">
        <f t="shared" si="4"/>
        <v>ヘッダ</v>
      </c>
      <c r="D316" s="38" t="s">
        <v>27</v>
      </c>
      <c r="E316" s="38" t="s">
        <v>800</v>
      </c>
      <c r="F316" s="38">
        <v>4</v>
      </c>
      <c r="G316" s="45" t="s">
        <v>801</v>
      </c>
      <c r="H316" s="37" t="s">
        <v>802</v>
      </c>
      <c r="I316" s="38" t="s">
        <v>32</v>
      </c>
      <c r="J316" s="37"/>
      <c r="K316" s="37"/>
      <c r="L316" s="37" t="s">
        <v>746</v>
      </c>
      <c r="M316" s="45" t="s">
        <v>2145</v>
      </c>
      <c r="N316" s="38" t="s">
        <v>18</v>
      </c>
      <c r="O316" s="37"/>
    </row>
    <row r="317" spans="1:15" outlineLevel="3">
      <c r="A317" s="38">
        <v>316</v>
      </c>
      <c r="B317" s="38" t="s">
        <v>11</v>
      </c>
      <c r="C317" s="38" t="str">
        <f t="shared" si="4"/>
        <v>ヘッダ</v>
      </c>
      <c r="D317" s="38" t="s">
        <v>27</v>
      </c>
      <c r="E317" s="38" t="s">
        <v>761</v>
      </c>
      <c r="F317" s="38">
        <v>4</v>
      </c>
      <c r="G317" s="45" t="s">
        <v>803</v>
      </c>
      <c r="H317" s="37" t="s">
        <v>804</v>
      </c>
      <c r="I317" s="38" t="s">
        <v>32</v>
      </c>
      <c r="J317" s="37"/>
      <c r="K317" s="37"/>
      <c r="L317" s="37" t="s">
        <v>130</v>
      </c>
      <c r="M317" s="45" t="s">
        <v>2146</v>
      </c>
      <c r="N317" s="38" t="s">
        <v>18</v>
      </c>
      <c r="O317" s="37"/>
    </row>
    <row r="318" spans="1:15" outlineLevel="3">
      <c r="A318" s="38">
        <v>317</v>
      </c>
      <c r="B318" s="38" t="s">
        <v>11</v>
      </c>
      <c r="C318" s="38" t="str">
        <f t="shared" si="4"/>
        <v>ヘッダ</v>
      </c>
      <c r="D318" s="38" t="s">
        <v>27</v>
      </c>
      <c r="E318" s="38" t="s">
        <v>805</v>
      </c>
      <c r="F318" s="38">
        <v>4</v>
      </c>
      <c r="G318" s="45" t="s">
        <v>807</v>
      </c>
      <c r="H318" s="37" t="s">
        <v>808</v>
      </c>
      <c r="I318" s="38" t="s">
        <v>32</v>
      </c>
      <c r="J318" s="37"/>
      <c r="K318" s="37"/>
      <c r="L318" s="37" t="s">
        <v>806</v>
      </c>
      <c r="M318" s="45" t="s">
        <v>2147</v>
      </c>
      <c r="N318" s="38" t="s">
        <v>18</v>
      </c>
      <c r="O318" s="37"/>
    </row>
    <row r="319" spans="1:15" outlineLevel="3">
      <c r="A319" s="38">
        <v>318</v>
      </c>
      <c r="B319" s="38" t="s">
        <v>11</v>
      </c>
      <c r="C319" s="38" t="str">
        <f t="shared" si="4"/>
        <v>ヘッダ</v>
      </c>
      <c r="D319" s="38" t="s">
        <v>27</v>
      </c>
      <c r="E319" s="38" t="s">
        <v>809</v>
      </c>
      <c r="F319" s="38">
        <v>4</v>
      </c>
      <c r="G319" s="45" t="s">
        <v>811</v>
      </c>
      <c r="H319" s="37" t="s">
        <v>812</v>
      </c>
      <c r="I319" s="38" t="s">
        <v>32</v>
      </c>
      <c r="J319" s="37"/>
      <c r="K319" s="37"/>
      <c r="L319" s="37" t="s">
        <v>810</v>
      </c>
      <c r="M319" s="45" t="s">
        <v>2324</v>
      </c>
      <c r="N319" s="38" t="s">
        <v>18</v>
      </c>
      <c r="O319" s="37"/>
    </row>
    <row r="320" spans="1:15" outlineLevel="3">
      <c r="A320" s="38">
        <v>319</v>
      </c>
      <c r="B320" s="38" t="s">
        <v>11</v>
      </c>
      <c r="C320" s="38" t="str">
        <f t="shared" si="4"/>
        <v>ヘッダ</v>
      </c>
      <c r="D320" s="38" t="s">
        <v>27</v>
      </c>
      <c r="E320" s="38" t="s">
        <v>813</v>
      </c>
      <c r="F320" s="38">
        <v>4</v>
      </c>
      <c r="G320" s="45" t="s">
        <v>815</v>
      </c>
      <c r="H320" s="37" t="s">
        <v>816</v>
      </c>
      <c r="I320" s="38" t="s">
        <v>32</v>
      </c>
      <c r="J320" s="37"/>
      <c r="K320" s="37"/>
      <c r="L320" s="37" t="s">
        <v>814</v>
      </c>
      <c r="M320" s="45" t="s">
        <v>2148</v>
      </c>
      <c r="N320" s="38" t="s">
        <v>18</v>
      </c>
      <c r="O320" s="37"/>
    </row>
    <row r="321" spans="1:15" outlineLevel="3">
      <c r="A321" s="38">
        <v>320</v>
      </c>
      <c r="B321" s="38" t="s">
        <v>11</v>
      </c>
      <c r="C321" s="38" t="str">
        <f t="shared" si="4"/>
        <v>ヘッダ</v>
      </c>
      <c r="D321" s="38" t="s">
        <v>27</v>
      </c>
      <c r="E321" s="38" t="s">
        <v>817</v>
      </c>
      <c r="F321" s="38">
        <v>4</v>
      </c>
      <c r="G321" s="45" t="s">
        <v>819</v>
      </c>
      <c r="H321" s="37" t="s">
        <v>820</v>
      </c>
      <c r="I321" s="38" t="s">
        <v>32</v>
      </c>
      <c r="J321" s="37"/>
      <c r="K321" s="37"/>
      <c r="L321" s="37" t="s">
        <v>818</v>
      </c>
      <c r="M321" s="45" t="s">
        <v>2325</v>
      </c>
      <c r="N321" s="38" t="s">
        <v>18</v>
      </c>
      <c r="O321" s="37"/>
    </row>
    <row r="322" spans="1:15" outlineLevel="3">
      <c r="A322" s="38">
        <v>321</v>
      </c>
      <c r="B322" s="38" t="s">
        <v>11</v>
      </c>
      <c r="C322" s="38" t="str">
        <f t="shared" ref="C322:C385" si="5">IF(COUNTIF(M322,"*SubordinateCIILBSubordinateTradeLineItem*"),  "明細行",
  IF("ABIE"=D322, "",
   IF( COUNTIF(M322,"*TradeLineItem*"),"明細文書","ヘッダ")
  )
)</f>
        <v>ヘッダ</v>
      </c>
      <c r="D322" s="38" t="s">
        <v>27</v>
      </c>
      <c r="E322" s="38" t="s">
        <v>821</v>
      </c>
      <c r="F322" s="38">
        <v>4</v>
      </c>
      <c r="G322" s="45" t="s">
        <v>823</v>
      </c>
      <c r="H322" s="37" t="s">
        <v>824</v>
      </c>
      <c r="I322" s="38" t="s">
        <v>32</v>
      </c>
      <c r="J322" s="37"/>
      <c r="K322" s="37"/>
      <c r="L322" s="37" t="s">
        <v>822</v>
      </c>
      <c r="M322" s="45" t="s">
        <v>2326</v>
      </c>
      <c r="N322" s="38" t="s">
        <v>18</v>
      </c>
      <c r="O322" s="37"/>
    </row>
    <row r="323" spans="1:15" outlineLevel="3">
      <c r="A323" s="38">
        <v>322</v>
      </c>
      <c r="B323" s="38" t="s">
        <v>11</v>
      </c>
      <c r="C323" s="38" t="str">
        <f t="shared" si="5"/>
        <v>ヘッダ</v>
      </c>
      <c r="D323" s="38" t="s">
        <v>27</v>
      </c>
      <c r="E323" s="38" t="s">
        <v>825</v>
      </c>
      <c r="F323" s="38">
        <v>4</v>
      </c>
      <c r="G323" s="45" t="s">
        <v>827</v>
      </c>
      <c r="H323" s="37" t="s">
        <v>828</v>
      </c>
      <c r="I323" s="38" t="s">
        <v>32</v>
      </c>
      <c r="J323" s="37"/>
      <c r="K323" s="37"/>
      <c r="L323" s="37" t="s">
        <v>826</v>
      </c>
      <c r="M323" s="45" t="s">
        <v>2327</v>
      </c>
      <c r="N323" s="38" t="s">
        <v>18</v>
      </c>
      <c r="O323" s="37"/>
    </row>
    <row r="324" spans="1:15" outlineLevel="2">
      <c r="A324" s="38">
        <v>323</v>
      </c>
      <c r="B324" s="38" t="s">
        <v>11</v>
      </c>
      <c r="C324" s="38" t="str">
        <f t="shared" si="5"/>
        <v>ヘッダ</v>
      </c>
      <c r="D324" s="38" t="s">
        <v>38</v>
      </c>
      <c r="E324" s="38" t="s">
        <v>829</v>
      </c>
      <c r="F324" s="38">
        <v>3</v>
      </c>
      <c r="G324" s="45" t="s">
        <v>831</v>
      </c>
      <c r="H324" s="37" t="s">
        <v>832</v>
      </c>
      <c r="I324" s="38" t="s">
        <v>32</v>
      </c>
      <c r="J324" s="37"/>
      <c r="K324" s="37"/>
      <c r="L324" s="37" t="s">
        <v>830</v>
      </c>
      <c r="M324" s="45" t="s">
        <v>2149</v>
      </c>
      <c r="N324" s="38" t="s">
        <v>18</v>
      </c>
      <c r="O324" s="37"/>
    </row>
    <row r="325" spans="1:15" outlineLevel="3">
      <c r="A325" s="38">
        <v>324</v>
      </c>
      <c r="B325" s="38" t="s">
        <v>11</v>
      </c>
      <c r="C325" s="38" t="str">
        <f t="shared" si="5"/>
        <v/>
      </c>
      <c r="D325" s="38" t="s">
        <v>43</v>
      </c>
      <c r="E325" s="38" t="s">
        <v>833</v>
      </c>
      <c r="F325" s="38">
        <v>3</v>
      </c>
      <c r="G325" s="45" t="s">
        <v>835</v>
      </c>
      <c r="H325" s="37" t="s">
        <v>836</v>
      </c>
      <c r="I325" s="38" t="s">
        <v>17</v>
      </c>
      <c r="J325" s="37"/>
      <c r="K325" s="37"/>
      <c r="L325" s="37" t="s">
        <v>834</v>
      </c>
      <c r="M325" s="45"/>
      <c r="N325" s="38" t="s">
        <v>18</v>
      </c>
      <c r="O325" s="37"/>
    </row>
    <row r="326" spans="1:15" outlineLevel="3">
      <c r="A326" s="38">
        <v>325</v>
      </c>
      <c r="B326" s="38" t="s">
        <v>11</v>
      </c>
      <c r="C326" s="38" t="str">
        <f t="shared" si="5"/>
        <v>ヘッダ</v>
      </c>
      <c r="D326" s="38" t="s">
        <v>27</v>
      </c>
      <c r="E326" s="38" t="s">
        <v>837</v>
      </c>
      <c r="F326" s="38">
        <v>4</v>
      </c>
      <c r="G326" s="45" t="s">
        <v>839</v>
      </c>
      <c r="H326" s="37" t="s">
        <v>840</v>
      </c>
      <c r="I326" s="38" t="s">
        <v>25</v>
      </c>
      <c r="J326" s="37"/>
      <c r="K326" s="37"/>
      <c r="L326" s="37" t="s">
        <v>838</v>
      </c>
      <c r="M326" s="45" t="s">
        <v>2328</v>
      </c>
      <c r="N326" s="38" t="s">
        <v>18</v>
      </c>
      <c r="O326" s="37"/>
    </row>
    <row r="327" spans="1:15" outlineLevel="3">
      <c r="A327" s="38">
        <v>326</v>
      </c>
      <c r="B327" s="38" t="s">
        <v>11</v>
      </c>
      <c r="C327" s="38" t="str">
        <f t="shared" si="5"/>
        <v>ヘッダ</v>
      </c>
      <c r="D327" s="38" t="s">
        <v>27</v>
      </c>
      <c r="E327" s="38" t="s">
        <v>841</v>
      </c>
      <c r="F327" s="38">
        <v>4</v>
      </c>
      <c r="G327" s="45" t="s">
        <v>843</v>
      </c>
      <c r="H327" s="37" t="s">
        <v>844</v>
      </c>
      <c r="I327" s="38" t="s">
        <v>25</v>
      </c>
      <c r="J327" s="37"/>
      <c r="K327" s="37"/>
      <c r="L327" s="37" t="s">
        <v>842</v>
      </c>
      <c r="M327" s="45" t="s">
        <v>2329</v>
      </c>
      <c r="N327" s="38" t="s">
        <v>18</v>
      </c>
      <c r="O327" s="37"/>
    </row>
    <row r="328" spans="1:15" outlineLevel="3">
      <c r="A328" s="38">
        <v>327</v>
      </c>
      <c r="B328" s="38" t="s">
        <v>11</v>
      </c>
      <c r="C328" s="38" t="str">
        <f t="shared" si="5"/>
        <v>ヘッダ</v>
      </c>
      <c r="D328" s="38" t="s">
        <v>38</v>
      </c>
      <c r="E328" s="38" t="s">
        <v>845</v>
      </c>
      <c r="F328" s="38">
        <v>3</v>
      </c>
      <c r="G328" s="45" t="s">
        <v>847</v>
      </c>
      <c r="H328" s="37" t="s">
        <v>848</v>
      </c>
      <c r="I328" s="38" t="s">
        <v>32</v>
      </c>
      <c r="J328" s="37"/>
      <c r="K328" s="37"/>
      <c r="L328" s="37" t="s">
        <v>846</v>
      </c>
      <c r="M328" s="45" t="s">
        <v>2150</v>
      </c>
      <c r="N328" s="38" t="s">
        <v>18</v>
      </c>
      <c r="O328" s="37"/>
    </row>
    <row r="329" spans="1:15" outlineLevel="3">
      <c r="A329" s="38">
        <v>328</v>
      </c>
      <c r="B329" s="38" t="s">
        <v>11</v>
      </c>
      <c r="C329" s="38" t="str">
        <f t="shared" si="5"/>
        <v/>
      </c>
      <c r="D329" s="38" t="s">
        <v>43</v>
      </c>
      <c r="E329" s="38" t="s">
        <v>849</v>
      </c>
      <c r="F329" s="38">
        <v>3</v>
      </c>
      <c r="G329" s="45" t="s">
        <v>851</v>
      </c>
      <c r="H329" s="37" t="s">
        <v>852</v>
      </c>
      <c r="I329" s="38" t="s">
        <v>17</v>
      </c>
      <c r="J329" s="37"/>
      <c r="K329" s="37"/>
      <c r="L329" s="37" t="s">
        <v>850</v>
      </c>
      <c r="M329" s="45"/>
      <c r="N329" s="38" t="s">
        <v>18</v>
      </c>
      <c r="O329" s="37"/>
    </row>
    <row r="330" spans="1:15" outlineLevel="3">
      <c r="A330" s="38">
        <v>329</v>
      </c>
      <c r="B330" s="38" t="s">
        <v>11</v>
      </c>
      <c r="C330" s="38" t="str">
        <f t="shared" si="5"/>
        <v>ヘッダ</v>
      </c>
      <c r="D330" s="38" t="s">
        <v>27</v>
      </c>
      <c r="E330" s="38" t="s">
        <v>853</v>
      </c>
      <c r="F330" s="38">
        <v>4</v>
      </c>
      <c r="G330" s="45" t="s">
        <v>854</v>
      </c>
      <c r="H330" s="37" t="s">
        <v>855</v>
      </c>
      <c r="I330" s="38" t="s">
        <v>32</v>
      </c>
      <c r="J330" s="37"/>
      <c r="K330" s="37"/>
      <c r="L330" s="37" t="s">
        <v>214</v>
      </c>
      <c r="M330" s="45" t="s">
        <v>2142</v>
      </c>
      <c r="N330" s="38" t="s">
        <v>18</v>
      </c>
      <c r="O330" s="37"/>
    </row>
    <row r="331" spans="1:15" outlineLevel="3">
      <c r="A331" s="38">
        <v>330</v>
      </c>
      <c r="B331" s="38" t="s">
        <v>11</v>
      </c>
      <c r="C331" s="38" t="str">
        <f t="shared" si="5"/>
        <v>ヘッダ</v>
      </c>
      <c r="D331" s="38" t="s">
        <v>27</v>
      </c>
      <c r="E331" s="38" t="s">
        <v>856</v>
      </c>
      <c r="F331" s="38">
        <v>4</v>
      </c>
      <c r="G331" s="45" t="s">
        <v>858</v>
      </c>
      <c r="H331" s="37" t="s">
        <v>859</v>
      </c>
      <c r="I331" s="38" t="s">
        <v>32</v>
      </c>
      <c r="J331" s="37"/>
      <c r="K331" s="37"/>
      <c r="L331" s="37" t="s">
        <v>857</v>
      </c>
      <c r="M331" s="45" t="s">
        <v>2330</v>
      </c>
      <c r="N331" s="38" t="s">
        <v>18</v>
      </c>
      <c r="O331" s="37"/>
    </row>
    <row r="332" spans="1:15" outlineLevel="3">
      <c r="A332" s="38">
        <v>331</v>
      </c>
      <c r="B332" s="38" t="s">
        <v>11</v>
      </c>
      <c r="C332" s="38" t="str">
        <f t="shared" si="5"/>
        <v>ヘッダ</v>
      </c>
      <c r="D332" s="38" t="s">
        <v>27</v>
      </c>
      <c r="E332" s="38" t="s">
        <v>860</v>
      </c>
      <c r="F332" s="38">
        <v>4</v>
      </c>
      <c r="G332" s="45" t="s">
        <v>861</v>
      </c>
      <c r="H332" s="37" t="s">
        <v>862</v>
      </c>
      <c r="I332" s="38" t="s">
        <v>32</v>
      </c>
      <c r="J332" s="37"/>
      <c r="K332" s="37"/>
      <c r="L332" s="37" t="s">
        <v>119</v>
      </c>
      <c r="M332" s="45" t="s">
        <v>2331</v>
      </c>
      <c r="N332" s="38" t="s">
        <v>18</v>
      </c>
      <c r="O332" s="37"/>
    </row>
    <row r="333" spans="1:15" outlineLevel="2" collapsed="1">
      <c r="A333" s="38">
        <v>332</v>
      </c>
      <c r="B333" s="38" t="s">
        <v>11</v>
      </c>
      <c r="C333" s="38" t="str">
        <f t="shared" si="5"/>
        <v>ヘッダ</v>
      </c>
      <c r="D333" s="38" t="s">
        <v>38</v>
      </c>
      <c r="E333" s="38" t="s">
        <v>863</v>
      </c>
      <c r="F333" s="38">
        <v>3</v>
      </c>
      <c r="G333" s="45" t="s">
        <v>865</v>
      </c>
      <c r="H333" s="37" t="s">
        <v>866</v>
      </c>
      <c r="I333" s="38" t="s">
        <v>32</v>
      </c>
      <c r="J333" s="37"/>
      <c r="K333" s="37"/>
      <c r="L333" s="37" t="s">
        <v>864</v>
      </c>
      <c r="M333" s="45" t="s">
        <v>2151</v>
      </c>
      <c r="N333" s="38" t="s">
        <v>18</v>
      </c>
      <c r="O333" s="37"/>
    </row>
    <row r="334" spans="1:15" hidden="1" outlineLevel="3">
      <c r="A334" s="38">
        <v>333</v>
      </c>
      <c r="B334" s="38" t="s">
        <v>11</v>
      </c>
      <c r="C334" s="38" t="str">
        <f t="shared" si="5"/>
        <v/>
      </c>
      <c r="D334" s="38" t="s">
        <v>43</v>
      </c>
      <c r="E334" s="38" t="s">
        <v>867</v>
      </c>
      <c r="F334" s="38">
        <v>3</v>
      </c>
      <c r="G334" s="45" t="s">
        <v>869</v>
      </c>
      <c r="H334" s="37" t="s">
        <v>870</v>
      </c>
      <c r="I334" s="38" t="s">
        <v>17</v>
      </c>
      <c r="J334" s="37"/>
      <c r="K334" s="37"/>
      <c r="L334" s="37" t="s">
        <v>868</v>
      </c>
      <c r="M334" s="45"/>
      <c r="N334" s="38" t="s">
        <v>18</v>
      </c>
      <c r="O334" s="37"/>
    </row>
    <row r="335" spans="1:15" hidden="1" outlineLevel="3">
      <c r="A335" s="38">
        <v>334</v>
      </c>
      <c r="B335" s="38" t="s">
        <v>11</v>
      </c>
      <c r="C335" s="38" t="str">
        <f t="shared" si="5"/>
        <v>ヘッダ</v>
      </c>
      <c r="D335" s="38" t="s">
        <v>27</v>
      </c>
      <c r="E335" s="38" t="s">
        <v>871</v>
      </c>
      <c r="F335" s="38">
        <v>4</v>
      </c>
      <c r="G335" s="45" t="s">
        <v>873</v>
      </c>
      <c r="H335" s="37" t="s">
        <v>874</v>
      </c>
      <c r="I335" s="38" t="s">
        <v>32</v>
      </c>
      <c r="J335" s="37"/>
      <c r="K335" s="37"/>
      <c r="L335" s="37" t="s">
        <v>872</v>
      </c>
      <c r="M335" s="45" t="s">
        <v>2152</v>
      </c>
      <c r="N335" s="38" t="s">
        <v>18</v>
      </c>
      <c r="O335" s="37"/>
    </row>
    <row r="336" spans="1:15" hidden="1" outlineLevel="3">
      <c r="A336" s="38">
        <v>335</v>
      </c>
      <c r="B336" s="38" t="s">
        <v>11</v>
      </c>
      <c r="C336" s="38" t="str">
        <f t="shared" si="5"/>
        <v>ヘッダ</v>
      </c>
      <c r="D336" s="38" t="s">
        <v>27</v>
      </c>
      <c r="E336" s="38" t="s">
        <v>875</v>
      </c>
      <c r="F336" s="38">
        <v>4</v>
      </c>
      <c r="G336" s="45" t="s">
        <v>877</v>
      </c>
      <c r="H336" s="37" t="s">
        <v>878</v>
      </c>
      <c r="I336" s="38" t="s">
        <v>32</v>
      </c>
      <c r="J336" s="37"/>
      <c r="K336" s="37"/>
      <c r="L336" s="37" t="s">
        <v>876</v>
      </c>
      <c r="M336" s="45" t="s">
        <v>2153</v>
      </c>
      <c r="N336" s="38" t="s">
        <v>18</v>
      </c>
      <c r="O336" s="37"/>
    </row>
    <row r="337" spans="1:15" hidden="1" outlineLevel="3">
      <c r="A337" s="38">
        <v>336</v>
      </c>
      <c r="B337" s="38" t="s">
        <v>11</v>
      </c>
      <c r="C337" s="38" t="str">
        <f t="shared" si="5"/>
        <v>ヘッダ</v>
      </c>
      <c r="D337" s="38" t="s">
        <v>27</v>
      </c>
      <c r="E337" s="38" t="s">
        <v>879</v>
      </c>
      <c r="F337" s="38">
        <v>4</v>
      </c>
      <c r="G337" s="45" t="s">
        <v>881</v>
      </c>
      <c r="H337" s="37" t="s">
        <v>882</v>
      </c>
      <c r="I337" s="38" t="s">
        <v>32</v>
      </c>
      <c r="J337" s="37"/>
      <c r="K337" s="37"/>
      <c r="L337" s="37" t="s">
        <v>880</v>
      </c>
      <c r="M337" s="45" t="s">
        <v>2154</v>
      </c>
      <c r="N337" s="38" t="s">
        <v>18</v>
      </c>
      <c r="O337" s="37"/>
    </row>
    <row r="338" spans="1:15" hidden="1" outlineLevel="3">
      <c r="A338" s="38">
        <v>337</v>
      </c>
      <c r="B338" s="38" t="s">
        <v>11</v>
      </c>
      <c r="C338" s="38" t="str">
        <f t="shared" si="5"/>
        <v>ヘッダ</v>
      </c>
      <c r="D338" s="38" t="s">
        <v>27</v>
      </c>
      <c r="E338" s="38" t="s">
        <v>883</v>
      </c>
      <c r="F338" s="38">
        <v>4</v>
      </c>
      <c r="G338" s="45" t="s">
        <v>885</v>
      </c>
      <c r="H338" s="37" t="s">
        <v>886</v>
      </c>
      <c r="I338" s="38" t="s">
        <v>32</v>
      </c>
      <c r="J338" s="37"/>
      <c r="K338" s="37"/>
      <c r="L338" s="37" t="s">
        <v>884</v>
      </c>
      <c r="M338" s="45" t="s">
        <v>2155</v>
      </c>
      <c r="N338" s="38" t="s">
        <v>18</v>
      </c>
      <c r="O338" s="37"/>
    </row>
    <row r="339" spans="1:15" hidden="1" outlineLevel="3">
      <c r="A339" s="38">
        <v>338</v>
      </c>
      <c r="B339" s="38" t="s">
        <v>11</v>
      </c>
      <c r="C339" s="38" t="str">
        <f t="shared" si="5"/>
        <v>ヘッダ</v>
      </c>
      <c r="D339" s="38" t="s">
        <v>27</v>
      </c>
      <c r="E339" s="38" t="s">
        <v>887</v>
      </c>
      <c r="F339" s="38">
        <v>4</v>
      </c>
      <c r="G339" s="45" t="s">
        <v>888</v>
      </c>
      <c r="H339" s="37" t="s">
        <v>889</v>
      </c>
      <c r="I339" s="38" t="s">
        <v>32</v>
      </c>
      <c r="J339" s="37"/>
      <c r="K339" s="37"/>
      <c r="L339" s="37" t="s">
        <v>818</v>
      </c>
      <c r="M339" s="45" t="s">
        <v>2156</v>
      </c>
      <c r="N339" s="38" t="s">
        <v>18</v>
      </c>
      <c r="O339" s="37"/>
    </row>
    <row r="340" spans="1:15" hidden="1" outlineLevel="3">
      <c r="A340" s="38">
        <v>339</v>
      </c>
      <c r="B340" s="38" t="s">
        <v>11</v>
      </c>
      <c r="C340" s="38" t="str">
        <f t="shared" si="5"/>
        <v>ヘッダ</v>
      </c>
      <c r="D340" s="38" t="s">
        <v>27</v>
      </c>
      <c r="E340" s="38" t="s">
        <v>890</v>
      </c>
      <c r="F340" s="38">
        <v>4</v>
      </c>
      <c r="G340" s="45" t="s">
        <v>892</v>
      </c>
      <c r="H340" s="37" t="s">
        <v>893</v>
      </c>
      <c r="I340" s="38" t="s">
        <v>32</v>
      </c>
      <c r="J340" s="37"/>
      <c r="K340" s="37"/>
      <c r="L340" s="37" t="s">
        <v>891</v>
      </c>
      <c r="M340" s="45" t="s">
        <v>2157</v>
      </c>
      <c r="N340" s="38" t="s">
        <v>18</v>
      </c>
      <c r="O340" s="37"/>
    </row>
    <row r="341" spans="1:15" hidden="1" outlineLevel="3">
      <c r="A341" s="38">
        <v>340</v>
      </c>
      <c r="B341" s="38" t="s">
        <v>11</v>
      </c>
      <c r="C341" s="38" t="str">
        <f t="shared" si="5"/>
        <v>ヘッダ</v>
      </c>
      <c r="D341" s="38" t="s">
        <v>27</v>
      </c>
      <c r="E341" s="38" t="s">
        <v>894</v>
      </c>
      <c r="F341" s="38">
        <v>4</v>
      </c>
      <c r="G341" s="45" t="s">
        <v>896</v>
      </c>
      <c r="H341" s="37" t="s">
        <v>897</v>
      </c>
      <c r="I341" s="38" t="s">
        <v>32</v>
      </c>
      <c r="J341" s="37"/>
      <c r="K341" s="37"/>
      <c r="L341" s="37" t="s">
        <v>895</v>
      </c>
      <c r="M341" s="45" t="s">
        <v>2159</v>
      </c>
      <c r="N341" s="38" t="s">
        <v>18</v>
      </c>
      <c r="O341" s="37"/>
    </row>
    <row r="342" spans="1:15" hidden="1" outlineLevel="3">
      <c r="A342" s="38">
        <v>341</v>
      </c>
      <c r="B342" s="38" t="s">
        <v>11</v>
      </c>
      <c r="C342" s="38" t="str">
        <f t="shared" si="5"/>
        <v>ヘッダ</v>
      </c>
      <c r="D342" s="38" t="s">
        <v>27</v>
      </c>
      <c r="E342" s="38" t="s">
        <v>898</v>
      </c>
      <c r="F342" s="38">
        <v>4</v>
      </c>
      <c r="G342" s="45" t="s">
        <v>900</v>
      </c>
      <c r="H342" s="37" t="s">
        <v>901</v>
      </c>
      <c r="I342" s="38" t="s">
        <v>32</v>
      </c>
      <c r="J342" s="37"/>
      <c r="K342" s="37"/>
      <c r="L342" s="37" t="s">
        <v>899</v>
      </c>
      <c r="M342" s="45" t="s">
        <v>2158</v>
      </c>
      <c r="N342" s="38" t="s">
        <v>18</v>
      </c>
      <c r="O342" s="37"/>
    </row>
    <row r="343" spans="1:15" hidden="1" outlineLevel="3">
      <c r="A343" s="38">
        <v>342</v>
      </c>
      <c r="B343" s="38" t="s">
        <v>11</v>
      </c>
      <c r="C343" s="38" t="str">
        <f t="shared" si="5"/>
        <v>ヘッダ</v>
      </c>
      <c r="D343" s="38" t="s">
        <v>27</v>
      </c>
      <c r="E343" s="38" t="s">
        <v>902</v>
      </c>
      <c r="F343" s="38">
        <v>4</v>
      </c>
      <c r="G343" s="45" t="s">
        <v>904</v>
      </c>
      <c r="H343" s="37" t="s">
        <v>905</v>
      </c>
      <c r="I343" s="38" t="s">
        <v>32</v>
      </c>
      <c r="J343" s="37"/>
      <c r="K343" s="37"/>
      <c r="L343" s="37" t="s">
        <v>903</v>
      </c>
      <c r="M343" s="45" t="s">
        <v>2332</v>
      </c>
      <c r="N343" s="38" t="s">
        <v>18</v>
      </c>
      <c r="O343" s="37"/>
    </row>
    <row r="344" spans="1:15" outlineLevel="2" collapsed="1">
      <c r="A344" s="38">
        <v>343</v>
      </c>
      <c r="B344" s="38" t="s">
        <v>11</v>
      </c>
      <c r="C344" s="38" t="str">
        <f t="shared" si="5"/>
        <v>ヘッダ</v>
      </c>
      <c r="D344" s="38" t="s">
        <v>38</v>
      </c>
      <c r="E344" s="38" t="s">
        <v>906</v>
      </c>
      <c r="F344" s="38">
        <v>3</v>
      </c>
      <c r="G344" s="45" t="s">
        <v>908</v>
      </c>
      <c r="H344" s="37" t="s">
        <v>909</v>
      </c>
      <c r="I344" s="38" t="s">
        <v>141</v>
      </c>
      <c r="J344" s="37"/>
      <c r="K344" s="37"/>
      <c r="L344" s="37" t="s">
        <v>907</v>
      </c>
      <c r="M344" s="45" t="s">
        <v>2333</v>
      </c>
      <c r="N344" s="38" t="s">
        <v>18</v>
      </c>
      <c r="O344" s="37"/>
    </row>
    <row r="345" spans="1:15" hidden="1" outlineLevel="3">
      <c r="A345" s="38">
        <v>344</v>
      </c>
      <c r="B345" s="38" t="s">
        <v>11</v>
      </c>
      <c r="C345" s="38" t="str">
        <f t="shared" si="5"/>
        <v/>
      </c>
      <c r="D345" s="38" t="s">
        <v>43</v>
      </c>
      <c r="E345" s="38" t="s">
        <v>910</v>
      </c>
      <c r="F345" s="38">
        <v>3</v>
      </c>
      <c r="G345" s="45" t="s">
        <v>912</v>
      </c>
      <c r="H345" s="37" t="s">
        <v>913</v>
      </c>
      <c r="I345" s="38" t="s">
        <v>17</v>
      </c>
      <c r="J345" s="37"/>
      <c r="K345" s="37"/>
      <c r="L345" s="37" t="s">
        <v>911</v>
      </c>
      <c r="M345" s="45"/>
      <c r="N345" s="38" t="s">
        <v>18</v>
      </c>
      <c r="O345" s="37"/>
    </row>
    <row r="346" spans="1:15" hidden="1" outlineLevel="3">
      <c r="A346" s="38">
        <v>345</v>
      </c>
      <c r="B346" s="38" t="s">
        <v>11</v>
      </c>
      <c r="C346" s="38" t="str">
        <f t="shared" si="5"/>
        <v>ヘッダ</v>
      </c>
      <c r="D346" s="38" t="s">
        <v>27</v>
      </c>
      <c r="E346" s="38" t="s">
        <v>914</v>
      </c>
      <c r="F346" s="38">
        <v>4</v>
      </c>
      <c r="G346" s="45" t="s">
        <v>915</v>
      </c>
      <c r="H346" s="37" t="s">
        <v>916</v>
      </c>
      <c r="I346" s="38" t="s">
        <v>32</v>
      </c>
      <c r="J346" s="37"/>
      <c r="K346" s="37"/>
      <c r="L346" s="37" t="s">
        <v>738</v>
      </c>
      <c r="M346" s="45" t="s">
        <v>2334</v>
      </c>
      <c r="N346" s="38" t="s">
        <v>18</v>
      </c>
      <c r="O346" s="37"/>
    </row>
    <row r="347" spans="1:15" hidden="1" outlineLevel="3">
      <c r="A347" s="38">
        <v>346</v>
      </c>
      <c r="B347" s="38" t="s">
        <v>11</v>
      </c>
      <c r="C347" s="38" t="str">
        <f t="shared" si="5"/>
        <v>ヘッダ</v>
      </c>
      <c r="D347" s="38" t="s">
        <v>27</v>
      </c>
      <c r="E347" s="38" t="s">
        <v>917</v>
      </c>
      <c r="F347" s="38">
        <v>4</v>
      </c>
      <c r="G347" s="45" t="s">
        <v>918</v>
      </c>
      <c r="H347" s="37" t="s">
        <v>919</v>
      </c>
      <c r="I347" s="38" t="s">
        <v>32</v>
      </c>
      <c r="J347" s="37"/>
      <c r="K347" s="37"/>
      <c r="L347" s="37" t="s">
        <v>742</v>
      </c>
      <c r="M347" s="45" t="s">
        <v>2335</v>
      </c>
      <c r="N347" s="38" t="s">
        <v>18</v>
      </c>
      <c r="O347" s="37"/>
    </row>
    <row r="348" spans="1:15" hidden="1" outlineLevel="3">
      <c r="A348" s="38">
        <v>347</v>
      </c>
      <c r="B348" s="38" t="s">
        <v>11</v>
      </c>
      <c r="C348" s="38" t="str">
        <f t="shared" si="5"/>
        <v>ヘッダ</v>
      </c>
      <c r="D348" s="38" t="s">
        <v>27</v>
      </c>
      <c r="E348" s="38" t="s">
        <v>920</v>
      </c>
      <c r="F348" s="38">
        <v>4</v>
      </c>
      <c r="G348" s="45" t="s">
        <v>921</v>
      </c>
      <c r="H348" s="37" t="s">
        <v>922</v>
      </c>
      <c r="I348" s="38" t="s">
        <v>25</v>
      </c>
      <c r="J348" s="37"/>
      <c r="K348" s="37"/>
      <c r="L348" s="37" t="s">
        <v>734</v>
      </c>
      <c r="M348" s="45" t="s">
        <v>2336</v>
      </c>
      <c r="N348" s="38" t="s">
        <v>18</v>
      </c>
      <c r="O348" s="37"/>
    </row>
    <row r="349" spans="1:15" hidden="1" outlineLevel="3">
      <c r="A349" s="38">
        <v>348</v>
      </c>
      <c r="B349" s="38" t="s">
        <v>11</v>
      </c>
      <c r="C349" s="38" t="str">
        <f t="shared" si="5"/>
        <v>ヘッダ</v>
      </c>
      <c r="D349" s="38" t="s">
        <v>27</v>
      </c>
      <c r="E349" s="38" t="s">
        <v>923</v>
      </c>
      <c r="F349" s="38">
        <v>4</v>
      </c>
      <c r="G349" s="45" t="s">
        <v>925</v>
      </c>
      <c r="H349" s="37" t="s">
        <v>926</v>
      </c>
      <c r="I349" s="38" t="s">
        <v>25</v>
      </c>
      <c r="J349" s="37"/>
      <c r="K349" s="37"/>
      <c r="L349" s="37" t="s">
        <v>924</v>
      </c>
      <c r="M349" s="45" t="s">
        <v>2337</v>
      </c>
      <c r="N349" s="38" t="s">
        <v>18</v>
      </c>
      <c r="O349" s="37"/>
    </row>
    <row r="350" spans="1:15" hidden="1" outlineLevel="3">
      <c r="A350" s="38">
        <v>349</v>
      </c>
      <c r="B350" s="38" t="s">
        <v>11</v>
      </c>
      <c r="C350" s="38" t="str">
        <f t="shared" si="5"/>
        <v>ヘッダ</v>
      </c>
      <c r="D350" s="38" t="s">
        <v>38</v>
      </c>
      <c r="E350" s="38" t="s">
        <v>927</v>
      </c>
      <c r="F350" s="38">
        <v>4</v>
      </c>
      <c r="G350" s="45" t="s">
        <v>929</v>
      </c>
      <c r="H350" s="37" t="s">
        <v>930</v>
      </c>
      <c r="I350" s="38" t="s">
        <v>141</v>
      </c>
      <c r="J350" s="37"/>
      <c r="K350" s="37"/>
      <c r="L350" s="37" t="s">
        <v>928</v>
      </c>
      <c r="M350" s="45" t="s">
        <v>2338</v>
      </c>
      <c r="N350" s="38" t="s">
        <v>18</v>
      </c>
      <c r="O350" s="37"/>
    </row>
    <row r="351" spans="1:15" hidden="1" outlineLevel="3">
      <c r="A351" s="38">
        <v>350</v>
      </c>
      <c r="B351" s="38" t="s">
        <v>11</v>
      </c>
      <c r="C351" s="38" t="str">
        <f t="shared" si="5"/>
        <v/>
      </c>
      <c r="D351" s="38" t="s">
        <v>43</v>
      </c>
      <c r="E351" s="38" t="s">
        <v>161</v>
      </c>
      <c r="F351" s="38">
        <v>4</v>
      </c>
      <c r="G351" s="45" t="s">
        <v>931</v>
      </c>
      <c r="H351" s="37" t="s">
        <v>932</v>
      </c>
      <c r="I351" s="38" t="s">
        <v>17</v>
      </c>
      <c r="J351" s="37"/>
      <c r="K351" s="37"/>
      <c r="L351" s="37" t="s">
        <v>162</v>
      </c>
      <c r="M351" s="45"/>
      <c r="N351" s="38" t="s">
        <v>18</v>
      </c>
      <c r="O351" s="37"/>
    </row>
    <row r="352" spans="1:15" hidden="1" outlineLevel="3">
      <c r="A352" s="38">
        <v>351</v>
      </c>
      <c r="B352" s="38" t="s">
        <v>11</v>
      </c>
      <c r="C352" s="38" t="str">
        <f t="shared" si="5"/>
        <v>ヘッダ</v>
      </c>
      <c r="D352" s="38" t="s">
        <v>27</v>
      </c>
      <c r="E352" s="38" t="s">
        <v>165</v>
      </c>
      <c r="F352" s="38">
        <v>5</v>
      </c>
      <c r="G352" s="45" t="s">
        <v>933</v>
      </c>
      <c r="H352" s="37" t="s">
        <v>934</v>
      </c>
      <c r="I352" s="38" t="s">
        <v>25</v>
      </c>
      <c r="J352" s="37"/>
      <c r="K352" s="37"/>
      <c r="L352" s="37" t="s">
        <v>166</v>
      </c>
      <c r="M352" s="45" t="s">
        <v>2339</v>
      </c>
      <c r="N352" s="38" t="s">
        <v>18</v>
      </c>
      <c r="O352" s="37"/>
    </row>
    <row r="353" spans="1:15" hidden="1" outlineLevel="3">
      <c r="A353" s="38">
        <v>352</v>
      </c>
      <c r="B353" s="38" t="s">
        <v>11</v>
      </c>
      <c r="C353" s="38" t="str">
        <f t="shared" si="5"/>
        <v>ヘッダ</v>
      </c>
      <c r="D353" s="38" t="s">
        <v>27</v>
      </c>
      <c r="E353" s="38" t="s">
        <v>169</v>
      </c>
      <c r="F353" s="38">
        <v>5</v>
      </c>
      <c r="G353" s="45" t="s">
        <v>935</v>
      </c>
      <c r="H353" s="37" t="s">
        <v>936</v>
      </c>
      <c r="I353" s="38" t="s">
        <v>32</v>
      </c>
      <c r="J353" s="37"/>
      <c r="K353" s="37"/>
      <c r="L353" s="37" t="s">
        <v>70</v>
      </c>
      <c r="M353" s="45" t="s">
        <v>2340</v>
      </c>
      <c r="N353" s="38" t="s">
        <v>18</v>
      </c>
      <c r="O353" s="37"/>
    </row>
    <row r="354" spans="1:15" hidden="1" outlineLevel="3">
      <c r="A354" s="38">
        <v>353</v>
      </c>
      <c r="B354" s="38" t="s">
        <v>11</v>
      </c>
      <c r="C354" s="38" t="str">
        <f t="shared" si="5"/>
        <v>ヘッダ</v>
      </c>
      <c r="D354" s="38" t="s">
        <v>27</v>
      </c>
      <c r="E354" s="38" t="s">
        <v>172</v>
      </c>
      <c r="F354" s="38">
        <v>5</v>
      </c>
      <c r="G354" s="45" t="s">
        <v>937</v>
      </c>
      <c r="H354" s="37" t="s">
        <v>938</v>
      </c>
      <c r="I354" s="38" t="s">
        <v>32</v>
      </c>
      <c r="J354" s="37"/>
      <c r="K354" s="37"/>
      <c r="L354" s="37" t="s">
        <v>173</v>
      </c>
      <c r="M354" s="45" t="s">
        <v>2341</v>
      </c>
      <c r="N354" s="38" t="s">
        <v>18</v>
      </c>
      <c r="O354" s="37"/>
    </row>
    <row r="355" spans="1:15" hidden="1" outlineLevel="3">
      <c r="A355" s="38">
        <v>354</v>
      </c>
      <c r="B355" s="38" t="s">
        <v>11</v>
      </c>
      <c r="C355" s="38" t="str">
        <f t="shared" si="5"/>
        <v>ヘッダ</v>
      </c>
      <c r="D355" s="38" t="s">
        <v>27</v>
      </c>
      <c r="E355" s="38" t="s">
        <v>181</v>
      </c>
      <c r="F355" s="38">
        <v>5</v>
      </c>
      <c r="G355" s="45" t="s">
        <v>939</v>
      </c>
      <c r="H355" s="37" t="s">
        <v>940</v>
      </c>
      <c r="I355" s="38" t="s">
        <v>25</v>
      </c>
      <c r="J355" s="37"/>
      <c r="K355" s="37"/>
      <c r="L355" s="37" t="s">
        <v>119</v>
      </c>
      <c r="M355" s="45" t="s">
        <v>2342</v>
      </c>
      <c r="N355" s="38" t="s">
        <v>18</v>
      </c>
      <c r="O355" s="37"/>
    </row>
    <row r="356" spans="1:15" hidden="1" outlineLevel="3">
      <c r="A356" s="38">
        <v>355</v>
      </c>
      <c r="B356" s="38" t="s">
        <v>11</v>
      </c>
      <c r="C356" s="38" t="str">
        <f t="shared" si="5"/>
        <v>ヘッダ</v>
      </c>
      <c r="D356" s="38" t="s">
        <v>27</v>
      </c>
      <c r="E356" s="38" t="s">
        <v>188</v>
      </c>
      <c r="F356" s="38">
        <v>5</v>
      </c>
      <c r="G356" s="45" t="s">
        <v>941</v>
      </c>
      <c r="H356" s="37" t="s">
        <v>942</v>
      </c>
      <c r="I356" s="38" t="s">
        <v>32</v>
      </c>
      <c r="J356" s="37"/>
      <c r="K356" s="37"/>
      <c r="L356" s="37" t="s">
        <v>134</v>
      </c>
      <c r="M356" s="45" t="s">
        <v>2343</v>
      </c>
      <c r="N356" s="38" t="s">
        <v>18</v>
      </c>
      <c r="O356" s="37"/>
    </row>
    <row r="357" spans="1:15" hidden="1" outlineLevel="3">
      <c r="A357" s="38">
        <v>356</v>
      </c>
      <c r="B357" s="38" t="s">
        <v>11</v>
      </c>
      <c r="C357" s="38" t="str">
        <f t="shared" si="5"/>
        <v>ヘッダ</v>
      </c>
      <c r="D357" s="38" t="s">
        <v>38</v>
      </c>
      <c r="E357" s="38" t="s">
        <v>943</v>
      </c>
      <c r="F357" s="38">
        <v>4</v>
      </c>
      <c r="G357" s="45" t="s">
        <v>945</v>
      </c>
      <c r="H357" s="37" t="s">
        <v>946</v>
      </c>
      <c r="I357" s="38" t="s">
        <v>141</v>
      </c>
      <c r="J357" s="37"/>
      <c r="K357" s="37"/>
      <c r="L357" s="37" t="s">
        <v>944</v>
      </c>
      <c r="M357" s="45" t="s">
        <v>2344</v>
      </c>
      <c r="N357" s="38" t="s">
        <v>18</v>
      </c>
      <c r="O357" s="37"/>
    </row>
    <row r="358" spans="1:15" hidden="1" outlineLevel="3">
      <c r="A358" s="38">
        <v>357</v>
      </c>
      <c r="B358" s="38" t="s">
        <v>11</v>
      </c>
      <c r="C358" s="38" t="str">
        <f t="shared" si="5"/>
        <v/>
      </c>
      <c r="D358" s="38" t="s">
        <v>43</v>
      </c>
      <c r="E358" s="38" t="s">
        <v>753</v>
      </c>
      <c r="F358" s="38">
        <v>4</v>
      </c>
      <c r="G358" s="45" t="s">
        <v>947</v>
      </c>
      <c r="H358" s="37" t="s">
        <v>948</v>
      </c>
      <c r="I358" s="38" t="s">
        <v>17</v>
      </c>
      <c r="J358" s="37"/>
      <c r="K358" s="37"/>
      <c r="L358" s="37" t="s">
        <v>754</v>
      </c>
      <c r="M358" s="45"/>
      <c r="N358" s="38" t="s">
        <v>949</v>
      </c>
      <c r="O358" s="37"/>
    </row>
    <row r="359" spans="1:15" hidden="1" outlineLevel="3">
      <c r="A359" s="38">
        <v>358</v>
      </c>
      <c r="B359" s="38" t="s">
        <v>11</v>
      </c>
      <c r="C359" s="38" t="str">
        <f t="shared" si="5"/>
        <v>ヘッダ</v>
      </c>
      <c r="D359" s="38" t="s">
        <v>27</v>
      </c>
      <c r="E359" s="38" t="s">
        <v>793</v>
      </c>
      <c r="F359" s="38">
        <v>5</v>
      </c>
      <c r="G359" s="45" t="s">
        <v>950</v>
      </c>
      <c r="H359" s="37" t="s">
        <v>951</v>
      </c>
      <c r="I359" s="38" t="s">
        <v>25</v>
      </c>
      <c r="J359" s="37"/>
      <c r="K359" s="37"/>
      <c r="L359" s="37" t="s">
        <v>794</v>
      </c>
      <c r="M359" s="45" t="s">
        <v>2345</v>
      </c>
      <c r="N359" s="38" t="s">
        <v>18</v>
      </c>
      <c r="O359" s="37"/>
    </row>
    <row r="360" spans="1:15" hidden="1" outlineLevel="3">
      <c r="A360" s="38">
        <v>359</v>
      </c>
      <c r="B360" s="38" t="s">
        <v>11</v>
      </c>
      <c r="C360" s="38" t="str">
        <f t="shared" si="5"/>
        <v>ヘッダ</v>
      </c>
      <c r="D360" s="38" t="s">
        <v>27</v>
      </c>
      <c r="E360" s="38" t="s">
        <v>757</v>
      </c>
      <c r="F360" s="38">
        <v>5</v>
      </c>
      <c r="G360" s="45" t="s">
        <v>952</v>
      </c>
      <c r="H360" s="37" t="s">
        <v>953</v>
      </c>
      <c r="I360" s="38" t="s">
        <v>25</v>
      </c>
      <c r="J360" s="37"/>
      <c r="K360" s="37"/>
      <c r="L360" s="37" t="s">
        <v>758</v>
      </c>
      <c r="M360" s="45" t="s">
        <v>2346</v>
      </c>
      <c r="N360" s="38" t="s">
        <v>18</v>
      </c>
      <c r="O360" s="37"/>
    </row>
    <row r="361" spans="1:15" hidden="1" outlineLevel="3">
      <c r="A361" s="38">
        <v>360</v>
      </c>
      <c r="B361" s="38" t="s">
        <v>11</v>
      </c>
      <c r="C361" s="38" t="str">
        <f t="shared" si="5"/>
        <v>ヘッダ</v>
      </c>
      <c r="D361" s="38" t="s">
        <v>27</v>
      </c>
      <c r="E361" s="38" t="s">
        <v>761</v>
      </c>
      <c r="F361" s="38">
        <v>5</v>
      </c>
      <c r="G361" s="45" t="s">
        <v>954</v>
      </c>
      <c r="H361" s="37" t="s">
        <v>955</v>
      </c>
      <c r="I361" s="38" t="s">
        <v>25</v>
      </c>
      <c r="J361" s="37"/>
      <c r="K361" s="37"/>
      <c r="L361" s="37" t="s">
        <v>130</v>
      </c>
      <c r="M361" s="45" t="s">
        <v>2347</v>
      </c>
      <c r="N361" s="38" t="s">
        <v>18</v>
      </c>
      <c r="O361" s="37"/>
    </row>
    <row r="362" spans="1:15" outlineLevel="2" collapsed="1">
      <c r="A362" s="38">
        <v>361</v>
      </c>
      <c r="B362" s="38" t="s">
        <v>11</v>
      </c>
      <c r="C362" s="38" t="str">
        <f t="shared" si="5"/>
        <v>ヘッダ</v>
      </c>
      <c r="D362" s="38" t="s">
        <v>38</v>
      </c>
      <c r="E362" s="38" t="s">
        <v>956</v>
      </c>
      <c r="F362" s="38">
        <v>3</v>
      </c>
      <c r="G362" s="45" t="s">
        <v>958</v>
      </c>
      <c r="H362" s="37" t="s">
        <v>959</v>
      </c>
      <c r="I362" s="38" t="s">
        <v>32</v>
      </c>
      <c r="J362" s="37"/>
      <c r="K362" s="37"/>
      <c r="L362" s="37" t="s">
        <v>957</v>
      </c>
      <c r="M362" s="45" t="s">
        <v>2348</v>
      </c>
      <c r="N362" s="38" t="s">
        <v>18</v>
      </c>
      <c r="O362" s="37"/>
    </row>
    <row r="363" spans="1:15" hidden="1" outlineLevel="3">
      <c r="A363" s="38">
        <v>362</v>
      </c>
      <c r="B363" s="38" t="s">
        <v>11</v>
      </c>
      <c r="C363" s="38" t="str">
        <f t="shared" si="5"/>
        <v/>
      </c>
      <c r="D363" s="38" t="s">
        <v>43</v>
      </c>
      <c r="E363" s="38" t="s">
        <v>867</v>
      </c>
      <c r="F363" s="38">
        <v>3</v>
      </c>
      <c r="G363" s="45" t="s">
        <v>960</v>
      </c>
      <c r="H363" s="37" t="s">
        <v>961</v>
      </c>
      <c r="I363" s="38" t="s">
        <v>17</v>
      </c>
      <c r="J363" s="37"/>
      <c r="K363" s="37"/>
      <c r="L363" s="37" t="s">
        <v>868</v>
      </c>
      <c r="M363" s="45"/>
      <c r="N363" s="38" t="s">
        <v>18</v>
      </c>
      <c r="O363" s="37"/>
    </row>
    <row r="364" spans="1:15" hidden="1" outlineLevel="3">
      <c r="A364" s="38">
        <v>363</v>
      </c>
      <c r="B364" s="38" t="s">
        <v>11</v>
      </c>
      <c r="C364" s="38" t="str">
        <f t="shared" si="5"/>
        <v>ヘッダ</v>
      </c>
      <c r="D364" s="38" t="s">
        <v>27</v>
      </c>
      <c r="E364" s="38" t="s">
        <v>871</v>
      </c>
      <c r="F364" s="38">
        <v>4</v>
      </c>
      <c r="G364" s="45" t="s">
        <v>962</v>
      </c>
      <c r="H364" s="37" t="s">
        <v>963</v>
      </c>
      <c r="I364" s="38" t="s">
        <v>32</v>
      </c>
      <c r="J364" s="37"/>
      <c r="K364" s="37"/>
      <c r="L364" s="37" t="s">
        <v>872</v>
      </c>
      <c r="M364" s="45" t="s">
        <v>2349</v>
      </c>
      <c r="N364" s="38" t="s">
        <v>18</v>
      </c>
      <c r="O364" s="37"/>
    </row>
    <row r="365" spans="1:15" hidden="1" outlineLevel="3">
      <c r="A365" s="38">
        <v>364</v>
      </c>
      <c r="B365" s="38" t="s">
        <v>11</v>
      </c>
      <c r="C365" s="38" t="str">
        <f t="shared" si="5"/>
        <v>ヘッダ</v>
      </c>
      <c r="D365" s="38" t="s">
        <v>27</v>
      </c>
      <c r="E365" s="38" t="s">
        <v>875</v>
      </c>
      <c r="F365" s="38">
        <v>4</v>
      </c>
      <c r="G365" s="45" t="s">
        <v>964</v>
      </c>
      <c r="H365" s="37" t="s">
        <v>965</v>
      </c>
      <c r="I365" s="38" t="s">
        <v>32</v>
      </c>
      <c r="J365" s="37"/>
      <c r="K365" s="37"/>
      <c r="L365" s="37" t="s">
        <v>876</v>
      </c>
      <c r="M365" s="45" t="s">
        <v>2350</v>
      </c>
      <c r="N365" s="38" t="s">
        <v>18</v>
      </c>
      <c r="O365" s="37"/>
    </row>
    <row r="366" spans="1:15" hidden="1" outlineLevel="3">
      <c r="A366" s="38">
        <v>365</v>
      </c>
      <c r="B366" s="38" t="s">
        <v>11</v>
      </c>
      <c r="C366" s="38" t="str">
        <f t="shared" si="5"/>
        <v>ヘッダ</v>
      </c>
      <c r="D366" s="38" t="s">
        <v>27</v>
      </c>
      <c r="E366" s="38" t="s">
        <v>887</v>
      </c>
      <c r="F366" s="38">
        <v>4</v>
      </c>
      <c r="G366" s="45" t="s">
        <v>966</v>
      </c>
      <c r="H366" s="37" t="s">
        <v>967</v>
      </c>
      <c r="I366" s="38" t="s">
        <v>25</v>
      </c>
      <c r="J366" s="37"/>
      <c r="K366" s="37"/>
      <c r="L366" s="37" t="s">
        <v>818</v>
      </c>
      <c r="M366" s="45" t="s">
        <v>2351</v>
      </c>
      <c r="N366" s="38" t="s">
        <v>18</v>
      </c>
      <c r="O366" s="37"/>
    </row>
    <row r="367" spans="1:15" hidden="1" outlineLevel="3">
      <c r="A367" s="38">
        <v>366</v>
      </c>
      <c r="B367" s="38" t="s">
        <v>11</v>
      </c>
      <c r="C367" s="38" t="str">
        <f t="shared" si="5"/>
        <v>ヘッダ</v>
      </c>
      <c r="D367" s="38" t="s">
        <v>27</v>
      </c>
      <c r="E367" s="38" t="s">
        <v>890</v>
      </c>
      <c r="F367" s="38">
        <v>4</v>
      </c>
      <c r="G367" s="45" t="s">
        <v>968</v>
      </c>
      <c r="H367" s="37" t="s">
        <v>969</v>
      </c>
      <c r="I367" s="38" t="s">
        <v>25</v>
      </c>
      <c r="J367" s="37"/>
      <c r="K367" s="37"/>
      <c r="L367" s="37" t="s">
        <v>891</v>
      </c>
      <c r="M367" s="45" t="s">
        <v>2352</v>
      </c>
      <c r="N367" s="38" t="s">
        <v>18</v>
      </c>
      <c r="O367" s="37"/>
    </row>
    <row r="368" spans="1:15" hidden="1" outlineLevel="3">
      <c r="A368" s="38">
        <v>367</v>
      </c>
      <c r="B368" s="38" t="s">
        <v>11</v>
      </c>
      <c r="C368" s="38" t="str">
        <f t="shared" si="5"/>
        <v>ヘッダ</v>
      </c>
      <c r="D368" s="38" t="s">
        <v>27</v>
      </c>
      <c r="E368" s="38" t="s">
        <v>894</v>
      </c>
      <c r="F368" s="38">
        <v>4</v>
      </c>
      <c r="G368" s="45" t="s">
        <v>970</v>
      </c>
      <c r="H368" s="37" t="s">
        <v>971</v>
      </c>
      <c r="I368" s="38" t="s">
        <v>32</v>
      </c>
      <c r="J368" s="37"/>
      <c r="K368" s="37"/>
      <c r="L368" s="37" t="s">
        <v>895</v>
      </c>
      <c r="M368" s="45" t="s">
        <v>2353</v>
      </c>
      <c r="N368" s="38" t="s">
        <v>18</v>
      </c>
      <c r="O368" s="37"/>
    </row>
    <row r="369" spans="1:15" hidden="1" outlineLevel="3">
      <c r="A369" s="38">
        <v>368</v>
      </c>
      <c r="B369" s="38" t="s">
        <v>11</v>
      </c>
      <c r="C369" s="38" t="str">
        <f t="shared" si="5"/>
        <v>ヘッダ</v>
      </c>
      <c r="D369" s="38" t="s">
        <v>38</v>
      </c>
      <c r="E369" s="38" t="s">
        <v>972</v>
      </c>
      <c r="F369" s="38">
        <v>4</v>
      </c>
      <c r="G369" s="45" t="s">
        <v>973</v>
      </c>
      <c r="H369" s="37" t="s">
        <v>974</v>
      </c>
      <c r="I369" s="38" t="s">
        <v>141</v>
      </c>
      <c r="J369" s="37"/>
      <c r="K369" s="37"/>
      <c r="L369" s="37" t="s">
        <v>158</v>
      </c>
      <c r="M369" s="45" t="s">
        <v>2354</v>
      </c>
      <c r="N369" s="38" t="s">
        <v>18</v>
      </c>
      <c r="O369" s="37"/>
    </row>
    <row r="370" spans="1:15" hidden="1" outlineLevel="3">
      <c r="A370" s="38">
        <v>369</v>
      </c>
      <c r="B370" s="38" t="s">
        <v>11</v>
      </c>
      <c r="C370" s="38" t="str">
        <f t="shared" si="5"/>
        <v/>
      </c>
      <c r="D370" s="38" t="s">
        <v>43</v>
      </c>
      <c r="E370" s="38" t="s">
        <v>161</v>
      </c>
      <c r="F370" s="38">
        <v>4</v>
      </c>
      <c r="G370" s="45" t="s">
        <v>975</v>
      </c>
      <c r="H370" s="37" t="s">
        <v>976</v>
      </c>
      <c r="I370" s="38" t="s">
        <v>17</v>
      </c>
      <c r="J370" s="37"/>
      <c r="K370" s="37"/>
      <c r="L370" s="37" t="s">
        <v>162</v>
      </c>
      <c r="M370" s="45"/>
      <c r="N370" s="38" t="s">
        <v>18</v>
      </c>
      <c r="O370" s="37"/>
    </row>
    <row r="371" spans="1:15" hidden="1" outlineLevel="3">
      <c r="A371" s="38">
        <v>370</v>
      </c>
      <c r="B371" s="38" t="s">
        <v>11</v>
      </c>
      <c r="C371" s="38" t="str">
        <f t="shared" si="5"/>
        <v>ヘッダ</v>
      </c>
      <c r="D371" s="38" t="s">
        <v>27</v>
      </c>
      <c r="E371" s="38" t="s">
        <v>165</v>
      </c>
      <c r="F371" s="38">
        <v>5</v>
      </c>
      <c r="G371" s="45" t="s">
        <v>977</v>
      </c>
      <c r="H371" s="37" t="s">
        <v>978</v>
      </c>
      <c r="I371" s="38" t="s">
        <v>25</v>
      </c>
      <c r="J371" s="37"/>
      <c r="K371" s="37"/>
      <c r="L371" s="37" t="s">
        <v>166</v>
      </c>
      <c r="M371" s="45" t="s">
        <v>2355</v>
      </c>
      <c r="N371" s="38" t="s">
        <v>18</v>
      </c>
      <c r="O371" s="37"/>
    </row>
    <row r="372" spans="1:15" hidden="1" outlineLevel="3">
      <c r="A372" s="38">
        <v>371</v>
      </c>
      <c r="B372" s="38" t="s">
        <v>11</v>
      </c>
      <c r="C372" s="38" t="str">
        <f t="shared" si="5"/>
        <v>ヘッダ</v>
      </c>
      <c r="D372" s="38" t="s">
        <v>27</v>
      </c>
      <c r="E372" s="38" t="s">
        <v>169</v>
      </c>
      <c r="F372" s="38">
        <v>5</v>
      </c>
      <c r="G372" s="45" t="s">
        <v>979</v>
      </c>
      <c r="H372" s="37" t="s">
        <v>980</v>
      </c>
      <c r="I372" s="38" t="s">
        <v>32</v>
      </c>
      <c r="J372" s="37"/>
      <c r="K372" s="37"/>
      <c r="L372" s="37" t="s">
        <v>70</v>
      </c>
      <c r="M372" s="45" t="s">
        <v>2356</v>
      </c>
      <c r="N372" s="38" t="s">
        <v>18</v>
      </c>
      <c r="O372" s="37"/>
    </row>
    <row r="373" spans="1:15" hidden="1" outlineLevel="3">
      <c r="A373" s="38">
        <v>372</v>
      </c>
      <c r="B373" s="38" t="s">
        <v>11</v>
      </c>
      <c r="C373" s="38" t="str">
        <f t="shared" si="5"/>
        <v>ヘッダ</v>
      </c>
      <c r="D373" s="38" t="s">
        <v>27</v>
      </c>
      <c r="E373" s="38" t="s">
        <v>172</v>
      </c>
      <c r="F373" s="38">
        <v>5</v>
      </c>
      <c r="G373" s="45" t="s">
        <v>981</v>
      </c>
      <c r="H373" s="37" t="s">
        <v>982</v>
      </c>
      <c r="I373" s="38" t="s">
        <v>32</v>
      </c>
      <c r="J373" s="37"/>
      <c r="K373" s="37"/>
      <c r="L373" s="37" t="s">
        <v>173</v>
      </c>
      <c r="M373" s="45" t="s">
        <v>2357</v>
      </c>
      <c r="N373" s="38" t="s">
        <v>18</v>
      </c>
      <c r="O373" s="37"/>
    </row>
    <row r="374" spans="1:15" hidden="1" outlineLevel="3">
      <c r="A374" s="38">
        <v>373</v>
      </c>
      <c r="B374" s="38" t="s">
        <v>11</v>
      </c>
      <c r="C374" s="38" t="str">
        <f t="shared" si="5"/>
        <v>ヘッダ</v>
      </c>
      <c r="D374" s="38" t="s">
        <v>27</v>
      </c>
      <c r="E374" s="38" t="s">
        <v>177</v>
      </c>
      <c r="F374" s="38">
        <v>5</v>
      </c>
      <c r="G374" s="45" t="s">
        <v>983</v>
      </c>
      <c r="H374" s="37" t="s">
        <v>984</v>
      </c>
      <c r="I374" s="38" t="s">
        <v>32</v>
      </c>
      <c r="J374" s="37"/>
      <c r="K374" s="37"/>
      <c r="L374" s="37" t="s">
        <v>178</v>
      </c>
      <c r="M374" s="45" t="s">
        <v>2358</v>
      </c>
      <c r="N374" s="38" t="s">
        <v>18</v>
      </c>
      <c r="O374" s="37"/>
    </row>
    <row r="375" spans="1:15" hidden="1" outlineLevel="3">
      <c r="A375" s="38">
        <v>374</v>
      </c>
      <c r="B375" s="38" t="s">
        <v>11</v>
      </c>
      <c r="C375" s="38" t="str">
        <f t="shared" si="5"/>
        <v>ヘッダ</v>
      </c>
      <c r="D375" s="38" t="s">
        <v>27</v>
      </c>
      <c r="E375" s="38" t="s">
        <v>181</v>
      </c>
      <c r="F375" s="38">
        <v>5</v>
      </c>
      <c r="G375" s="45" t="s">
        <v>985</v>
      </c>
      <c r="H375" s="37" t="s">
        <v>986</v>
      </c>
      <c r="I375" s="38" t="s">
        <v>25</v>
      </c>
      <c r="J375" s="37"/>
      <c r="K375" s="37"/>
      <c r="L375" s="37" t="s">
        <v>119</v>
      </c>
      <c r="M375" s="45" t="s">
        <v>2359</v>
      </c>
      <c r="N375" s="38" t="s">
        <v>18</v>
      </c>
      <c r="O375" s="37"/>
    </row>
    <row r="376" spans="1:15" hidden="1" outlineLevel="3">
      <c r="A376" s="38">
        <v>375</v>
      </c>
      <c r="B376" s="38" t="s">
        <v>11</v>
      </c>
      <c r="C376" s="38" t="str">
        <f t="shared" si="5"/>
        <v>ヘッダ</v>
      </c>
      <c r="D376" s="38" t="s">
        <v>27</v>
      </c>
      <c r="E376" s="38" t="s">
        <v>184</v>
      </c>
      <c r="F376" s="38">
        <v>5</v>
      </c>
      <c r="G376" s="45" t="s">
        <v>987</v>
      </c>
      <c r="H376" s="37" t="s">
        <v>988</v>
      </c>
      <c r="I376" s="38" t="s">
        <v>32</v>
      </c>
      <c r="J376" s="37"/>
      <c r="K376" s="37"/>
      <c r="L376" s="37" t="s">
        <v>185</v>
      </c>
      <c r="M376" s="45" t="s">
        <v>2360</v>
      </c>
      <c r="N376" s="38" t="s">
        <v>18</v>
      </c>
      <c r="O376" s="37"/>
    </row>
    <row r="377" spans="1:15" hidden="1" outlineLevel="3">
      <c r="A377" s="38">
        <v>376</v>
      </c>
      <c r="B377" s="38" t="s">
        <v>11</v>
      </c>
      <c r="C377" s="38" t="str">
        <f t="shared" si="5"/>
        <v>ヘッダ</v>
      </c>
      <c r="D377" s="38" t="s">
        <v>27</v>
      </c>
      <c r="E377" s="38" t="s">
        <v>188</v>
      </c>
      <c r="F377" s="38">
        <v>5</v>
      </c>
      <c r="G377" s="45" t="s">
        <v>989</v>
      </c>
      <c r="H377" s="37" t="s">
        <v>990</v>
      </c>
      <c r="I377" s="38" t="s">
        <v>32</v>
      </c>
      <c r="J377" s="37"/>
      <c r="K377" s="37"/>
      <c r="L377" s="37" t="s">
        <v>134</v>
      </c>
      <c r="M377" s="45" t="s">
        <v>2361</v>
      </c>
      <c r="N377" s="38" t="s">
        <v>18</v>
      </c>
      <c r="O377" s="37"/>
    </row>
    <row r="378" spans="1:15" outlineLevel="1">
      <c r="A378" s="34">
        <v>377</v>
      </c>
      <c r="B378" s="34" t="s">
        <v>11</v>
      </c>
      <c r="C378" s="34" t="str">
        <f t="shared" si="5"/>
        <v>明細文書</v>
      </c>
      <c r="D378" s="34" t="s">
        <v>38</v>
      </c>
      <c r="E378" s="34" t="s">
        <v>991</v>
      </c>
      <c r="F378" s="34">
        <v>2</v>
      </c>
      <c r="G378" s="43" t="s">
        <v>993</v>
      </c>
      <c r="H378" s="1" t="s">
        <v>994</v>
      </c>
      <c r="I378" s="34" t="s">
        <v>995</v>
      </c>
      <c r="L378" s="1" t="s">
        <v>992</v>
      </c>
      <c r="M378" s="43" t="s">
        <v>2160</v>
      </c>
      <c r="N378" s="34" t="s">
        <v>18</v>
      </c>
    </row>
    <row r="379" spans="1:15" outlineLevel="2">
      <c r="A379" s="34">
        <v>378</v>
      </c>
      <c r="B379" s="34" t="s">
        <v>11</v>
      </c>
      <c r="C379" s="34" t="str">
        <f t="shared" si="5"/>
        <v/>
      </c>
      <c r="D379" s="34" t="s">
        <v>43</v>
      </c>
      <c r="E379" s="34" t="s">
        <v>996</v>
      </c>
      <c r="F379" s="34">
        <v>2</v>
      </c>
      <c r="G379" s="43" t="s">
        <v>998</v>
      </c>
      <c r="H379" s="1" t="s">
        <v>999</v>
      </c>
      <c r="I379" s="34" t="s">
        <v>17</v>
      </c>
      <c r="L379" s="1" t="s">
        <v>997</v>
      </c>
      <c r="N379" s="34" t="s">
        <v>18</v>
      </c>
    </row>
    <row r="380" spans="1:15" outlineLevel="2">
      <c r="A380" s="34">
        <v>379</v>
      </c>
      <c r="B380" s="34" t="s">
        <v>11</v>
      </c>
      <c r="C380" s="34" t="str">
        <f t="shared" si="5"/>
        <v>明細文書</v>
      </c>
      <c r="D380" s="34" t="s">
        <v>38</v>
      </c>
      <c r="E380" s="34" t="s">
        <v>1000</v>
      </c>
      <c r="F380" s="34">
        <v>3</v>
      </c>
      <c r="G380" s="43" t="s">
        <v>1002</v>
      </c>
      <c r="H380" s="1" t="s">
        <v>1003</v>
      </c>
      <c r="I380" s="34" t="s">
        <v>25</v>
      </c>
      <c r="L380" s="1" t="s">
        <v>1001</v>
      </c>
      <c r="M380" s="43" t="s">
        <v>2161</v>
      </c>
      <c r="N380" s="34" t="s">
        <v>18</v>
      </c>
    </row>
    <row r="381" spans="1:15" outlineLevel="3">
      <c r="A381" s="34">
        <v>380</v>
      </c>
      <c r="B381" s="34" t="s">
        <v>11</v>
      </c>
      <c r="C381" s="34" t="str">
        <f t="shared" si="5"/>
        <v/>
      </c>
      <c r="D381" s="34" t="s">
        <v>43</v>
      </c>
      <c r="E381" s="34" t="s">
        <v>1004</v>
      </c>
      <c r="F381" s="34">
        <v>3</v>
      </c>
      <c r="G381" s="43" t="s">
        <v>1006</v>
      </c>
      <c r="H381" s="1" t="s">
        <v>1007</v>
      </c>
      <c r="I381" s="34" t="s">
        <v>17</v>
      </c>
      <c r="L381" s="1" t="s">
        <v>1005</v>
      </c>
      <c r="N381" s="34" t="s">
        <v>18</v>
      </c>
    </row>
    <row r="382" spans="1:15" outlineLevel="3">
      <c r="A382" s="34">
        <v>381</v>
      </c>
      <c r="B382" s="34" t="s">
        <v>11</v>
      </c>
      <c r="C382" s="34" t="str">
        <f t="shared" si="5"/>
        <v>明細文書</v>
      </c>
      <c r="D382" s="34" t="s">
        <v>27</v>
      </c>
      <c r="E382" s="34" t="s">
        <v>1008</v>
      </c>
      <c r="F382" s="34">
        <v>4</v>
      </c>
      <c r="G382" s="43" t="s">
        <v>1010</v>
      </c>
      <c r="H382" s="1" t="s">
        <v>1011</v>
      </c>
      <c r="I382" s="34" t="s">
        <v>25</v>
      </c>
      <c r="L382" s="1" t="s">
        <v>1009</v>
      </c>
      <c r="M382" s="43" t="s">
        <v>2162</v>
      </c>
      <c r="N382" s="34" t="s">
        <v>18</v>
      </c>
    </row>
    <row r="383" spans="1:15" outlineLevel="3">
      <c r="A383" s="34">
        <v>382</v>
      </c>
      <c r="B383" s="34" t="s">
        <v>11</v>
      </c>
      <c r="C383" s="34" t="str">
        <f t="shared" si="5"/>
        <v>明細文書</v>
      </c>
      <c r="D383" s="34" t="s">
        <v>27</v>
      </c>
      <c r="E383" s="34" t="s">
        <v>1012</v>
      </c>
      <c r="F383" s="34">
        <v>4</v>
      </c>
      <c r="G383" s="43" t="s">
        <v>1013</v>
      </c>
      <c r="H383" s="1" t="s">
        <v>1014</v>
      </c>
      <c r="I383" s="34" t="s">
        <v>25</v>
      </c>
      <c r="L383" s="1" t="s">
        <v>130</v>
      </c>
      <c r="M383" s="43" t="s">
        <v>2362</v>
      </c>
      <c r="N383" s="34" t="s">
        <v>18</v>
      </c>
    </row>
    <row r="384" spans="1:15" outlineLevel="3" collapsed="1">
      <c r="A384" s="34">
        <v>383</v>
      </c>
      <c r="B384" s="34" t="s">
        <v>11</v>
      </c>
      <c r="C384" s="34" t="str">
        <f t="shared" si="5"/>
        <v>明細文書</v>
      </c>
      <c r="D384" s="34" t="s">
        <v>38</v>
      </c>
      <c r="E384" s="34" t="s">
        <v>1015</v>
      </c>
      <c r="F384" s="34">
        <v>4</v>
      </c>
      <c r="G384" s="43" t="s">
        <v>1016</v>
      </c>
      <c r="H384" s="1" t="s">
        <v>1017</v>
      </c>
      <c r="I384" s="34" t="s">
        <v>141</v>
      </c>
      <c r="L384" s="1" t="s">
        <v>138</v>
      </c>
      <c r="M384" s="43" t="s">
        <v>2363</v>
      </c>
      <c r="N384" s="34" t="s">
        <v>18</v>
      </c>
    </row>
    <row r="385" spans="1:15" hidden="1" outlineLevel="4">
      <c r="A385" s="34">
        <v>384</v>
      </c>
      <c r="B385" s="34" t="s">
        <v>11</v>
      </c>
      <c r="C385" s="34" t="str">
        <f t="shared" si="5"/>
        <v/>
      </c>
      <c r="D385" s="34" t="s">
        <v>43</v>
      </c>
      <c r="E385" s="34" t="s">
        <v>142</v>
      </c>
      <c r="F385" s="34">
        <v>4</v>
      </c>
      <c r="G385" s="43" t="s">
        <v>1018</v>
      </c>
      <c r="H385" s="1" t="s">
        <v>1019</v>
      </c>
      <c r="I385" s="34" t="s">
        <v>48</v>
      </c>
      <c r="L385" s="1" t="s">
        <v>143</v>
      </c>
      <c r="N385" s="34" t="s">
        <v>18</v>
      </c>
    </row>
    <row r="386" spans="1:15" hidden="1" outlineLevel="4">
      <c r="A386" s="38">
        <v>385</v>
      </c>
      <c r="B386" s="38" t="s">
        <v>11</v>
      </c>
      <c r="C386" s="38" t="str">
        <f t="shared" ref="C386:C449" si="6">IF(COUNTIF(M386,"*SubordinateCIILBSubordinateTradeLineItem*"),  "明細行",
  IF("ABIE"=D386, "",
   IF( COUNTIF(M386,"*TradeLineItem*"),"明細文書","ヘッダ")
  )
)</f>
        <v>明細文書</v>
      </c>
      <c r="D386" s="38" t="s">
        <v>27</v>
      </c>
      <c r="E386" s="38" t="s">
        <v>146</v>
      </c>
      <c r="F386" s="38">
        <v>5</v>
      </c>
      <c r="G386" s="45" t="s">
        <v>1020</v>
      </c>
      <c r="H386" s="37" t="s">
        <v>1021</v>
      </c>
      <c r="I386" s="38" t="s">
        <v>32</v>
      </c>
      <c r="J386" s="37"/>
      <c r="K386" s="37"/>
      <c r="L386" s="37" t="s">
        <v>147</v>
      </c>
      <c r="M386" s="45" t="s">
        <v>2364</v>
      </c>
      <c r="N386" s="38" t="s">
        <v>18</v>
      </c>
      <c r="O386" s="37"/>
    </row>
    <row r="387" spans="1:15" hidden="1" outlineLevel="4">
      <c r="A387" s="34">
        <v>386</v>
      </c>
      <c r="B387" s="34" t="s">
        <v>11</v>
      </c>
      <c r="C387" s="34" t="str">
        <f t="shared" si="6"/>
        <v>明細文書</v>
      </c>
      <c r="D387" s="34" t="s">
        <v>27</v>
      </c>
      <c r="E387" s="34" t="s">
        <v>150</v>
      </c>
      <c r="F387" s="34">
        <v>5</v>
      </c>
      <c r="G387" s="43" t="s">
        <v>1022</v>
      </c>
      <c r="H387" s="1" t="s">
        <v>1023</v>
      </c>
      <c r="I387" s="34" t="s">
        <v>32</v>
      </c>
      <c r="L387" s="1" t="s">
        <v>151</v>
      </c>
      <c r="M387" s="43" t="s">
        <v>2163</v>
      </c>
      <c r="N387" s="34" t="s">
        <v>18</v>
      </c>
    </row>
    <row r="388" spans="1:15" hidden="1" outlineLevel="4">
      <c r="A388" s="38">
        <v>387</v>
      </c>
      <c r="B388" s="38" t="s">
        <v>11</v>
      </c>
      <c r="C388" s="38" t="str">
        <f t="shared" si="6"/>
        <v>明細文書</v>
      </c>
      <c r="D388" s="38" t="s">
        <v>27</v>
      </c>
      <c r="E388" s="38" t="s">
        <v>154</v>
      </c>
      <c r="F388" s="38">
        <v>5</v>
      </c>
      <c r="G388" s="45" t="s">
        <v>1024</v>
      </c>
      <c r="H388" s="37" t="s">
        <v>1025</v>
      </c>
      <c r="I388" s="38" t="s">
        <v>32</v>
      </c>
      <c r="J388" s="37"/>
      <c r="K388" s="37"/>
      <c r="L388" s="37" t="s">
        <v>50</v>
      </c>
      <c r="M388" s="45" t="s">
        <v>2365</v>
      </c>
      <c r="N388" s="38" t="s">
        <v>18</v>
      </c>
      <c r="O388" s="37"/>
    </row>
    <row r="389" spans="1:15" outlineLevel="3" collapsed="1">
      <c r="A389" s="34">
        <v>388</v>
      </c>
      <c r="B389" s="34" t="s">
        <v>11</v>
      </c>
      <c r="C389" s="34" t="str">
        <f t="shared" si="6"/>
        <v>明細文書</v>
      </c>
      <c r="D389" s="34" t="s">
        <v>38</v>
      </c>
      <c r="E389" s="34" t="s">
        <v>1026</v>
      </c>
      <c r="F389" s="34">
        <v>4</v>
      </c>
      <c r="G389" s="43" t="s">
        <v>1027</v>
      </c>
      <c r="H389" s="1" t="s">
        <v>1028</v>
      </c>
      <c r="I389" s="34" t="s">
        <v>32</v>
      </c>
      <c r="L389" s="1" t="s">
        <v>158</v>
      </c>
      <c r="M389" s="43" t="s">
        <v>2366</v>
      </c>
    </row>
    <row r="390" spans="1:15" hidden="1" outlineLevel="4">
      <c r="A390" s="34">
        <v>389</v>
      </c>
      <c r="B390" s="34" t="s">
        <v>11</v>
      </c>
      <c r="C390" s="34" t="str">
        <f t="shared" si="6"/>
        <v/>
      </c>
      <c r="D390" s="34" t="s">
        <v>43</v>
      </c>
      <c r="E390" s="34" t="s">
        <v>161</v>
      </c>
      <c r="F390" s="34">
        <v>4</v>
      </c>
      <c r="G390" s="43" t="s">
        <v>1029</v>
      </c>
      <c r="H390" s="1" t="s">
        <v>1030</v>
      </c>
      <c r="I390" s="34" t="s">
        <v>48</v>
      </c>
      <c r="L390" s="1" t="s">
        <v>162</v>
      </c>
    </row>
    <row r="391" spans="1:15" hidden="1" outlineLevel="4">
      <c r="A391" s="34">
        <v>390</v>
      </c>
      <c r="B391" s="34" t="s">
        <v>11</v>
      </c>
      <c r="C391" s="34" t="str">
        <f t="shared" si="6"/>
        <v>明細文書</v>
      </c>
      <c r="D391" s="34" t="s">
        <v>27</v>
      </c>
      <c r="E391" s="34" t="s">
        <v>165</v>
      </c>
      <c r="F391" s="34">
        <v>5</v>
      </c>
      <c r="G391" s="43" t="s">
        <v>1031</v>
      </c>
      <c r="H391" s="1" t="s">
        <v>1032</v>
      </c>
      <c r="I391" s="34" t="s">
        <v>25</v>
      </c>
      <c r="L391" s="1" t="s">
        <v>166</v>
      </c>
      <c r="M391" s="43" t="s">
        <v>2367</v>
      </c>
      <c r="N391" s="34" t="s">
        <v>18</v>
      </c>
    </row>
    <row r="392" spans="1:15" hidden="1" outlineLevel="4">
      <c r="A392" s="34">
        <v>391</v>
      </c>
      <c r="B392" s="34" t="s">
        <v>11</v>
      </c>
      <c r="C392" s="34" t="str">
        <f t="shared" si="6"/>
        <v>明細文書</v>
      </c>
      <c r="D392" s="34" t="s">
        <v>27</v>
      </c>
      <c r="E392" s="34" t="s">
        <v>169</v>
      </c>
      <c r="F392" s="34">
        <v>5</v>
      </c>
      <c r="G392" s="43" t="s">
        <v>1033</v>
      </c>
      <c r="H392" s="1" t="s">
        <v>1034</v>
      </c>
      <c r="I392" s="34" t="s">
        <v>32</v>
      </c>
      <c r="L392" s="1" t="s">
        <v>70</v>
      </c>
      <c r="M392" s="43" t="s">
        <v>2368</v>
      </c>
      <c r="N392" s="34" t="s">
        <v>18</v>
      </c>
    </row>
    <row r="393" spans="1:15" hidden="1" outlineLevel="4">
      <c r="A393" s="38">
        <v>392</v>
      </c>
      <c r="B393" s="38" t="s">
        <v>11</v>
      </c>
      <c r="C393" s="38" t="str">
        <f t="shared" si="6"/>
        <v>明細文書</v>
      </c>
      <c r="D393" s="38" t="s">
        <v>27</v>
      </c>
      <c r="E393" s="38" t="s">
        <v>172</v>
      </c>
      <c r="F393" s="38">
        <v>5</v>
      </c>
      <c r="G393" s="45" t="s">
        <v>1035</v>
      </c>
      <c r="H393" s="37" t="s">
        <v>1036</v>
      </c>
      <c r="I393" s="38" t="s">
        <v>32</v>
      </c>
      <c r="J393" s="37"/>
      <c r="K393" s="37"/>
      <c r="L393" s="37" t="s">
        <v>173</v>
      </c>
      <c r="M393" s="45" t="s">
        <v>2369</v>
      </c>
      <c r="N393" s="38" t="s">
        <v>18</v>
      </c>
      <c r="O393" s="37"/>
    </row>
    <row r="394" spans="1:15" hidden="1" outlineLevel="4">
      <c r="A394" s="34">
        <v>393</v>
      </c>
      <c r="B394" s="34" t="s">
        <v>11</v>
      </c>
      <c r="C394" s="34" t="str">
        <f t="shared" si="6"/>
        <v>明細文書</v>
      </c>
      <c r="D394" s="34" t="s">
        <v>27</v>
      </c>
      <c r="E394" s="34" t="s">
        <v>181</v>
      </c>
      <c r="F394" s="34">
        <v>5</v>
      </c>
      <c r="G394" s="43" t="s">
        <v>1037</v>
      </c>
      <c r="H394" s="1" t="s">
        <v>1038</v>
      </c>
      <c r="I394" s="34" t="s">
        <v>25</v>
      </c>
      <c r="L394" s="1" t="s">
        <v>119</v>
      </c>
      <c r="M394" s="43" t="s">
        <v>2370</v>
      </c>
      <c r="N394" s="34" t="s">
        <v>18</v>
      </c>
    </row>
    <row r="395" spans="1:15" hidden="1" outlineLevel="4">
      <c r="A395" s="34">
        <v>394</v>
      </c>
      <c r="B395" s="34" t="s">
        <v>11</v>
      </c>
      <c r="C395" s="34" t="str">
        <f t="shared" si="6"/>
        <v>明細文書</v>
      </c>
      <c r="D395" s="34" t="s">
        <v>27</v>
      </c>
      <c r="E395" s="34" t="s">
        <v>188</v>
      </c>
      <c r="F395" s="34">
        <v>5</v>
      </c>
      <c r="G395" s="43" t="s">
        <v>1039</v>
      </c>
      <c r="H395" s="1" t="s">
        <v>1040</v>
      </c>
      <c r="I395" s="34" t="s">
        <v>25</v>
      </c>
      <c r="L395" s="1" t="s">
        <v>134</v>
      </c>
      <c r="M395" s="43" t="s">
        <v>2371</v>
      </c>
      <c r="N395" s="34" t="s">
        <v>18</v>
      </c>
    </row>
    <row r="396" spans="1:15" outlineLevel="2">
      <c r="A396" s="34">
        <v>395</v>
      </c>
      <c r="B396" s="34" t="s">
        <v>11</v>
      </c>
      <c r="C396" s="34" t="str">
        <f t="shared" si="6"/>
        <v>明細文書</v>
      </c>
      <c r="D396" s="34" t="s">
        <v>38</v>
      </c>
      <c r="E396" s="34" t="s">
        <v>1041</v>
      </c>
      <c r="F396" s="34">
        <v>3</v>
      </c>
      <c r="G396" s="43" t="s">
        <v>1043</v>
      </c>
      <c r="H396" s="1" t="s">
        <v>1044</v>
      </c>
      <c r="I396" s="34" t="s">
        <v>32</v>
      </c>
      <c r="L396" s="1" t="s">
        <v>1042</v>
      </c>
      <c r="M396" s="43" t="s">
        <v>2164</v>
      </c>
      <c r="N396" s="34" t="s">
        <v>18</v>
      </c>
    </row>
    <row r="397" spans="1:15" outlineLevel="3">
      <c r="A397" s="34">
        <v>396</v>
      </c>
      <c r="B397" s="34" t="s">
        <v>11</v>
      </c>
      <c r="C397" s="34" t="str">
        <f t="shared" si="6"/>
        <v/>
      </c>
      <c r="D397" s="34" t="s">
        <v>43</v>
      </c>
      <c r="E397" s="34" t="s">
        <v>1045</v>
      </c>
      <c r="F397" s="34">
        <v>3</v>
      </c>
      <c r="G397" s="43" t="s">
        <v>1047</v>
      </c>
      <c r="H397" s="1" t="s">
        <v>1048</v>
      </c>
      <c r="I397" s="34" t="s">
        <v>17</v>
      </c>
      <c r="L397" s="1" t="s">
        <v>1046</v>
      </c>
      <c r="N397" s="34" t="s">
        <v>18</v>
      </c>
    </row>
    <row r="398" spans="1:15" outlineLevel="3">
      <c r="A398" s="34">
        <v>397</v>
      </c>
      <c r="B398" s="34" t="s">
        <v>11</v>
      </c>
      <c r="C398" s="34" t="str">
        <f t="shared" si="6"/>
        <v>明細文書</v>
      </c>
      <c r="D398" s="34" t="s">
        <v>38</v>
      </c>
      <c r="E398" s="34" t="s">
        <v>1049</v>
      </c>
      <c r="F398" s="34">
        <v>4</v>
      </c>
      <c r="G398" s="43" t="s">
        <v>1051</v>
      </c>
      <c r="H398" s="1" t="s">
        <v>1052</v>
      </c>
      <c r="I398" s="34" t="s">
        <v>32</v>
      </c>
      <c r="L398" s="1" t="s">
        <v>1050</v>
      </c>
      <c r="M398" s="43" t="s">
        <v>2372</v>
      </c>
      <c r="N398" s="34" t="s">
        <v>18</v>
      </c>
    </row>
    <row r="399" spans="1:15" outlineLevel="4">
      <c r="A399" s="34">
        <v>398</v>
      </c>
      <c r="B399" s="34" t="s">
        <v>11</v>
      </c>
      <c r="C399" s="34" t="str">
        <f t="shared" si="6"/>
        <v/>
      </c>
      <c r="D399" s="34" t="s">
        <v>43</v>
      </c>
      <c r="E399" s="34" t="s">
        <v>161</v>
      </c>
      <c r="F399" s="34">
        <v>4</v>
      </c>
      <c r="G399" s="43" t="s">
        <v>1053</v>
      </c>
      <c r="H399" s="1" t="s">
        <v>1054</v>
      </c>
      <c r="I399" s="34" t="s">
        <v>17</v>
      </c>
      <c r="L399" s="1" t="s">
        <v>162</v>
      </c>
      <c r="N399" s="34" t="s">
        <v>18</v>
      </c>
    </row>
    <row r="400" spans="1:15" outlineLevel="4">
      <c r="A400" s="34">
        <v>399</v>
      </c>
      <c r="B400" s="34" t="s">
        <v>11</v>
      </c>
      <c r="C400" s="34" t="str">
        <f t="shared" si="6"/>
        <v>明細文書</v>
      </c>
      <c r="D400" s="34" t="s">
        <v>27</v>
      </c>
      <c r="E400" s="34" t="s">
        <v>165</v>
      </c>
      <c r="F400" s="34">
        <v>5</v>
      </c>
      <c r="G400" s="43" t="s">
        <v>1055</v>
      </c>
      <c r="H400" s="1" t="s">
        <v>1056</v>
      </c>
      <c r="I400" s="34" t="s">
        <v>32</v>
      </c>
      <c r="L400" s="1" t="s">
        <v>166</v>
      </c>
      <c r="M400" s="43" t="s">
        <v>2373</v>
      </c>
      <c r="N400" s="34" t="s">
        <v>18</v>
      </c>
    </row>
    <row r="401" spans="1:14" outlineLevel="4">
      <c r="A401" s="34">
        <v>400</v>
      </c>
      <c r="B401" s="34" t="s">
        <v>11</v>
      </c>
      <c r="C401" s="34" t="str">
        <f t="shared" si="6"/>
        <v>明細文書</v>
      </c>
      <c r="D401" s="34" t="s">
        <v>27</v>
      </c>
      <c r="E401" s="34" t="s">
        <v>172</v>
      </c>
      <c r="F401" s="34">
        <v>5</v>
      </c>
      <c r="G401" s="43" t="s">
        <v>1057</v>
      </c>
      <c r="H401" s="1" t="s">
        <v>1058</v>
      </c>
      <c r="I401" s="34" t="s">
        <v>32</v>
      </c>
      <c r="L401" s="1" t="s">
        <v>173</v>
      </c>
      <c r="M401" s="43" t="s">
        <v>2374</v>
      </c>
      <c r="N401" s="34" t="s">
        <v>18</v>
      </c>
    </row>
    <row r="402" spans="1:14" outlineLevel="3">
      <c r="A402" s="34">
        <v>401</v>
      </c>
      <c r="B402" s="34" t="s">
        <v>11</v>
      </c>
      <c r="C402" s="34" t="str">
        <f t="shared" si="6"/>
        <v>明細文書</v>
      </c>
      <c r="D402" s="34" t="s">
        <v>38</v>
      </c>
      <c r="E402" s="34" t="s">
        <v>1059</v>
      </c>
      <c r="F402" s="34">
        <v>4</v>
      </c>
      <c r="G402" s="43" t="s">
        <v>1061</v>
      </c>
      <c r="H402" s="1" t="s">
        <v>1062</v>
      </c>
      <c r="I402" s="34" t="s">
        <v>32</v>
      </c>
      <c r="L402" s="1" t="s">
        <v>1060</v>
      </c>
      <c r="M402" s="43" t="s">
        <v>2375</v>
      </c>
      <c r="N402" s="34" t="s">
        <v>18</v>
      </c>
    </row>
    <row r="403" spans="1:14" outlineLevel="4">
      <c r="A403" s="34">
        <v>402</v>
      </c>
      <c r="B403" s="34" t="s">
        <v>11</v>
      </c>
      <c r="C403" s="34" t="str">
        <f t="shared" si="6"/>
        <v/>
      </c>
      <c r="D403" s="34" t="s">
        <v>43</v>
      </c>
      <c r="E403" s="34" t="s">
        <v>161</v>
      </c>
      <c r="F403" s="34">
        <v>4</v>
      </c>
      <c r="G403" s="43" t="s">
        <v>1063</v>
      </c>
      <c r="H403" s="1" t="s">
        <v>1064</v>
      </c>
      <c r="I403" s="34" t="s">
        <v>17</v>
      </c>
      <c r="L403" s="1" t="s">
        <v>162</v>
      </c>
      <c r="N403" s="34" t="s">
        <v>18</v>
      </c>
    </row>
    <row r="404" spans="1:14" outlineLevel="4">
      <c r="A404" s="34">
        <v>403</v>
      </c>
      <c r="B404" s="34" t="s">
        <v>11</v>
      </c>
      <c r="C404" s="34" t="str">
        <f t="shared" si="6"/>
        <v>明細文書</v>
      </c>
      <c r="D404" s="34" t="s">
        <v>27</v>
      </c>
      <c r="E404" s="34" t="s">
        <v>165</v>
      </c>
      <c r="F404" s="34">
        <v>5</v>
      </c>
      <c r="G404" s="43" t="s">
        <v>1065</v>
      </c>
      <c r="H404" s="1" t="s">
        <v>1066</v>
      </c>
      <c r="I404" s="34" t="s">
        <v>32</v>
      </c>
      <c r="L404" s="1" t="s">
        <v>166</v>
      </c>
      <c r="M404" s="43" t="s">
        <v>2376</v>
      </c>
      <c r="N404" s="34" t="s">
        <v>18</v>
      </c>
    </row>
    <row r="405" spans="1:14" outlineLevel="4">
      <c r="A405" s="34">
        <v>404</v>
      </c>
      <c r="B405" s="34" t="s">
        <v>11</v>
      </c>
      <c r="C405" s="34" t="str">
        <f t="shared" si="6"/>
        <v>明細文書</v>
      </c>
      <c r="D405" s="34" t="s">
        <v>27</v>
      </c>
      <c r="E405" s="34" t="s">
        <v>172</v>
      </c>
      <c r="F405" s="34">
        <v>5</v>
      </c>
      <c r="G405" s="43" t="s">
        <v>1067</v>
      </c>
      <c r="H405" s="1" t="s">
        <v>1068</v>
      </c>
      <c r="I405" s="34" t="s">
        <v>32</v>
      </c>
      <c r="L405" s="1" t="s">
        <v>173</v>
      </c>
      <c r="M405" s="43" t="s">
        <v>2377</v>
      </c>
      <c r="N405" s="34" t="s">
        <v>18</v>
      </c>
    </row>
    <row r="406" spans="1:14" outlineLevel="3">
      <c r="A406" s="34">
        <v>405</v>
      </c>
      <c r="B406" s="34" t="s">
        <v>11</v>
      </c>
      <c r="C406" s="34" t="str">
        <f t="shared" si="6"/>
        <v>明細文書</v>
      </c>
      <c r="D406" s="34" t="s">
        <v>38</v>
      </c>
      <c r="E406" s="34" t="s">
        <v>1069</v>
      </c>
      <c r="F406" s="34">
        <v>4</v>
      </c>
      <c r="G406" s="43" t="s">
        <v>1071</v>
      </c>
      <c r="H406" s="1" t="s">
        <v>1072</v>
      </c>
      <c r="I406" s="34" t="s">
        <v>32</v>
      </c>
      <c r="L406" s="1" t="s">
        <v>1070</v>
      </c>
      <c r="M406" s="43" t="s">
        <v>2378</v>
      </c>
      <c r="N406" s="34" t="s">
        <v>18</v>
      </c>
    </row>
    <row r="407" spans="1:14" outlineLevel="4">
      <c r="A407" s="34">
        <v>406</v>
      </c>
      <c r="B407" s="34" t="s">
        <v>11</v>
      </c>
      <c r="C407" s="34" t="str">
        <f t="shared" si="6"/>
        <v/>
      </c>
      <c r="D407" s="34" t="s">
        <v>43</v>
      </c>
      <c r="E407" s="34" t="s">
        <v>161</v>
      </c>
      <c r="F407" s="34">
        <v>4</v>
      </c>
      <c r="G407" s="43" t="s">
        <v>1073</v>
      </c>
      <c r="H407" s="1" t="s">
        <v>1074</v>
      </c>
      <c r="I407" s="34" t="s">
        <v>17</v>
      </c>
      <c r="L407" s="1" t="s">
        <v>162</v>
      </c>
      <c r="N407" s="34" t="s">
        <v>18</v>
      </c>
    </row>
    <row r="408" spans="1:14" outlineLevel="4">
      <c r="A408" s="34">
        <v>407</v>
      </c>
      <c r="B408" s="34" t="s">
        <v>11</v>
      </c>
      <c r="C408" s="34" t="str">
        <f t="shared" si="6"/>
        <v>明細文書</v>
      </c>
      <c r="D408" s="34" t="s">
        <v>27</v>
      </c>
      <c r="E408" s="34" t="s">
        <v>165</v>
      </c>
      <c r="F408" s="34">
        <v>5</v>
      </c>
      <c r="G408" s="43" t="s">
        <v>1075</v>
      </c>
      <c r="H408" s="1" t="s">
        <v>1076</v>
      </c>
      <c r="I408" s="34" t="s">
        <v>32</v>
      </c>
      <c r="L408" s="1" t="s">
        <v>166</v>
      </c>
      <c r="M408" s="43" t="s">
        <v>2379</v>
      </c>
      <c r="N408" s="34" t="s">
        <v>18</v>
      </c>
    </row>
    <row r="409" spans="1:14" outlineLevel="4">
      <c r="A409" s="34">
        <v>408</v>
      </c>
      <c r="B409" s="34" t="s">
        <v>11</v>
      </c>
      <c r="C409" s="34" t="str">
        <f t="shared" si="6"/>
        <v>明細文書</v>
      </c>
      <c r="D409" s="34" t="s">
        <v>27</v>
      </c>
      <c r="E409" s="34" t="s">
        <v>172</v>
      </c>
      <c r="F409" s="34">
        <v>5</v>
      </c>
      <c r="G409" s="43" t="s">
        <v>1077</v>
      </c>
      <c r="H409" s="1" t="s">
        <v>1078</v>
      </c>
      <c r="I409" s="34" t="s">
        <v>32</v>
      </c>
      <c r="L409" s="1" t="s">
        <v>173</v>
      </c>
      <c r="M409" s="43" t="s">
        <v>2380</v>
      </c>
      <c r="N409" s="34" t="s">
        <v>18</v>
      </c>
    </row>
    <row r="410" spans="1:14" outlineLevel="2">
      <c r="A410" s="34">
        <v>409</v>
      </c>
      <c r="B410" s="34" t="s">
        <v>11</v>
      </c>
      <c r="C410" s="34" t="str">
        <f t="shared" si="6"/>
        <v>明細文書</v>
      </c>
      <c r="D410" s="34" t="s">
        <v>38</v>
      </c>
      <c r="E410" s="34" t="s">
        <v>1079</v>
      </c>
      <c r="F410" s="34">
        <v>3</v>
      </c>
      <c r="G410" s="43" t="s">
        <v>1081</v>
      </c>
      <c r="H410" s="1" t="s">
        <v>1082</v>
      </c>
      <c r="I410" s="34" t="s">
        <v>32</v>
      </c>
      <c r="L410" s="1" t="s">
        <v>1080</v>
      </c>
      <c r="M410" s="43" t="s">
        <v>2165</v>
      </c>
      <c r="N410" s="34" t="s">
        <v>18</v>
      </c>
    </row>
    <row r="411" spans="1:14" outlineLevel="3">
      <c r="A411" s="34">
        <v>410</v>
      </c>
      <c r="B411" s="34" t="s">
        <v>11</v>
      </c>
      <c r="C411" s="34" t="str">
        <f t="shared" si="6"/>
        <v/>
      </c>
      <c r="D411" s="34" t="s">
        <v>43</v>
      </c>
      <c r="E411" s="34" t="s">
        <v>1083</v>
      </c>
      <c r="F411" s="34">
        <v>3</v>
      </c>
      <c r="G411" s="43" t="s">
        <v>1085</v>
      </c>
      <c r="H411" s="1" t="s">
        <v>1086</v>
      </c>
      <c r="I411" s="34" t="s">
        <v>17</v>
      </c>
      <c r="L411" s="1" t="s">
        <v>1084</v>
      </c>
      <c r="N411" s="34" t="s">
        <v>18</v>
      </c>
    </row>
    <row r="412" spans="1:14" outlineLevel="3" collapsed="1">
      <c r="A412" s="34">
        <v>411</v>
      </c>
      <c r="B412" s="34" t="s">
        <v>11</v>
      </c>
      <c r="C412" s="34" t="str">
        <f t="shared" si="6"/>
        <v>明細文書</v>
      </c>
      <c r="D412" s="34" t="s">
        <v>38</v>
      </c>
      <c r="E412" s="34" t="s">
        <v>1087</v>
      </c>
      <c r="F412" s="34">
        <v>4</v>
      </c>
      <c r="G412" s="43" t="s">
        <v>1089</v>
      </c>
      <c r="H412" s="1" t="s">
        <v>1090</v>
      </c>
      <c r="I412" s="34" t="s">
        <v>32</v>
      </c>
      <c r="L412" s="1" t="s">
        <v>1088</v>
      </c>
      <c r="M412" s="43" t="s">
        <v>2381</v>
      </c>
      <c r="N412" s="34" t="s">
        <v>18</v>
      </c>
    </row>
    <row r="413" spans="1:14" hidden="1" outlineLevel="4">
      <c r="A413" s="34">
        <v>412</v>
      </c>
      <c r="B413" s="34" t="s">
        <v>11</v>
      </c>
      <c r="C413" s="34" t="str">
        <f t="shared" si="6"/>
        <v/>
      </c>
      <c r="D413" s="34" t="s">
        <v>43</v>
      </c>
      <c r="E413" s="34" t="s">
        <v>232</v>
      </c>
      <c r="F413" s="34">
        <v>4</v>
      </c>
      <c r="G413" s="43" t="s">
        <v>1091</v>
      </c>
      <c r="H413" s="1" t="s">
        <v>1092</v>
      </c>
      <c r="I413" s="34" t="s">
        <v>17</v>
      </c>
      <c r="L413" s="1" t="s">
        <v>233</v>
      </c>
      <c r="N413" s="34" t="s">
        <v>18</v>
      </c>
    </row>
    <row r="414" spans="1:14" hidden="1" outlineLevel="4">
      <c r="A414" s="34">
        <v>413</v>
      </c>
      <c r="B414" s="34" t="s">
        <v>11</v>
      </c>
      <c r="C414" s="34" t="str">
        <f t="shared" si="6"/>
        <v>明細文書</v>
      </c>
      <c r="D414" s="34" t="s">
        <v>27</v>
      </c>
      <c r="E414" s="34" t="s">
        <v>236</v>
      </c>
      <c r="F414" s="34">
        <v>5</v>
      </c>
      <c r="G414" s="43" t="s">
        <v>1093</v>
      </c>
      <c r="H414" s="1" t="s">
        <v>1094</v>
      </c>
      <c r="I414" s="34" t="s">
        <v>32</v>
      </c>
      <c r="L414" s="1" t="s">
        <v>50</v>
      </c>
      <c r="M414" s="43" t="s">
        <v>2382</v>
      </c>
      <c r="N414" s="34" t="s">
        <v>18</v>
      </c>
    </row>
    <row r="415" spans="1:14" hidden="1" outlineLevel="4">
      <c r="A415" s="34">
        <v>414</v>
      </c>
      <c r="B415" s="34" t="s">
        <v>11</v>
      </c>
      <c r="C415" s="34" t="str">
        <f t="shared" si="6"/>
        <v>明細文書</v>
      </c>
      <c r="D415" s="34" t="s">
        <v>27</v>
      </c>
      <c r="E415" s="34" t="s">
        <v>239</v>
      </c>
      <c r="F415" s="34">
        <v>5</v>
      </c>
      <c r="G415" s="43" t="s">
        <v>1095</v>
      </c>
      <c r="H415" s="1" t="s">
        <v>1096</v>
      </c>
      <c r="I415" s="34" t="s">
        <v>32</v>
      </c>
      <c r="L415" s="1" t="s">
        <v>240</v>
      </c>
      <c r="M415" s="43" t="s">
        <v>2383</v>
      </c>
      <c r="N415" s="34" t="s">
        <v>18</v>
      </c>
    </row>
    <row r="416" spans="1:14" hidden="1" outlineLevel="4">
      <c r="A416" s="34">
        <v>415</v>
      </c>
      <c r="B416" s="34" t="s">
        <v>11</v>
      </c>
      <c r="C416" s="34" t="str">
        <f t="shared" si="6"/>
        <v>明細文書</v>
      </c>
      <c r="D416" s="34" t="s">
        <v>27</v>
      </c>
      <c r="E416" s="34" t="s">
        <v>243</v>
      </c>
      <c r="F416" s="34">
        <v>5</v>
      </c>
      <c r="G416" s="43" t="s">
        <v>1097</v>
      </c>
      <c r="H416" s="1" t="s">
        <v>1098</v>
      </c>
      <c r="I416" s="34" t="s">
        <v>32</v>
      </c>
      <c r="L416" s="1" t="s">
        <v>115</v>
      </c>
      <c r="M416" s="43" t="s">
        <v>2384</v>
      </c>
      <c r="N416" s="34" t="s">
        <v>18</v>
      </c>
    </row>
    <row r="417" spans="1:14" hidden="1" outlineLevel="4">
      <c r="A417" s="34">
        <v>416</v>
      </c>
      <c r="B417" s="34" t="s">
        <v>11</v>
      </c>
      <c r="C417" s="34" t="str">
        <f t="shared" si="6"/>
        <v>明細文書</v>
      </c>
      <c r="D417" s="34" t="s">
        <v>38</v>
      </c>
      <c r="E417" s="34" t="s">
        <v>302</v>
      </c>
      <c r="F417" s="34">
        <v>5</v>
      </c>
      <c r="G417" s="43" t="s">
        <v>1099</v>
      </c>
      <c r="H417" s="1" t="s">
        <v>1100</v>
      </c>
      <c r="I417" s="34" t="s">
        <v>32</v>
      </c>
      <c r="L417" s="1" t="s">
        <v>303</v>
      </c>
      <c r="M417" s="43" t="s">
        <v>2385</v>
      </c>
      <c r="N417" s="34" t="s">
        <v>18</v>
      </c>
    </row>
    <row r="418" spans="1:14" hidden="1" outlineLevel="4">
      <c r="A418" s="34">
        <v>417</v>
      </c>
      <c r="B418" s="34" t="s">
        <v>11</v>
      </c>
      <c r="C418" s="34" t="str">
        <f t="shared" si="6"/>
        <v/>
      </c>
      <c r="D418" s="34" t="s">
        <v>43</v>
      </c>
      <c r="E418" s="34" t="s">
        <v>306</v>
      </c>
      <c r="F418" s="34">
        <v>5</v>
      </c>
      <c r="G418" s="43" t="s">
        <v>1101</v>
      </c>
      <c r="H418" s="1" t="s">
        <v>1102</v>
      </c>
      <c r="I418" s="34" t="s">
        <v>17</v>
      </c>
      <c r="L418" s="1" t="s">
        <v>307</v>
      </c>
      <c r="N418" s="34" t="s">
        <v>18</v>
      </c>
    </row>
    <row r="419" spans="1:14" hidden="1" outlineLevel="4">
      <c r="A419" s="34">
        <v>418</v>
      </c>
      <c r="B419" s="34" t="s">
        <v>11</v>
      </c>
      <c r="C419" s="34" t="str">
        <f t="shared" si="6"/>
        <v>明細文書</v>
      </c>
      <c r="D419" s="34" t="s">
        <v>27</v>
      </c>
      <c r="E419" s="34" t="s">
        <v>310</v>
      </c>
      <c r="F419" s="34">
        <v>6</v>
      </c>
      <c r="G419" s="43" t="s">
        <v>1103</v>
      </c>
      <c r="H419" s="1" t="s">
        <v>1104</v>
      </c>
      <c r="I419" s="34" t="s">
        <v>32</v>
      </c>
      <c r="L419" s="1" t="s">
        <v>311</v>
      </c>
      <c r="M419" s="43" t="s">
        <v>2386</v>
      </c>
      <c r="N419" s="34" t="s">
        <v>18</v>
      </c>
    </row>
    <row r="420" spans="1:14" hidden="1" outlineLevel="4">
      <c r="A420" s="34">
        <v>419</v>
      </c>
      <c r="B420" s="34" t="s">
        <v>11</v>
      </c>
      <c r="C420" s="34" t="str">
        <f t="shared" si="6"/>
        <v>明細文書</v>
      </c>
      <c r="D420" s="34" t="s">
        <v>27</v>
      </c>
      <c r="E420" s="34" t="s">
        <v>314</v>
      </c>
      <c r="F420" s="34">
        <v>6</v>
      </c>
      <c r="G420" s="43" t="s">
        <v>1105</v>
      </c>
      <c r="H420" s="1" t="s">
        <v>1106</v>
      </c>
      <c r="I420" s="34" t="s">
        <v>32</v>
      </c>
      <c r="L420" s="1" t="s">
        <v>315</v>
      </c>
      <c r="M420" s="43" t="s">
        <v>2387</v>
      </c>
      <c r="N420" s="34" t="s">
        <v>18</v>
      </c>
    </row>
    <row r="421" spans="1:14" hidden="1" outlineLevel="4">
      <c r="A421" s="34">
        <v>420</v>
      </c>
      <c r="B421" s="34" t="s">
        <v>11</v>
      </c>
      <c r="C421" s="34" t="str">
        <f t="shared" si="6"/>
        <v>明細文書</v>
      </c>
      <c r="D421" s="34" t="s">
        <v>27</v>
      </c>
      <c r="E421" s="34" t="s">
        <v>318</v>
      </c>
      <c r="F421" s="34">
        <v>6</v>
      </c>
      <c r="G421" s="43" t="s">
        <v>1107</v>
      </c>
      <c r="H421" s="1" t="s">
        <v>1108</v>
      </c>
      <c r="I421" s="34" t="s">
        <v>32</v>
      </c>
      <c r="L421" s="1" t="s">
        <v>319</v>
      </c>
      <c r="M421" s="43" t="s">
        <v>2388</v>
      </c>
      <c r="N421" s="34" t="s">
        <v>18</v>
      </c>
    </row>
    <row r="422" spans="1:14" hidden="1" outlineLevel="4">
      <c r="A422" s="34">
        <v>421</v>
      </c>
      <c r="B422" s="34" t="s">
        <v>11</v>
      </c>
      <c r="C422" s="34" t="str">
        <f t="shared" si="6"/>
        <v>明細文書</v>
      </c>
      <c r="D422" s="34" t="s">
        <v>27</v>
      </c>
      <c r="E422" s="34" t="s">
        <v>322</v>
      </c>
      <c r="F422" s="34">
        <v>6</v>
      </c>
      <c r="G422" s="43" t="s">
        <v>1109</v>
      </c>
      <c r="H422" s="1" t="s">
        <v>1110</v>
      </c>
      <c r="I422" s="34" t="s">
        <v>32</v>
      </c>
      <c r="L422" s="1" t="s">
        <v>323</v>
      </c>
      <c r="M422" s="43" t="s">
        <v>2389</v>
      </c>
      <c r="N422" s="34" t="s">
        <v>18</v>
      </c>
    </row>
    <row r="423" spans="1:14" hidden="1" outlineLevel="4">
      <c r="A423" s="34">
        <v>422</v>
      </c>
      <c r="B423" s="34" t="s">
        <v>11</v>
      </c>
      <c r="C423" s="34" t="str">
        <f t="shared" si="6"/>
        <v>明細文書</v>
      </c>
      <c r="D423" s="34" t="s">
        <v>27</v>
      </c>
      <c r="E423" s="34" t="s">
        <v>326</v>
      </c>
      <c r="F423" s="34">
        <v>6</v>
      </c>
      <c r="G423" s="43" t="s">
        <v>1111</v>
      </c>
      <c r="H423" s="1" t="s">
        <v>1112</v>
      </c>
      <c r="I423" s="34" t="s">
        <v>25</v>
      </c>
      <c r="L423" s="1" t="s">
        <v>327</v>
      </c>
      <c r="M423" s="43" t="s">
        <v>2390</v>
      </c>
      <c r="N423" s="34" t="s">
        <v>18</v>
      </c>
    </row>
    <row r="424" spans="1:14" outlineLevel="3" collapsed="1">
      <c r="A424" s="34">
        <v>423</v>
      </c>
      <c r="B424" s="34" t="s">
        <v>11</v>
      </c>
      <c r="C424" s="34" t="str">
        <f t="shared" si="6"/>
        <v>明細文書</v>
      </c>
      <c r="D424" s="34" t="s">
        <v>38</v>
      </c>
      <c r="E424" s="34" t="s">
        <v>1113</v>
      </c>
      <c r="F424" s="34">
        <v>4</v>
      </c>
      <c r="G424" s="43" t="s">
        <v>1115</v>
      </c>
      <c r="H424" s="1" t="s">
        <v>1116</v>
      </c>
      <c r="I424" s="34" t="s">
        <v>32</v>
      </c>
      <c r="L424" s="1" t="s">
        <v>1114</v>
      </c>
      <c r="M424" s="43" t="s">
        <v>2391</v>
      </c>
      <c r="N424" s="34" t="s">
        <v>18</v>
      </c>
    </row>
    <row r="425" spans="1:14" hidden="1" outlineLevel="4">
      <c r="A425" s="34">
        <v>424</v>
      </c>
      <c r="B425" s="34" t="s">
        <v>11</v>
      </c>
      <c r="C425" s="34" t="str">
        <f t="shared" si="6"/>
        <v/>
      </c>
      <c r="D425" s="34" t="s">
        <v>43</v>
      </c>
      <c r="E425" s="34" t="s">
        <v>1117</v>
      </c>
      <c r="F425" s="34">
        <v>4</v>
      </c>
      <c r="G425" s="43" t="s">
        <v>1119</v>
      </c>
      <c r="H425" s="1" t="s">
        <v>1120</v>
      </c>
      <c r="I425" s="34" t="s">
        <v>17</v>
      </c>
      <c r="L425" s="1" t="s">
        <v>1118</v>
      </c>
      <c r="N425" s="34" t="s">
        <v>18</v>
      </c>
    </row>
    <row r="426" spans="1:14" hidden="1" outlineLevel="4">
      <c r="A426" s="34">
        <v>425</v>
      </c>
      <c r="B426" s="34" t="s">
        <v>11</v>
      </c>
      <c r="C426" s="34" t="str">
        <f t="shared" si="6"/>
        <v>明細文書</v>
      </c>
      <c r="D426" s="34" t="s">
        <v>27</v>
      </c>
      <c r="E426" s="34" t="s">
        <v>1121</v>
      </c>
      <c r="F426" s="34">
        <v>5</v>
      </c>
      <c r="G426" s="43" t="s">
        <v>1123</v>
      </c>
      <c r="H426" s="1" t="s">
        <v>1124</v>
      </c>
      <c r="I426" s="34" t="s">
        <v>32</v>
      </c>
      <c r="L426" s="1" t="s">
        <v>1122</v>
      </c>
      <c r="M426" s="43" t="s">
        <v>2392</v>
      </c>
      <c r="N426" s="34" t="s">
        <v>18</v>
      </c>
    </row>
    <row r="427" spans="1:14" hidden="1" outlineLevel="4">
      <c r="A427" s="34">
        <v>426</v>
      </c>
      <c r="B427" s="34" t="s">
        <v>11</v>
      </c>
      <c r="C427" s="34" t="str">
        <f t="shared" si="6"/>
        <v>明細文書</v>
      </c>
      <c r="D427" s="34" t="s">
        <v>38</v>
      </c>
      <c r="E427" s="34" t="s">
        <v>1125</v>
      </c>
      <c r="F427" s="34">
        <v>4</v>
      </c>
      <c r="G427" s="43" t="s">
        <v>1127</v>
      </c>
      <c r="H427" s="1" t="s">
        <v>1128</v>
      </c>
      <c r="I427" s="34" t="s">
        <v>141</v>
      </c>
      <c r="L427" s="1" t="s">
        <v>1126</v>
      </c>
      <c r="M427" s="43" t="s">
        <v>2393</v>
      </c>
      <c r="N427" s="34" t="s">
        <v>18</v>
      </c>
    </row>
    <row r="428" spans="1:14" hidden="1" outlineLevel="4">
      <c r="A428" s="34">
        <v>427</v>
      </c>
      <c r="B428" s="34" t="s">
        <v>11</v>
      </c>
      <c r="C428" s="34" t="str">
        <f t="shared" si="6"/>
        <v/>
      </c>
      <c r="D428" s="34" t="s">
        <v>43</v>
      </c>
      <c r="E428" s="34" t="s">
        <v>161</v>
      </c>
      <c r="F428" s="34">
        <v>4</v>
      </c>
      <c r="G428" s="43" t="s">
        <v>1129</v>
      </c>
      <c r="H428" s="1" t="s">
        <v>1130</v>
      </c>
      <c r="I428" s="34" t="s">
        <v>17</v>
      </c>
      <c r="L428" s="1" t="s">
        <v>162</v>
      </c>
      <c r="N428" s="34" t="s">
        <v>18</v>
      </c>
    </row>
    <row r="429" spans="1:14" hidden="1" outlineLevel="4">
      <c r="A429" s="34">
        <v>428</v>
      </c>
      <c r="B429" s="34" t="s">
        <v>11</v>
      </c>
      <c r="C429" s="34" t="str">
        <f t="shared" si="6"/>
        <v>明細文書</v>
      </c>
      <c r="D429" s="34" t="s">
        <v>27</v>
      </c>
      <c r="E429" s="34" t="s">
        <v>165</v>
      </c>
      <c r="F429" s="34">
        <v>5</v>
      </c>
      <c r="G429" s="43" t="s">
        <v>1131</v>
      </c>
      <c r="H429" s="1" t="s">
        <v>1132</v>
      </c>
      <c r="I429" s="34" t="s">
        <v>25</v>
      </c>
      <c r="L429" s="1" t="s">
        <v>166</v>
      </c>
      <c r="M429" s="43" t="s">
        <v>2394</v>
      </c>
      <c r="N429" s="34" t="s">
        <v>18</v>
      </c>
    </row>
    <row r="430" spans="1:14" hidden="1" outlineLevel="4">
      <c r="A430" s="34">
        <v>429</v>
      </c>
      <c r="B430" s="34" t="s">
        <v>11</v>
      </c>
      <c r="C430" s="34" t="str">
        <f t="shared" si="6"/>
        <v>明細文書</v>
      </c>
      <c r="D430" s="34" t="s">
        <v>27</v>
      </c>
      <c r="E430" s="34" t="s">
        <v>172</v>
      </c>
      <c r="F430" s="34">
        <v>5</v>
      </c>
      <c r="G430" s="43" t="s">
        <v>1133</v>
      </c>
      <c r="H430" s="1" t="s">
        <v>1134</v>
      </c>
      <c r="I430" s="34" t="s">
        <v>32</v>
      </c>
      <c r="L430" s="1" t="s">
        <v>173</v>
      </c>
      <c r="M430" s="43" t="s">
        <v>2395</v>
      </c>
      <c r="N430" s="34" t="s">
        <v>18</v>
      </c>
    </row>
    <row r="431" spans="1:14" hidden="1" outlineLevel="4">
      <c r="A431" s="34">
        <v>430</v>
      </c>
      <c r="B431" s="34" t="s">
        <v>11</v>
      </c>
      <c r="C431" s="34" t="str">
        <f t="shared" si="6"/>
        <v>明細文書</v>
      </c>
      <c r="D431" s="34" t="s">
        <v>27</v>
      </c>
      <c r="E431" s="34" t="s">
        <v>181</v>
      </c>
      <c r="F431" s="34">
        <v>5</v>
      </c>
      <c r="G431" s="43" t="s">
        <v>1135</v>
      </c>
      <c r="H431" s="1" t="s">
        <v>1136</v>
      </c>
      <c r="I431" s="34" t="s">
        <v>25</v>
      </c>
      <c r="L431" s="1" t="s">
        <v>119</v>
      </c>
      <c r="M431" s="43" t="s">
        <v>2396</v>
      </c>
      <c r="N431" s="34" t="s">
        <v>18</v>
      </c>
    </row>
    <row r="432" spans="1:14" hidden="1" outlineLevel="4">
      <c r="A432" s="34">
        <v>431</v>
      </c>
      <c r="B432" s="34" t="s">
        <v>11</v>
      </c>
      <c r="C432" s="34" t="str">
        <f t="shared" si="6"/>
        <v>明細文書</v>
      </c>
      <c r="D432" s="34" t="s">
        <v>27</v>
      </c>
      <c r="E432" s="34" t="s">
        <v>1137</v>
      </c>
      <c r="F432" s="34">
        <v>5</v>
      </c>
      <c r="G432" s="43" t="s">
        <v>1138</v>
      </c>
      <c r="H432" s="1" t="s">
        <v>1139</v>
      </c>
      <c r="I432" s="34" t="s">
        <v>25</v>
      </c>
      <c r="L432" s="1" t="s">
        <v>130</v>
      </c>
      <c r="M432" s="43" t="s">
        <v>2397</v>
      </c>
      <c r="N432" s="34" t="s">
        <v>18</v>
      </c>
    </row>
    <row r="433" spans="1:14" hidden="1" outlineLevel="4">
      <c r="A433" s="34">
        <v>432</v>
      </c>
      <c r="B433" s="34" t="s">
        <v>11</v>
      </c>
      <c r="C433" s="34" t="str">
        <f t="shared" si="6"/>
        <v>明細文書</v>
      </c>
      <c r="D433" s="34" t="s">
        <v>27</v>
      </c>
      <c r="E433" s="34" t="s">
        <v>188</v>
      </c>
      <c r="F433" s="34">
        <v>5</v>
      </c>
      <c r="G433" s="43" t="s">
        <v>1140</v>
      </c>
      <c r="H433" s="1" t="s">
        <v>1141</v>
      </c>
      <c r="I433" s="34" t="s">
        <v>25</v>
      </c>
      <c r="L433" s="1" t="s">
        <v>134</v>
      </c>
      <c r="M433" s="43" t="s">
        <v>2398</v>
      </c>
      <c r="N433" s="34" t="s">
        <v>18</v>
      </c>
    </row>
    <row r="434" spans="1:14" outlineLevel="2">
      <c r="A434" s="34">
        <v>433</v>
      </c>
      <c r="B434" s="34" t="s">
        <v>11</v>
      </c>
      <c r="C434" s="34" t="str">
        <f t="shared" si="6"/>
        <v>明細文書</v>
      </c>
      <c r="D434" s="34" t="s">
        <v>38</v>
      </c>
      <c r="E434" s="34" t="s">
        <v>1142</v>
      </c>
      <c r="F434" s="34">
        <v>3</v>
      </c>
      <c r="G434" s="43" t="s">
        <v>1144</v>
      </c>
      <c r="H434" s="1" t="s">
        <v>1145</v>
      </c>
      <c r="I434" s="34" t="s">
        <v>32</v>
      </c>
      <c r="L434" s="1" t="s">
        <v>1143</v>
      </c>
      <c r="M434" s="43" t="s">
        <v>2399</v>
      </c>
      <c r="N434" s="34" t="s">
        <v>18</v>
      </c>
    </row>
    <row r="435" spans="1:14" outlineLevel="3">
      <c r="A435" s="34">
        <v>434</v>
      </c>
      <c r="B435" s="34" t="s">
        <v>11</v>
      </c>
      <c r="C435" s="34" t="str">
        <f t="shared" si="6"/>
        <v/>
      </c>
      <c r="D435" s="34" t="s">
        <v>43</v>
      </c>
      <c r="E435" s="34" t="s">
        <v>1146</v>
      </c>
      <c r="F435" s="34">
        <v>3</v>
      </c>
      <c r="G435" s="43" t="s">
        <v>1148</v>
      </c>
      <c r="H435" s="1" t="s">
        <v>1149</v>
      </c>
      <c r="I435" s="34" t="s">
        <v>17</v>
      </c>
      <c r="L435" s="1" t="s">
        <v>1147</v>
      </c>
      <c r="N435" s="34" t="s">
        <v>18</v>
      </c>
    </row>
    <row r="436" spans="1:14" outlineLevel="3">
      <c r="A436" s="34">
        <v>435</v>
      </c>
      <c r="B436" s="34" t="s">
        <v>11</v>
      </c>
      <c r="C436" s="34" t="str">
        <f t="shared" si="6"/>
        <v>明細文書</v>
      </c>
      <c r="D436" s="34" t="s">
        <v>27</v>
      </c>
      <c r="E436" s="34" t="s">
        <v>1150</v>
      </c>
      <c r="F436" s="34">
        <v>4</v>
      </c>
      <c r="G436" s="43" t="s">
        <v>1151</v>
      </c>
      <c r="H436" s="1" t="s">
        <v>1152</v>
      </c>
      <c r="I436" s="34" t="s">
        <v>25</v>
      </c>
      <c r="L436" s="1" t="s">
        <v>924</v>
      </c>
      <c r="M436" s="43" t="s">
        <v>2400</v>
      </c>
      <c r="N436" s="34" t="s">
        <v>18</v>
      </c>
    </row>
    <row r="437" spans="1:14" outlineLevel="3" collapsed="1">
      <c r="A437" s="34">
        <v>436</v>
      </c>
      <c r="B437" s="34" t="s">
        <v>11</v>
      </c>
      <c r="C437" s="34" t="str">
        <f t="shared" si="6"/>
        <v>明細文書</v>
      </c>
      <c r="D437" s="34" t="s">
        <v>38</v>
      </c>
      <c r="E437" s="34" t="s">
        <v>1153</v>
      </c>
      <c r="F437" s="34">
        <v>4</v>
      </c>
      <c r="G437" s="43" t="s">
        <v>1154</v>
      </c>
      <c r="H437" s="1" t="s">
        <v>1155</v>
      </c>
      <c r="I437" s="34" t="s">
        <v>141</v>
      </c>
      <c r="L437" s="1" t="s">
        <v>719</v>
      </c>
      <c r="M437" s="43" t="s">
        <v>2401</v>
      </c>
      <c r="N437" s="34" t="s">
        <v>18</v>
      </c>
    </row>
    <row r="438" spans="1:14" hidden="1" outlineLevel="4">
      <c r="A438" s="34">
        <v>437</v>
      </c>
      <c r="B438" s="34" t="s">
        <v>11</v>
      </c>
      <c r="C438" s="34" t="str">
        <f t="shared" si="6"/>
        <v/>
      </c>
      <c r="D438" s="34" t="s">
        <v>43</v>
      </c>
      <c r="E438" s="34" t="s">
        <v>722</v>
      </c>
      <c r="F438" s="34">
        <v>4</v>
      </c>
      <c r="G438" s="43" t="s">
        <v>1156</v>
      </c>
      <c r="H438" s="1" t="s">
        <v>1157</v>
      </c>
      <c r="I438" s="34" t="s">
        <v>48</v>
      </c>
      <c r="L438" s="1" t="s">
        <v>723</v>
      </c>
      <c r="N438" s="34" t="s">
        <v>18</v>
      </c>
    </row>
    <row r="439" spans="1:14" hidden="1" outlineLevel="4">
      <c r="A439" s="34">
        <v>438</v>
      </c>
      <c r="B439" s="34" t="s">
        <v>11</v>
      </c>
      <c r="C439" s="34" t="str">
        <f t="shared" si="6"/>
        <v>明細文書</v>
      </c>
      <c r="D439" s="34" t="s">
        <v>27</v>
      </c>
      <c r="E439" s="34" t="s">
        <v>725</v>
      </c>
      <c r="F439" s="34">
        <v>5</v>
      </c>
      <c r="G439" s="43" t="s">
        <v>1158</v>
      </c>
      <c r="H439" s="1" t="s">
        <v>1159</v>
      </c>
      <c r="I439" s="34" t="s">
        <v>25</v>
      </c>
      <c r="L439" s="1" t="s">
        <v>726</v>
      </c>
      <c r="M439" s="43" t="s">
        <v>2402</v>
      </c>
      <c r="N439" s="34" t="s">
        <v>18</v>
      </c>
    </row>
    <row r="440" spans="1:14" hidden="1" outlineLevel="4">
      <c r="A440" s="34">
        <v>439</v>
      </c>
      <c r="B440" s="34" t="s">
        <v>11</v>
      </c>
      <c r="C440" s="34" t="str">
        <f t="shared" si="6"/>
        <v>明細文書</v>
      </c>
      <c r="D440" s="34" t="s">
        <v>27</v>
      </c>
      <c r="E440" s="34" t="s">
        <v>729</v>
      </c>
      <c r="F440" s="34">
        <v>5</v>
      </c>
      <c r="G440" s="43" t="s">
        <v>1160</v>
      </c>
      <c r="H440" s="1" t="s">
        <v>1161</v>
      </c>
      <c r="I440" s="34" t="s">
        <v>32</v>
      </c>
      <c r="L440" s="1" t="s">
        <v>730</v>
      </c>
      <c r="M440" s="43" t="s">
        <v>2403</v>
      </c>
      <c r="N440" s="34" t="s">
        <v>18</v>
      </c>
    </row>
    <row r="441" spans="1:14" hidden="1" outlineLevel="4">
      <c r="A441" s="34">
        <v>440</v>
      </c>
      <c r="B441" s="34" t="s">
        <v>11</v>
      </c>
      <c r="C441" s="34" t="str">
        <f t="shared" si="6"/>
        <v>明細文書</v>
      </c>
      <c r="D441" s="34" t="s">
        <v>27</v>
      </c>
      <c r="E441" s="34" t="s">
        <v>733</v>
      </c>
      <c r="F441" s="34">
        <v>5</v>
      </c>
      <c r="G441" s="43" t="s">
        <v>1162</v>
      </c>
      <c r="H441" s="1" t="s">
        <v>1163</v>
      </c>
      <c r="I441" s="34" t="s">
        <v>32</v>
      </c>
      <c r="L441" s="1" t="s">
        <v>734</v>
      </c>
      <c r="M441" s="43" t="s">
        <v>2404</v>
      </c>
      <c r="N441" s="34" t="s">
        <v>18</v>
      </c>
    </row>
    <row r="442" spans="1:14" hidden="1" outlineLevel="4">
      <c r="A442" s="34">
        <v>441</v>
      </c>
      <c r="B442" s="34" t="s">
        <v>11</v>
      </c>
      <c r="C442" s="34" t="str">
        <f t="shared" si="6"/>
        <v>明細文書</v>
      </c>
      <c r="D442" s="34" t="s">
        <v>27</v>
      </c>
      <c r="E442" s="34" t="s">
        <v>737</v>
      </c>
      <c r="F442" s="34">
        <v>5</v>
      </c>
      <c r="G442" s="43" t="s">
        <v>1164</v>
      </c>
      <c r="H442" s="1" t="s">
        <v>1165</v>
      </c>
      <c r="I442" s="34" t="s">
        <v>32</v>
      </c>
      <c r="L442" s="1" t="s">
        <v>738</v>
      </c>
      <c r="M442" s="43" t="s">
        <v>2405</v>
      </c>
      <c r="N442" s="34" t="s">
        <v>18</v>
      </c>
    </row>
    <row r="443" spans="1:14" hidden="1" outlineLevel="4">
      <c r="A443" s="34">
        <v>442</v>
      </c>
      <c r="B443" s="34" t="s">
        <v>11</v>
      </c>
      <c r="C443" s="34" t="str">
        <f t="shared" si="6"/>
        <v>明細文書</v>
      </c>
      <c r="D443" s="34" t="s">
        <v>27</v>
      </c>
      <c r="E443" s="34" t="s">
        <v>741</v>
      </c>
      <c r="F443" s="34">
        <v>5</v>
      </c>
      <c r="G443" s="43" t="s">
        <v>1166</v>
      </c>
      <c r="H443" s="1" t="s">
        <v>1167</v>
      </c>
      <c r="I443" s="34" t="s">
        <v>32</v>
      </c>
      <c r="L443" s="1" t="s">
        <v>742</v>
      </c>
      <c r="M443" s="43" t="s">
        <v>2406</v>
      </c>
      <c r="N443" s="34" t="s">
        <v>18</v>
      </c>
    </row>
    <row r="444" spans="1:14" hidden="1" outlineLevel="4">
      <c r="A444" s="34">
        <v>443</v>
      </c>
      <c r="B444" s="34" t="s">
        <v>11</v>
      </c>
      <c r="C444" s="34" t="str">
        <f t="shared" si="6"/>
        <v>明細文書</v>
      </c>
      <c r="D444" s="34" t="s">
        <v>27</v>
      </c>
      <c r="E444" s="34" t="s">
        <v>745</v>
      </c>
      <c r="F444" s="34">
        <v>5</v>
      </c>
      <c r="G444" s="43" t="s">
        <v>1168</v>
      </c>
      <c r="H444" s="1" t="s">
        <v>1169</v>
      </c>
      <c r="I444" s="34" t="s">
        <v>32</v>
      </c>
      <c r="L444" s="1" t="s">
        <v>746</v>
      </c>
      <c r="M444" s="43" t="s">
        <v>2407</v>
      </c>
      <c r="N444" s="34" t="s">
        <v>18</v>
      </c>
    </row>
    <row r="445" spans="1:14" hidden="1" outlineLevel="4">
      <c r="A445" s="34">
        <v>444</v>
      </c>
      <c r="B445" s="34" t="s">
        <v>11</v>
      </c>
      <c r="C445" s="34" t="str">
        <f t="shared" si="6"/>
        <v>明細文書</v>
      </c>
      <c r="D445" s="34" t="s">
        <v>38</v>
      </c>
      <c r="E445" s="34" t="s">
        <v>749</v>
      </c>
      <c r="F445" s="34">
        <v>5</v>
      </c>
      <c r="G445" s="43" t="s">
        <v>1170</v>
      </c>
      <c r="H445" s="1" t="s">
        <v>1171</v>
      </c>
      <c r="I445" s="34" t="s">
        <v>141</v>
      </c>
      <c r="L445" s="1" t="s">
        <v>750</v>
      </c>
      <c r="M445" s="43" t="s">
        <v>2408</v>
      </c>
      <c r="N445" s="34" t="s">
        <v>18</v>
      </c>
    </row>
    <row r="446" spans="1:14" hidden="1" outlineLevel="4">
      <c r="A446" s="34">
        <v>445</v>
      </c>
      <c r="B446" s="34" t="s">
        <v>11</v>
      </c>
      <c r="C446" s="34" t="str">
        <f t="shared" si="6"/>
        <v/>
      </c>
      <c r="D446" s="34" t="s">
        <v>43</v>
      </c>
      <c r="E446" s="34" t="s">
        <v>753</v>
      </c>
      <c r="F446" s="34">
        <v>5</v>
      </c>
      <c r="G446" s="43" t="s">
        <v>1172</v>
      </c>
      <c r="H446" s="1" t="s">
        <v>1173</v>
      </c>
      <c r="I446" s="34" t="s">
        <v>17</v>
      </c>
      <c r="L446" s="1" t="s">
        <v>754</v>
      </c>
      <c r="N446" s="34" t="s">
        <v>18</v>
      </c>
    </row>
    <row r="447" spans="1:14" hidden="1" outlineLevel="4">
      <c r="A447" s="34">
        <v>446</v>
      </c>
      <c r="B447" s="34" t="s">
        <v>11</v>
      </c>
      <c r="C447" s="34" t="str">
        <f t="shared" si="6"/>
        <v>明細文書</v>
      </c>
      <c r="D447" s="34" t="s">
        <v>27</v>
      </c>
      <c r="E447" s="34" t="s">
        <v>793</v>
      </c>
      <c r="F447" s="34">
        <v>6</v>
      </c>
      <c r="G447" s="43" t="s">
        <v>1174</v>
      </c>
      <c r="H447" s="1" t="s">
        <v>1175</v>
      </c>
      <c r="I447" s="34" t="s">
        <v>25</v>
      </c>
      <c r="L447" s="1" t="s">
        <v>794</v>
      </c>
      <c r="M447" s="43" t="s">
        <v>2409</v>
      </c>
      <c r="N447" s="34" t="s">
        <v>18</v>
      </c>
    </row>
    <row r="448" spans="1:14" hidden="1" outlineLevel="4">
      <c r="A448" s="34">
        <v>447</v>
      </c>
      <c r="B448" s="34" t="s">
        <v>11</v>
      </c>
      <c r="C448" s="34" t="str">
        <f t="shared" si="6"/>
        <v>明細文書</v>
      </c>
      <c r="D448" s="34" t="s">
        <v>27</v>
      </c>
      <c r="E448" s="34" t="s">
        <v>757</v>
      </c>
      <c r="F448" s="34">
        <v>6</v>
      </c>
      <c r="G448" s="43" t="s">
        <v>1176</v>
      </c>
      <c r="H448" s="1" t="s">
        <v>1177</v>
      </c>
      <c r="I448" s="34" t="s">
        <v>25</v>
      </c>
      <c r="L448" s="1" t="s">
        <v>758</v>
      </c>
      <c r="M448" s="43" t="s">
        <v>2410</v>
      </c>
      <c r="N448" s="34" t="s">
        <v>18</v>
      </c>
    </row>
    <row r="449" spans="1:14" hidden="1" outlineLevel="4">
      <c r="A449" s="34">
        <v>448</v>
      </c>
      <c r="B449" s="34" t="s">
        <v>11</v>
      </c>
      <c r="C449" s="34" t="str">
        <f t="shared" si="6"/>
        <v>明細文書</v>
      </c>
      <c r="D449" s="34" t="s">
        <v>27</v>
      </c>
      <c r="E449" s="34" t="s">
        <v>800</v>
      </c>
      <c r="F449" s="34">
        <v>6</v>
      </c>
      <c r="G449" s="43" t="s">
        <v>1178</v>
      </c>
      <c r="H449" s="1" t="s">
        <v>1179</v>
      </c>
      <c r="I449" s="34" t="s">
        <v>25</v>
      </c>
      <c r="L449" s="1" t="s">
        <v>746</v>
      </c>
      <c r="M449" s="43" t="s">
        <v>2411</v>
      </c>
      <c r="N449" s="34" t="s">
        <v>18</v>
      </c>
    </row>
    <row r="450" spans="1:14" hidden="1" outlineLevel="4">
      <c r="A450" s="34">
        <v>449</v>
      </c>
      <c r="B450" s="34" t="s">
        <v>11</v>
      </c>
      <c r="C450" s="34" t="str">
        <f t="shared" ref="C450:C513" si="7">IF(COUNTIF(M450,"*SubordinateCIILBSubordinateTradeLineItem*"),  "明細行",
  IF("ABIE"=D450, "",
   IF( COUNTIF(M450,"*TradeLineItem*"),"明細文書","ヘッダ")
  )
)</f>
        <v>明細文書</v>
      </c>
      <c r="D450" s="34" t="s">
        <v>27</v>
      </c>
      <c r="E450" s="34" t="s">
        <v>761</v>
      </c>
      <c r="F450" s="34">
        <v>6</v>
      </c>
      <c r="G450" s="43" t="s">
        <v>1180</v>
      </c>
      <c r="H450" s="1" t="s">
        <v>1181</v>
      </c>
      <c r="I450" s="34" t="s">
        <v>25</v>
      </c>
      <c r="L450" s="1" t="s">
        <v>130</v>
      </c>
      <c r="M450" s="43" t="s">
        <v>2412</v>
      </c>
      <c r="N450" s="34" t="s">
        <v>18</v>
      </c>
    </row>
    <row r="451" spans="1:14" outlineLevel="3" collapsed="1">
      <c r="A451" s="34">
        <v>450</v>
      </c>
      <c r="B451" s="34" t="s">
        <v>11</v>
      </c>
      <c r="C451" s="34" t="str">
        <f t="shared" si="7"/>
        <v>明細文書</v>
      </c>
      <c r="D451" s="34" t="s">
        <v>38</v>
      </c>
      <c r="E451" s="34" t="s">
        <v>1153</v>
      </c>
      <c r="F451" s="34">
        <v>4</v>
      </c>
      <c r="G451" s="43" t="s">
        <v>1182</v>
      </c>
      <c r="H451" s="1" t="s">
        <v>1183</v>
      </c>
      <c r="I451" s="34" t="s">
        <v>141</v>
      </c>
      <c r="L451" s="1" t="s">
        <v>719</v>
      </c>
      <c r="M451" s="43" t="s">
        <v>2401</v>
      </c>
      <c r="N451" s="34" t="s">
        <v>18</v>
      </c>
    </row>
    <row r="452" spans="1:14" hidden="1" outlineLevel="4">
      <c r="A452" s="34">
        <v>451</v>
      </c>
      <c r="B452" s="34" t="s">
        <v>11</v>
      </c>
      <c r="C452" s="34" t="str">
        <f t="shared" si="7"/>
        <v/>
      </c>
      <c r="D452" s="34" t="s">
        <v>43</v>
      </c>
      <c r="E452" s="34" t="s">
        <v>722</v>
      </c>
      <c r="F452" s="34">
        <v>4</v>
      </c>
      <c r="G452" s="43" t="s">
        <v>1184</v>
      </c>
      <c r="H452" s="1" t="s">
        <v>1185</v>
      </c>
      <c r="I452" s="34" t="s">
        <v>48</v>
      </c>
      <c r="L452" s="1" t="s">
        <v>723</v>
      </c>
      <c r="N452" s="34" t="s">
        <v>18</v>
      </c>
    </row>
    <row r="453" spans="1:14" hidden="1" outlineLevel="4">
      <c r="A453" s="34">
        <v>452</v>
      </c>
      <c r="B453" s="34" t="s">
        <v>11</v>
      </c>
      <c r="C453" s="34" t="str">
        <f t="shared" si="7"/>
        <v>明細文書</v>
      </c>
      <c r="D453" s="34" t="s">
        <v>27</v>
      </c>
      <c r="E453" s="34" t="s">
        <v>725</v>
      </c>
      <c r="F453" s="34">
        <v>5</v>
      </c>
      <c r="G453" s="43" t="s">
        <v>1186</v>
      </c>
      <c r="H453" s="1" t="s">
        <v>1187</v>
      </c>
      <c r="I453" s="34" t="s">
        <v>25</v>
      </c>
      <c r="L453" s="1" t="s">
        <v>726</v>
      </c>
      <c r="M453" s="43" t="s">
        <v>2402</v>
      </c>
      <c r="N453" s="34" t="s">
        <v>18</v>
      </c>
    </row>
    <row r="454" spans="1:14" hidden="1" outlineLevel="4">
      <c r="A454" s="34">
        <v>453</v>
      </c>
      <c r="B454" s="34" t="s">
        <v>11</v>
      </c>
      <c r="C454" s="34" t="str">
        <f t="shared" si="7"/>
        <v>明細文書</v>
      </c>
      <c r="D454" s="34" t="s">
        <v>27</v>
      </c>
      <c r="E454" s="34" t="s">
        <v>729</v>
      </c>
      <c r="F454" s="34">
        <v>5</v>
      </c>
      <c r="G454" s="43" t="s">
        <v>1188</v>
      </c>
      <c r="H454" s="1" t="s">
        <v>1189</v>
      </c>
      <c r="I454" s="34" t="s">
        <v>32</v>
      </c>
      <c r="L454" s="1" t="s">
        <v>730</v>
      </c>
      <c r="M454" s="43" t="s">
        <v>2403</v>
      </c>
      <c r="N454" s="34" t="s">
        <v>18</v>
      </c>
    </row>
    <row r="455" spans="1:14" hidden="1" outlineLevel="4">
      <c r="A455" s="34">
        <v>454</v>
      </c>
      <c r="B455" s="34" t="s">
        <v>11</v>
      </c>
      <c r="C455" s="34" t="str">
        <f t="shared" si="7"/>
        <v>明細文書</v>
      </c>
      <c r="D455" s="34" t="s">
        <v>27</v>
      </c>
      <c r="E455" s="34" t="s">
        <v>733</v>
      </c>
      <c r="F455" s="34">
        <v>5</v>
      </c>
      <c r="G455" s="43" t="s">
        <v>1190</v>
      </c>
      <c r="H455" s="1" t="s">
        <v>1191</v>
      </c>
      <c r="I455" s="34" t="s">
        <v>32</v>
      </c>
      <c r="L455" s="1" t="s">
        <v>734</v>
      </c>
      <c r="M455" s="43" t="s">
        <v>2404</v>
      </c>
      <c r="N455" s="34" t="s">
        <v>18</v>
      </c>
    </row>
    <row r="456" spans="1:14" hidden="1" outlineLevel="4">
      <c r="A456" s="34">
        <v>455</v>
      </c>
      <c r="B456" s="34" t="s">
        <v>11</v>
      </c>
      <c r="C456" s="34" t="str">
        <f t="shared" si="7"/>
        <v>明細文書</v>
      </c>
      <c r="D456" s="34" t="s">
        <v>27</v>
      </c>
      <c r="E456" s="34" t="s">
        <v>737</v>
      </c>
      <c r="F456" s="34">
        <v>5</v>
      </c>
      <c r="G456" s="43" t="s">
        <v>1192</v>
      </c>
      <c r="H456" s="1" t="s">
        <v>1193</v>
      </c>
      <c r="I456" s="34" t="s">
        <v>32</v>
      </c>
      <c r="L456" s="1" t="s">
        <v>738</v>
      </c>
      <c r="M456" s="43" t="s">
        <v>2405</v>
      </c>
      <c r="N456" s="34" t="s">
        <v>18</v>
      </c>
    </row>
    <row r="457" spans="1:14" hidden="1" outlineLevel="4">
      <c r="A457" s="34">
        <v>456</v>
      </c>
      <c r="B457" s="34" t="s">
        <v>11</v>
      </c>
      <c r="C457" s="34" t="str">
        <f t="shared" si="7"/>
        <v>明細文書</v>
      </c>
      <c r="D457" s="34" t="s">
        <v>27</v>
      </c>
      <c r="E457" s="34" t="s">
        <v>741</v>
      </c>
      <c r="F457" s="34">
        <v>5</v>
      </c>
      <c r="G457" s="43" t="s">
        <v>1194</v>
      </c>
      <c r="H457" s="1" t="s">
        <v>1195</v>
      </c>
      <c r="I457" s="34" t="s">
        <v>32</v>
      </c>
      <c r="L457" s="1" t="s">
        <v>742</v>
      </c>
      <c r="M457" s="43" t="s">
        <v>2406</v>
      </c>
      <c r="N457" s="34" t="s">
        <v>18</v>
      </c>
    </row>
    <row r="458" spans="1:14" hidden="1" outlineLevel="4">
      <c r="A458" s="34">
        <v>457</v>
      </c>
      <c r="B458" s="34" t="s">
        <v>11</v>
      </c>
      <c r="C458" s="34" t="str">
        <f t="shared" si="7"/>
        <v>明細文書</v>
      </c>
      <c r="D458" s="34" t="s">
        <v>27</v>
      </c>
      <c r="E458" s="34" t="s">
        <v>745</v>
      </c>
      <c r="F458" s="34">
        <v>5</v>
      </c>
      <c r="G458" s="43" t="s">
        <v>1196</v>
      </c>
      <c r="H458" s="1" t="s">
        <v>1197</v>
      </c>
      <c r="I458" s="34" t="s">
        <v>32</v>
      </c>
      <c r="L458" s="1" t="s">
        <v>746</v>
      </c>
      <c r="M458" s="43" t="s">
        <v>2407</v>
      </c>
      <c r="N458" s="34" t="s">
        <v>18</v>
      </c>
    </row>
    <row r="459" spans="1:14" hidden="1" outlineLevel="4">
      <c r="A459" s="34">
        <v>458</v>
      </c>
      <c r="B459" s="34" t="s">
        <v>11</v>
      </c>
      <c r="C459" s="34" t="str">
        <f t="shared" si="7"/>
        <v>明細文書</v>
      </c>
      <c r="D459" s="34" t="s">
        <v>38</v>
      </c>
      <c r="E459" s="34" t="s">
        <v>749</v>
      </c>
      <c r="F459" s="34">
        <v>5</v>
      </c>
      <c r="G459" s="43" t="s">
        <v>1170</v>
      </c>
      <c r="H459" s="1" t="s">
        <v>1171</v>
      </c>
      <c r="I459" s="34" t="s">
        <v>141</v>
      </c>
      <c r="L459" s="1" t="s">
        <v>750</v>
      </c>
      <c r="M459" s="43" t="s">
        <v>2408</v>
      </c>
      <c r="N459" s="34" t="s">
        <v>18</v>
      </c>
    </row>
    <row r="460" spans="1:14" hidden="1" outlineLevel="4">
      <c r="A460" s="34">
        <v>459</v>
      </c>
      <c r="B460" s="34" t="s">
        <v>11</v>
      </c>
      <c r="C460" s="34" t="str">
        <f t="shared" si="7"/>
        <v/>
      </c>
      <c r="D460" s="34" t="s">
        <v>43</v>
      </c>
      <c r="E460" s="34" t="s">
        <v>753</v>
      </c>
      <c r="F460" s="34">
        <v>5</v>
      </c>
      <c r="G460" s="43" t="s">
        <v>1198</v>
      </c>
      <c r="H460" s="1" t="s">
        <v>1199</v>
      </c>
      <c r="I460" s="34" t="s">
        <v>17</v>
      </c>
      <c r="L460" s="1" t="s">
        <v>754</v>
      </c>
      <c r="N460" s="34" t="s">
        <v>18</v>
      </c>
    </row>
    <row r="461" spans="1:14" hidden="1" outlineLevel="4">
      <c r="A461" s="34">
        <v>460</v>
      </c>
      <c r="B461" s="34" t="s">
        <v>11</v>
      </c>
      <c r="C461" s="34" t="str">
        <f t="shared" si="7"/>
        <v>明細文書</v>
      </c>
      <c r="D461" s="34" t="s">
        <v>27</v>
      </c>
      <c r="E461" s="34" t="s">
        <v>793</v>
      </c>
      <c r="F461" s="34">
        <v>6</v>
      </c>
      <c r="G461" s="43" t="s">
        <v>1200</v>
      </c>
      <c r="H461" s="1" t="s">
        <v>1201</v>
      </c>
      <c r="I461" s="34" t="s">
        <v>25</v>
      </c>
      <c r="L461" s="1" t="s">
        <v>794</v>
      </c>
      <c r="M461" s="43" t="s">
        <v>2409</v>
      </c>
      <c r="N461" s="34" t="s">
        <v>18</v>
      </c>
    </row>
    <row r="462" spans="1:14" hidden="1" outlineLevel="4">
      <c r="A462" s="34">
        <v>461</v>
      </c>
      <c r="B462" s="34" t="s">
        <v>11</v>
      </c>
      <c r="C462" s="34" t="str">
        <f t="shared" si="7"/>
        <v>明細文書</v>
      </c>
      <c r="D462" s="34" t="s">
        <v>27</v>
      </c>
      <c r="E462" s="34" t="s">
        <v>757</v>
      </c>
      <c r="F462" s="34">
        <v>6</v>
      </c>
      <c r="G462" s="43" t="s">
        <v>1202</v>
      </c>
      <c r="H462" s="1" t="s">
        <v>1203</v>
      </c>
      <c r="I462" s="34" t="s">
        <v>25</v>
      </c>
      <c r="L462" s="1" t="s">
        <v>758</v>
      </c>
      <c r="M462" s="43" t="s">
        <v>2410</v>
      </c>
      <c r="N462" s="34" t="s">
        <v>18</v>
      </c>
    </row>
    <row r="463" spans="1:14" hidden="1" outlineLevel="4">
      <c r="A463" s="34">
        <v>462</v>
      </c>
      <c r="B463" s="34" t="s">
        <v>11</v>
      </c>
      <c r="C463" s="34" t="str">
        <f t="shared" si="7"/>
        <v>明細文書</v>
      </c>
      <c r="D463" s="34" t="s">
        <v>27</v>
      </c>
      <c r="E463" s="34" t="s">
        <v>800</v>
      </c>
      <c r="F463" s="34">
        <v>6</v>
      </c>
      <c r="G463" s="43" t="s">
        <v>1204</v>
      </c>
      <c r="H463" s="1" t="s">
        <v>1205</v>
      </c>
      <c r="I463" s="34" t="s">
        <v>25</v>
      </c>
      <c r="L463" s="1" t="s">
        <v>746</v>
      </c>
      <c r="M463" s="43" t="s">
        <v>2411</v>
      </c>
      <c r="N463" s="34" t="s">
        <v>18</v>
      </c>
    </row>
    <row r="464" spans="1:14" hidden="1" outlineLevel="4">
      <c r="A464" s="34">
        <v>463</v>
      </c>
      <c r="B464" s="34" t="s">
        <v>11</v>
      </c>
      <c r="C464" s="34" t="str">
        <f t="shared" si="7"/>
        <v>明細文書</v>
      </c>
      <c r="D464" s="34" t="s">
        <v>27</v>
      </c>
      <c r="E464" s="34" t="s">
        <v>761</v>
      </c>
      <c r="F464" s="34">
        <v>6</v>
      </c>
      <c r="G464" s="43" t="s">
        <v>1206</v>
      </c>
      <c r="H464" s="1" t="s">
        <v>1207</v>
      </c>
      <c r="I464" s="34" t="s">
        <v>25</v>
      </c>
      <c r="L464" s="1" t="s">
        <v>130</v>
      </c>
      <c r="M464" s="43" t="s">
        <v>2412</v>
      </c>
      <c r="N464" s="34" t="s">
        <v>18</v>
      </c>
    </row>
    <row r="465" spans="1:14" outlineLevel="3" collapsed="1">
      <c r="A465" s="34">
        <v>464</v>
      </c>
      <c r="B465" s="34" t="s">
        <v>11</v>
      </c>
      <c r="C465" s="34" t="str">
        <f t="shared" si="7"/>
        <v>明細文書</v>
      </c>
      <c r="D465" s="34" t="s">
        <v>38</v>
      </c>
      <c r="E465" s="34" t="s">
        <v>1208</v>
      </c>
      <c r="F465" s="34">
        <v>4</v>
      </c>
      <c r="G465" s="43" t="s">
        <v>1209</v>
      </c>
      <c r="H465" s="1" t="s">
        <v>1210</v>
      </c>
      <c r="I465" s="34" t="s">
        <v>32</v>
      </c>
      <c r="L465" s="1" t="s">
        <v>788</v>
      </c>
      <c r="M465" s="43" t="s">
        <v>2166</v>
      </c>
      <c r="N465" s="34" t="s">
        <v>18</v>
      </c>
    </row>
    <row r="466" spans="1:14" hidden="1" outlineLevel="4">
      <c r="A466" s="34">
        <v>465</v>
      </c>
      <c r="B466" s="34" t="s">
        <v>11</v>
      </c>
      <c r="C466" s="34" t="str">
        <f t="shared" si="7"/>
        <v/>
      </c>
      <c r="D466" s="34" t="s">
        <v>43</v>
      </c>
      <c r="E466" s="34" t="s">
        <v>753</v>
      </c>
      <c r="F466" s="34">
        <v>4</v>
      </c>
      <c r="G466" s="43" t="s">
        <v>1211</v>
      </c>
      <c r="H466" s="1" t="s">
        <v>1212</v>
      </c>
      <c r="I466" s="34" t="s">
        <v>48</v>
      </c>
      <c r="L466" s="1" t="s">
        <v>754</v>
      </c>
      <c r="N466" s="34" t="s">
        <v>18</v>
      </c>
    </row>
    <row r="467" spans="1:14" hidden="1" outlineLevel="4">
      <c r="A467" s="34">
        <v>466</v>
      </c>
      <c r="B467" s="34" t="s">
        <v>11</v>
      </c>
      <c r="C467" s="34" t="str">
        <f t="shared" si="7"/>
        <v>明細文書</v>
      </c>
      <c r="D467" s="34" t="s">
        <v>27</v>
      </c>
      <c r="E467" s="34" t="s">
        <v>793</v>
      </c>
      <c r="F467" s="34">
        <v>5</v>
      </c>
      <c r="G467" s="43" t="s">
        <v>1213</v>
      </c>
      <c r="H467" s="1" t="s">
        <v>1214</v>
      </c>
      <c r="I467" s="34" t="s">
        <v>25</v>
      </c>
      <c r="L467" s="1" t="s">
        <v>794</v>
      </c>
      <c r="M467" s="43" t="s">
        <v>2413</v>
      </c>
      <c r="N467" s="34" t="s">
        <v>18</v>
      </c>
    </row>
    <row r="468" spans="1:14" hidden="1" outlineLevel="4">
      <c r="A468" s="34">
        <v>467</v>
      </c>
      <c r="B468" s="34" t="s">
        <v>11</v>
      </c>
      <c r="C468" s="34" t="str">
        <f t="shared" si="7"/>
        <v>明細文書</v>
      </c>
      <c r="D468" s="34" t="s">
        <v>27</v>
      </c>
      <c r="E468" s="34" t="s">
        <v>797</v>
      </c>
      <c r="F468" s="34">
        <v>5</v>
      </c>
      <c r="G468" s="43" t="s">
        <v>1215</v>
      </c>
      <c r="H468" s="1" t="s">
        <v>799</v>
      </c>
      <c r="I468" s="34" t="s">
        <v>32</v>
      </c>
      <c r="L468" s="1" t="s">
        <v>119</v>
      </c>
      <c r="M468" s="43" t="s">
        <v>2167</v>
      </c>
      <c r="N468" s="34" t="s">
        <v>18</v>
      </c>
    </row>
    <row r="469" spans="1:14" hidden="1" outlineLevel="4">
      <c r="A469" s="34">
        <v>468</v>
      </c>
      <c r="B469" s="34" t="s">
        <v>11</v>
      </c>
      <c r="C469" s="34" t="str">
        <f t="shared" si="7"/>
        <v>明細文書</v>
      </c>
      <c r="D469" s="34" t="s">
        <v>27</v>
      </c>
      <c r="E469" s="34" t="s">
        <v>800</v>
      </c>
      <c r="F469" s="34">
        <v>5</v>
      </c>
      <c r="G469" s="43" t="s">
        <v>1216</v>
      </c>
      <c r="H469" s="1" t="s">
        <v>1217</v>
      </c>
      <c r="I469" s="34" t="s">
        <v>25</v>
      </c>
      <c r="L469" s="1" t="s">
        <v>746</v>
      </c>
      <c r="M469" s="43" t="s">
        <v>2414</v>
      </c>
      <c r="N469" s="34" t="s">
        <v>18</v>
      </c>
    </row>
    <row r="470" spans="1:14" hidden="1" outlineLevel="4">
      <c r="A470" s="34">
        <v>469</v>
      </c>
      <c r="B470" s="34" t="s">
        <v>11</v>
      </c>
      <c r="C470" s="34" t="str">
        <f t="shared" si="7"/>
        <v>明細文書</v>
      </c>
      <c r="D470" s="34" t="s">
        <v>27</v>
      </c>
      <c r="E470" s="34" t="s">
        <v>761</v>
      </c>
      <c r="F470" s="34">
        <v>5</v>
      </c>
      <c r="G470" s="43" t="s">
        <v>1218</v>
      </c>
      <c r="H470" s="1" t="s">
        <v>1219</v>
      </c>
      <c r="I470" s="34" t="s">
        <v>25</v>
      </c>
      <c r="L470" s="1" t="s">
        <v>130</v>
      </c>
      <c r="M470" s="43" t="s">
        <v>2168</v>
      </c>
      <c r="N470" s="34" t="s">
        <v>18</v>
      </c>
    </row>
    <row r="471" spans="1:14" hidden="1" outlineLevel="4">
      <c r="A471" s="34">
        <v>470</v>
      </c>
      <c r="B471" s="34" t="s">
        <v>11</v>
      </c>
      <c r="C471" s="34" t="str">
        <f t="shared" si="7"/>
        <v>明細文書</v>
      </c>
      <c r="D471" s="34" t="s">
        <v>27</v>
      </c>
      <c r="E471" s="34" t="s">
        <v>809</v>
      </c>
      <c r="F471" s="34">
        <v>5</v>
      </c>
      <c r="G471" s="43" t="s">
        <v>1220</v>
      </c>
      <c r="H471" s="1" t="s">
        <v>1221</v>
      </c>
      <c r="I471" s="34" t="s">
        <v>32</v>
      </c>
      <c r="L471" s="1" t="s">
        <v>810</v>
      </c>
      <c r="M471" s="43" t="s">
        <v>2415</v>
      </c>
      <c r="N471" s="34" t="s">
        <v>18</v>
      </c>
    </row>
    <row r="472" spans="1:14" hidden="1" outlineLevel="4">
      <c r="A472" s="34">
        <v>471</v>
      </c>
      <c r="B472" s="34" t="s">
        <v>11</v>
      </c>
      <c r="C472" s="34" t="str">
        <f t="shared" si="7"/>
        <v>明細文書</v>
      </c>
      <c r="D472" s="34" t="s">
        <v>27</v>
      </c>
      <c r="E472" s="34" t="s">
        <v>813</v>
      </c>
      <c r="F472" s="34">
        <v>5</v>
      </c>
      <c r="G472" s="43" t="s">
        <v>1222</v>
      </c>
      <c r="H472" s="1" t="s">
        <v>1223</v>
      </c>
      <c r="I472" s="34" t="s">
        <v>25</v>
      </c>
      <c r="L472" s="1" t="s">
        <v>814</v>
      </c>
      <c r="M472" s="43" t="s">
        <v>2169</v>
      </c>
      <c r="N472" s="34" t="s">
        <v>18</v>
      </c>
    </row>
    <row r="473" spans="1:14" hidden="1" outlineLevel="4">
      <c r="A473" s="34">
        <v>472</v>
      </c>
      <c r="B473" s="34" t="s">
        <v>11</v>
      </c>
      <c r="C473" s="34" t="str">
        <f t="shared" si="7"/>
        <v>明細文書</v>
      </c>
      <c r="D473" s="34" t="s">
        <v>27</v>
      </c>
      <c r="E473" s="34" t="s">
        <v>817</v>
      </c>
      <c r="F473" s="34">
        <v>5</v>
      </c>
      <c r="G473" s="43" t="s">
        <v>1224</v>
      </c>
      <c r="H473" s="1" t="s">
        <v>1225</v>
      </c>
      <c r="I473" s="34" t="s">
        <v>25</v>
      </c>
      <c r="L473" s="1" t="s">
        <v>818</v>
      </c>
      <c r="M473" s="43" t="s">
        <v>2416</v>
      </c>
      <c r="N473" s="34" t="s">
        <v>18</v>
      </c>
    </row>
    <row r="474" spans="1:14" hidden="1" outlineLevel="4">
      <c r="A474" s="34">
        <v>473</v>
      </c>
      <c r="B474" s="34" t="s">
        <v>11</v>
      </c>
      <c r="C474" s="34" t="str">
        <f t="shared" si="7"/>
        <v>明細文書</v>
      </c>
      <c r="D474" s="34" t="s">
        <v>27</v>
      </c>
      <c r="E474" s="34" t="s">
        <v>821</v>
      </c>
      <c r="F474" s="34">
        <v>5</v>
      </c>
      <c r="G474" s="43" t="s">
        <v>1226</v>
      </c>
      <c r="H474" s="1" t="s">
        <v>1227</v>
      </c>
      <c r="I474" s="34" t="s">
        <v>25</v>
      </c>
      <c r="L474" s="1" t="s">
        <v>822</v>
      </c>
      <c r="M474" s="43" t="s">
        <v>2417</v>
      </c>
      <c r="N474" s="34" t="s">
        <v>18</v>
      </c>
    </row>
    <row r="475" spans="1:14" hidden="1" outlineLevel="4">
      <c r="A475" s="34">
        <v>474</v>
      </c>
      <c r="B475" s="34" t="s">
        <v>11</v>
      </c>
      <c r="C475" s="34" t="str">
        <f t="shared" si="7"/>
        <v>明細文書</v>
      </c>
      <c r="D475" s="34" t="s">
        <v>27</v>
      </c>
      <c r="E475" s="34" t="s">
        <v>825</v>
      </c>
      <c r="F475" s="34">
        <v>5</v>
      </c>
      <c r="G475" s="43" t="s">
        <v>1228</v>
      </c>
      <c r="H475" s="1" t="s">
        <v>828</v>
      </c>
      <c r="I475" s="34" t="s">
        <v>32</v>
      </c>
      <c r="L475" s="1" t="s">
        <v>826</v>
      </c>
      <c r="M475" s="43" t="s">
        <v>2418</v>
      </c>
      <c r="N475" s="34" t="s">
        <v>18</v>
      </c>
    </row>
    <row r="476" spans="1:14" outlineLevel="3" collapsed="1">
      <c r="A476" s="34">
        <v>475</v>
      </c>
      <c r="B476" s="34" t="s">
        <v>11</v>
      </c>
      <c r="C476" s="34" t="str">
        <f t="shared" si="7"/>
        <v>明細文書</v>
      </c>
      <c r="D476" s="34" t="s">
        <v>38</v>
      </c>
      <c r="E476" s="34" t="s">
        <v>1229</v>
      </c>
      <c r="F476" s="34">
        <v>4</v>
      </c>
      <c r="G476" s="43" t="s">
        <v>1230</v>
      </c>
      <c r="H476" s="1" t="s">
        <v>1231</v>
      </c>
      <c r="I476" s="34" t="s">
        <v>32</v>
      </c>
      <c r="L476" s="1" t="s">
        <v>830</v>
      </c>
      <c r="M476" s="43" t="s">
        <v>2170</v>
      </c>
      <c r="N476" s="34" t="s">
        <v>18</v>
      </c>
    </row>
    <row r="477" spans="1:14" hidden="1" outlineLevel="4">
      <c r="A477" s="34">
        <v>476</v>
      </c>
      <c r="B477" s="34" t="s">
        <v>11</v>
      </c>
      <c r="C477" s="34" t="str">
        <f t="shared" si="7"/>
        <v/>
      </c>
      <c r="D477" s="34" t="s">
        <v>43</v>
      </c>
      <c r="E477" s="34" t="s">
        <v>833</v>
      </c>
      <c r="F477" s="34">
        <v>4</v>
      </c>
      <c r="G477" s="43" t="s">
        <v>1232</v>
      </c>
      <c r="H477" s="1" t="s">
        <v>1233</v>
      </c>
      <c r="I477" s="34" t="s">
        <v>17</v>
      </c>
      <c r="L477" s="1" t="s">
        <v>834</v>
      </c>
      <c r="N477" s="34" t="s">
        <v>18</v>
      </c>
    </row>
    <row r="478" spans="1:14" hidden="1" outlineLevel="4">
      <c r="A478" s="34">
        <v>477</v>
      </c>
      <c r="B478" s="34" t="s">
        <v>11</v>
      </c>
      <c r="C478" s="34" t="str">
        <f t="shared" si="7"/>
        <v>明細文書</v>
      </c>
      <c r="D478" s="34" t="s">
        <v>27</v>
      </c>
      <c r="E478" s="34" t="s">
        <v>837</v>
      </c>
      <c r="F478" s="34">
        <v>5</v>
      </c>
      <c r="G478" s="43" t="s">
        <v>1234</v>
      </c>
      <c r="H478" s="1" t="s">
        <v>1235</v>
      </c>
      <c r="I478" s="34" t="s">
        <v>25</v>
      </c>
      <c r="L478" s="1" t="s">
        <v>838</v>
      </c>
      <c r="M478" s="43" t="s">
        <v>2419</v>
      </c>
      <c r="N478" s="34" t="s">
        <v>18</v>
      </c>
    </row>
    <row r="479" spans="1:14" hidden="1" outlineLevel="4">
      <c r="A479" s="34">
        <v>478</v>
      </c>
      <c r="B479" s="34" t="s">
        <v>11</v>
      </c>
      <c r="C479" s="34" t="str">
        <f t="shared" si="7"/>
        <v>明細文書</v>
      </c>
      <c r="D479" s="34" t="s">
        <v>27</v>
      </c>
      <c r="E479" s="34" t="s">
        <v>841</v>
      </c>
      <c r="F479" s="34">
        <v>5</v>
      </c>
      <c r="G479" s="43" t="s">
        <v>1236</v>
      </c>
      <c r="H479" s="1" t="s">
        <v>1237</v>
      </c>
      <c r="I479" s="34" t="s">
        <v>25</v>
      </c>
      <c r="L479" s="1" t="s">
        <v>842</v>
      </c>
      <c r="M479" s="43" t="s">
        <v>2420</v>
      </c>
      <c r="N479" s="34" t="s">
        <v>18</v>
      </c>
    </row>
    <row r="480" spans="1:14" outlineLevel="3" collapsed="1">
      <c r="A480" s="34">
        <v>479</v>
      </c>
      <c r="B480" s="34" t="s">
        <v>11</v>
      </c>
      <c r="C480" s="34" t="str">
        <f t="shared" si="7"/>
        <v>明細文書</v>
      </c>
      <c r="D480" s="34" t="s">
        <v>38</v>
      </c>
      <c r="E480" s="34" t="s">
        <v>1238</v>
      </c>
      <c r="F480" s="34">
        <v>4</v>
      </c>
      <c r="G480" s="43" t="s">
        <v>1240</v>
      </c>
      <c r="H480" s="1" t="s">
        <v>1241</v>
      </c>
      <c r="I480" s="34" t="s">
        <v>32</v>
      </c>
      <c r="L480" s="1" t="s">
        <v>1239</v>
      </c>
      <c r="M480" s="43" t="s">
        <v>2421</v>
      </c>
      <c r="N480" s="34" t="s">
        <v>18</v>
      </c>
    </row>
    <row r="481" spans="1:15" hidden="1" outlineLevel="4">
      <c r="A481" s="34">
        <v>480</v>
      </c>
      <c r="B481" s="34" t="s">
        <v>11</v>
      </c>
      <c r="C481" s="34" t="str">
        <f t="shared" si="7"/>
        <v/>
      </c>
      <c r="D481" s="34" t="s">
        <v>43</v>
      </c>
      <c r="E481" s="34" t="s">
        <v>1242</v>
      </c>
      <c r="F481" s="34">
        <v>4</v>
      </c>
      <c r="G481" s="43" t="s">
        <v>1244</v>
      </c>
      <c r="H481" s="1" t="s">
        <v>1245</v>
      </c>
      <c r="I481" s="34" t="s">
        <v>17</v>
      </c>
      <c r="L481" s="1" t="s">
        <v>1243</v>
      </c>
      <c r="N481" s="34" t="s">
        <v>18</v>
      </c>
    </row>
    <row r="482" spans="1:15" hidden="1" outlineLevel="4">
      <c r="A482" s="34">
        <v>481</v>
      </c>
      <c r="B482" s="34" t="s">
        <v>11</v>
      </c>
      <c r="C482" s="34" t="str">
        <f t="shared" si="7"/>
        <v>明細文書</v>
      </c>
      <c r="D482" s="34" t="s">
        <v>27</v>
      </c>
      <c r="E482" s="34" t="s">
        <v>1246</v>
      </c>
      <c r="F482" s="34">
        <v>5</v>
      </c>
      <c r="G482" s="43" t="s">
        <v>1247</v>
      </c>
      <c r="H482" s="1" t="s">
        <v>1248</v>
      </c>
      <c r="I482" s="34" t="s">
        <v>32</v>
      </c>
      <c r="L482" s="1" t="s">
        <v>884</v>
      </c>
      <c r="M482" s="43" t="s">
        <v>2422</v>
      </c>
      <c r="N482" s="34" t="s">
        <v>18</v>
      </c>
    </row>
    <row r="483" spans="1:15" hidden="1" outlineLevel="4">
      <c r="A483" s="34">
        <v>482</v>
      </c>
      <c r="B483" s="34" t="s">
        <v>11</v>
      </c>
      <c r="C483" s="34" t="str">
        <f t="shared" si="7"/>
        <v>明細文書</v>
      </c>
      <c r="D483" s="34" t="s">
        <v>27</v>
      </c>
      <c r="E483" s="34" t="s">
        <v>1249</v>
      </c>
      <c r="F483" s="34">
        <v>5</v>
      </c>
      <c r="G483" s="43" t="s">
        <v>1250</v>
      </c>
      <c r="H483" s="1" t="s">
        <v>1251</v>
      </c>
      <c r="I483" s="34" t="s">
        <v>25</v>
      </c>
      <c r="L483" s="1" t="s">
        <v>899</v>
      </c>
      <c r="M483" s="43" t="s">
        <v>2423</v>
      </c>
      <c r="N483" s="34" t="s">
        <v>18</v>
      </c>
    </row>
    <row r="484" spans="1:15" hidden="1" outlineLevel="4">
      <c r="A484" s="34">
        <v>483</v>
      </c>
      <c r="B484" s="34" t="s">
        <v>11</v>
      </c>
      <c r="C484" s="34" t="str">
        <f t="shared" si="7"/>
        <v>明細文書</v>
      </c>
      <c r="D484" s="34" t="s">
        <v>27</v>
      </c>
      <c r="E484" s="34" t="s">
        <v>1252</v>
      </c>
      <c r="F484" s="34">
        <v>5</v>
      </c>
      <c r="G484" s="43" t="s">
        <v>1254</v>
      </c>
      <c r="H484" s="1" t="s">
        <v>1255</v>
      </c>
      <c r="I484" s="34" t="s">
        <v>32</v>
      </c>
      <c r="L484" s="1" t="s">
        <v>1253</v>
      </c>
      <c r="M484" s="43" t="s">
        <v>2424</v>
      </c>
      <c r="N484" s="34" t="s">
        <v>18</v>
      </c>
    </row>
    <row r="485" spans="1:15" hidden="1" outlineLevel="4">
      <c r="A485" s="34">
        <v>484</v>
      </c>
      <c r="B485" s="34" t="s">
        <v>11</v>
      </c>
      <c r="C485" s="34" t="str">
        <f t="shared" si="7"/>
        <v>明細文書</v>
      </c>
      <c r="D485" s="34" t="s">
        <v>27</v>
      </c>
      <c r="E485" s="34" t="s">
        <v>1256</v>
      </c>
      <c r="F485" s="34">
        <v>5</v>
      </c>
      <c r="G485" s="43" t="s">
        <v>1257</v>
      </c>
      <c r="H485" s="1" t="s">
        <v>1258</v>
      </c>
      <c r="I485" s="34" t="s">
        <v>25</v>
      </c>
      <c r="L485" s="1" t="s">
        <v>818</v>
      </c>
      <c r="M485" s="43" t="s">
        <v>2425</v>
      </c>
      <c r="N485" s="34" t="s">
        <v>18</v>
      </c>
    </row>
    <row r="486" spans="1:15" outlineLevel="3" collapsed="1">
      <c r="A486" s="38">
        <v>485</v>
      </c>
      <c r="B486" s="38" t="s">
        <v>11</v>
      </c>
      <c r="C486" s="38" t="str">
        <f t="shared" si="7"/>
        <v>明細文書</v>
      </c>
      <c r="D486" s="38" t="s">
        <v>38</v>
      </c>
      <c r="E486" s="38" t="s">
        <v>1259</v>
      </c>
      <c r="F486" s="38">
        <v>4</v>
      </c>
      <c r="G486" s="45" t="s">
        <v>1260</v>
      </c>
      <c r="H486" s="37" t="s">
        <v>1261</v>
      </c>
      <c r="I486" s="38" t="s">
        <v>141</v>
      </c>
      <c r="J486" s="37"/>
      <c r="K486" s="37"/>
      <c r="L486" s="37" t="s">
        <v>907</v>
      </c>
      <c r="M486" s="45" t="s">
        <v>2426</v>
      </c>
      <c r="N486" s="38" t="s">
        <v>18</v>
      </c>
    </row>
    <row r="487" spans="1:15" hidden="1" outlineLevel="4">
      <c r="A487" s="38">
        <v>486</v>
      </c>
      <c r="B487" s="38" t="s">
        <v>11</v>
      </c>
      <c r="C487" s="38" t="str">
        <f t="shared" si="7"/>
        <v/>
      </c>
      <c r="D487" s="38" t="s">
        <v>43</v>
      </c>
      <c r="E487" s="38" t="s">
        <v>910</v>
      </c>
      <c r="F487" s="38">
        <v>4</v>
      </c>
      <c r="G487" s="45" t="s">
        <v>1262</v>
      </c>
      <c r="H487" s="37" t="s">
        <v>1263</v>
      </c>
      <c r="I487" s="38" t="s">
        <v>17</v>
      </c>
      <c r="J487" s="37"/>
      <c r="K487" s="37"/>
      <c r="L487" s="37" t="s">
        <v>911</v>
      </c>
      <c r="M487" s="45"/>
      <c r="N487" s="38" t="s">
        <v>18</v>
      </c>
    </row>
    <row r="488" spans="1:15" hidden="1" outlineLevel="4">
      <c r="A488" s="38">
        <v>487</v>
      </c>
      <c r="B488" s="38" t="s">
        <v>11</v>
      </c>
      <c r="C488" s="38" t="str">
        <f t="shared" si="7"/>
        <v>明細文書</v>
      </c>
      <c r="D488" s="38" t="s">
        <v>27</v>
      </c>
      <c r="E488" s="38" t="s">
        <v>914</v>
      </c>
      <c r="F488" s="38">
        <v>5</v>
      </c>
      <c r="G488" s="45" t="s">
        <v>1264</v>
      </c>
      <c r="H488" s="37" t="s">
        <v>1265</v>
      </c>
      <c r="I488" s="38" t="s">
        <v>32</v>
      </c>
      <c r="J488" s="37"/>
      <c r="K488" s="37"/>
      <c r="L488" s="37" t="s">
        <v>738</v>
      </c>
      <c r="M488" s="45" t="s">
        <v>2427</v>
      </c>
      <c r="N488" s="38" t="s">
        <v>18</v>
      </c>
      <c r="O488" s="37"/>
    </row>
    <row r="489" spans="1:15" hidden="1" outlineLevel="4">
      <c r="A489" s="38">
        <v>488</v>
      </c>
      <c r="B489" s="38" t="s">
        <v>11</v>
      </c>
      <c r="C489" s="38" t="str">
        <f t="shared" si="7"/>
        <v>明細文書</v>
      </c>
      <c r="D489" s="38" t="s">
        <v>27</v>
      </c>
      <c r="E489" s="38" t="s">
        <v>917</v>
      </c>
      <c r="F489" s="38">
        <v>5</v>
      </c>
      <c r="G489" s="45" t="s">
        <v>1266</v>
      </c>
      <c r="H489" s="37" t="s">
        <v>1267</v>
      </c>
      <c r="I489" s="38" t="s">
        <v>32</v>
      </c>
      <c r="J489" s="37"/>
      <c r="K489" s="37"/>
      <c r="L489" s="37" t="s">
        <v>742</v>
      </c>
      <c r="M489" s="45" t="s">
        <v>2428</v>
      </c>
      <c r="N489" s="38" t="s">
        <v>18</v>
      </c>
      <c r="O489" s="37"/>
    </row>
    <row r="490" spans="1:15" hidden="1" outlineLevel="4">
      <c r="A490" s="38">
        <v>489</v>
      </c>
      <c r="B490" s="38" t="s">
        <v>11</v>
      </c>
      <c r="C490" s="38" t="str">
        <f t="shared" si="7"/>
        <v>明細文書</v>
      </c>
      <c r="D490" s="38" t="s">
        <v>27</v>
      </c>
      <c r="E490" s="38" t="s">
        <v>920</v>
      </c>
      <c r="F490" s="38">
        <v>5</v>
      </c>
      <c r="G490" s="45" t="s">
        <v>1268</v>
      </c>
      <c r="H490" s="37" t="s">
        <v>1269</v>
      </c>
      <c r="I490" s="38" t="s">
        <v>25</v>
      </c>
      <c r="J490" s="37"/>
      <c r="K490" s="37"/>
      <c r="L490" s="37" t="s">
        <v>734</v>
      </c>
      <c r="M490" s="45" t="s">
        <v>2429</v>
      </c>
      <c r="N490" s="38" t="s">
        <v>18</v>
      </c>
      <c r="O490" s="37"/>
    </row>
    <row r="491" spans="1:15" hidden="1" outlineLevel="4">
      <c r="A491" s="38">
        <v>490</v>
      </c>
      <c r="B491" s="38" t="s">
        <v>11</v>
      </c>
      <c r="C491" s="38" t="str">
        <f t="shared" si="7"/>
        <v>明細文書</v>
      </c>
      <c r="D491" s="38" t="s">
        <v>27</v>
      </c>
      <c r="E491" s="38" t="s">
        <v>923</v>
      </c>
      <c r="F491" s="38">
        <v>5</v>
      </c>
      <c r="G491" s="45" t="s">
        <v>1270</v>
      </c>
      <c r="H491" s="37" t="s">
        <v>1271</v>
      </c>
      <c r="I491" s="38" t="s">
        <v>25</v>
      </c>
      <c r="J491" s="37"/>
      <c r="K491" s="37"/>
      <c r="L491" s="37" t="s">
        <v>924</v>
      </c>
      <c r="M491" s="45" t="s">
        <v>2430</v>
      </c>
      <c r="N491" s="38" t="s">
        <v>18</v>
      </c>
      <c r="O491" s="37"/>
    </row>
    <row r="492" spans="1:15" hidden="1" outlineLevel="4">
      <c r="A492" s="38">
        <v>491</v>
      </c>
      <c r="B492" s="38" t="s">
        <v>11</v>
      </c>
      <c r="C492" s="38" t="str">
        <f t="shared" si="7"/>
        <v>明細文書</v>
      </c>
      <c r="D492" s="38" t="s">
        <v>38</v>
      </c>
      <c r="E492" s="38" t="s">
        <v>927</v>
      </c>
      <c r="F492" s="38">
        <v>5</v>
      </c>
      <c r="G492" s="45" t="s">
        <v>1272</v>
      </c>
      <c r="H492" s="37" t="s">
        <v>1273</v>
      </c>
      <c r="I492" s="38" t="s">
        <v>32</v>
      </c>
      <c r="J492" s="37"/>
      <c r="K492" s="37"/>
      <c r="L492" s="37" t="s">
        <v>928</v>
      </c>
      <c r="M492" s="45" t="s">
        <v>2431</v>
      </c>
      <c r="N492" s="38" t="s">
        <v>18</v>
      </c>
      <c r="O492" s="37"/>
    </row>
    <row r="493" spans="1:15" hidden="1" outlineLevel="4">
      <c r="A493" s="38">
        <v>492</v>
      </c>
      <c r="B493" s="38" t="s">
        <v>11</v>
      </c>
      <c r="C493" s="38" t="str">
        <f t="shared" si="7"/>
        <v/>
      </c>
      <c r="D493" s="38" t="s">
        <v>43</v>
      </c>
      <c r="E493" s="38" t="s">
        <v>161</v>
      </c>
      <c r="F493" s="38">
        <v>5</v>
      </c>
      <c r="G493" s="45" t="s">
        <v>1274</v>
      </c>
      <c r="H493" s="37" t="s">
        <v>1275</v>
      </c>
      <c r="I493" s="38" t="s">
        <v>17</v>
      </c>
      <c r="J493" s="37"/>
      <c r="K493" s="37"/>
      <c r="L493" s="37" t="s">
        <v>162</v>
      </c>
      <c r="M493" s="45"/>
      <c r="N493" s="38" t="s">
        <v>18</v>
      </c>
      <c r="O493" s="37"/>
    </row>
    <row r="494" spans="1:15" hidden="1" outlineLevel="4">
      <c r="A494" s="38">
        <v>493</v>
      </c>
      <c r="B494" s="38" t="s">
        <v>11</v>
      </c>
      <c r="C494" s="38" t="str">
        <f t="shared" si="7"/>
        <v>明細文書</v>
      </c>
      <c r="D494" s="38" t="s">
        <v>27</v>
      </c>
      <c r="E494" s="38" t="s">
        <v>165</v>
      </c>
      <c r="F494" s="38">
        <v>6</v>
      </c>
      <c r="G494" s="45" t="s">
        <v>1276</v>
      </c>
      <c r="H494" s="37" t="s">
        <v>1277</v>
      </c>
      <c r="I494" s="38" t="s">
        <v>25</v>
      </c>
      <c r="J494" s="37"/>
      <c r="K494" s="37"/>
      <c r="L494" s="37" t="s">
        <v>166</v>
      </c>
      <c r="M494" s="45" t="s">
        <v>2432</v>
      </c>
      <c r="N494" s="38" t="s">
        <v>18</v>
      </c>
      <c r="O494" s="37"/>
    </row>
    <row r="495" spans="1:15" hidden="1" outlineLevel="4">
      <c r="A495" s="38">
        <v>494</v>
      </c>
      <c r="B495" s="38" t="s">
        <v>11</v>
      </c>
      <c r="C495" s="38" t="str">
        <f t="shared" si="7"/>
        <v>明細文書</v>
      </c>
      <c r="D495" s="38" t="s">
        <v>27</v>
      </c>
      <c r="E495" s="38" t="s">
        <v>169</v>
      </c>
      <c r="F495" s="38">
        <v>6</v>
      </c>
      <c r="G495" s="45" t="s">
        <v>1278</v>
      </c>
      <c r="H495" s="37" t="s">
        <v>1279</v>
      </c>
      <c r="I495" s="38" t="s">
        <v>32</v>
      </c>
      <c r="J495" s="37"/>
      <c r="K495" s="37"/>
      <c r="L495" s="37" t="s">
        <v>70</v>
      </c>
      <c r="M495" s="45" t="s">
        <v>2433</v>
      </c>
      <c r="N495" s="38" t="s">
        <v>18</v>
      </c>
      <c r="O495" s="37"/>
    </row>
    <row r="496" spans="1:15" hidden="1" outlineLevel="4">
      <c r="A496" s="38">
        <v>495</v>
      </c>
      <c r="B496" s="38" t="s">
        <v>11</v>
      </c>
      <c r="C496" s="38" t="str">
        <f t="shared" si="7"/>
        <v>明細文書</v>
      </c>
      <c r="D496" s="38" t="s">
        <v>27</v>
      </c>
      <c r="E496" s="38" t="s">
        <v>1280</v>
      </c>
      <c r="F496" s="38">
        <v>6</v>
      </c>
      <c r="G496" s="45" t="s">
        <v>1282</v>
      </c>
      <c r="H496" s="37" t="s">
        <v>1283</v>
      </c>
      <c r="I496" s="38" t="s">
        <v>25</v>
      </c>
      <c r="J496" s="37"/>
      <c r="K496" s="37"/>
      <c r="L496" s="37" t="s">
        <v>1281</v>
      </c>
      <c r="M496" s="45" t="s">
        <v>2434</v>
      </c>
      <c r="N496" s="38" t="s">
        <v>18</v>
      </c>
      <c r="O496" s="37"/>
    </row>
    <row r="497" spans="1:15" hidden="1" outlineLevel="4">
      <c r="A497" s="38">
        <v>496</v>
      </c>
      <c r="B497" s="38" t="s">
        <v>11</v>
      </c>
      <c r="C497" s="38" t="str">
        <f t="shared" si="7"/>
        <v>明細文書</v>
      </c>
      <c r="D497" s="38" t="s">
        <v>27</v>
      </c>
      <c r="E497" s="38" t="s">
        <v>172</v>
      </c>
      <c r="F497" s="38">
        <v>6</v>
      </c>
      <c r="G497" s="45" t="s">
        <v>1284</v>
      </c>
      <c r="H497" s="37" t="s">
        <v>1285</v>
      </c>
      <c r="I497" s="38" t="s">
        <v>32</v>
      </c>
      <c r="J497" s="37"/>
      <c r="K497" s="37"/>
      <c r="L497" s="37" t="s">
        <v>173</v>
      </c>
      <c r="M497" s="45" t="s">
        <v>2435</v>
      </c>
      <c r="N497" s="38" t="s">
        <v>18</v>
      </c>
      <c r="O497" s="37"/>
    </row>
    <row r="498" spans="1:15" hidden="1" outlineLevel="4">
      <c r="A498" s="38">
        <v>497</v>
      </c>
      <c r="B498" s="38" t="s">
        <v>11</v>
      </c>
      <c r="C498" s="38" t="str">
        <f t="shared" si="7"/>
        <v>明細文書</v>
      </c>
      <c r="D498" s="38" t="s">
        <v>27</v>
      </c>
      <c r="E498" s="38" t="s">
        <v>181</v>
      </c>
      <c r="F498" s="38">
        <v>6</v>
      </c>
      <c r="G498" s="45" t="s">
        <v>1286</v>
      </c>
      <c r="H498" s="37" t="s">
        <v>1287</v>
      </c>
      <c r="I498" s="38" t="s">
        <v>25</v>
      </c>
      <c r="J498" s="37"/>
      <c r="K498" s="37"/>
      <c r="L498" s="37" t="s">
        <v>119</v>
      </c>
      <c r="M498" s="45" t="s">
        <v>2436</v>
      </c>
      <c r="N498" s="38" t="s">
        <v>18</v>
      </c>
      <c r="O498" s="37"/>
    </row>
    <row r="499" spans="1:15" hidden="1" outlineLevel="4">
      <c r="A499" s="38">
        <v>498</v>
      </c>
      <c r="B499" s="38" t="s">
        <v>11</v>
      </c>
      <c r="C499" s="38" t="str">
        <f t="shared" si="7"/>
        <v>明細文書</v>
      </c>
      <c r="D499" s="38" t="s">
        <v>27</v>
      </c>
      <c r="E499" s="38" t="s">
        <v>188</v>
      </c>
      <c r="F499" s="38">
        <v>6</v>
      </c>
      <c r="G499" s="45" t="s">
        <v>1288</v>
      </c>
      <c r="H499" s="37" t="s">
        <v>1289</v>
      </c>
      <c r="I499" s="38" t="s">
        <v>25</v>
      </c>
      <c r="J499" s="37"/>
      <c r="K499" s="37"/>
      <c r="L499" s="37" t="s">
        <v>134</v>
      </c>
      <c r="M499" s="45" t="s">
        <v>2437</v>
      </c>
      <c r="N499" s="38" t="s">
        <v>18</v>
      </c>
      <c r="O499" s="37"/>
    </row>
    <row r="500" spans="1:15" hidden="1" outlineLevel="4">
      <c r="A500" s="38">
        <v>499</v>
      </c>
      <c r="B500" s="38" t="s">
        <v>11</v>
      </c>
      <c r="C500" s="38" t="str">
        <f t="shared" si="7"/>
        <v>明細文書</v>
      </c>
      <c r="D500" s="38" t="s">
        <v>38</v>
      </c>
      <c r="E500" s="38" t="s">
        <v>943</v>
      </c>
      <c r="F500" s="38">
        <v>5</v>
      </c>
      <c r="G500" s="45" t="s">
        <v>1290</v>
      </c>
      <c r="H500" s="37" t="s">
        <v>1291</v>
      </c>
      <c r="I500" s="38" t="s">
        <v>141</v>
      </c>
      <c r="J500" s="37"/>
      <c r="K500" s="37"/>
      <c r="L500" s="37" t="s">
        <v>944</v>
      </c>
      <c r="M500" s="45" t="s">
        <v>2438</v>
      </c>
      <c r="N500" s="38" t="s">
        <v>18</v>
      </c>
      <c r="O500" s="37"/>
    </row>
    <row r="501" spans="1:15" hidden="1" outlineLevel="4">
      <c r="A501" s="38">
        <v>500</v>
      </c>
      <c r="B501" s="38" t="s">
        <v>11</v>
      </c>
      <c r="C501" s="38" t="str">
        <f t="shared" si="7"/>
        <v/>
      </c>
      <c r="D501" s="38" t="s">
        <v>43</v>
      </c>
      <c r="E501" s="38" t="s">
        <v>753</v>
      </c>
      <c r="F501" s="38">
        <v>5</v>
      </c>
      <c r="G501" s="45" t="s">
        <v>1292</v>
      </c>
      <c r="H501" s="37" t="s">
        <v>1293</v>
      </c>
      <c r="I501" s="38" t="s">
        <v>17</v>
      </c>
      <c r="J501" s="37"/>
      <c r="K501" s="37"/>
      <c r="L501" s="37" t="s">
        <v>754</v>
      </c>
      <c r="M501" s="45"/>
      <c r="N501" s="38" t="s">
        <v>18</v>
      </c>
    </row>
    <row r="502" spans="1:15" hidden="1" outlineLevel="4">
      <c r="A502" s="38">
        <v>501</v>
      </c>
      <c r="B502" s="38" t="s">
        <v>11</v>
      </c>
      <c r="C502" s="38" t="str">
        <f t="shared" si="7"/>
        <v>明細文書</v>
      </c>
      <c r="D502" s="38" t="s">
        <v>27</v>
      </c>
      <c r="E502" s="38" t="s">
        <v>793</v>
      </c>
      <c r="F502" s="38">
        <v>6</v>
      </c>
      <c r="G502" s="45" t="s">
        <v>1294</v>
      </c>
      <c r="H502" s="37" t="s">
        <v>1295</v>
      </c>
      <c r="I502" s="38" t="s">
        <v>25</v>
      </c>
      <c r="J502" s="37"/>
      <c r="K502" s="37"/>
      <c r="L502" s="37" t="s">
        <v>794</v>
      </c>
      <c r="M502" s="45" t="s">
        <v>2439</v>
      </c>
      <c r="N502" s="38" t="s">
        <v>18</v>
      </c>
      <c r="O502" s="37"/>
    </row>
    <row r="503" spans="1:15" hidden="1" outlineLevel="4">
      <c r="A503" s="38">
        <v>502</v>
      </c>
      <c r="B503" s="38" t="s">
        <v>11</v>
      </c>
      <c r="C503" s="38" t="str">
        <f t="shared" si="7"/>
        <v>明細文書</v>
      </c>
      <c r="D503" s="38" t="s">
        <v>27</v>
      </c>
      <c r="E503" s="38" t="s">
        <v>757</v>
      </c>
      <c r="F503" s="38">
        <v>6</v>
      </c>
      <c r="G503" s="45" t="s">
        <v>1296</v>
      </c>
      <c r="H503" s="37" t="s">
        <v>1297</v>
      </c>
      <c r="I503" s="38" t="s">
        <v>25</v>
      </c>
      <c r="J503" s="37"/>
      <c r="K503" s="37"/>
      <c r="L503" s="37" t="s">
        <v>758</v>
      </c>
      <c r="M503" s="45" t="s">
        <v>2440</v>
      </c>
      <c r="N503" s="38" t="s">
        <v>18</v>
      </c>
      <c r="O503" s="37"/>
    </row>
    <row r="504" spans="1:15" hidden="1" outlineLevel="4">
      <c r="A504" s="38">
        <v>503</v>
      </c>
      <c r="B504" s="38" t="s">
        <v>11</v>
      </c>
      <c r="C504" s="38" t="str">
        <f t="shared" si="7"/>
        <v>明細文書</v>
      </c>
      <c r="D504" s="38" t="s">
        <v>27</v>
      </c>
      <c r="E504" s="38" t="s">
        <v>761</v>
      </c>
      <c r="F504" s="38">
        <v>6</v>
      </c>
      <c r="G504" s="45" t="s">
        <v>1298</v>
      </c>
      <c r="H504" s="37" t="s">
        <v>1299</v>
      </c>
      <c r="I504" s="38" t="s">
        <v>25</v>
      </c>
      <c r="J504" s="37"/>
      <c r="K504" s="37"/>
      <c r="L504" s="37" t="s">
        <v>130</v>
      </c>
      <c r="M504" s="45" t="s">
        <v>2441</v>
      </c>
      <c r="N504" s="38" t="s">
        <v>18</v>
      </c>
      <c r="O504" s="37"/>
    </row>
    <row r="505" spans="1:15" outlineLevel="3" collapsed="1">
      <c r="A505" s="34">
        <v>504</v>
      </c>
      <c r="B505" s="34" t="s">
        <v>11</v>
      </c>
      <c r="C505" s="34" t="str">
        <f t="shared" si="7"/>
        <v>明細文書</v>
      </c>
      <c r="D505" s="34" t="s">
        <v>38</v>
      </c>
      <c r="E505" s="34" t="s">
        <v>1300</v>
      </c>
      <c r="F505" s="34">
        <v>4</v>
      </c>
      <c r="G505" s="43" t="s">
        <v>1302</v>
      </c>
      <c r="H505" s="1" t="s">
        <v>1303</v>
      </c>
      <c r="I505" s="34" t="s">
        <v>141</v>
      </c>
      <c r="L505" s="1" t="s">
        <v>1301</v>
      </c>
      <c r="M505" s="43" t="s">
        <v>2442</v>
      </c>
      <c r="N505" s="34" t="s">
        <v>18</v>
      </c>
    </row>
    <row r="506" spans="1:15" hidden="1" outlineLevel="4">
      <c r="A506" s="34">
        <v>505</v>
      </c>
      <c r="B506" s="34" t="s">
        <v>11</v>
      </c>
      <c r="C506" s="34" t="str">
        <f t="shared" si="7"/>
        <v/>
      </c>
      <c r="D506" s="34" t="s">
        <v>43</v>
      </c>
      <c r="E506" s="34" t="s">
        <v>161</v>
      </c>
      <c r="F506" s="34">
        <v>4</v>
      </c>
      <c r="G506" s="43" t="s">
        <v>1304</v>
      </c>
      <c r="H506" s="1" t="s">
        <v>1305</v>
      </c>
      <c r="I506" s="34" t="s">
        <v>17</v>
      </c>
      <c r="L506" s="1" t="s">
        <v>162</v>
      </c>
      <c r="N506" s="34" t="s">
        <v>18</v>
      </c>
    </row>
    <row r="507" spans="1:15" hidden="1" outlineLevel="4">
      <c r="A507" s="34">
        <v>506</v>
      </c>
      <c r="B507" s="34" t="s">
        <v>11</v>
      </c>
      <c r="C507" s="34" t="str">
        <f t="shared" si="7"/>
        <v>明細文書</v>
      </c>
      <c r="D507" s="34" t="s">
        <v>27</v>
      </c>
      <c r="E507" s="34" t="s">
        <v>165</v>
      </c>
      <c r="F507" s="34">
        <v>5</v>
      </c>
      <c r="G507" s="43" t="s">
        <v>1306</v>
      </c>
      <c r="H507" s="1" t="s">
        <v>1307</v>
      </c>
      <c r="I507" s="34" t="s">
        <v>32</v>
      </c>
      <c r="L507" s="1" t="s">
        <v>166</v>
      </c>
      <c r="M507" s="43" t="s">
        <v>2443</v>
      </c>
      <c r="N507" s="34" t="s">
        <v>18</v>
      </c>
    </row>
    <row r="508" spans="1:15" hidden="1" outlineLevel="4">
      <c r="A508" s="34">
        <v>507</v>
      </c>
      <c r="B508" s="34" t="s">
        <v>11</v>
      </c>
      <c r="C508" s="34" t="str">
        <f t="shared" si="7"/>
        <v>明細文書</v>
      </c>
      <c r="D508" s="34" t="s">
        <v>27</v>
      </c>
      <c r="E508" s="34" t="s">
        <v>169</v>
      </c>
      <c r="F508" s="34">
        <v>5</v>
      </c>
      <c r="G508" s="43" t="s">
        <v>1308</v>
      </c>
      <c r="H508" s="1" t="s">
        <v>1309</v>
      </c>
      <c r="I508" s="34" t="s">
        <v>32</v>
      </c>
      <c r="L508" s="1" t="s">
        <v>70</v>
      </c>
      <c r="M508" s="43" t="s">
        <v>2444</v>
      </c>
      <c r="N508" s="34" t="s">
        <v>18</v>
      </c>
    </row>
    <row r="509" spans="1:15" hidden="1" outlineLevel="4">
      <c r="A509" s="34">
        <v>508</v>
      </c>
      <c r="B509" s="34" t="s">
        <v>11</v>
      </c>
      <c r="C509" s="34" t="str">
        <f t="shared" si="7"/>
        <v>明細文書</v>
      </c>
      <c r="D509" s="34" t="s">
        <v>27</v>
      </c>
      <c r="E509" s="34" t="s">
        <v>172</v>
      </c>
      <c r="F509" s="34">
        <v>5</v>
      </c>
      <c r="G509" s="43" t="s">
        <v>1310</v>
      </c>
      <c r="H509" s="1" t="s">
        <v>1311</v>
      </c>
      <c r="I509" s="34" t="s">
        <v>32</v>
      </c>
      <c r="L509" s="1" t="s">
        <v>173</v>
      </c>
      <c r="M509" s="43" t="s">
        <v>2445</v>
      </c>
      <c r="N509" s="34" t="s">
        <v>18</v>
      </c>
    </row>
    <row r="510" spans="1:15" hidden="1" outlineLevel="4">
      <c r="A510" s="34">
        <v>509</v>
      </c>
      <c r="B510" s="34" t="s">
        <v>11</v>
      </c>
      <c r="C510" s="34" t="str">
        <f t="shared" si="7"/>
        <v>明細文書</v>
      </c>
      <c r="D510" s="34" t="s">
        <v>27</v>
      </c>
      <c r="E510" s="34" t="s">
        <v>181</v>
      </c>
      <c r="F510" s="34">
        <v>5</v>
      </c>
      <c r="G510" s="43" t="s">
        <v>1312</v>
      </c>
      <c r="H510" s="1" t="s">
        <v>1313</v>
      </c>
      <c r="I510" s="34" t="s">
        <v>32</v>
      </c>
      <c r="L510" s="1" t="s">
        <v>119</v>
      </c>
      <c r="M510" s="43" t="s">
        <v>2446</v>
      </c>
      <c r="N510" s="34" t="s">
        <v>18</v>
      </c>
    </row>
    <row r="511" spans="1:15" hidden="1" outlineLevel="4">
      <c r="A511" s="34">
        <v>510</v>
      </c>
      <c r="B511" s="34" t="s">
        <v>11</v>
      </c>
      <c r="C511" s="34" t="str">
        <f t="shared" si="7"/>
        <v>明細文書</v>
      </c>
      <c r="D511" s="34" t="s">
        <v>27</v>
      </c>
      <c r="E511" s="34" t="s">
        <v>188</v>
      </c>
      <c r="F511" s="34">
        <v>5</v>
      </c>
      <c r="G511" s="43" t="s">
        <v>1314</v>
      </c>
      <c r="H511" s="1" t="s">
        <v>1315</v>
      </c>
      <c r="I511" s="34" t="s">
        <v>25</v>
      </c>
      <c r="L511" s="1" t="s">
        <v>134</v>
      </c>
      <c r="M511" s="43" t="s">
        <v>2447</v>
      </c>
      <c r="N511" s="34" t="s">
        <v>18</v>
      </c>
    </row>
    <row r="512" spans="1:15" outlineLevel="3" collapsed="1">
      <c r="A512" s="34">
        <v>511</v>
      </c>
      <c r="B512" s="34" t="s">
        <v>11</v>
      </c>
      <c r="C512" s="34" t="str">
        <f t="shared" si="7"/>
        <v>明細文書</v>
      </c>
      <c r="D512" s="34" t="s">
        <v>38</v>
      </c>
      <c r="E512" s="34" t="s">
        <v>1316</v>
      </c>
      <c r="F512" s="34">
        <v>4</v>
      </c>
      <c r="G512" s="43" t="s">
        <v>1318</v>
      </c>
      <c r="H512" s="1" t="s">
        <v>1319</v>
      </c>
      <c r="I512" s="34" t="s">
        <v>141</v>
      </c>
      <c r="L512" s="1" t="s">
        <v>1317</v>
      </c>
      <c r="M512" s="43" t="s">
        <v>2448</v>
      </c>
      <c r="N512" s="34" t="s">
        <v>18</v>
      </c>
    </row>
    <row r="513" spans="1:14" hidden="1" outlineLevel="4">
      <c r="A513" s="34">
        <v>512</v>
      </c>
      <c r="B513" s="34" t="s">
        <v>11</v>
      </c>
      <c r="C513" s="34" t="str">
        <f t="shared" si="7"/>
        <v/>
      </c>
      <c r="D513" s="34" t="s">
        <v>43</v>
      </c>
      <c r="E513" s="34" t="s">
        <v>161</v>
      </c>
      <c r="F513" s="34">
        <v>4</v>
      </c>
      <c r="G513" s="43" t="s">
        <v>1320</v>
      </c>
      <c r="H513" s="1" t="s">
        <v>1321</v>
      </c>
      <c r="I513" s="34" t="s">
        <v>17</v>
      </c>
      <c r="L513" s="1" t="s">
        <v>162</v>
      </c>
      <c r="N513" s="34" t="s">
        <v>18</v>
      </c>
    </row>
    <row r="514" spans="1:14" hidden="1" outlineLevel="4">
      <c r="A514" s="34">
        <v>513</v>
      </c>
      <c r="B514" s="34" t="s">
        <v>11</v>
      </c>
      <c r="C514" s="34" t="str">
        <f t="shared" ref="C514:C577" si="8">IF(COUNTIF(M514,"*SubordinateCIILBSubordinateTradeLineItem*"),  "明細行",
  IF("ABIE"=D514, "",
   IF( COUNTIF(M514,"*TradeLineItem*"),"明細文書","ヘッダ")
  )
)</f>
        <v>明細文書</v>
      </c>
      <c r="D514" s="34" t="s">
        <v>27</v>
      </c>
      <c r="E514" s="34" t="s">
        <v>165</v>
      </c>
      <c r="F514" s="34">
        <v>5</v>
      </c>
      <c r="G514" s="43" t="s">
        <v>1322</v>
      </c>
      <c r="H514" s="1" t="s">
        <v>1323</v>
      </c>
      <c r="I514" s="34" t="s">
        <v>25</v>
      </c>
      <c r="L514" s="1" t="s">
        <v>166</v>
      </c>
      <c r="M514" s="43" t="s">
        <v>2449</v>
      </c>
      <c r="N514" s="34" t="s">
        <v>18</v>
      </c>
    </row>
    <row r="515" spans="1:14" hidden="1" outlineLevel="4">
      <c r="A515" s="34">
        <v>514</v>
      </c>
      <c r="B515" s="34" t="s">
        <v>11</v>
      </c>
      <c r="C515" s="34" t="str">
        <f t="shared" si="8"/>
        <v>明細文書</v>
      </c>
      <c r="D515" s="34" t="s">
        <v>27</v>
      </c>
      <c r="E515" s="34" t="s">
        <v>169</v>
      </c>
      <c r="F515" s="34">
        <v>5</v>
      </c>
      <c r="G515" s="43" t="s">
        <v>1324</v>
      </c>
      <c r="H515" s="1" t="s">
        <v>1325</v>
      </c>
      <c r="I515" s="34" t="s">
        <v>32</v>
      </c>
      <c r="L515" s="1" t="s">
        <v>70</v>
      </c>
      <c r="M515" s="43" t="s">
        <v>2450</v>
      </c>
      <c r="N515" s="34" t="s">
        <v>18</v>
      </c>
    </row>
    <row r="516" spans="1:14" hidden="1" outlineLevel="4">
      <c r="A516" s="34">
        <v>515</v>
      </c>
      <c r="B516" s="34" t="s">
        <v>11</v>
      </c>
      <c r="C516" s="34" t="str">
        <f t="shared" si="8"/>
        <v>明細文書</v>
      </c>
      <c r="D516" s="34" t="s">
        <v>27</v>
      </c>
      <c r="E516" s="34" t="s">
        <v>172</v>
      </c>
      <c r="F516" s="34">
        <v>5</v>
      </c>
      <c r="G516" s="43" t="s">
        <v>1326</v>
      </c>
      <c r="H516" s="1" t="s">
        <v>1327</v>
      </c>
      <c r="I516" s="34" t="s">
        <v>32</v>
      </c>
      <c r="L516" s="1" t="s">
        <v>173</v>
      </c>
      <c r="M516" s="43" t="s">
        <v>2451</v>
      </c>
      <c r="N516" s="34" t="s">
        <v>18</v>
      </c>
    </row>
    <row r="517" spans="1:14" hidden="1" outlineLevel="4">
      <c r="A517" s="34">
        <v>516</v>
      </c>
      <c r="B517" s="34" t="s">
        <v>11</v>
      </c>
      <c r="C517" s="34" t="str">
        <f t="shared" si="8"/>
        <v>明細文書</v>
      </c>
      <c r="D517" s="34" t="s">
        <v>27</v>
      </c>
      <c r="E517" s="34" t="s">
        <v>177</v>
      </c>
      <c r="F517" s="34">
        <v>5</v>
      </c>
      <c r="G517" s="43" t="s">
        <v>1328</v>
      </c>
      <c r="H517" s="1" t="s">
        <v>1329</v>
      </c>
      <c r="I517" s="34" t="s">
        <v>32</v>
      </c>
      <c r="L517" s="1" t="s">
        <v>178</v>
      </c>
      <c r="M517" s="43" t="s">
        <v>2452</v>
      </c>
      <c r="N517" s="34" t="s">
        <v>18</v>
      </c>
    </row>
    <row r="518" spans="1:14" hidden="1" outlineLevel="4">
      <c r="A518" s="34">
        <v>517</v>
      </c>
      <c r="B518" s="34" t="s">
        <v>11</v>
      </c>
      <c r="C518" s="34" t="str">
        <f t="shared" si="8"/>
        <v>明細文書</v>
      </c>
      <c r="D518" s="34" t="s">
        <v>27</v>
      </c>
      <c r="E518" s="34" t="s">
        <v>181</v>
      </c>
      <c r="F518" s="34">
        <v>5</v>
      </c>
      <c r="G518" s="43" t="s">
        <v>1330</v>
      </c>
      <c r="H518" s="1" t="s">
        <v>1331</v>
      </c>
      <c r="I518" s="34" t="s">
        <v>25</v>
      </c>
      <c r="L518" s="1" t="s">
        <v>119</v>
      </c>
      <c r="M518" s="43" t="s">
        <v>2453</v>
      </c>
      <c r="N518" s="34" t="s">
        <v>18</v>
      </c>
    </row>
    <row r="519" spans="1:14" hidden="1" outlineLevel="4">
      <c r="A519" s="34">
        <v>518</v>
      </c>
      <c r="B519" s="34" t="s">
        <v>11</v>
      </c>
      <c r="C519" s="34" t="str">
        <f t="shared" si="8"/>
        <v>明細文書</v>
      </c>
      <c r="D519" s="34" t="s">
        <v>27</v>
      </c>
      <c r="E519" s="34" t="s">
        <v>184</v>
      </c>
      <c r="F519" s="34">
        <v>5</v>
      </c>
      <c r="G519" s="43" t="s">
        <v>1332</v>
      </c>
      <c r="H519" s="1" t="s">
        <v>1333</v>
      </c>
      <c r="I519" s="34" t="s">
        <v>32</v>
      </c>
      <c r="L519" s="1" t="s">
        <v>185</v>
      </c>
      <c r="M519" s="43" t="s">
        <v>2454</v>
      </c>
      <c r="N519" s="34" t="s">
        <v>18</v>
      </c>
    </row>
    <row r="520" spans="1:14" hidden="1" outlineLevel="4">
      <c r="A520" s="34">
        <v>519</v>
      </c>
      <c r="B520" s="34" t="s">
        <v>11</v>
      </c>
      <c r="C520" s="34" t="str">
        <f t="shared" si="8"/>
        <v>明細文書</v>
      </c>
      <c r="D520" s="34" t="s">
        <v>27</v>
      </c>
      <c r="E520" s="34" t="s">
        <v>188</v>
      </c>
      <c r="F520" s="34">
        <v>5</v>
      </c>
      <c r="G520" s="43" t="s">
        <v>1334</v>
      </c>
      <c r="H520" s="1" t="s">
        <v>1335</v>
      </c>
      <c r="I520" s="34" t="s">
        <v>25</v>
      </c>
      <c r="L520" s="1" t="s">
        <v>134</v>
      </c>
      <c r="M520" s="43" t="s">
        <v>2455</v>
      </c>
      <c r="N520" s="34" t="s">
        <v>18</v>
      </c>
    </row>
    <row r="521" spans="1:14" outlineLevel="2">
      <c r="A521" s="34">
        <v>520</v>
      </c>
      <c r="B521" s="34" t="s">
        <v>1336</v>
      </c>
      <c r="C521" s="34" t="str">
        <f t="shared" si="8"/>
        <v>明細行</v>
      </c>
      <c r="D521" s="34" t="s">
        <v>38</v>
      </c>
      <c r="E521" s="34" t="s">
        <v>1337</v>
      </c>
      <c r="F521" s="34">
        <v>3</v>
      </c>
      <c r="G521" s="43" t="s">
        <v>1339</v>
      </c>
      <c r="H521" s="1" t="s">
        <v>1340</v>
      </c>
      <c r="I521" s="34" t="s">
        <v>995</v>
      </c>
      <c r="L521" s="1" t="s">
        <v>1338</v>
      </c>
      <c r="M521" s="43" t="s">
        <v>2171</v>
      </c>
      <c r="N521" s="34" t="s">
        <v>18</v>
      </c>
    </row>
    <row r="522" spans="1:14" outlineLevel="3">
      <c r="A522" s="34">
        <v>521</v>
      </c>
      <c r="B522" s="34" t="s">
        <v>1336</v>
      </c>
      <c r="C522" s="34" t="str">
        <f t="shared" si="8"/>
        <v/>
      </c>
      <c r="D522" s="34" t="s">
        <v>43</v>
      </c>
      <c r="E522" s="34" t="s">
        <v>1341</v>
      </c>
      <c r="F522" s="34">
        <v>3</v>
      </c>
      <c r="G522" s="43" t="s">
        <v>1343</v>
      </c>
      <c r="H522" s="1" t="s">
        <v>1344</v>
      </c>
      <c r="I522" s="34" t="s">
        <v>48</v>
      </c>
      <c r="L522" s="1" t="s">
        <v>1342</v>
      </c>
      <c r="N522" s="34" t="s">
        <v>18</v>
      </c>
    </row>
    <row r="523" spans="1:14" outlineLevel="3">
      <c r="A523" s="34">
        <v>522</v>
      </c>
      <c r="B523" s="34" t="s">
        <v>1336</v>
      </c>
      <c r="C523" s="34" t="str">
        <f t="shared" si="8"/>
        <v>明細行</v>
      </c>
      <c r="D523" s="34" t="s">
        <v>27</v>
      </c>
      <c r="E523" s="34" t="s">
        <v>1345</v>
      </c>
      <c r="F523" s="34">
        <v>4</v>
      </c>
      <c r="G523" s="43" t="s">
        <v>1346</v>
      </c>
      <c r="H523" s="1" t="s">
        <v>1347</v>
      </c>
      <c r="I523" s="34" t="s">
        <v>25</v>
      </c>
      <c r="L523" s="1" t="s">
        <v>50</v>
      </c>
      <c r="M523" s="43" t="s">
        <v>2456</v>
      </c>
      <c r="N523" s="34" t="s">
        <v>18</v>
      </c>
    </row>
    <row r="524" spans="1:14" outlineLevel="3">
      <c r="A524" s="34">
        <v>523</v>
      </c>
      <c r="B524" s="34" t="s">
        <v>1336</v>
      </c>
      <c r="C524" s="34" t="str">
        <f t="shared" si="8"/>
        <v>明細行</v>
      </c>
      <c r="D524" s="34" t="s">
        <v>27</v>
      </c>
      <c r="E524" s="34" t="s">
        <v>1348</v>
      </c>
      <c r="F524" s="34">
        <v>4</v>
      </c>
      <c r="G524" s="43" t="s">
        <v>1349</v>
      </c>
      <c r="H524" s="1" t="s">
        <v>1350</v>
      </c>
      <c r="I524" s="34" t="s">
        <v>32</v>
      </c>
      <c r="L524" s="1" t="s">
        <v>130</v>
      </c>
      <c r="M524" s="43" t="s">
        <v>2457</v>
      </c>
      <c r="N524" s="34" t="s">
        <v>18</v>
      </c>
    </row>
    <row r="525" spans="1:14" ht="12.75" customHeight="1" outlineLevel="4">
      <c r="A525" s="34">
        <v>524</v>
      </c>
      <c r="B525" s="34" t="s">
        <v>1336</v>
      </c>
      <c r="C525" s="34" t="str">
        <f t="shared" si="8"/>
        <v>明細行</v>
      </c>
      <c r="D525" s="34" t="s">
        <v>38</v>
      </c>
      <c r="E525" s="34" t="s">
        <v>1351</v>
      </c>
      <c r="F525" s="34">
        <v>4</v>
      </c>
      <c r="G525" s="43" t="s">
        <v>1353</v>
      </c>
      <c r="H525" s="1" t="s">
        <v>1354</v>
      </c>
      <c r="I525" s="34" t="s">
        <v>25</v>
      </c>
      <c r="L525" s="1" t="s">
        <v>1352</v>
      </c>
      <c r="M525" s="43" t="s">
        <v>2458</v>
      </c>
      <c r="N525" s="34" t="s">
        <v>26</v>
      </c>
    </row>
    <row r="526" spans="1:14" outlineLevel="4">
      <c r="A526" s="34">
        <v>525</v>
      </c>
      <c r="B526" s="34" t="s">
        <v>1336</v>
      </c>
      <c r="C526" s="34" t="str">
        <f t="shared" si="8"/>
        <v/>
      </c>
      <c r="D526" s="34" t="s">
        <v>43</v>
      </c>
      <c r="E526" s="34" t="s">
        <v>1355</v>
      </c>
      <c r="F526" s="34">
        <v>4</v>
      </c>
      <c r="G526" s="43" t="s">
        <v>1357</v>
      </c>
      <c r="H526" s="1" t="s">
        <v>1358</v>
      </c>
      <c r="I526" s="34" t="s">
        <v>17</v>
      </c>
      <c r="L526" s="1" t="s">
        <v>1356</v>
      </c>
      <c r="N526" s="34" t="s">
        <v>26</v>
      </c>
    </row>
    <row r="527" spans="1:14" outlineLevel="4">
      <c r="A527" s="34">
        <v>526</v>
      </c>
      <c r="B527" s="34" t="s">
        <v>1336</v>
      </c>
      <c r="C527" s="34" t="str">
        <f t="shared" si="8"/>
        <v>明細行</v>
      </c>
      <c r="D527" s="34" t="s">
        <v>38</v>
      </c>
      <c r="E527" s="34" t="s">
        <v>1359</v>
      </c>
      <c r="F527" s="34">
        <v>5</v>
      </c>
      <c r="G527" s="43" t="s">
        <v>1360</v>
      </c>
      <c r="H527" s="1" t="s">
        <v>1361</v>
      </c>
      <c r="I527" s="34" t="s">
        <v>32</v>
      </c>
      <c r="L527" s="1" t="s">
        <v>1050</v>
      </c>
      <c r="M527" s="43" t="s">
        <v>2459</v>
      </c>
      <c r="N527" s="34" t="s">
        <v>26</v>
      </c>
    </row>
    <row r="528" spans="1:14" outlineLevel="5">
      <c r="A528" s="34">
        <v>527</v>
      </c>
      <c r="B528" s="34" t="s">
        <v>1336</v>
      </c>
      <c r="C528" s="34" t="str">
        <f t="shared" si="8"/>
        <v/>
      </c>
      <c r="D528" s="34" t="s">
        <v>43</v>
      </c>
      <c r="E528" s="34" t="s">
        <v>161</v>
      </c>
      <c r="F528" s="34">
        <v>5</v>
      </c>
      <c r="G528" s="43" t="s">
        <v>1362</v>
      </c>
      <c r="H528" s="1" t="s">
        <v>1363</v>
      </c>
      <c r="I528" s="34" t="s">
        <v>17</v>
      </c>
      <c r="L528" s="1" t="s">
        <v>162</v>
      </c>
      <c r="N528" s="34" t="s">
        <v>26</v>
      </c>
    </row>
    <row r="529" spans="1:14" outlineLevel="5">
      <c r="A529" s="34">
        <v>528</v>
      </c>
      <c r="B529" s="34" t="s">
        <v>1336</v>
      </c>
      <c r="C529" s="34" t="str">
        <f t="shared" si="8"/>
        <v>明細行</v>
      </c>
      <c r="D529" s="34" t="s">
        <v>27</v>
      </c>
      <c r="E529" s="34" t="s">
        <v>165</v>
      </c>
      <c r="F529" s="34">
        <v>6</v>
      </c>
      <c r="G529" s="43" t="s">
        <v>1364</v>
      </c>
      <c r="H529" s="1" t="s">
        <v>1365</v>
      </c>
      <c r="I529" s="34" t="s">
        <v>32</v>
      </c>
      <c r="L529" s="1" t="s">
        <v>166</v>
      </c>
      <c r="M529" s="43" t="s">
        <v>2460</v>
      </c>
      <c r="N529" s="34" t="s">
        <v>26</v>
      </c>
    </row>
    <row r="530" spans="1:14" outlineLevel="5">
      <c r="A530" s="34">
        <v>529</v>
      </c>
      <c r="B530" s="34" t="s">
        <v>1336</v>
      </c>
      <c r="C530" s="34" t="str">
        <f t="shared" si="8"/>
        <v>明細行</v>
      </c>
      <c r="D530" s="34" t="s">
        <v>27</v>
      </c>
      <c r="E530" s="34" t="s">
        <v>1366</v>
      </c>
      <c r="F530" s="34">
        <v>6</v>
      </c>
      <c r="G530" s="43" t="s">
        <v>1367</v>
      </c>
      <c r="H530" s="1" t="s">
        <v>1368</v>
      </c>
      <c r="I530" s="34" t="s">
        <v>32</v>
      </c>
      <c r="L530" s="1" t="s">
        <v>1009</v>
      </c>
      <c r="M530" s="43" t="s">
        <v>2461</v>
      </c>
      <c r="N530" s="34" t="s">
        <v>26</v>
      </c>
    </row>
    <row r="531" spans="1:14" outlineLevel="5">
      <c r="A531" s="34">
        <v>530</v>
      </c>
      <c r="B531" s="34" t="s">
        <v>1336</v>
      </c>
      <c r="C531" s="34" t="str">
        <f t="shared" si="8"/>
        <v>明細行</v>
      </c>
      <c r="D531" s="34" t="s">
        <v>27</v>
      </c>
      <c r="E531" s="34" t="s">
        <v>172</v>
      </c>
      <c r="F531" s="34">
        <v>6</v>
      </c>
      <c r="G531" s="43" t="s">
        <v>1369</v>
      </c>
      <c r="H531" s="1" t="s">
        <v>1370</v>
      </c>
      <c r="I531" s="34" t="s">
        <v>32</v>
      </c>
      <c r="L531" s="1" t="s">
        <v>173</v>
      </c>
      <c r="M531" s="43" t="s">
        <v>2462</v>
      </c>
      <c r="N531" s="34" t="s">
        <v>18</v>
      </c>
    </row>
    <row r="532" spans="1:14" outlineLevel="4">
      <c r="A532" s="34">
        <v>531</v>
      </c>
      <c r="B532" s="34" t="s">
        <v>1336</v>
      </c>
      <c r="C532" s="34" t="str">
        <f t="shared" si="8"/>
        <v>明細行</v>
      </c>
      <c r="D532" s="34" t="s">
        <v>38</v>
      </c>
      <c r="E532" s="34" t="s">
        <v>1371</v>
      </c>
      <c r="F532" s="34">
        <v>5</v>
      </c>
      <c r="G532" s="43" t="s">
        <v>1372</v>
      </c>
      <c r="H532" s="1" t="s">
        <v>1373</v>
      </c>
      <c r="I532" s="34" t="s">
        <v>32</v>
      </c>
      <c r="L532" s="1" t="s">
        <v>1060</v>
      </c>
      <c r="M532" s="43" t="s">
        <v>2463</v>
      </c>
      <c r="N532" s="34" t="s">
        <v>26</v>
      </c>
    </row>
    <row r="533" spans="1:14" outlineLevel="5">
      <c r="A533" s="34">
        <v>532</v>
      </c>
      <c r="B533" s="34" t="s">
        <v>1336</v>
      </c>
      <c r="C533" s="34" t="str">
        <f t="shared" si="8"/>
        <v/>
      </c>
      <c r="D533" s="34" t="s">
        <v>43</v>
      </c>
      <c r="E533" s="34" t="s">
        <v>161</v>
      </c>
      <c r="F533" s="34">
        <v>5</v>
      </c>
      <c r="G533" s="43" t="s">
        <v>1374</v>
      </c>
      <c r="H533" s="1" t="s">
        <v>1375</v>
      </c>
      <c r="I533" s="34" t="s">
        <v>17</v>
      </c>
      <c r="L533" s="1" t="s">
        <v>162</v>
      </c>
      <c r="N533" s="34" t="s">
        <v>26</v>
      </c>
    </row>
    <row r="534" spans="1:14" outlineLevel="5">
      <c r="A534" s="34">
        <v>533</v>
      </c>
      <c r="B534" s="34" t="s">
        <v>1336</v>
      </c>
      <c r="C534" s="34" t="str">
        <f t="shared" si="8"/>
        <v>明細行</v>
      </c>
      <c r="D534" s="34" t="s">
        <v>27</v>
      </c>
      <c r="E534" s="34" t="s">
        <v>165</v>
      </c>
      <c r="F534" s="34">
        <v>6</v>
      </c>
      <c r="G534" s="43" t="s">
        <v>1376</v>
      </c>
      <c r="H534" s="1" t="s">
        <v>1377</v>
      </c>
      <c r="I534" s="34" t="s">
        <v>32</v>
      </c>
      <c r="L534" s="1" t="s">
        <v>166</v>
      </c>
      <c r="M534" s="43" t="s">
        <v>2464</v>
      </c>
      <c r="N534" s="34" t="s">
        <v>26</v>
      </c>
    </row>
    <row r="535" spans="1:14" outlineLevel="5">
      <c r="A535" s="34">
        <v>534</v>
      </c>
      <c r="B535" s="34" t="s">
        <v>1336</v>
      </c>
      <c r="C535" s="34" t="str">
        <f t="shared" si="8"/>
        <v>明細行</v>
      </c>
      <c r="D535" s="34" t="s">
        <v>27</v>
      </c>
      <c r="E535" s="34" t="s">
        <v>1366</v>
      </c>
      <c r="F535" s="34">
        <v>6</v>
      </c>
      <c r="G535" s="43" t="s">
        <v>1378</v>
      </c>
      <c r="H535" s="1" t="s">
        <v>1379</v>
      </c>
      <c r="I535" s="34" t="s">
        <v>32</v>
      </c>
      <c r="L535" s="1" t="s">
        <v>1009</v>
      </c>
      <c r="M535" s="43" t="s">
        <v>2465</v>
      </c>
      <c r="N535" s="34" t="s">
        <v>26</v>
      </c>
    </row>
    <row r="536" spans="1:14" outlineLevel="5">
      <c r="A536" s="34">
        <v>535</v>
      </c>
      <c r="B536" s="34" t="s">
        <v>1336</v>
      </c>
      <c r="C536" s="34" t="str">
        <f t="shared" si="8"/>
        <v>明細行</v>
      </c>
      <c r="D536" s="34" t="s">
        <v>27</v>
      </c>
      <c r="E536" s="34" t="s">
        <v>172</v>
      </c>
      <c r="F536" s="34">
        <v>6</v>
      </c>
      <c r="G536" s="43" t="s">
        <v>1380</v>
      </c>
      <c r="H536" s="1" t="s">
        <v>1381</v>
      </c>
      <c r="I536" s="34" t="s">
        <v>32</v>
      </c>
      <c r="L536" s="1" t="s">
        <v>173</v>
      </c>
      <c r="M536" s="43" t="s">
        <v>2466</v>
      </c>
      <c r="N536" s="34" t="s">
        <v>18</v>
      </c>
    </row>
    <row r="537" spans="1:14" outlineLevel="4">
      <c r="A537" s="34">
        <v>536</v>
      </c>
      <c r="B537" s="34" t="s">
        <v>1336</v>
      </c>
      <c r="C537" s="34" t="str">
        <f t="shared" si="8"/>
        <v>明細行</v>
      </c>
      <c r="D537" s="34" t="s">
        <v>38</v>
      </c>
      <c r="E537" s="34" t="s">
        <v>1382</v>
      </c>
      <c r="F537" s="34">
        <v>5</v>
      </c>
      <c r="G537" s="43" t="s">
        <v>1383</v>
      </c>
      <c r="H537" s="1" t="s">
        <v>1384</v>
      </c>
      <c r="I537" s="34" t="s">
        <v>141</v>
      </c>
      <c r="L537" s="1" t="s">
        <v>1317</v>
      </c>
      <c r="M537" s="43" t="s">
        <v>2467</v>
      </c>
      <c r="N537" s="34" t="s">
        <v>18</v>
      </c>
    </row>
    <row r="538" spans="1:14" outlineLevel="5">
      <c r="A538" s="34">
        <v>537</v>
      </c>
      <c r="B538" s="34" t="s">
        <v>1336</v>
      </c>
      <c r="C538" s="34" t="str">
        <f t="shared" si="8"/>
        <v/>
      </c>
      <c r="D538" s="34" t="s">
        <v>43</v>
      </c>
      <c r="E538" s="34" t="s">
        <v>161</v>
      </c>
      <c r="F538" s="34">
        <v>5</v>
      </c>
      <c r="G538" s="43" t="s">
        <v>1385</v>
      </c>
      <c r="H538" s="1" t="s">
        <v>1386</v>
      </c>
      <c r="I538" s="34" t="s">
        <v>17</v>
      </c>
      <c r="L538" s="1" t="s">
        <v>162</v>
      </c>
      <c r="N538" s="34" t="s">
        <v>18</v>
      </c>
    </row>
    <row r="539" spans="1:14" outlineLevel="5">
      <c r="A539" s="34">
        <v>538</v>
      </c>
      <c r="B539" s="34" t="s">
        <v>1336</v>
      </c>
      <c r="C539" s="34" t="str">
        <f t="shared" si="8"/>
        <v>明細行</v>
      </c>
      <c r="D539" s="34" t="s">
        <v>27</v>
      </c>
      <c r="E539" s="34" t="s">
        <v>165</v>
      </c>
      <c r="F539" s="34">
        <v>6</v>
      </c>
      <c r="G539" s="43" t="s">
        <v>1387</v>
      </c>
      <c r="H539" s="1" t="s">
        <v>1388</v>
      </c>
      <c r="I539" s="34" t="s">
        <v>25</v>
      </c>
      <c r="L539" s="1" t="s">
        <v>166</v>
      </c>
      <c r="M539" s="43" t="s">
        <v>2468</v>
      </c>
      <c r="N539" s="34" t="s">
        <v>18</v>
      </c>
    </row>
    <row r="540" spans="1:14" outlineLevel="5">
      <c r="A540" s="34">
        <v>539</v>
      </c>
      <c r="B540" s="34" t="s">
        <v>1336</v>
      </c>
      <c r="C540" s="34" t="str">
        <f t="shared" si="8"/>
        <v>明細行</v>
      </c>
      <c r="D540" s="34" t="s">
        <v>27</v>
      </c>
      <c r="E540" s="34" t="s">
        <v>1366</v>
      </c>
      <c r="F540" s="34">
        <v>6</v>
      </c>
      <c r="G540" s="43" t="s">
        <v>1389</v>
      </c>
      <c r="H540" s="1" t="s">
        <v>1390</v>
      </c>
      <c r="I540" s="34" t="s">
        <v>32</v>
      </c>
      <c r="L540" s="1" t="s">
        <v>1009</v>
      </c>
      <c r="M540" s="43" t="s">
        <v>2469</v>
      </c>
      <c r="N540" s="34" t="s">
        <v>18</v>
      </c>
    </row>
    <row r="541" spans="1:14" outlineLevel="5">
      <c r="A541" s="34">
        <v>540</v>
      </c>
      <c r="B541" s="34" t="s">
        <v>1336</v>
      </c>
      <c r="C541" s="34" t="str">
        <f t="shared" si="8"/>
        <v>明細行</v>
      </c>
      <c r="D541" s="34" t="s">
        <v>27</v>
      </c>
      <c r="E541" s="34" t="s">
        <v>172</v>
      </c>
      <c r="F541" s="34">
        <v>6</v>
      </c>
      <c r="G541" s="43" t="s">
        <v>1391</v>
      </c>
      <c r="H541" s="1" t="s">
        <v>1392</v>
      </c>
      <c r="I541" s="34" t="s">
        <v>32</v>
      </c>
      <c r="L541" s="1" t="s">
        <v>173</v>
      </c>
      <c r="M541" s="43" t="s">
        <v>2470</v>
      </c>
      <c r="N541" s="34" t="s">
        <v>18</v>
      </c>
    </row>
    <row r="542" spans="1:14" outlineLevel="5">
      <c r="A542" s="34">
        <v>541</v>
      </c>
      <c r="B542" s="34" t="s">
        <v>1336</v>
      </c>
      <c r="C542" s="34" t="str">
        <f t="shared" si="8"/>
        <v>明細行</v>
      </c>
      <c r="D542" s="34" t="s">
        <v>27</v>
      </c>
      <c r="E542" s="34" t="s">
        <v>181</v>
      </c>
      <c r="F542" s="34">
        <v>6</v>
      </c>
      <c r="G542" s="43" t="s">
        <v>1393</v>
      </c>
      <c r="H542" s="1" t="s">
        <v>1394</v>
      </c>
      <c r="I542" s="34" t="s">
        <v>25</v>
      </c>
      <c r="L542" s="1" t="s">
        <v>119</v>
      </c>
      <c r="M542" s="43" t="s">
        <v>2471</v>
      </c>
      <c r="N542" s="34" t="s">
        <v>18</v>
      </c>
    </row>
    <row r="543" spans="1:14" outlineLevel="5">
      <c r="A543" s="34">
        <v>542</v>
      </c>
      <c r="B543" s="34" t="s">
        <v>1336</v>
      </c>
      <c r="C543" s="34" t="str">
        <f t="shared" si="8"/>
        <v>明細行</v>
      </c>
      <c r="D543" s="34" t="s">
        <v>27</v>
      </c>
      <c r="E543" s="34" t="s">
        <v>184</v>
      </c>
      <c r="F543" s="34">
        <v>6</v>
      </c>
      <c r="G543" s="43" t="s">
        <v>1395</v>
      </c>
      <c r="H543" s="1" t="s">
        <v>1396</v>
      </c>
      <c r="I543" s="34" t="s">
        <v>32</v>
      </c>
      <c r="L543" s="1" t="s">
        <v>185</v>
      </c>
      <c r="M543" s="43" t="s">
        <v>2472</v>
      </c>
      <c r="N543" s="34" t="s">
        <v>18</v>
      </c>
    </row>
    <row r="544" spans="1:14" outlineLevel="5">
      <c r="A544" s="34">
        <v>543</v>
      </c>
      <c r="B544" s="34" t="s">
        <v>1336</v>
      </c>
      <c r="C544" s="34" t="str">
        <f t="shared" si="8"/>
        <v>明細行</v>
      </c>
      <c r="D544" s="34" t="s">
        <v>27</v>
      </c>
      <c r="E544" s="34" t="s">
        <v>1137</v>
      </c>
      <c r="F544" s="34">
        <v>6</v>
      </c>
      <c r="G544" s="43" t="s">
        <v>1397</v>
      </c>
      <c r="H544" s="1" t="s">
        <v>1398</v>
      </c>
      <c r="I544" s="34" t="s">
        <v>25</v>
      </c>
      <c r="L544" s="1" t="s">
        <v>130</v>
      </c>
      <c r="M544" s="43" t="s">
        <v>2473</v>
      </c>
      <c r="N544" s="34" t="s">
        <v>18</v>
      </c>
    </row>
    <row r="545" spans="1:14" outlineLevel="5">
      <c r="A545" s="34">
        <v>544</v>
      </c>
      <c r="B545" s="34" t="s">
        <v>1336</v>
      </c>
      <c r="C545" s="34" t="str">
        <f t="shared" si="8"/>
        <v>明細行</v>
      </c>
      <c r="D545" s="34" t="s">
        <v>27</v>
      </c>
      <c r="E545" s="34" t="s">
        <v>188</v>
      </c>
      <c r="F545" s="34">
        <v>6</v>
      </c>
      <c r="G545" s="43" t="s">
        <v>1399</v>
      </c>
      <c r="H545" s="1" t="s">
        <v>1394</v>
      </c>
      <c r="I545" s="34" t="s">
        <v>25</v>
      </c>
      <c r="L545" s="1" t="s">
        <v>134</v>
      </c>
      <c r="M545" s="43" t="s">
        <v>2474</v>
      </c>
      <c r="N545" s="34" t="s">
        <v>18</v>
      </c>
    </row>
    <row r="546" spans="1:14" outlineLevel="4">
      <c r="A546" s="34">
        <v>545</v>
      </c>
      <c r="B546" s="34" t="s">
        <v>1336</v>
      </c>
      <c r="C546" s="34" t="str">
        <f t="shared" si="8"/>
        <v>明細行</v>
      </c>
      <c r="D546" s="34" t="s">
        <v>38</v>
      </c>
      <c r="E546" s="34" t="s">
        <v>1400</v>
      </c>
      <c r="F546" s="34">
        <v>5</v>
      </c>
      <c r="G546" s="43" t="s">
        <v>1402</v>
      </c>
      <c r="H546" s="1" t="s">
        <v>1403</v>
      </c>
      <c r="I546" s="34" t="s">
        <v>25</v>
      </c>
      <c r="L546" s="1" t="s">
        <v>1401</v>
      </c>
      <c r="M546" s="43" t="s">
        <v>2475</v>
      </c>
      <c r="N546" s="34" t="s">
        <v>18</v>
      </c>
    </row>
    <row r="547" spans="1:14" outlineLevel="5">
      <c r="A547" s="34">
        <v>546</v>
      </c>
      <c r="B547" s="34" t="s">
        <v>1336</v>
      </c>
      <c r="C547" s="34" t="str">
        <f t="shared" si="8"/>
        <v/>
      </c>
      <c r="D547" s="34" t="s">
        <v>43</v>
      </c>
      <c r="E547" s="34" t="s">
        <v>1404</v>
      </c>
      <c r="F547" s="34">
        <v>5</v>
      </c>
      <c r="G547" s="43" t="s">
        <v>1406</v>
      </c>
      <c r="H547" s="1" t="s">
        <v>1407</v>
      </c>
      <c r="I547" s="34" t="s">
        <v>17</v>
      </c>
      <c r="L547" s="1" t="s">
        <v>1405</v>
      </c>
      <c r="N547" s="34" t="s">
        <v>18</v>
      </c>
    </row>
    <row r="548" spans="1:14" outlineLevel="5">
      <c r="A548" s="34">
        <v>547</v>
      </c>
      <c r="B548" s="34" t="s">
        <v>1336</v>
      </c>
      <c r="C548" s="34" t="str">
        <f t="shared" si="8"/>
        <v>明細行</v>
      </c>
      <c r="D548" s="34" t="s">
        <v>27</v>
      </c>
      <c r="E548" s="34" t="s">
        <v>1408</v>
      </c>
      <c r="F548" s="34">
        <v>6</v>
      </c>
      <c r="G548" s="43" t="s">
        <v>1409</v>
      </c>
      <c r="H548" s="1" t="s">
        <v>1410</v>
      </c>
      <c r="I548" s="34" t="s">
        <v>32</v>
      </c>
      <c r="L548" s="1" t="s">
        <v>119</v>
      </c>
      <c r="M548" s="43" t="s">
        <v>2476</v>
      </c>
      <c r="N548" s="34" t="s">
        <v>18</v>
      </c>
    </row>
    <row r="549" spans="1:14" outlineLevel="5">
      <c r="A549" s="34">
        <v>548</v>
      </c>
      <c r="B549" s="34" t="s">
        <v>1336</v>
      </c>
      <c r="C549" s="34" t="str">
        <f t="shared" si="8"/>
        <v>明細行</v>
      </c>
      <c r="D549" s="34" t="s">
        <v>27</v>
      </c>
      <c r="E549" s="34" t="s">
        <v>1411</v>
      </c>
      <c r="F549" s="34">
        <v>6</v>
      </c>
      <c r="G549" s="43" t="s">
        <v>1413</v>
      </c>
      <c r="H549" s="1" t="s">
        <v>1414</v>
      </c>
      <c r="I549" s="34" t="s">
        <v>25</v>
      </c>
      <c r="L549" s="1" t="s">
        <v>1412</v>
      </c>
      <c r="M549" s="43" t="s">
        <v>2477</v>
      </c>
      <c r="N549" s="34" t="s">
        <v>18</v>
      </c>
    </row>
    <row r="550" spans="1:14" outlineLevel="5">
      <c r="A550" s="34">
        <v>549</v>
      </c>
      <c r="B550" s="34" t="s">
        <v>1336</v>
      </c>
      <c r="C550" s="34" t="str">
        <f t="shared" si="8"/>
        <v>明細行</v>
      </c>
      <c r="D550" s="34" t="s">
        <v>27</v>
      </c>
      <c r="E550" s="34" t="s">
        <v>1415</v>
      </c>
      <c r="F550" s="34">
        <v>6</v>
      </c>
      <c r="G550" s="43" t="s">
        <v>1417</v>
      </c>
      <c r="H550" s="1" t="s">
        <v>1418</v>
      </c>
      <c r="I550" s="34" t="s">
        <v>32</v>
      </c>
      <c r="L550" s="1" t="s">
        <v>1416</v>
      </c>
      <c r="M550" s="43" t="s">
        <v>2478</v>
      </c>
      <c r="N550" s="34" t="s">
        <v>18</v>
      </c>
    </row>
    <row r="551" spans="1:14" outlineLevel="3">
      <c r="A551" s="34">
        <v>550</v>
      </c>
      <c r="B551" s="34" t="s">
        <v>1336</v>
      </c>
      <c r="C551" s="34" t="str">
        <f t="shared" si="8"/>
        <v>明細行</v>
      </c>
      <c r="D551" s="34" t="s">
        <v>38</v>
      </c>
      <c r="E551" s="34" t="s">
        <v>1419</v>
      </c>
      <c r="F551" s="34">
        <v>4</v>
      </c>
      <c r="G551" s="43" t="s">
        <v>1421</v>
      </c>
      <c r="H551" s="1" t="s">
        <v>1422</v>
      </c>
      <c r="I551" s="34" t="s">
        <v>25</v>
      </c>
      <c r="L551" s="1" t="s">
        <v>1420</v>
      </c>
      <c r="M551" s="43" t="s">
        <v>2479</v>
      </c>
      <c r="N551" s="34" t="s">
        <v>18</v>
      </c>
    </row>
    <row r="552" spans="1:14" outlineLevel="4">
      <c r="A552" s="34">
        <v>551</v>
      </c>
      <c r="B552" s="34" t="s">
        <v>1336</v>
      </c>
      <c r="C552" s="34" t="str">
        <f t="shared" si="8"/>
        <v/>
      </c>
      <c r="D552" s="34" t="s">
        <v>43</v>
      </c>
      <c r="E552" s="34" t="s">
        <v>1423</v>
      </c>
      <c r="F552" s="34">
        <v>4</v>
      </c>
      <c r="G552" s="43" t="s">
        <v>1425</v>
      </c>
      <c r="H552" s="1" t="s">
        <v>1426</v>
      </c>
      <c r="I552" s="34" t="s">
        <v>1427</v>
      </c>
      <c r="L552" s="1" t="s">
        <v>1424</v>
      </c>
      <c r="N552" s="34" t="s">
        <v>18</v>
      </c>
    </row>
    <row r="553" spans="1:14" outlineLevel="4">
      <c r="A553" s="34">
        <v>552</v>
      </c>
      <c r="B553" s="34" t="s">
        <v>1336</v>
      </c>
      <c r="C553" s="34" t="str">
        <f t="shared" si="8"/>
        <v>明細行</v>
      </c>
      <c r="D553" s="34" t="s">
        <v>27</v>
      </c>
      <c r="E553" s="34" t="s">
        <v>1428</v>
      </c>
      <c r="F553" s="34">
        <v>5</v>
      </c>
      <c r="G553" s="43" t="s">
        <v>1430</v>
      </c>
      <c r="H553" s="1" t="s">
        <v>1431</v>
      </c>
      <c r="I553" s="34" t="s">
        <v>32</v>
      </c>
      <c r="L553" s="1" t="s">
        <v>1429</v>
      </c>
      <c r="M553" s="43" t="s">
        <v>2480</v>
      </c>
      <c r="N553" s="34" t="s">
        <v>176</v>
      </c>
    </row>
    <row r="554" spans="1:14" outlineLevel="4">
      <c r="A554" s="34">
        <v>553</v>
      </c>
      <c r="B554" s="34" t="s">
        <v>1336</v>
      </c>
      <c r="C554" s="34" t="str">
        <f t="shared" si="8"/>
        <v>明細行</v>
      </c>
      <c r="D554" s="34" t="s">
        <v>27</v>
      </c>
      <c r="E554" s="34" t="s">
        <v>1432</v>
      </c>
      <c r="F554" s="34">
        <v>5</v>
      </c>
      <c r="G554" s="43" t="s">
        <v>1434</v>
      </c>
      <c r="H554" s="1" t="s">
        <v>1435</v>
      </c>
      <c r="I554" s="34" t="s">
        <v>32</v>
      </c>
      <c r="L554" s="1" t="s">
        <v>1433</v>
      </c>
      <c r="M554" s="43" t="s">
        <v>2481</v>
      </c>
      <c r="N554" s="34" t="s">
        <v>176</v>
      </c>
    </row>
    <row r="555" spans="1:14" outlineLevel="4">
      <c r="A555" s="34">
        <v>554</v>
      </c>
      <c r="B555" s="34" t="s">
        <v>1336</v>
      </c>
      <c r="C555" s="34" t="str">
        <f t="shared" si="8"/>
        <v>明細行</v>
      </c>
      <c r="D555" s="34" t="s">
        <v>27</v>
      </c>
      <c r="E555" s="34" t="s">
        <v>1436</v>
      </c>
      <c r="F555" s="34">
        <v>5</v>
      </c>
      <c r="G555" s="43" t="s">
        <v>1438</v>
      </c>
      <c r="H555" s="1" t="s">
        <v>1439</v>
      </c>
      <c r="I555" s="34" t="s">
        <v>32</v>
      </c>
      <c r="L555" s="1" t="s">
        <v>1437</v>
      </c>
      <c r="M555" s="43" t="s">
        <v>2482</v>
      </c>
      <c r="N555" s="34" t="s">
        <v>18</v>
      </c>
    </row>
    <row r="556" spans="1:14" outlineLevel="4">
      <c r="A556" s="34">
        <v>555</v>
      </c>
      <c r="B556" s="34" t="s">
        <v>1336</v>
      </c>
      <c r="C556" s="34" t="str">
        <f t="shared" si="8"/>
        <v>明細行</v>
      </c>
      <c r="D556" s="34" t="s">
        <v>27</v>
      </c>
      <c r="E556" s="34" t="s">
        <v>1440</v>
      </c>
      <c r="F556" s="34">
        <v>5</v>
      </c>
      <c r="G556" s="43" t="s">
        <v>1442</v>
      </c>
      <c r="H556" s="1" t="s">
        <v>1443</v>
      </c>
      <c r="I556" s="34" t="s">
        <v>25</v>
      </c>
      <c r="L556" s="1" t="s">
        <v>1441</v>
      </c>
      <c r="M556" s="43" t="s">
        <v>2483</v>
      </c>
      <c r="N556" s="34" t="s">
        <v>26</v>
      </c>
    </row>
    <row r="557" spans="1:14" outlineLevel="3">
      <c r="A557" s="34">
        <v>556</v>
      </c>
      <c r="B557" s="34" t="s">
        <v>1336</v>
      </c>
      <c r="C557" s="34" t="str">
        <f t="shared" si="8"/>
        <v>明細行</v>
      </c>
      <c r="D557" s="34" t="s">
        <v>38</v>
      </c>
      <c r="E557" s="34" t="s">
        <v>1444</v>
      </c>
      <c r="F557" s="34">
        <v>4</v>
      </c>
      <c r="G557" s="43" t="s">
        <v>1446</v>
      </c>
      <c r="H557" s="1" t="s">
        <v>1447</v>
      </c>
      <c r="I557" s="34" t="s">
        <v>25</v>
      </c>
      <c r="L557" s="1" t="s">
        <v>1445</v>
      </c>
      <c r="M557" s="43" t="s">
        <v>2484</v>
      </c>
      <c r="N557" s="34" t="s">
        <v>18</v>
      </c>
    </row>
    <row r="558" spans="1:14" outlineLevel="4">
      <c r="A558" s="34">
        <v>557</v>
      </c>
      <c r="B558" s="34" t="s">
        <v>1336</v>
      </c>
      <c r="C558" s="34" t="str">
        <f t="shared" si="8"/>
        <v/>
      </c>
      <c r="D558" s="34" t="s">
        <v>43</v>
      </c>
      <c r="E558" s="34" t="s">
        <v>1448</v>
      </c>
      <c r="F558" s="34">
        <v>4</v>
      </c>
      <c r="G558" s="43" t="s">
        <v>1450</v>
      </c>
      <c r="H558" s="1" t="s">
        <v>1451</v>
      </c>
      <c r="I558" s="34" t="s">
        <v>1427</v>
      </c>
      <c r="L558" s="1" t="s">
        <v>1449</v>
      </c>
      <c r="N558" s="34" t="s">
        <v>176</v>
      </c>
    </row>
    <row r="559" spans="1:14" outlineLevel="4">
      <c r="A559" s="34">
        <v>558</v>
      </c>
      <c r="B559" s="34" t="s">
        <v>1336</v>
      </c>
      <c r="C559" s="34" t="str">
        <f t="shared" si="8"/>
        <v>明細行</v>
      </c>
      <c r="D559" s="34" t="s">
        <v>27</v>
      </c>
      <c r="E559" s="34" t="s">
        <v>1452</v>
      </c>
      <c r="F559" s="34">
        <v>5</v>
      </c>
      <c r="G559" s="43" t="s">
        <v>1453</v>
      </c>
      <c r="H559" s="1" t="s">
        <v>1454</v>
      </c>
      <c r="I559" s="34" t="s">
        <v>25</v>
      </c>
      <c r="L559" s="1" t="s">
        <v>924</v>
      </c>
      <c r="M559" s="43" t="s">
        <v>2485</v>
      </c>
      <c r="N559" s="34" t="s">
        <v>18</v>
      </c>
    </row>
    <row r="560" spans="1:14" outlineLevel="4">
      <c r="A560" s="34">
        <v>559</v>
      </c>
      <c r="B560" s="34" t="s">
        <v>1336</v>
      </c>
      <c r="C560" s="34" t="str">
        <f t="shared" si="8"/>
        <v>明細行</v>
      </c>
      <c r="D560" s="34" t="s">
        <v>38</v>
      </c>
      <c r="E560" s="34" t="s">
        <v>1455</v>
      </c>
      <c r="F560" s="34">
        <v>5</v>
      </c>
      <c r="G560" s="43" t="s">
        <v>1456</v>
      </c>
      <c r="H560" s="1" t="s">
        <v>1457</v>
      </c>
      <c r="I560" s="34" t="s">
        <v>25</v>
      </c>
      <c r="L560" s="1" t="s">
        <v>788</v>
      </c>
      <c r="M560" s="43" t="s">
        <v>2486</v>
      </c>
      <c r="N560" s="34" t="s">
        <v>18</v>
      </c>
    </row>
    <row r="561" spans="1:14" outlineLevel="5">
      <c r="A561" s="34">
        <v>560</v>
      </c>
      <c r="B561" s="34" t="s">
        <v>1336</v>
      </c>
      <c r="C561" s="34" t="str">
        <f t="shared" si="8"/>
        <v/>
      </c>
      <c r="D561" s="34" t="s">
        <v>43</v>
      </c>
      <c r="E561" s="34" t="s">
        <v>753</v>
      </c>
      <c r="F561" s="34">
        <v>5</v>
      </c>
      <c r="G561" s="43" t="s">
        <v>1458</v>
      </c>
      <c r="H561" s="1" t="s">
        <v>1459</v>
      </c>
      <c r="I561" s="34" t="s">
        <v>1427</v>
      </c>
      <c r="L561" s="1" t="s">
        <v>754</v>
      </c>
      <c r="N561" s="34" t="s">
        <v>18</v>
      </c>
    </row>
    <row r="562" spans="1:14" outlineLevel="5">
      <c r="A562" s="34">
        <v>561</v>
      </c>
      <c r="B562" s="34" t="s">
        <v>1336</v>
      </c>
      <c r="C562" s="34" t="str">
        <f t="shared" si="8"/>
        <v>明細行</v>
      </c>
      <c r="D562" s="34" t="s">
        <v>27</v>
      </c>
      <c r="E562" s="34" t="s">
        <v>797</v>
      </c>
      <c r="F562" s="34">
        <v>6</v>
      </c>
      <c r="G562" s="43" t="s">
        <v>1460</v>
      </c>
      <c r="H562" s="1" t="s">
        <v>799</v>
      </c>
      <c r="I562" s="34" t="s">
        <v>32</v>
      </c>
      <c r="L562" s="1" t="s">
        <v>119</v>
      </c>
      <c r="M562" s="43" t="s">
        <v>2487</v>
      </c>
      <c r="N562" s="34" t="s">
        <v>18</v>
      </c>
    </row>
    <row r="563" spans="1:14" outlineLevel="5">
      <c r="A563" s="34">
        <v>562</v>
      </c>
      <c r="B563" s="34" t="s">
        <v>1336</v>
      </c>
      <c r="C563" s="34" t="str">
        <f t="shared" si="8"/>
        <v>明細行</v>
      </c>
      <c r="D563" s="34" t="s">
        <v>27</v>
      </c>
      <c r="E563" s="34" t="s">
        <v>800</v>
      </c>
      <c r="F563" s="34">
        <v>6</v>
      </c>
      <c r="G563" s="43" t="s">
        <v>1461</v>
      </c>
      <c r="H563" s="1" t="s">
        <v>1462</v>
      </c>
      <c r="I563" s="34" t="s">
        <v>25</v>
      </c>
      <c r="L563" s="1" t="s">
        <v>746</v>
      </c>
      <c r="M563" s="43" t="s">
        <v>2488</v>
      </c>
      <c r="N563" s="34" t="s">
        <v>18</v>
      </c>
    </row>
    <row r="564" spans="1:14" outlineLevel="5">
      <c r="A564" s="34">
        <v>563</v>
      </c>
      <c r="B564" s="34" t="s">
        <v>1336</v>
      </c>
      <c r="C564" s="34" t="str">
        <f t="shared" si="8"/>
        <v>明細行</v>
      </c>
      <c r="D564" s="34" t="s">
        <v>27</v>
      </c>
      <c r="E564" s="34" t="s">
        <v>761</v>
      </c>
      <c r="F564" s="34">
        <v>6</v>
      </c>
      <c r="G564" s="43" t="s">
        <v>1463</v>
      </c>
      <c r="H564" s="1" t="s">
        <v>1464</v>
      </c>
      <c r="I564" s="34" t="s">
        <v>25</v>
      </c>
      <c r="L564" s="1" t="s">
        <v>130</v>
      </c>
      <c r="M564" s="43" t="s">
        <v>2489</v>
      </c>
      <c r="N564" s="34" t="s">
        <v>18</v>
      </c>
    </row>
    <row r="565" spans="1:14" outlineLevel="5">
      <c r="A565" s="34">
        <v>564</v>
      </c>
      <c r="B565" s="34" t="s">
        <v>1336</v>
      </c>
      <c r="C565" s="34" t="str">
        <f t="shared" si="8"/>
        <v>明細行</v>
      </c>
      <c r="D565" s="34" t="s">
        <v>27</v>
      </c>
      <c r="E565" s="34" t="s">
        <v>809</v>
      </c>
      <c r="F565" s="34">
        <v>6</v>
      </c>
      <c r="G565" s="43" t="s">
        <v>1465</v>
      </c>
      <c r="H565" s="1" t="s">
        <v>1466</v>
      </c>
      <c r="I565" s="34" t="s">
        <v>32</v>
      </c>
      <c r="L565" s="1" t="s">
        <v>810</v>
      </c>
      <c r="M565" s="43" t="s">
        <v>2490</v>
      </c>
      <c r="N565" s="34" t="s">
        <v>18</v>
      </c>
    </row>
    <row r="566" spans="1:14" outlineLevel="5">
      <c r="A566" s="34">
        <v>565</v>
      </c>
      <c r="B566" s="34" t="s">
        <v>1336</v>
      </c>
      <c r="C566" s="34" t="str">
        <f t="shared" si="8"/>
        <v>明細行</v>
      </c>
      <c r="D566" s="34" t="s">
        <v>27</v>
      </c>
      <c r="E566" s="34" t="s">
        <v>813</v>
      </c>
      <c r="F566" s="34">
        <v>6</v>
      </c>
      <c r="G566" s="43" t="s">
        <v>1467</v>
      </c>
      <c r="H566" s="1" t="s">
        <v>1468</v>
      </c>
      <c r="I566" s="34" t="s">
        <v>25</v>
      </c>
      <c r="L566" s="1" t="s">
        <v>814</v>
      </c>
      <c r="M566" s="43" t="s">
        <v>2491</v>
      </c>
      <c r="N566" s="34" t="s">
        <v>18</v>
      </c>
    </row>
    <row r="567" spans="1:14" outlineLevel="5">
      <c r="A567" s="34">
        <v>566</v>
      </c>
      <c r="B567" s="34" t="s">
        <v>1336</v>
      </c>
      <c r="C567" s="34" t="str">
        <f t="shared" si="8"/>
        <v>明細行</v>
      </c>
      <c r="D567" s="34" t="s">
        <v>27</v>
      </c>
      <c r="E567" s="34" t="s">
        <v>817</v>
      </c>
      <c r="F567" s="34">
        <v>6</v>
      </c>
      <c r="G567" s="43" t="s">
        <v>1469</v>
      </c>
      <c r="H567" s="1" t="s">
        <v>1470</v>
      </c>
      <c r="I567" s="34" t="s">
        <v>32</v>
      </c>
      <c r="L567" s="1" t="s">
        <v>818</v>
      </c>
      <c r="M567" s="43" t="s">
        <v>2492</v>
      </c>
      <c r="N567" s="34" t="s">
        <v>18</v>
      </c>
    </row>
    <row r="568" spans="1:14" outlineLevel="5">
      <c r="A568" s="34">
        <v>567</v>
      </c>
      <c r="B568" s="34" t="s">
        <v>1336</v>
      </c>
      <c r="C568" s="34" t="str">
        <f t="shared" si="8"/>
        <v>明細行</v>
      </c>
      <c r="D568" s="34" t="s">
        <v>27</v>
      </c>
      <c r="E568" s="34" t="s">
        <v>825</v>
      </c>
      <c r="F568" s="34">
        <v>6</v>
      </c>
      <c r="G568" s="43" t="s">
        <v>1471</v>
      </c>
      <c r="H568" s="1" t="s">
        <v>1472</v>
      </c>
      <c r="I568" s="34" t="s">
        <v>32</v>
      </c>
      <c r="L568" s="1" t="s">
        <v>826</v>
      </c>
      <c r="M568" s="43" t="s">
        <v>2493</v>
      </c>
      <c r="N568" s="34" t="s">
        <v>18</v>
      </c>
    </row>
    <row r="569" spans="1:14" outlineLevel="4">
      <c r="A569" s="34">
        <v>568</v>
      </c>
      <c r="B569" s="34" t="s">
        <v>1336</v>
      </c>
      <c r="C569" s="34" t="str">
        <f t="shared" si="8"/>
        <v>明細行</v>
      </c>
      <c r="D569" s="34" t="s">
        <v>38</v>
      </c>
      <c r="E569" s="34" t="s">
        <v>1473</v>
      </c>
      <c r="F569" s="34">
        <v>5</v>
      </c>
      <c r="G569" s="43" t="s">
        <v>1474</v>
      </c>
      <c r="H569" s="1" t="s">
        <v>1475</v>
      </c>
      <c r="I569" s="34" t="s">
        <v>141</v>
      </c>
      <c r="L569" s="1" t="s">
        <v>1301</v>
      </c>
      <c r="M569" s="43" t="s">
        <v>2494</v>
      </c>
      <c r="N569" s="34" t="s">
        <v>18</v>
      </c>
    </row>
    <row r="570" spans="1:14" outlineLevel="5">
      <c r="A570" s="34">
        <v>569</v>
      </c>
      <c r="B570" s="34" t="s">
        <v>1336</v>
      </c>
      <c r="C570" s="34" t="str">
        <f t="shared" si="8"/>
        <v/>
      </c>
      <c r="D570" s="34" t="s">
        <v>43</v>
      </c>
      <c r="E570" s="34" t="s">
        <v>161</v>
      </c>
      <c r="F570" s="34">
        <v>5</v>
      </c>
      <c r="G570" s="43" t="s">
        <v>1476</v>
      </c>
      <c r="H570" s="1" t="s">
        <v>1477</v>
      </c>
      <c r="I570" s="34" t="s">
        <v>17</v>
      </c>
      <c r="L570" s="1" t="s">
        <v>162</v>
      </c>
      <c r="N570" s="34" t="s">
        <v>18</v>
      </c>
    </row>
    <row r="571" spans="1:14" outlineLevel="5">
      <c r="A571" s="34">
        <v>570</v>
      </c>
      <c r="B571" s="34" t="s">
        <v>1336</v>
      </c>
      <c r="C571" s="34" t="str">
        <f t="shared" si="8"/>
        <v>明細行</v>
      </c>
      <c r="D571" s="34" t="s">
        <v>27</v>
      </c>
      <c r="E571" s="34" t="s">
        <v>165</v>
      </c>
      <c r="F571" s="34">
        <v>6</v>
      </c>
      <c r="G571" s="43" t="s">
        <v>1478</v>
      </c>
      <c r="H571" s="1" t="s">
        <v>1479</v>
      </c>
      <c r="I571" s="34" t="s">
        <v>25</v>
      </c>
      <c r="L571" s="1" t="s">
        <v>166</v>
      </c>
      <c r="M571" s="43" t="s">
        <v>2495</v>
      </c>
      <c r="N571" s="34" t="s">
        <v>18</v>
      </c>
    </row>
    <row r="572" spans="1:14" outlineLevel="5">
      <c r="A572" s="34">
        <v>571</v>
      </c>
      <c r="B572" s="34" t="s">
        <v>1336</v>
      </c>
      <c r="C572" s="34" t="str">
        <f t="shared" si="8"/>
        <v>明細行</v>
      </c>
      <c r="D572" s="34" t="s">
        <v>27</v>
      </c>
      <c r="E572" s="34" t="s">
        <v>169</v>
      </c>
      <c r="F572" s="34">
        <v>6</v>
      </c>
      <c r="G572" s="43" t="s">
        <v>1480</v>
      </c>
      <c r="H572" s="1" t="s">
        <v>1481</v>
      </c>
      <c r="I572" s="34" t="s">
        <v>32</v>
      </c>
      <c r="L572" s="1" t="s">
        <v>70</v>
      </c>
      <c r="M572" s="43" t="s">
        <v>2496</v>
      </c>
      <c r="N572" s="34" t="s">
        <v>18</v>
      </c>
    </row>
    <row r="573" spans="1:14" outlineLevel="5">
      <c r="A573" s="34">
        <v>572</v>
      </c>
      <c r="B573" s="34" t="s">
        <v>1336</v>
      </c>
      <c r="C573" s="34" t="str">
        <f t="shared" si="8"/>
        <v>明細行</v>
      </c>
      <c r="D573" s="34" t="s">
        <v>27</v>
      </c>
      <c r="E573" s="34" t="s">
        <v>1366</v>
      </c>
      <c r="F573" s="34">
        <v>6</v>
      </c>
      <c r="G573" s="43" t="s">
        <v>1482</v>
      </c>
      <c r="H573" s="1" t="s">
        <v>1483</v>
      </c>
      <c r="I573" s="34" t="s">
        <v>25</v>
      </c>
      <c r="L573" s="1" t="s">
        <v>1009</v>
      </c>
      <c r="M573" s="43" t="s">
        <v>2497</v>
      </c>
      <c r="N573" s="34" t="s">
        <v>18</v>
      </c>
    </row>
    <row r="574" spans="1:14" outlineLevel="5">
      <c r="A574" s="34">
        <v>573</v>
      </c>
      <c r="B574" s="34" t="s">
        <v>1336</v>
      </c>
      <c r="C574" s="34" t="str">
        <f t="shared" si="8"/>
        <v>明細行</v>
      </c>
      <c r="D574" s="34" t="s">
        <v>27</v>
      </c>
      <c r="E574" s="34" t="s">
        <v>172</v>
      </c>
      <c r="F574" s="34">
        <v>6</v>
      </c>
      <c r="G574" s="43" t="s">
        <v>1484</v>
      </c>
      <c r="H574" s="1" t="s">
        <v>1485</v>
      </c>
      <c r="I574" s="34" t="s">
        <v>32</v>
      </c>
      <c r="L574" s="1" t="s">
        <v>173</v>
      </c>
      <c r="M574" s="43" t="s">
        <v>2498</v>
      </c>
      <c r="N574" s="34" t="s">
        <v>18</v>
      </c>
    </row>
    <row r="575" spans="1:14" outlineLevel="5">
      <c r="A575" s="34">
        <v>574</v>
      </c>
      <c r="B575" s="34" t="s">
        <v>1336</v>
      </c>
      <c r="C575" s="34" t="str">
        <f t="shared" si="8"/>
        <v>明細行</v>
      </c>
      <c r="D575" s="34" t="s">
        <v>27</v>
      </c>
      <c r="E575" s="34" t="s">
        <v>177</v>
      </c>
      <c r="F575" s="34">
        <v>6</v>
      </c>
      <c r="G575" s="43" t="s">
        <v>1486</v>
      </c>
      <c r="H575" s="1" t="s">
        <v>1487</v>
      </c>
      <c r="I575" s="34" t="s">
        <v>32</v>
      </c>
      <c r="L575" s="1" t="s">
        <v>178</v>
      </c>
      <c r="M575" s="43" t="s">
        <v>2499</v>
      </c>
      <c r="N575" s="34" t="s">
        <v>18</v>
      </c>
    </row>
    <row r="576" spans="1:14" outlineLevel="5">
      <c r="A576" s="34">
        <v>575</v>
      </c>
      <c r="B576" s="34" t="s">
        <v>1336</v>
      </c>
      <c r="C576" s="34" t="str">
        <f t="shared" si="8"/>
        <v>明細行</v>
      </c>
      <c r="D576" s="34" t="s">
        <v>27</v>
      </c>
      <c r="E576" s="34" t="s">
        <v>1488</v>
      </c>
      <c r="F576" s="34">
        <v>6</v>
      </c>
      <c r="G576" s="43" t="s">
        <v>1490</v>
      </c>
      <c r="H576" s="1" t="s">
        <v>1491</v>
      </c>
      <c r="I576" s="34" t="s">
        <v>25</v>
      </c>
      <c r="L576" s="1" t="s">
        <v>1489</v>
      </c>
      <c r="M576" s="43" t="s">
        <v>2500</v>
      </c>
      <c r="N576" s="34" t="s">
        <v>18</v>
      </c>
    </row>
    <row r="577" spans="1:14" outlineLevel="5">
      <c r="A577" s="34">
        <v>576</v>
      </c>
      <c r="B577" s="34" t="s">
        <v>1336</v>
      </c>
      <c r="C577" s="34" t="str">
        <f t="shared" si="8"/>
        <v>明細行</v>
      </c>
      <c r="D577" s="34" t="s">
        <v>27</v>
      </c>
      <c r="E577" s="34" t="s">
        <v>188</v>
      </c>
      <c r="F577" s="34">
        <v>6</v>
      </c>
      <c r="G577" s="43" t="s">
        <v>1399</v>
      </c>
      <c r="H577" s="1" t="s">
        <v>1492</v>
      </c>
      <c r="I577" s="34" t="s">
        <v>32</v>
      </c>
      <c r="L577" s="1" t="s">
        <v>134</v>
      </c>
      <c r="M577" s="43" t="s">
        <v>2501</v>
      </c>
      <c r="N577" s="34" t="s">
        <v>18</v>
      </c>
    </row>
    <row r="578" spans="1:14" outlineLevel="4">
      <c r="A578" s="34">
        <v>577</v>
      </c>
      <c r="B578" s="34" t="s">
        <v>1336</v>
      </c>
      <c r="C578" s="34" t="str">
        <f t="shared" ref="C578:C641" si="9">IF(COUNTIF(M578,"*SubordinateCIILBSubordinateTradeLineItem*"),  "明細行",
  IF("ABIE"=D578, "",
   IF( COUNTIF(M578,"*TradeLineItem*"),"明細文書","ヘッダ")
  )
)</f>
        <v>明細行</v>
      </c>
      <c r="D578" s="34" t="s">
        <v>38</v>
      </c>
      <c r="E578" s="34" t="s">
        <v>1493</v>
      </c>
      <c r="F578" s="34">
        <v>5</v>
      </c>
      <c r="G578" s="43" t="s">
        <v>1494</v>
      </c>
      <c r="H578" s="1" t="s">
        <v>1495</v>
      </c>
      <c r="I578" s="34" t="s">
        <v>141</v>
      </c>
      <c r="L578" s="1" t="s">
        <v>719</v>
      </c>
      <c r="M578" s="43" t="s">
        <v>2502</v>
      </c>
      <c r="N578" s="34" t="s">
        <v>18</v>
      </c>
    </row>
    <row r="579" spans="1:14" outlineLevel="5">
      <c r="A579" s="34">
        <v>578</v>
      </c>
      <c r="B579" s="34" t="s">
        <v>1336</v>
      </c>
      <c r="C579" s="34" t="str">
        <f t="shared" si="9"/>
        <v/>
      </c>
      <c r="D579" s="34" t="s">
        <v>43</v>
      </c>
      <c r="E579" s="34" t="s">
        <v>722</v>
      </c>
      <c r="F579" s="34">
        <v>5</v>
      </c>
      <c r="G579" s="43" t="s">
        <v>1496</v>
      </c>
      <c r="H579" s="1" t="s">
        <v>1497</v>
      </c>
      <c r="I579" s="34" t="s">
        <v>17</v>
      </c>
      <c r="L579" s="1" t="s">
        <v>723</v>
      </c>
      <c r="N579" s="34" t="s">
        <v>18</v>
      </c>
    </row>
    <row r="580" spans="1:14" outlineLevel="5">
      <c r="A580" s="34">
        <v>579</v>
      </c>
      <c r="B580" s="34" t="s">
        <v>1336</v>
      </c>
      <c r="C580" s="34" t="str">
        <f t="shared" si="9"/>
        <v>明細行</v>
      </c>
      <c r="D580" s="34" t="s">
        <v>27</v>
      </c>
      <c r="E580" s="34" t="s">
        <v>725</v>
      </c>
      <c r="F580" s="34">
        <v>6</v>
      </c>
      <c r="G580" s="43" t="s">
        <v>1498</v>
      </c>
      <c r="H580" s="1" t="s">
        <v>1499</v>
      </c>
      <c r="I580" s="34" t="s">
        <v>25</v>
      </c>
      <c r="L580" s="1" t="s">
        <v>726</v>
      </c>
      <c r="M580" s="43" t="s">
        <v>2503</v>
      </c>
      <c r="N580" s="34" t="s">
        <v>18</v>
      </c>
    </row>
    <row r="581" spans="1:14" outlineLevel="5">
      <c r="A581" s="34">
        <v>580</v>
      </c>
      <c r="B581" s="34" t="s">
        <v>1336</v>
      </c>
      <c r="C581" s="34" t="str">
        <f t="shared" si="9"/>
        <v>明細行</v>
      </c>
      <c r="D581" s="34" t="s">
        <v>27</v>
      </c>
      <c r="E581" s="34" t="s">
        <v>729</v>
      </c>
      <c r="F581" s="34">
        <v>6</v>
      </c>
      <c r="G581" s="43" t="s">
        <v>1500</v>
      </c>
      <c r="H581" s="1" t="s">
        <v>1501</v>
      </c>
      <c r="I581" s="34" t="s">
        <v>32</v>
      </c>
      <c r="L581" s="1" t="s">
        <v>730</v>
      </c>
      <c r="M581" s="43" t="s">
        <v>2504</v>
      </c>
      <c r="N581" s="34" t="s">
        <v>18</v>
      </c>
    </row>
    <row r="582" spans="1:14" outlineLevel="5">
      <c r="A582" s="34">
        <v>581</v>
      </c>
      <c r="B582" s="34" t="s">
        <v>1336</v>
      </c>
      <c r="C582" s="34" t="str">
        <f t="shared" si="9"/>
        <v>明細行</v>
      </c>
      <c r="D582" s="34" t="s">
        <v>27</v>
      </c>
      <c r="E582" s="34" t="s">
        <v>733</v>
      </c>
      <c r="F582" s="34">
        <v>6</v>
      </c>
      <c r="G582" s="43" t="s">
        <v>1502</v>
      </c>
      <c r="H582" s="1" t="s">
        <v>1503</v>
      </c>
      <c r="I582" s="34" t="s">
        <v>32</v>
      </c>
      <c r="L582" s="1" t="s">
        <v>734</v>
      </c>
      <c r="M582" s="43" t="s">
        <v>2505</v>
      </c>
      <c r="N582" s="34" t="s">
        <v>18</v>
      </c>
    </row>
    <row r="583" spans="1:14" outlineLevel="5">
      <c r="A583" s="34">
        <v>582</v>
      </c>
      <c r="B583" s="34" t="s">
        <v>1336</v>
      </c>
      <c r="C583" s="34" t="str">
        <f t="shared" si="9"/>
        <v>明細行</v>
      </c>
      <c r="D583" s="34" t="s">
        <v>27</v>
      </c>
      <c r="E583" s="34" t="s">
        <v>737</v>
      </c>
      <c r="F583" s="34">
        <v>6</v>
      </c>
      <c r="G583" s="43" t="s">
        <v>1504</v>
      </c>
      <c r="H583" s="1" t="s">
        <v>1505</v>
      </c>
      <c r="I583" s="34" t="s">
        <v>32</v>
      </c>
      <c r="L583" s="1" t="s">
        <v>738</v>
      </c>
      <c r="M583" s="43" t="s">
        <v>2506</v>
      </c>
      <c r="N583" s="34" t="s">
        <v>18</v>
      </c>
    </row>
    <row r="584" spans="1:14" outlineLevel="5">
      <c r="A584" s="34">
        <v>583</v>
      </c>
      <c r="B584" s="34" t="s">
        <v>1336</v>
      </c>
      <c r="C584" s="34" t="str">
        <f t="shared" si="9"/>
        <v>明細行</v>
      </c>
      <c r="D584" s="34" t="s">
        <v>27</v>
      </c>
      <c r="E584" s="34" t="s">
        <v>741</v>
      </c>
      <c r="F584" s="34">
        <v>6</v>
      </c>
      <c r="G584" s="43" t="s">
        <v>1506</v>
      </c>
      <c r="H584" s="1" t="s">
        <v>1507</v>
      </c>
      <c r="I584" s="34" t="s">
        <v>32</v>
      </c>
      <c r="L584" s="1" t="s">
        <v>742</v>
      </c>
      <c r="M584" s="43" t="s">
        <v>2507</v>
      </c>
      <c r="N584" s="34" t="s">
        <v>18</v>
      </c>
    </row>
    <row r="585" spans="1:14" outlineLevel="5">
      <c r="A585" s="34">
        <v>584</v>
      </c>
      <c r="B585" s="34" t="s">
        <v>1336</v>
      </c>
      <c r="C585" s="34" t="str">
        <f t="shared" si="9"/>
        <v>明細行</v>
      </c>
      <c r="D585" s="34" t="s">
        <v>27</v>
      </c>
      <c r="E585" s="34" t="s">
        <v>745</v>
      </c>
      <c r="F585" s="34">
        <v>6</v>
      </c>
      <c r="G585" s="43" t="s">
        <v>1508</v>
      </c>
      <c r="H585" s="1" t="s">
        <v>1509</v>
      </c>
      <c r="I585" s="34" t="s">
        <v>32</v>
      </c>
      <c r="L585" s="1" t="s">
        <v>746</v>
      </c>
      <c r="M585" s="43" t="s">
        <v>2508</v>
      </c>
      <c r="N585" s="34" t="s">
        <v>18</v>
      </c>
    </row>
    <row r="586" spans="1:14" outlineLevel="4">
      <c r="A586" s="34">
        <v>585</v>
      </c>
      <c r="B586" s="34" t="s">
        <v>1336</v>
      </c>
      <c r="C586" s="34" t="str">
        <f t="shared" si="9"/>
        <v>明細行</v>
      </c>
      <c r="D586" s="34" t="s">
        <v>38</v>
      </c>
      <c r="E586" s="34" t="s">
        <v>1493</v>
      </c>
      <c r="F586" s="34">
        <v>5</v>
      </c>
      <c r="G586" s="43" t="s">
        <v>1510</v>
      </c>
      <c r="H586" s="1" t="s">
        <v>1511</v>
      </c>
      <c r="I586" s="34" t="s">
        <v>141</v>
      </c>
      <c r="L586" s="1" t="s">
        <v>719</v>
      </c>
      <c r="M586" s="43" t="s">
        <v>2502</v>
      </c>
      <c r="N586" s="34" t="s">
        <v>18</v>
      </c>
    </row>
    <row r="587" spans="1:14" outlineLevel="5">
      <c r="A587" s="34">
        <v>586</v>
      </c>
      <c r="B587" s="34" t="s">
        <v>1336</v>
      </c>
      <c r="C587" s="34" t="str">
        <f t="shared" si="9"/>
        <v/>
      </c>
      <c r="D587" s="34" t="s">
        <v>43</v>
      </c>
      <c r="E587" s="34" t="s">
        <v>722</v>
      </c>
      <c r="F587" s="34">
        <v>5</v>
      </c>
      <c r="G587" s="43" t="s">
        <v>1512</v>
      </c>
      <c r="H587" s="1" t="s">
        <v>1513</v>
      </c>
      <c r="I587" s="34" t="s">
        <v>17</v>
      </c>
      <c r="L587" s="1" t="s">
        <v>723</v>
      </c>
      <c r="N587" s="34" t="s">
        <v>18</v>
      </c>
    </row>
    <row r="588" spans="1:14" outlineLevel="5">
      <c r="A588" s="34">
        <v>587</v>
      </c>
      <c r="B588" s="34" t="s">
        <v>1336</v>
      </c>
      <c r="C588" s="34" t="str">
        <f t="shared" si="9"/>
        <v>明細行</v>
      </c>
      <c r="D588" s="34" t="s">
        <v>27</v>
      </c>
      <c r="E588" s="34" t="s">
        <v>725</v>
      </c>
      <c r="F588" s="34">
        <v>6</v>
      </c>
      <c r="G588" s="43" t="s">
        <v>1498</v>
      </c>
      <c r="H588" s="1" t="s">
        <v>1514</v>
      </c>
      <c r="I588" s="34" t="s">
        <v>25</v>
      </c>
      <c r="L588" s="1" t="s">
        <v>726</v>
      </c>
      <c r="M588" s="43" t="s">
        <v>2503</v>
      </c>
      <c r="N588" s="34" t="s">
        <v>18</v>
      </c>
    </row>
    <row r="589" spans="1:14" outlineLevel="5">
      <c r="A589" s="34">
        <v>588</v>
      </c>
      <c r="B589" s="34" t="s">
        <v>1336</v>
      </c>
      <c r="C589" s="34" t="str">
        <f t="shared" si="9"/>
        <v>明細行</v>
      </c>
      <c r="D589" s="34" t="s">
        <v>27</v>
      </c>
      <c r="E589" s="34" t="s">
        <v>729</v>
      </c>
      <c r="F589" s="34">
        <v>6</v>
      </c>
      <c r="G589" s="43" t="s">
        <v>1515</v>
      </c>
      <c r="H589" s="1" t="s">
        <v>1516</v>
      </c>
      <c r="I589" s="34" t="s">
        <v>32</v>
      </c>
      <c r="L589" s="1" t="s">
        <v>730</v>
      </c>
      <c r="M589" s="43" t="s">
        <v>2504</v>
      </c>
      <c r="N589" s="34" t="s">
        <v>18</v>
      </c>
    </row>
    <row r="590" spans="1:14" outlineLevel="5">
      <c r="A590" s="34">
        <v>589</v>
      </c>
      <c r="B590" s="34" t="s">
        <v>1336</v>
      </c>
      <c r="C590" s="34" t="str">
        <f t="shared" si="9"/>
        <v>明細行</v>
      </c>
      <c r="D590" s="34" t="s">
        <v>27</v>
      </c>
      <c r="E590" s="34" t="s">
        <v>733</v>
      </c>
      <c r="F590" s="34">
        <v>6</v>
      </c>
      <c r="G590" s="43" t="s">
        <v>1517</v>
      </c>
      <c r="H590" s="1" t="s">
        <v>1518</v>
      </c>
      <c r="I590" s="34" t="s">
        <v>32</v>
      </c>
      <c r="L590" s="1" t="s">
        <v>734</v>
      </c>
      <c r="M590" s="43" t="s">
        <v>2505</v>
      </c>
      <c r="N590" s="34" t="s">
        <v>18</v>
      </c>
    </row>
    <row r="591" spans="1:14" outlineLevel="5">
      <c r="A591" s="34">
        <v>590</v>
      </c>
      <c r="B591" s="34" t="s">
        <v>1336</v>
      </c>
      <c r="C591" s="34" t="str">
        <f t="shared" si="9"/>
        <v>明細行</v>
      </c>
      <c r="D591" s="34" t="s">
        <v>27</v>
      </c>
      <c r="E591" s="34" t="s">
        <v>737</v>
      </c>
      <c r="F591" s="34">
        <v>6</v>
      </c>
      <c r="G591" s="43" t="s">
        <v>1519</v>
      </c>
      <c r="H591" s="1" t="s">
        <v>1520</v>
      </c>
      <c r="I591" s="34" t="s">
        <v>32</v>
      </c>
      <c r="L591" s="1" t="s">
        <v>738</v>
      </c>
      <c r="M591" s="43" t="s">
        <v>2506</v>
      </c>
      <c r="N591" s="34" t="s">
        <v>18</v>
      </c>
    </row>
    <row r="592" spans="1:14" outlineLevel="5">
      <c r="A592" s="34">
        <v>591</v>
      </c>
      <c r="B592" s="34" t="s">
        <v>1336</v>
      </c>
      <c r="C592" s="34" t="str">
        <f t="shared" si="9"/>
        <v>明細行</v>
      </c>
      <c r="D592" s="34" t="s">
        <v>27</v>
      </c>
      <c r="E592" s="34" t="s">
        <v>741</v>
      </c>
      <c r="F592" s="34">
        <v>6</v>
      </c>
      <c r="G592" s="43" t="s">
        <v>1521</v>
      </c>
      <c r="H592" s="1" t="s">
        <v>1522</v>
      </c>
      <c r="I592" s="34" t="s">
        <v>32</v>
      </c>
      <c r="L592" s="1" t="s">
        <v>742</v>
      </c>
      <c r="M592" s="43" t="s">
        <v>2507</v>
      </c>
      <c r="N592" s="34" t="s">
        <v>18</v>
      </c>
    </row>
    <row r="593" spans="1:14" outlineLevel="5">
      <c r="A593" s="34">
        <v>592</v>
      </c>
      <c r="B593" s="34" t="s">
        <v>1336</v>
      </c>
      <c r="C593" s="34" t="str">
        <f t="shared" si="9"/>
        <v>明細行</v>
      </c>
      <c r="D593" s="34" t="s">
        <v>27</v>
      </c>
      <c r="E593" s="34" t="s">
        <v>745</v>
      </c>
      <c r="F593" s="34">
        <v>6</v>
      </c>
      <c r="G593" s="43" t="s">
        <v>1523</v>
      </c>
      <c r="H593" s="1" t="s">
        <v>1524</v>
      </c>
      <c r="I593" s="34" t="s">
        <v>32</v>
      </c>
      <c r="L593" s="1" t="s">
        <v>746</v>
      </c>
      <c r="M593" s="43" t="s">
        <v>2508</v>
      </c>
      <c r="N593" s="34" t="s">
        <v>18</v>
      </c>
    </row>
    <row r="594" spans="1:14" outlineLevel="4">
      <c r="A594" s="34">
        <v>593</v>
      </c>
      <c r="B594" s="34" t="s">
        <v>1336</v>
      </c>
      <c r="C594" s="34" t="str">
        <f t="shared" si="9"/>
        <v>明細行</v>
      </c>
      <c r="D594" s="34" t="s">
        <v>38</v>
      </c>
      <c r="E594" s="34" t="s">
        <v>1525</v>
      </c>
      <c r="F594" s="34">
        <v>5</v>
      </c>
      <c r="G594" s="43" t="s">
        <v>1526</v>
      </c>
      <c r="H594" s="1" t="s">
        <v>1527</v>
      </c>
      <c r="I594" s="34" t="s">
        <v>141</v>
      </c>
      <c r="L594" s="1" t="s">
        <v>907</v>
      </c>
      <c r="M594" s="43" t="s">
        <v>2509</v>
      </c>
      <c r="N594" s="34" t="s">
        <v>18</v>
      </c>
    </row>
    <row r="595" spans="1:14" outlineLevel="5">
      <c r="A595" s="34">
        <v>594</v>
      </c>
      <c r="B595" s="34" t="s">
        <v>1336</v>
      </c>
      <c r="C595" s="34" t="str">
        <f t="shared" si="9"/>
        <v/>
      </c>
      <c r="D595" s="34" t="s">
        <v>43</v>
      </c>
      <c r="E595" s="34" t="s">
        <v>910</v>
      </c>
      <c r="F595" s="34">
        <v>5</v>
      </c>
      <c r="G595" s="43" t="s">
        <v>1528</v>
      </c>
      <c r="H595" s="1" t="s">
        <v>1529</v>
      </c>
      <c r="I595" s="34" t="s">
        <v>17</v>
      </c>
      <c r="L595" s="1" t="s">
        <v>911</v>
      </c>
      <c r="N595" s="34" t="s">
        <v>18</v>
      </c>
    </row>
    <row r="596" spans="1:14" outlineLevel="5">
      <c r="A596" s="34">
        <v>595</v>
      </c>
      <c r="B596" s="34" t="s">
        <v>1336</v>
      </c>
      <c r="C596" s="34" t="str">
        <f t="shared" si="9"/>
        <v>明細行</v>
      </c>
      <c r="D596" s="34" t="s">
        <v>27</v>
      </c>
      <c r="E596" s="34" t="s">
        <v>914</v>
      </c>
      <c r="F596" s="34">
        <v>6</v>
      </c>
      <c r="G596" s="43" t="s">
        <v>1530</v>
      </c>
      <c r="H596" s="1" t="s">
        <v>1531</v>
      </c>
      <c r="I596" s="34" t="s">
        <v>32</v>
      </c>
      <c r="L596" s="1" t="s">
        <v>738</v>
      </c>
      <c r="M596" s="43" t="s">
        <v>2510</v>
      </c>
      <c r="N596" s="34" t="s">
        <v>18</v>
      </c>
    </row>
    <row r="597" spans="1:14" outlineLevel="5">
      <c r="A597" s="34">
        <v>596</v>
      </c>
      <c r="B597" s="34" t="s">
        <v>1336</v>
      </c>
      <c r="C597" s="34" t="str">
        <f t="shared" si="9"/>
        <v>明細行</v>
      </c>
      <c r="D597" s="34" t="s">
        <v>27</v>
      </c>
      <c r="E597" s="34" t="s">
        <v>917</v>
      </c>
      <c r="F597" s="34">
        <v>6</v>
      </c>
      <c r="G597" s="43" t="s">
        <v>1532</v>
      </c>
      <c r="H597" s="1" t="s">
        <v>1533</v>
      </c>
      <c r="I597" s="34" t="s">
        <v>32</v>
      </c>
      <c r="L597" s="1" t="s">
        <v>742</v>
      </c>
      <c r="M597" s="43" t="s">
        <v>2511</v>
      </c>
      <c r="N597" s="34" t="s">
        <v>18</v>
      </c>
    </row>
    <row r="598" spans="1:14" outlineLevel="5">
      <c r="A598" s="34">
        <v>597</v>
      </c>
      <c r="B598" s="34" t="s">
        <v>1336</v>
      </c>
      <c r="C598" s="34" t="str">
        <f t="shared" si="9"/>
        <v>明細行</v>
      </c>
      <c r="D598" s="34" t="s">
        <v>27</v>
      </c>
      <c r="E598" s="34" t="s">
        <v>920</v>
      </c>
      <c r="F598" s="34">
        <v>6</v>
      </c>
      <c r="G598" s="43" t="s">
        <v>1534</v>
      </c>
      <c r="H598" s="1" t="s">
        <v>1535</v>
      </c>
      <c r="I598" s="34" t="s">
        <v>25</v>
      </c>
      <c r="L598" s="1" t="s">
        <v>734</v>
      </c>
      <c r="M598" s="43" t="s">
        <v>2512</v>
      </c>
      <c r="N598" s="34" t="s">
        <v>18</v>
      </c>
    </row>
    <row r="599" spans="1:14" outlineLevel="4">
      <c r="A599" s="34">
        <v>598</v>
      </c>
      <c r="B599" s="34" t="s">
        <v>1336</v>
      </c>
      <c r="C599" s="34" t="str">
        <f t="shared" si="9"/>
        <v>明細行</v>
      </c>
      <c r="D599" s="34" t="s">
        <v>38</v>
      </c>
      <c r="E599" s="34" t="s">
        <v>1536</v>
      </c>
      <c r="F599" s="34">
        <v>5</v>
      </c>
      <c r="G599" s="43" t="s">
        <v>1537</v>
      </c>
      <c r="H599" s="1" t="s">
        <v>1538</v>
      </c>
      <c r="I599" s="34" t="s">
        <v>25</v>
      </c>
      <c r="L599" s="1" t="s">
        <v>830</v>
      </c>
      <c r="M599" s="43" t="s">
        <v>2513</v>
      </c>
      <c r="N599" s="34" t="s">
        <v>18</v>
      </c>
    </row>
    <row r="600" spans="1:14" outlineLevel="5">
      <c r="A600" s="34">
        <v>599</v>
      </c>
      <c r="B600" s="34" t="s">
        <v>1336</v>
      </c>
      <c r="C600" s="34" t="str">
        <f t="shared" si="9"/>
        <v/>
      </c>
      <c r="D600" s="34" t="s">
        <v>43</v>
      </c>
      <c r="E600" s="34" t="s">
        <v>833</v>
      </c>
      <c r="F600" s="34">
        <v>5</v>
      </c>
      <c r="G600" s="43" t="s">
        <v>1539</v>
      </c>
      <c r="H600" s="1" t="s">
        <v>1540</v>
      </c>
      <c r="I600" s="34" t="s">
        <v>17</v>
      </c>
      <c r="L600" s="1" t="s">
        <v>834</v>
      </c>
      <c r="N600" s="34" t="s">
        <v>18</v>
      </c>
    </row>
    <row r="601" spans="1:14" outlineLevel="5">
      <c r="A601" s="34">
        <v>600</v>
      </c>
      <c r="B601" s="34" t="s">
        <v>1336</v>
      </c>
      <c r="C601" s="34" t="str">
        <f t="shared" si="9"/>
        <v>明細行</v>
      </c>
      <c r="D601" s="34" t="s">
        <v>27</v>
      </c>
      <c r="E601" s="34" t="s">
        <v>837</v>
      </c>
      <c r="F601" s="34">
        <v>6</v>
      </c>
      <c r="G601" s="43" t="s">
        <v>1541</v>
      </c>
      <c r="H601" s="1" t="s">
        <v>1542</v>
      </c>
      <c r="I601" s="34" t="s">
        <v>25</v>
      </c>
      <c r="L601" s="1" t="s">
        <v>838</v>
      </c>
      <c r="M601" s="43" t="s">
        <v>2514</v>
      </c>
      <c r="N601" s="34" t="s">
        <v>18</v>
      </c>
    </row>
    <row r="602" spans="1:14" outlineLevel="5">
      <c r="A602" s="34">
        <v>601</v>
      </c>
      <c r="B602" s="34" t="s">
        <v>1336</v>
      </c>
      <c r="C602" s="34" t="str">
        <f t="shared" si="9"/>
        <v>明細行</v>
      </c>
      <c r="D602" s="34" t="s">
        <v>27</v>
      </c>
      <c r="E602" s="34" t="s">
        <v>841</v>
      </c>
      <c r="F602" s="34">
        <v>6</v>
      </c>
      <c r="G602" s="43" t="s">
        <v>1543</v>
      </c>
      <c r="H602" s="1" t="s">
        <v>1544</v>
      </c>
      <c r="I602" s="34" t="s">
        <v>25</v>
      </c>
      <c r="L602" s="1" t="s">
        <v>842</v>
      </c>
      <c r="M602" s="43" t="s">
        <v>2515</v>
      </c>
      <c r="N602" s="34" t="s">
        <v>18</v>
      </c>
    </row>
    <row r="603" spans="1:14" outlineLevel="3">
      <c r="A603" s="34">
        <v>602</v>
      </c>
      <c r="B603" s="34" t="s">
        <v>1336</v>
      </c>
      <c r="C603" s="34" t="str">
        <f t="shared" si="9"/>
        <v>明細行</v>
      </c>
      <c r="D603" s="34" t="s">
        <v>38</v>
      </c>
      <c r="E603" s="34" t="s">
        <v>1545</v>
      </c>
      <c r="F603" s="34">
        <v>4</v>
      </c>
      <c r="G603" s="43" t="s">
        <v>1547</v>
      </c>
      <c r="H603" s="1" t="s">
        <v>1548</v>
      </c>
      <c r="I603" s="34" t="s">
        <v>25</v>
      </c>
      <c r="L603" s="1" t="s">
        <v>1546</v>
      </c>
      <c r="M603" s="43" t="s">
        <v>2172</v>
      </c>
      <c r="N603" s="34" t="s">
        <v>18</v>
      </c>
    </row>
    <row r="604" spans="1:14" outlineLevel="4">
      <c r="A604" s="34">
        <v>603</v>
      </c>
      <c r="B604" s="34" t="s">
        <v>1336</v>
      </c>
      <c r="C604" s="34" t="str">
        <f t="shared" si="9"/>
        <v/>
      </c>
      <c r="D604" s="34" t="s">
        <v>43</v>
      </c>
      <c r="E604" s="34" t="s">
        <v>1549</v>
      </c>
      <c r="F604" s="34">
        <v>4</v>
      </c>
      <c r="G604" s="43" t="s">
        <v>1551</v>
      </c>
      <c r="H604" s="1" t="s">
        <v>1552</v>
      </c>
      <c r="I604" s="34" t="s">
        <v>48</v>
      </c>
      <c r="L604" s="1" t="s">
        <v>1550</v>
      </c>
      <c r="N604" s="34" t="s">
        <v>18</v>
      </c>
    </row>
    <row r="605" spans="1:14" outlineLevel="4">
      <c r="A605" s="34">
        <v>604</v>
      </c>
      <c r="B605" s="34" t="s">
        <v>1336</v>
      </c>
      <c r="C605" s="34" t="str">
        <f t="shared" si="9"/>
        <v>明細行</v>
      </c>
      <c r="D605" s="34" t="s">
        <v>27</v>
      </c>
      <c r="E605" s="34" t="s">
        <v>1553</v>
      </c>
      <c r="F605" s="34">
        <v>5</v>
      </c>
      <c r="G605" s="43" t="s">
        <v>1554</v>
      </c>
      <c r="H605" s="1" t="s">
        <v>1555</v>
      </c>
      <c r="I605" s="34" t="s">
        <v>32</v>
      </c>
      <c r="L605" s="1" t="s">
        <v>50</v>
      </c>
      <c r="M605" s="43" t="s">
        <v>2516</v>
      </c>
      <c r="N605" s="34" t="s">
        <v>18</v>
      </c>
    </row>
    <row r="606" spans="1:14" outlineLevel="4">
      <c r="A606" s="34">
        <v>605</v>
      </c>
      <c r="B606" s="34" t="s">
        <v>1336</v>
      </c>
      <c r="C606" s="34" t="str">
        <f t="shared" si="9"/>
        <v>明細行</v>
      </c>
      <c r="D606" s="34" t="s">
        <v>27</v>
      </c>
      <c r="E606" s="34" t="s">
        <v>1556</v>
      </c>
      <c r="F606" s="34">
        <v>5</v>
      </c>
      <c r="G606" s="43" t="s">
        <v>1557</v>
      </c>
      <c r="H606" s="1" t="s">
        <v>1558</v>
      </c>
      <c r="I606" s="34" t="s">
        <v>32</v>
      </c>
      <c r="L606" s="1" t="s">
        <v>240</v>
      </c>
      <c r="M606" s="43" t="s">
        <v>2173</v>
      </c>
      <c r="N606" s="34" t="s">
        <v>18</v>
      </c>
    </row>
    <row r="607" spans="1:14" outlineLevel="4">
      <c r="A607" s="34">
        <v>606</v>
      </c>
      <c r="B607" s="34" t="s">
        <v>1336</v>
      </c>
      <c r="C607" s="34" t="str">
        <f t="shared" si="9"/>
        <v>明細行</v>
      </c>
      <c r="D607" s="34" t="s">
        <v>27</v>
      </c>
      <c r="E607" s="34" t="s">
        <v>1559</v>
      </c>
      <c r="F607" s="34">
        <v>5</v>
      </c>
      <c r="G607" s="43" t="s">
        <v>1561</v>
      </c>
      <c r="H607" s="1" t="s">
        <v>1562</v>
      </c>
      <c r="I607" s="34" t="s">
        <v>32</v>
      </c>
      <c r="L607" s="1" t="s">
        <v>1560</v>
      </c>
      <c r="M607" s="43" t="s">
        <v>2174</v>
      </c>
      <c r="N607" s="34" t="s">
        <v>18</v>
      </c>
    </row>
    <row r="608" spans="1:14" outlineLevel="4">
      <c r="A608" s="34">
        <v>607</v>
      </c>
      <c r="B608" s="34" t="s">
        <v>1336</v>
      </c>
      <c r="C608" s="34" t="str">
        <f t="shared" si="9"/>
        <v>明細行</v>
      </c>
      <c r="D608" s="34" t="s">
        <v>27</v>
      </c>
      <c r="E608" s="34" t="s">
        <v>1563</v>
      </c>
      <c r="F608" s="34">
        <v>5</v>
      </c>
      <c r="G608" s="43" t="s">
        <v>1565</v>
      </c>
      <c r="H608" s="1" t="s">
        <v>1566</v>
      </c>
      <c r="I608" s="34" t="s">
        <v>32</v>
      </c>
      <c r="L608" s="1" t="s">
        <v>1564</v>
      </c>
      <c r="M608" s="43" t="s">
        <v>2175</v>
      </c>
      <c r="N608" s="34" t="s">
        <v>18</v>
      </c>
    </row>
    <row r="609" spans="1:14" outlineLevel="4">
      <c r="A609" s="34">
        <v>608</v>
      </c>
      <c r="B609" s="34" t="s">
        <v>1336</v>
      </c>
      <c r="C609" s="34" t="str">
        <f t="shared" si="9"/>
        <v>明細行</v>
      </c>
      <c r="D609" s="34" t="s">
        <v>27</v>
      </c>
      <c r="E609" s="34" t="s">
        <v>1567</v>
      </c>
      <c r="F609" s="34">
        <v>5</v>
      </c>
      <c r="G609" s="43" t="s">
        <v>1569</v>
      </c>
      <c r="H609" s="1" t="s">
        <v>1570</v>
      </c>
      <c r="I609" s="34" t="s">
        <v>32</v>
      </c>
      <c r="L609" s="1" t="s">
        <v>1568</v>
      </c>
      <c r="M609" s="43" t="s">
        <v>2517</v>
      </c>
      <c r="N609" s="34" t="s">
        <v>18</v>
      </c>
    </row>
    <row r="610" spans="1:14" outlineLevel="4">
      <c r="A610" s="34">
        <v>609</v>
      </c>
      <c r="B610" s="34" t="s">
        <v>1336</v>
      </c>
      <c r="C610" s="34" t="str">
        <f t="shared" si="9"/>
        <v>明細行</v>
      </c>
      <c r="D610" s="34" t="s">
        <v>27</v>
      </c>
      <c r="E610" s="34" t="s">
        <v>1571</v>
      </c>
      <c r="F610" s="34">
        <v>5</v>
      </c>
      <c r="G610" s="43" t="s">
        <v>1572</v>
      </c>
      <c r="H610" s="1" t="s">
        <v>1573</v>
      </c>
      <c r="I610" s="34" t="s">
        <v>32</v>
      </c>
      <c r="L610" s="1" t="s">
        <v>115</v>
      </c>
      <c r="M610" s="43" t="s">
        <v>2176</v>
      </c>
      <c r="N610" s="34" t="s">
        <v>18</v>
      </c>
    </row>
    <row r="611" spans="1:14" outlineLevel="4">
      <c r="A611" s="34">
        <v>610</v>
      </c>
      <c r="B611" s="34" t="s">
        <v>1336</v>
      </c>
      <c r="C611" s="34" t="str">
        <f t="shared" si="9"/>
        <v>明細行</v>
      </c>
      <c r="D611" s="34" t="s">
        <v>27</v>
      </c>
      <c r="E611" s="34" t="s">
        <v>1574</v>
      </c>
      <c r="F611" s="34">
        <v>5</v>
      </c>
      <c r="G611" s="43" t="s">
        <v>1575</v>
      </c>
      <c r="H611" s="1" t="s">
        <v>1576</v>
      </c>
      <c r="I611" s="34" t="s">
        <v>25</v>
      </c>
      <c r="L611" s="1" t="s">
        <v>214</v>
      </c>
      <c r="M611" s="43" t="s">
        <v>2177</v>
      </c>
      <c r="N611" s="34" t="s">
        <v>18</v>
      </c>
    </row>
    <row r="612" spans="1:14" outlineLevel="4">
      <c r="A612" s="34">
        <v>611</v>
      </c>
      <c r="B612" s="34" t="s">
        <v>1336</v>
      </c>
      <c r="C612" s="34" t="str">
        <f t="shared" si="9"/>
        <v>明細行</v>
      </c>
      <c r="D612" s="34" t="s">
        <v>27</v>
      </c>
      <c r="E612" s="34" t="s">
        <v>1577</v>
      </c>
      <c r="F612" s="34">
        <v>5</v>
      </c>
      <c r="G612" s="43" t="s">
        <v>1578</v>
      </c>
      <c r="H612" s="1" t="s">
        <v>1579</v>
      </c>
      <c r="I612" s="34" t="s">
        <v>32</v>
      </c>
      <c r="L612" s="1" t="s">
        <v>119</v>
      </c>
      <c r="M612" s="43" t="s">
        <v>2518</v>
      </c>
      <c r="N612" s="34" t="s">
        <v>18</v>
      </c>
    </row>
    <row r="613" spans="1:14" outlineLevel="4">
      <c r="A613" s="34">
        <v>612</v>
      </c>
      <c r="B613" s="34" t="s">
        <v>1336</v>
      </c>
      <c r="C613" s="34" t="str">
        <f t="shared" si="9"/>
        <v>明細行</v>
      </c>
      <c r="D613" s="34" t="s">
        <v>27</v>
      </c>
      <c r="E613" s="34" t="s">
        <v>1580</v>
      </c>
      <c r="F613" s="34">
        <v>5</v>
      </c>
      <c r="G613" s="43" t="s">
        <v>1582</v>
      </c>
      <c r="H613" s="1" t="s">
        <v>1583</v>
      </c>
      <c r="I613" s="34" t="s">
        <v>32</v>
      </c>
      <c r="L613" s="1" t="s">
        <v>1581</v>
      </c>
      <c r="M613" s="43" t="s">
        <v>2519</v>
      </c>
      <c r="N613" s="34" t="s">
        <v>18</v>
      </c>
    </row>
    <row r="614" spans="1:14" outlineLevel="4">
      <c r="A614" s="34">
        <v>613</v>
      </c>
      <c r="B614" s="34" t="s">
        <v>1336</v>
      </c>
      <c r="C614" s="34" t="str">
        <f t="shared" si="9"/>
        <v>明細行</v>
      </c>
      <c r="D614" s="34" t="s">
        <v>27</v>
      </c>
      <c r="E614" s="34" t="s">
        <v>1584</v>
      </c>
      <c r="F614" s="34">
        <v>5</v>
      </c>
      <c r="G614" s="43" t="s">
        <v>1586</v>
      </c>
      <c r="H614" s="1" t="s">
        <v>1587</v>
      </c>
      <c r="I614" s="34" t="s">
        <v>32</v>
      </c>
      <c r="L614" s="1" t="s">
        <v>1585</v>
      </c>
      <c r="M614" s="43" t="s">
        <v>2520</v>
      </c>
      <c r="N614" s="34" t="s">
        <v>18</v>
      </c>
    </row>
    <row r="615" spans="1:14">
      <c r="A615" s="34">
        <v>614</v>
      </c>
      <c r="D615" s="34" t="s">
        <v>1588</v>
      </c>
    </row>
    <row r="617" spans="1:14">
      <c r="M617" s="43" t="s">
        <v>4271</v>
      </c>
    </row>
  </sheetData>
  <autoFilter ref="A1:N615" xr:uid="{00000000-0001-0000-0000-000000000000}"/>
  <phoneticPr fontId="18"/>
  <conditionalFormatting sqref="A1:N1048576">
    <cfRule type="expression" dxfId="9" priority="1">
      <formula>OR("ABIE"=$D1)</formula>
    </cfRule>
    <cfRule type="expression" dxfId="8" priority="2">
      <formula>OR("ASBIE"=$D1)</formula>
    </cfRule>
    <cfRule type="expression" dxfId="7" priority="3">
      <formula>OR("MA"=$D1,"ASMA"=$D1)</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1403-E3D2-744D-AD69-BDDE13C98EF5}">
  <dimension ref="A1:X359"/>
  <sheetViews>
    <sheetView zoomScaleNormal="100" workbookViewId="0">
      <pane xSplit="8" ySplit="1" topLeftCell="I26" activePane="bottomRight" state="frozen"/>
      <selection pane="topRight" activeCell="I1" sqref="I1"/>
      <selection pane="bottomLeft" activeCell="A2" sqref="A2"/>
      <selection pane="bottomRight" activeCell="C186" sqref="C186"/>
    </sheetView>
  </sheetViews>
  <sheetFormatPr defaultColWidth="11.42578125" defaultRowHeight="15.95" customHeight="1"/>
  <cols>
    <col min="1" max="1" width="5.85546875" style="7" customWidth="1"/>
    <col min="2" max="3" width="11" style="7" customWidth="1"/>
    <col min="4" max="4" width="7.42578125" style="3" customWidth="1"/>
    <col min="5" max="5" width="11" style="3" customWidth="1"/>
    <col min="6" max="6" width="7.28515625" style="3" customWidth="1"/>
    <col min="7" max="7" width="4.7109375" style="8" customWidth="1"/>
    <col min="8" max="8" width="74.42578125" style="5" customWidth="1"/>
    <col min="9" max="9" width="35.7109375" style="5" customWidth="1"/>
    <col min="10" max="10" width="13" style="3" customWidth="1"/>
    <col min="11" max="12" width="18.42578125" style="7" customWidth="1"/>
    <col min="13" max="14" width="11" style="7" customWidth="1"/>
    <col min="15" max="15" width="17.42578125" style="7" customWidth="1"/>
    <col min="16" max="16" width="7.42578125" style="7" customWidth="1"/>
    <col min="17" max="17" width="28.85546875" style="7" customWidth="1"/>
    <col min="18" max="18" width="9.140625" style="7" customWidth="1"/>
    <col min="19" max="19" width="62.7109375" style="7" customWidth="1"/>
    <col min="20" max="20" width="15" style="7" customWidth="1"/>
    <col min="21" max="21" width="80.42578125" style="7" customWidth="1"/>
    <col min="22" max="23" width="8" style="3" customWidth="1"/>
    <col min="24" max="24" width="51.140625" style="7" customWidth="1"/>
    <col min="25" max="16384" width="11.42578125" style="7"/>
  </cols>
  <sheetData>
    <row r="1" spans="1:24" s="3" customFormat="1" ht="67.5" customHeight="1">
      <c r="A1" s="2" t="s">
        <v>2521</v>
      </c>
      <c r="B1" s="3" t="s">
        <v>2522</v>
      </c>
      <c r="C1" s="3" t="s">
        <v>2523</v>
      </c>
      <c r="D1" s="2" t="s">
        <v>2524</v>
      </c>
      <c r="E1" s="3" t="s">
        <v>2525</v>
      </c>
      <c r="F1" s="2" t="s">
        <v>2526</v>
      </c>
      <c r="G1" s="4" t="s">
        <v>1589</v>
      </c>
      <c r="H1" s="5" t="s">
        <v>2527</v>
      </c>
      <c r="I1" s="5" t="s">
        <v>2528</v>
      </c>
      <c r="J1" s="2" t="s">
        <v>2529</v>
      </c>
      <c r="K1" s="3" t="s">
        <v>2530</v>
      </c>
      <c r="L1" s="3" t="s">
        <v>2531</v>
      </c>
      <c r="M1" s="6" t="s">
        <v>2532</v>
      </c>
      <c r="N1" s="3" t="s">
        <v>2533</v>
      </c>
      <c r="O1" s="3" t="s">
        <v>2534</v>
      </c>
      <c r="P1" s="2" t="s">
        <v>2535</v>
      </c>
      <c r="Q1" s="3" t="s">
        <v>2536</v>
      </c>
      <c r="R1" s="3" t="s">
        <v>2537</v>
      </c>
      <c r="S1" s="2" t="s">
        <v>2538</v>
      </c>
      <c r="T1" s="3" t="s">
        <v>2539</v>
      </c>
      <c r="U1" s="3" t="s">
        <v>2540</v>
      </c>
      <c r="V1" s="2" t="s">
        <v>2541</v>
      </c>
      <c r="W1" s="2" t="s">
        <v>2542</v>
      </c>
      <c r="X1" s="3" t="s">
        <v>2543</v>
      </c>
    </row>
    <row r="2" spans="1:24" ht="15.95" customHeight="1">
      <c r="A2" s="7">
        <v>1000</v>
      </c>
      <c r="B2" s="7" t="s">
        <v>2544</v>
      </c>
      <c r="C2" s="7" t="s">
        <v>2545</v>
      </c>
      <c r="D2" s="3" t="s">
        <v>25</v>
      </c>
      <c r="F2" s="3" t="s">
        <v>25</v>
      </c>
      <c r="G2" s="8">
        <v>0</v>
      </c>
      <c r="H2" s="7" t="s">
        <v>2546</v>
      </c>
      <c r="I2" s="7" t="s">
        <v>2547</v>
      </c>
      <c r="K2" s="7" t="s">
        <v>2548</v>
      </c>
      <c r="L2" s="7" t="s">
        <v>2549</v>
      </c>
      <c r="P2" s="7">
        <v>1000</v>
      </c>
      <c r="Q2" s="7" t="s">
        <v>2550</v>
      </c>
      <c r="R2" s="7" t="s">
        <v>2551</v>
      </c>
      <c r="U2" s="7" t="s">
        <v>2552</v>
      </c>
      <c r="V2" s="3" t="s">
        <v>25</v>
      </c>
      <c r="W2" s="3" t="s">
        <v>25</v>
      </c>
    </row>
    <row r="3" spans="1:24" ht="15.95" customHeight="1">
      <c r="A3" s="7">
        <v>1010</v>
      </c>
      <c r="B3" s="7" t="s">
        <v>1598</v>
      </c>
      <c r="C3" s="7" t="s">
        <v>2545</v>
      </c>
      <c r="D3" s="3" t="s">
        <v>25</v>
      </c>
      <c r="F3" s="3" t="s">
        <v>25</v>
      </c>
      <c r="G3" s="8">
        <v>1</v>
      </c>
      <c r="H3" s="9" t="s">
        <v>1599</v>
      </c>
      <c r="I3" s="9" t="s">
        <v>2553</v>
      </c>
      <c r="J3" s="3" t="s">
        <v>1597</v>
      </c>
      <c r="K3" s="7" t="s">
        <v>2554</v>
      </c>
      <c r="L3" s="7" t="s">
        <v>2555</v>
      </c>
      <c r="N3" s="7" t="s">
        <v>2556</v>
      </c>
      <c r="O3" s="10" t="s">
        <v>2557</v>
      </c>
      <c r="P3" s="7">
        <v>1030</v>
      </c>
      <c r="Q3" s="7" t="s">
        <v>2558</v>
      </c>
      <c r="R3" s="7" t="s">
        <v>2559</v>
      </c>
      <c r="S3" s="7" t="s">
        <v>2560</v>
      </c>
      <c r="U3" s="7" t="s">
        <v>2561</v>
      </c>
      <c r="V3" s="3" t="s">
        <v>25</v>
      </c>
      <c r="W3" s="3" t="s">
        <v>25</v>
      </c>
      <c r="X3" s="7" t="s">
        <v>4272</v>
      </c>
    </row>
    <row r="4" spans="1:24" ht="15.95" customHeight="1">
      <c r="A4" s="7">
        <v>1020</v>
      </c>
      <c r="B4" s="7" t="s">
        <v>1604</v>
      </c>
      <c r="C4" s="7" t="s">
        <v>2545</v>
      </c>
      <c r="D4" s="3" t="s">
        <v>25</v>
      </c>
      <c r="F4" s="3" t="s">
        <v>25</v>
      </c>
      <c r="G4" s="8">
        <v>1</v>
      </c>
      <c r="H4" s="9" t="s">
        <v>1605</v>
      </c>
      <c r="I4" s="9" t="s">
        <v>2562</v>
      </c>
      <c r="J4" s="3" t="s">
        <v>1607</v>
      </c>
      <c r="K4" s="7" t="s">
        <v>1606</v>
      </c>
      <c r="L4" s="7" t="s">
        <v>2563</v>
      </c>
      <c r="M4" s="7" t="s">
        <v>2564</v>
      </c>
      <c r="N4" s="7" t="s">
        <v>2565</v>
      </c>
      <c r="O4" s="11">
        <v>45223</v>
      </c>
      <c r="P4" s="7">
        <v>1040</v>
      </c>
      <c r="Q4" s="7" t="s">
        <v>2566</v>
      </c>
      <c r="R4" s="7" t="s">
        <v>2567</v>
      </c>
      <c r="S4" s="7" t="s">
        <v>2568</v>
      </c>
      <c r="U4" s="7" t="s">
        <v>2569</v>
      </c>
      <c r="V4" s="3" t="s">
        <v>25</v>
      </c>
      <c r="W4" s="3" t="s">
        <v>25</v>
      </c>
      <c r="X4" s="7" t="s">
        <v>4273</v>
      </c>
    </row>
    <row r="5" spans="1:24" ht="15.95" customHeight="1">
      <c r="A5" s="7">
        <v>1030</v>
      </c>
      <c r="B5" s="7" t="s">
        <v>2570</v>
      </c>
      <c r="C5" s="7" t="s">
        <v>2545</v>
      </c>
      <c r="D5" s="3" t="s">
        <v>32</v>
      </c>
      <c r="F5" s="3" t="s">
        <v>32</v>
      </c>
      <c r="G5" s="8">
        <v>1</v>
      </c>
      <c r="H5" s="9" t="s">
        <v>2571</v>
      </c>
      <c r="I5" s="9" t="s">
        <v>2572</v>
      </c>
      <c r="J5" s="3" t="s">
        <v>2573</v>
      </c>
      <c r="K5" s="7" t="s">
        <v>2574</v>
      </c>
      <c r="L5" s="7" t="s">
        <v>2575</v>
      </c>
      <c r="P5" s="7">
        <v>1050</v>
      </c>
      <c r="Q5" s="7" t="s">
        <v>2576</v>
      </c>
      <c r="R5" s="7" t="s">
        <v>2577</v>
      </c>
      <c r="S5" s="7" t="s">
        <v>2578</v>
      </c>
      <c r="U5" s="7" t="s">
        <v>2579</v>
      </c>
      <c r="V5" s="3" t="s">
        <v>32</v>
      </c>
      <c r="W5" s="3" t="s">
        <v>32</v>
      </c>
      <c r="X5" s="7" t="s">
        <v>4274</v>
      </c>
    </row>
    <row r="6" spans="1:24" ht="15.95" customHeight="1">
      <c r="A6" s="7">
        <v>1040</v>
      </c>
      <c r="B6" s="7" t="s">
        <v>1600</v>
      </c>
      <c r="C6" s="7" t="s">
        <v>2545</v>
      </c>
      <c r="D6" s="3" t="s">
        <v>25</v>
      </c>
      <c r="F6" s="3" t="s">
        <v>25</v>
      </c>
      <c r="G6" s="8">
        <v>1</v>
      </c>
      <c r="H6" s="9" t="s">
        <v>1601</v>
      </c>
      <c r="I6" s="9" t="s">
        <v>2580</v>
      </c>
      <c r="J6" s="3" t="s">
        <v>1603</v>
      </c>
      <c r="K6" s="7" t="s">
        <v>1602</v>
      </c>
      <c r="L6" s="7" t="s">
        <v>2581</v>
      </c>
      <c r="N6" s="7" t="s">
        <v>2582</v>
      </c>
      <c r="O6" s="7">
        <v>380</v>
      </c>
      <c r="P6" s="7">
        <v>1070</v>
      </c>
      <c r="Q6" s="7" t="s">
        <v>2583</v>
      </c>
      <c r="R6" s="7" t="s">
        <v>2584</v>
      </c>
      <c r="S6" s="7" t="s">
        <v>2585</v>
      </c>
      <c r="U6" s="7" t="s">
        <v>2586</v>
      </c>
      <c r="V6" s="3" t="s">
        <v>25</v>
      </c>
      <c r="W6" s="3" t="s">
        <v>32</v>
      </c>
      <c r="X6" s="7" t="s">
        <v>4275</v>
      </c>
    </row>
    <row r="7" spans="1:24" ht="15.95" customHeight="1">
      <c r="A7" s="7">
        <v>1050</v>
      </c>
      <c r="B7" s="7" t="s">
        <v>1809</v>
      </c>
      <c r="C7" s="7" t="s">
        <v>2545</v>
      </c>
      <c r="D7" s="3" t="s">
        <v>25</v>
      </c>
      <c r="F7" s="3" t="s">
        <v>25</v>
      </c>
      <c r="G7" s="8">
        <v>1</v>
      </c>
      <c r="H7" s="9" t="s">
        <v>1810</v>
      </c>
      <c r="I7" s="9" t="s">
        <v>2587</v>
      </c>
      <c r="J7" s="3" t="s">
        <v>1603</v>
      </c>
      <c r="K7" s="7" t="s">
        <v>2588</v>
      </c>
      <c r="L7" s="7" t="s">
        <v>2589</v>
      </c>
      <c r="M7" s="7" t="s">
        <v>2590</v>
      </c>
      <c r="N7" s="7" t="s">
        <v>2591</v>
      </c>
      <c r="O7" s="7" t="s">
        <v>2592</v>
      </c>
      <c r="P7" s="7">
        <v>1100</v>
      </c>
      <c r="Q7" s="7" t="s">
        <v>2593</v>
      </c>
      <c r="R7" s="7" t="s">
        <v>2584</v>
      </c>
      <c r="S7" s="7" t="s">
        <v>2594</v>
      </c>
      <c r="U7" s="7" t="s">
        <v>2595</v>
      </c>
      <c r="V7" s="3" t="s">
        <v>25</v>
      </c>
      <c r="W7" s="3" t="s">
        <v>32</v>
      </c>
      <c r="X7" s="7" t="s">
        <v>4276</v>
      </c>
    </row>
    <row r="8" spans="1:24" ht="15.95" customHeight="1">
      <c r="A8" s="7">
        <v>1060</v>
      </c>
      <c r="B8" s="7" t="s">
        <v>1808</v>
      </c>
      <c r="C8" s="7" t="s">
        <v>2525</v>
      </c>
      <c r="D8" s="3" t="s">
        <v>32</v>
      </c>
      <c r="F8" s="3" t="s">
        <v>32</v>
      </c>
      <c r="G8" s="8">
        <v>1</v>
      </c>
      <c r="H8" s="9" t="s">
        <v>2596</v>
      </c>
      <c r="I8" s="9" t="s">
        <v>2597</v>
      </c>
      <c r="J8" s="3" t="s">
        <v>1603</v>
      </c>
      <c r="K8" s="7" t="s">
        <v>2598</v>
      </c>
      <c r="L8" s="7" t="s">
        <v>2599</v>
      </c>
      <c r="M8" s="7" t="s">
        <v>2590</v>
      </c>
      <c r="N8" s="7" t="s">
        <v>2591</v>
      </c>
      <c r="P8" s="7">
        <v>1110</v>
      </c>
      <c r="Q8" s="7" t="s">
        <v>2600</v>
      </c>
      <c r="R8" s="7" t="s">
        <v>2584</v>
      </c>
      <c r="S8" s="7" t="s">
        <v>2601</v>
      </c>
      <c r="U8" s="7" t="s">
        <v>2602</v>
      </c>
      <c r="V8" s="3" t="s">
        <v>32</v>
      </c>
      <c r="W8" s="3" t="s">
        <v>32</v>
      </c>
      <c r="X8" s="7" t="s">
        <v>4277</v>
      </c>
    </row>
    <row r="9" spans="1:24" ht="15.95" customHeight="1">
      <c r="A9" s="7">
        <v>1070</v>
      </c>
      <c r="B9" s="7" t="s">
        <v>1868</v>
      </c>
      <c r="C9" s="7" t="s">
        <v>2525</v>
      </c>
      <c r="D9" s="3" t="s">
        <v>32</v>
      </c>
      <c r="F9" s="3" t="s">
        <v>32</v>
      </c>
      <c r="G9" s="8">
        <v>1</v>
      </c>
      <c r="H9" s="9" t="s">
        <v>2603</v>
      </c>
      <c r="I9" s="9" t="s">
        <v>2604</v>
      </c>
      <c r="J9" s="3" t="s">
        <v>1607</v>
      </c>
      <c r="K9" s="7" t="s">
        <v>2605</v>
      </c>
      <c r="M9" s="12" t="s">
        <v>2606</v>
      </c>
      <c r="N9" s="7" t="s">
        <v>2565</v>
      </c>
      <c r="P9" s="7">
        <v>1090</v>
      </c>
      <c r="Q9" s="7" t="s">
        <v>2607</v>
      </c>
      <c r="R9" s="7" t="s">
        <v>2567</v>
      </c>
      <c r="S9" s="7" t="s">
        <v>2608</v>
      </c>
      <c r="U9" s="7" t="s">
        <v>2609</v>
      </c>
      <c r="V9" s="3" t="s">
        <v>32</v>
      </c>
      <c r="W9" s="3" t="s">
        <v>32</v>
      </c>
      <c r="X9" s="7" t="s">
        <v>4274</v>
      </c>
    </row>
    <row r="10" spans="1:24" ht="15.95" customHeight="1">
      <c r="A10" s="7">
        <v>1080</v>
      </c>
      <c r="B10" s="7" t="s">
        <v>1869</v>
      </c>
      <c r="C10" s="7" t="s">
        <v>2525</v>
      </c>
      <c r="D10" s="3" t="s">
        <v>32</v>
      </c>
      <c r="F10" s="3" t="s">
        <v>32</v>
      </c>
      <c r="G10" s="8">
        <v>1</v>
      </c>
      <c r="H10" s="9" t="s">
        <v>2610</v>
      </c>
      <c r="I10" s="9" t="s">
        <v>2611</v>
      </c>
      <c r="J10" s="3" t="s">
        <v>1603</v>
      </c>
      <c r="K10" s="7" t="s">
        <v>2612</v>
      </c>
      <c r="L10" s="7" t="s">
        <v>2613</v>
      </c>
      <c r="M10" s="12" t="s">
        <v>2614</v>
      </c>
      <c r="N10" s="12" t="s">
        <v>2615</v>
      </c>
      <c r="P10" s="7">
        <v>1170</v>
      </c>
      <c r="Q10" s="7" t="s">
        <v>2616</v>
      </c>
      <c r="R10" s="7" t="s">
        <v>2584</v>
      </c>
      <c r="S10" s="7" t="s">
        <v>2617</v>
      </c>
      <c r="U10" s="7" t="s">
        <v>2618</v>
      </c>
      <c r="V10" s="3" t="s">
        <v>32</v>
      </c>
      <c r="W10" s="3" t="s">
        <v>141</v>
      </c>
      <c r="X10" s="7" t="s">
        <v>4274</v>
      </c>
    </row>
    <row r="11" spans="1:24" ht="15.95" customHeight="1">
      <c r="A11" s="7">
        <v>1090</v>
      </c>
      <c r="B11" s="7" t="s">
        <v>1855</v>
      </c>
      <c r="C11" s="7" t="s">
        <v>2545</v>
      </c>
      <c r="D11" s="3" t="s">
        <v>32</v>
      </c>
      <c r="F11" s="3" t="s">
        <v>32</v>
      </c>
      <c r="G11" s="8">
        <v>1</v>
      </c>
      <c r="H11" s="9" t="s">
        <v>1856</v>
      </c>
      <c r="I11" s="9" t="s">
        <v>858</v>
      </c>
      <c r="J11" s="3" t="s">
        <v>1607</v>
      </c>
      <c r="K11" s="7" t="s">
        <v>1857</v>
      </c>
      <c r="L11" s="7" t="s">
        <v>2619</v>
      </c>
      <c r="M11" s="7" t="s">
        <v>2564</v>
      </c>
      <c r="N11" s="7" t="s">
        <v>2565</v>
      </c>
      <c r="O11" s="11">
        <v>45250</v>
      </c>
      <c r="P11" s="7">
        <v>1060</v>
      </c>
      <c r="Q11" s="7" t="s">
        <v>2620</v>
      </c>
      <c r="R11" s="7" t="s">
        <v>2567</v>
      </c>
      <c r="S11" s="7" t="s">
        <v>2621</v>
      </c>
      <c r="U11" s="7" t="s">
        <v>2622</v>
      </c>
      <c r="V11" s="3" t="s">
        <v>32</v>
      </c>
      <c r="W11" s="3" t="s">
        <v>32</v>
      </c>
      <c r="X11" s="7" t="s">
        <v>4274</v>
      </c>
    </row>
    <row r="12" spans="1:24" ht="15.95" customHeight="1">
      <c r="A12" s="7">
        <v>1100</v>
      </c>
      <c r="B12" s="7" t="s">
        <v>1611</v>
      </c>
      <c r="C12" s="7" t="s">
        <v>2545</v>
      </c>
      <c r="D12" s="3" t="s">
        <v>32</v>
      </c>
      <c r="F12" s="3" t="s">
        <v>32</v>
      </c>
      <c r="G12" s="8">
        <v>1</v>
      </c>
      <c r="H12" s="9" t="s">
        <v>1612</v>
      </c>
      <c r="I12" s="9" t="s">
        <v>2623</v>
      </c>
      <c r="J12" s="3" t="s">
        <v>1594</v>
      </c>
      <c r="K12" s="7" t="s">
        <v>1613</v>
      </c>
      <c r="L12" s="7" t="s">
        <v>2624</v>
      </c>
      <c r="M12" s="7" t="s">
        <v>2625</v>
      </c>
      <c r="N12" s="7" t="s">
        <v>2626</v>
      </c>
      <c r="O12" s="7" t="s">
        <v>2627</v>
      </c>
      <c r="P12" s="7">
        <v>1130</v>
      </c>
      <c r="Q12" s="7" t="s">
        <v>2628</v>
      </c>
      <c r="R12" s="7" t="s">
        <v>2629</v>
      </c>
      <c r="S12" s="7" t="s">
        <v>2630</v>
      </c>
      <c r="U12" s="7" t="s">
        <v>2631</v>
      </c>
      <c r="V12" s="3" t="s">
        <v>32</v>
      </c>
      <c r="W12" s="3" t="s">
        <v>32</v>
      </c>
      <c r="X12" s="7" t="s">
        <v>4274</v>
      </c>
    </row>
    <row r="13" spans="1:24" ht="15.95" customHeight="1">
      <c r="A13" s="7">
        <v>1110</v>
      </c>
      <c r="B13" s="7" t="s">
        <v>1764</v>
      </c>
      <c r="C13" s="7" t="s">
        <v>2545</v>
      </c>
      <c r="D13" s="3" t="s">
        <v>32</v>
      </c>
      <c r="F13" s="3" t="s">
        <v>32</v>
      </c>
      <c r="G13" s="8">
        <v>1</v>
      </c>
      <c r="H13" s="9" t="s">
        <v>1765</v>
      </c>
      <c r="I13" s="9" t="s">
        <v>2632</v>
      </c>
      <c r="J13" s="3" t="s">
        <v>2633</v>
      </c>
      <c r="K13" s="7" t="s">
        <v>2634</v>
      </c>
      <c r="L13" s="7" t="s">
        <v>398</v>
      </c>
      <c r="N13" s="7" t="s">
        <v>2635</v>
      </c>
      <c r="P13" s="7">
        <v>1460</v>
      </c>
      <c r="Q13" s="7" t="s">
        <v>2558</v>
      </c>
      <c r="R13" s="7" t="s">
        <v>2559</v>
      </c>
      <c r="S13" s="7" t="s">
        <v>2636</v>
      </c>
      <c r="U13" s="7" t="s">
        <v>2637</v>
      </c>
      <c r="V13" s="3" t="s">
        <v>25</v>
      </c>
      <c r="W13" s="3" t="s">
        <v>25</v>
      </c>
      <c r="X13" s="7" t="s">
        <v>4278</v>
      </c>
    </row>
    <row r="14" spans="1:24" ht="15.95" customHeight="1">
      <c r="A14" s="7">
        <v>1120</v>
      </c>
      <c r="B14" s="7" t="s">
        <v>1737</v>
      </c>
      <c r="C14" s="7" t="s">
        <v>2545</v>
      </c>
      <c r="D14" s="3" t="s">
        <v>32</v>
      </c>
      <c r="F14" s="3" t="s">
        <v>32</v>
      </c>
      <c r="G14" s="8">
        <v>1</v>
      </c>
      <c r="H14" s="9" t="s">
        <v>1738</v>
      </c>
      <c r="I14" s="9" t="s">
        <v>2638</v>
      </c>
      <c r="J14" s="3" t="s">
        <v>2633</v>
      </c>
      <c r="K14" s="7" t="s">
        <v>1739</v>
      </c>
      <c r="L14" s="7" t="s">
        <v>2639</v>
      </c>
      <c r="P14" s="7">
        <v>1320</v>
      </c>
      <c r="Q14" s="7" t="s">
        <v>2558</v>
      </c>
      <c r="R14" s="7" t="s">
        <v>2559</v>
      </c>
      <c r="S14" s="7" t="s">
        <v>2640</v>
      </c>
      <c r="U14" s="7" t="s">
        <v>2641</v>
      </c>
      <c r="V14" s="3" t="s">
        <v>25</v>
      </c>
      <c r="W14" s="3" t="s">
        <v>25</v>
      </c>
      <c r="X14" s="7" t="s">
        <v>4279</v>
      </c>
    </row>
    <row r="15" spans="1:24" ht="15.95" customHeight="1">
      <c r="A15" s="7">
        <v>1130</v>
      </c>
      <c r="B15" s="7" t="s">
        <v>1733</v>
      </c>
      <c r="C15" s="7" t="s">
        <v>2545</v>
      </c>
      <c r="D15" s="3" t="s">
        <v>32</v>
      </c>
      <c r="F15" s="3" t="s">
        <v>32</v>
      </c>
      <c r="G15" s="8">
        <v>1</v>
      </c>
      <c r="H15" s="9" t="s">
        <v>1734</v>
      </c>
      <c r="I15" s="9" t="s">
        <v>2642</v>
      </c>
      <c r="J15" s="3" t="s">
        <v>2633</v>
      </c>
      <c r="K15" s="7" t="s">
        <v>2643</v>
      </c>
      <c r="L15" s="7" t="s">
        <v>2644</v>
      </c>
      <c r="M15" s="12" t="s">
        <v>2645</v>
      </c>
      <c r="N15" s="7" t="s">
        <v>2646</v>
      </c>
      <c r="O15" s="7" t="s">
        <v>2647</v>
      </c>
      <c r="P15" s="7">
        <v>1190</v>
      </c>
      <c r="Q15" s="7" t="s">
        <v>2558</v>
      </c>
      <c r="R15" s="7" t="s">
        <v>2559</v>
      </c>
      <c r="S15" s="7" t="s">
        <v>2648</v>
      </c>
      <c r="U15" s="7" t="s">
        <v>2649</v>
      </c>
      <c r="V15" s="3" t="s">
        <v>25</v>
      </c>
      <c r="W15" s="3" t="s">
        <v>25</v>
      </c>
      <c r="X15" s="7" t="s">
        <v>4280</v>
      </c>
    </row>
    <row r="16" spans="1:24" ht="15.95" customHeight="1">
      <c r="A16" s="7">
        <v>1140</v>
      </c>
      <c r="B16" s="7" t="s">
        <v>1735</v>
      </c>
      <c r="C16" s="7" t="s">
        <v>2545</v>
      </c>
      <c r="D16" s="3" t="s">
        <v>32</v>
      </c>
      <c r="F16" s="3" t="s">
        <v>32</v>
      </c>
      <c r="G16" s="8">
        <v>1</v>
      </c>
      <c r="H16" s="9" t="s">
        <v>1736</v>
      </c>
      <c r="I16" s="9" t="s">
        <v>2650</v>
      </c>
      <c r="J16" s="3" t="s">
        <v>2633</v>
      </c>
      <c r="K16" s="7" t="s">
        <v>2651</v>
      </c>
      <c r="L16" s="7" t="s">
        <v>2652</v>
      </c>
      <c r="M16" s="12" t="s">
        <v>2653</v>
      </c>
      <c r="N16" s="7" t="s">
        <v>2654</v>
      </c>
      <c r="O16" s="7" t="s">
        <v>2655</v>
      </c>
      <c r="P16" s="7">
        <v>1200</v>
      </c>
      <c r="Q16" s="7" t="s">
        <v>2656</v>
      </c>
      <c r="R16" s="7" t="s">
        <v>2559</v>
      </c>
      <c r="S16" s="7" t="s">
        <v>2657</v>
      </c>
      <c r="U16" s="7" t="s">
        <v>2658</v>
      </c>
      <c r="V16" s="3" t="s">
        <v>32</v>
      </c>
      <c r="W16" s="3" t="s">
        <v>32</v>
      </c>
      <c r="X16" s="7" t="s">
        <v>4281</v>
      </c>
    </row>
    <row r="17" spans="1:24" ht="15.95" customHeight="1">
      <c r="A17" s="7">
        <v>1150</v>
      </c>
      <c r="B17" s="7" t="s">
        <v>1797</v>
      </c>
      <c r="C17" s="7" t="s">
        <v>2545</v>
      </c>
      <c r="D17" s="3" t="s">
        <v>32</v>
      </c>
      <c r="F17" s="3" t="s">
        <v>32</v>
      </c>
      <c r="G17" s="8">
        <v>1</v>
      </c>
      <c r="H17" s="9" t="s">
        <v>1798</v>
      </c>
      <c r="I17" s="9" t="s">
        <v>2659</v>
      </c>
      <c r="J17" s="3" t="s">
        <v>2633</v>
      </c>
      <c r="K17" s="7" t="s">
        <v>1799</v>
      </c>
      <c r="L17" s="7" t="s">
        <v>2660</v>
      </c>
      <c r="P17" s="7">
        <v>1280</v>
      </c>
      <c r="Q17" s="7" t="s">
        <v>2558</v>
      </c>
      <c r="R17" s="7" t="s">
        <v>2559</v>
      </c>
      <c r="S17" s="7" t="s">
        <v>2661</v>
      </c>
      <c r="U17" s="7" t="s">
        <v>2662</v>
      </c>
      <c r="V17" s="3" t="s">
        <v>25</v>
      </c>
      <c r="W17" s="3" t="s">
        <v>25</v>
      </c>
      <c r="X17" s="7" t="s">
        <v>4274</v>
      </c>
    </row>
    <row r="18" spans="1:24" ht="15.95" customHeight="1">
      <c r="A18" s="7">
        <v>1160</v>
      </c>
      <c r="B18" s="7" t="s">
        <v>1794</v>
      </c>
      <c r="C18" s="7" t="s">
        <v>2545</v>
      </c>
      <c r="D18" s="3" t="s">
        <v>32</v>
      </c>
      <c r="F18" s="3" t="s">
        <v>32</v>
      </c>
      <c r="G18" s="8">
        <v>1</v>
      </c>
      <c r="H18" s="9" t="s">
        <v>1795</v>
      </c>
      <c r="I18" s="9" t="s">
        <v>2663</v>
      </c>
      <c r="J18" s="3" t="s">
        <v>2633</v>
      </c>
      <c r="K18" s="7" t="s">
        <v>1796</v>
      </c>
      <c r="L18" s="7" t="s">
        <v>2664</v>
      </c>
      <c r="P18" s="7">
        <v>1260</v>
      </c>
      <c r="Q18" s="7" t="s">
        <v>2558</v>
      </c>
      <c r="R18" s="7" t="s">
        <v>2559</v>
      </c>
      <c r="S18" s="7" t="s">
        <v>2665</v>
      </c>
      <c r="U18" s="7" t="s">
        <v>2666</v>
      </c>
      <c r="V18" s="3" t="s">
        <v>25</v>
      </c>
      <c r="W18" s="3" t="s">
        <v>25</v>
      </c>
      <c r="X18" s="7" t="s">
        <v>4274</v>
      </c>
    </row>
    <row r="19" spans="1:24" ht="15.95" customHeight="1">
      <c r="A19" s="7">
        <v>1170</v>
      </c>
      <c r="B19" s="7" t="s">
        <v>1743</v>
      </c>
      <c r="C19" s="7" t="s">
        <v>2545</v>
      </c>
      <c r="D19" s="3" t="s">
        <v>32</v>
      </c>
      <c r="F19" s="3" t="s">
        <v>32</v>
      </c>
      <c r="G19" s="8">
        <v>1</v>
      </c>
      <c r="H19" s="9" t="s">
        <v>1744</v>
      </c>
      <c r="I19" s="9" t="s">
        <v>2667</v>
      </c>
      <c r="J19" s="3" t="s">
        <v>2633</v>
      </c>
      <c r="K19" s="7" t="s">
        <v>1745</v>
      </c>
      <c r="L19" s="7" t="s">
        <v>2668</v>
      </c>
      <c r="P19" s="7">
        <v>1300</v>
      </c>
      <c r="Q19" s="7" t="s">
        <v>2558</v>
      </c>
      <c r="R19" s="7" t="s">
        <v>2559</v>
      </c>
      <c r="S19" s="7" t="s">
        <v>2669</v>
      </c>
      <c r="U19" s="7" t="s">
        <v>2670</v>
      </c>
      <c r="V19" s="3" t="s">
        <v>25</v>
      </c>
      <c r="W19" s="3" t="s">
        <v>25</v>
      </c>
      <c r="X19" s="7" t="s">
        <v>4274</v>
      </c>
    </row>
    <row r="20" spans="1:24" ht="15.95" customHeight="1">
      <c r="A20" s="7">
        <v>1180</v>
      </c>
      <c r="B20" s="7" t="s">
        <v>1746</v>
      </c>
      <c r="C20" s="7" t="s">
        <v>2545</v>
      </c>
      <c r="D20" s="3" t="s">
        <v>32</v>
      </c>
      <c r="F20" s="3" t="s">
        <v>32</v>
      </c>
      <c r="G20" s="8">
        <v>1</v>
      </c>
      <c r="H20" s="9" t="s">
        <v>1747</v>
      </c>
      <c r="I20" s="9" t="s">
        <v>2671</v>
      </c>
      <c r="J20" s="3" t="s">
        <v>1597</v>
      </c>
      <c r="K20" s="7" t="s">
        <v>2672</v>
      </c>
      <c r="L20" s="7" t="s">
        <v>2673</v>
      </c>
      <c r="P20" s="7">
        <v>1340</v>
      </c>
      <c r="Q20" s="7" t="s">
        <v>2558</v>
      </c>
      <c r="R20" s="7" t="s">
        <v>2559</v>
      </c>
      <c r="S20" s="7" t="s">
        <v>2674</v>
      </c>
      <c r="U20" s="7" t="s">
        <v>2675</v>
      </c>
      <c r="V20" s="3" t="s">
        <v>25</v>
      </c>
      <c r="W20" s="3" t="s">
        <v>25</v>
      </c>
      <c r="X20" s="7" t="s">
        <v>4274</v>
      </c>
    </row>
    <row r="21" spans="1:24" ht="15.95" customHeight="1">
      <c r="A21" s="7">
        <v>1190</v>
      </c>
      <c r="B21" s="7" t="s">
        <v>2676</v>
      </c>
      <c r="C21" s="7" t="s">
        <v>2545</v>
      </c>
      <c r="D21" s="3" t="s">
        <v>32</v>
      </c>
      <c r="F21" s="3" t="s">
        <v>32</v>
      </c>
      <c r="G21" s="8">
        <v>1</v>
      </c>
      <c r="H21" s="9" t="s">
        <v>1763</v>
      </c>
      <c r="I21" s="9" t="s">
        <v>2677</v>
      </c>
      <c r="J21" s="3" t="s">
        <v>1603</v>
      </c>
      <c r="K21" s="7" t="s">
        <v>2678</v>
      </c>
      <c r="L21" s="7" t="s">
        <v>2679</v>
      </c>
      <c r="P21" s="7">
        <v>1350</v>
      </c>
      <c r="Q21" s="7" t="s">
        <v>2680</v>
      </c>
      <c r="R21" s="7" t="s">
        <v>2681</v>
      </c>
      <c r="S21" s="7" t="s">
        <v>2682</v>
      </c>
      <c r="U21" s="7" t="s">
        <v>2683</v>
      </c>
      <c r="V21" s="3" t="s">
        <v>32</v>
      </c>
      <c r="W21" s="3" t="s">
        <v>32</v>
      </c>
      <c r="X21" s="7" t="s">
        <v>4274</v>
      </c>
    </row>
    <row r="22" spans="1:24" ht="15.95" customHeight="1">
      <c r="A22" s="7">
        <v>1200</v>
      </c>
      <c r="B22" s="7" t="s">
        <v>1942</v>
      </c>
      <c r="C22" s="7" t="s">
        <v>2545</v>
      </c>
      <c r="D22" s="3" t="s">
        <v>32</v>
      </c>
      <c r="F22" s="3" t="s">
        <v>32</v>
      </c>
      <c r="G22" s="8">
        <v>1</v>
      </c>
      <c r="H22" s="9" t="s">
        <v>1943</v>
      </c>
      <c r="I22" s="9" t="s">
        <v>2684</v>
      </c>
      <c r="J22" s="3" t="s">
        <v>1594</v>
      </c>
      <c r="K22" s="7" t="s">
        <v>2685</v>
      </c>
      <c r="L22" s="7" t="s">
        <v>2686</v>
      </c>
      <c r="O22" s="7" t="s">
        <v>2687</v>
      </c>
      <c r="P22" s="7">
        <v>1120</v>
      </c>
      <c r="Q22" s="7" t="s">
        <v>2688</v>
      </c>
      <c r="R22" s="7" t="s">
        <v>2629</v>
      </c>
      <c r="S22" s="7" t="s">
        <v>2689</v>
      </c>
      <c r="U22" s="7" t="s">
        <v>2690</v>
      </c>
      <c r="V22" s="3" t="s">
        <v>32</v>
      </c>
      <c r="W22" s="3" t="s">
        <v>32</v>
      </c>
      <c r="X22" s="7" t="s">
        <v>4274</v>
      </c>
    </row>
    <row r="23" spans="1:24" ht="15.95" customHeight="1">
      <c r="A23" s="7">
        <v>1210</v>
      </c>
      <c r="B23" s="7" t="s">
        <v>2691</v>
      </c>
      <c r="C23" s="7" t="s">
        <v>2525</v>
      </c>
      <c r="D23" s="3" t="s">
        <v>141</v>
      </c>
      <c r="F23" s="3" t="s">
        <v>141</v>
      </c>
      <c r="G23" s="8">
        <v>1</v>
      </c>
      <c r="H23" s="9" t="s">
        <v>2692</v>
      </c>
      <c r="I23" s="9" t="s">
        <v>2693</v>
      </c>
      <c r="K23" s="7" t="s">
        <v>2694</v>
      </c>
      <c r="L23" s="7" t="s">
        <v>2695</v>
      </c>
      <c r="P23" s="7">
        <v>2920</v>
      </c>
      <c r="Q23" s="7" t="s">
        <v>2696</v>
      </c>
      <c r="R23" s="7" t="s">
        <v>2697</v>
      </c>
      <c r="S23" s="7" t="s">
        <v>2698</v>
      </c>
      <c r="U23" s="7" t="s">
        <v>2699</v>
      </c>
      <c r="V23" s="3" t="s">
        <v>141</v>
      </c>
      <c r="W23" s="3" t="s">
        <v>141</v>
      </c>
      <c r="X23" s="7">
        <v>0</v>
      </c>
    </row>
    <row r="24" spans="1:24" ht="15.95" customHeight="1">
      <c r="A24" s="7">
        <v>1220</v>
      </c>
      <c r="B24" s="7" t="s">
        <v>2700</v>
      </c>
      <c r="C24" s="7" t="s">
        <v>2525</v>
      </c>
      <c r="D24" s="3" t="s">
        <v>32</v>
      </c>
      <c r="F24" s="3" t="s">
        <v>32</v>
      </c>
      <c r="G24" s="8">
        <v>2</v>
      </c>
      <c r="H24" s="13" t="s">
        <v>2701</v>
      </c>
      <c r="I24" s="13" t="s">
        <v>2702</v>
      </c>
      <c r="J24" s="3" t="s">
        <v>1597</v>
      </c>
      <c r="K24" s="7" t="s">
        <v>2703</v>
      </c>
      <c r="L24" s="7" t="s">
        <v>2704</v>
      </c>
      <c r="P24" s="7">
        <v>2930</v>
      </c>
      <c r="Q24" s="7" t="s">
        <v>2705</v>
      </c>
      <c r="R24" s="7" t="s">
        <v>2559</v>
      </c>
      <c r="S24" s="7" t="s">
        <v>2706</v>
      </c>
      <c r="U24" s="7" t="s">
        <v>2707</v>
      </c>
      <c r="V24" s="3" t="s">
        <v>32</v>
      </c>
      <c r="W24" s="3" t="s">
        <v>141</v>
      </c>
      <c r="X24" s="7" t="s">
        <v>4274</v>
      </c>
    </row>
    <row r="25" spans="1:24" ht="15.95" customHeight="1">
      <c r="A25" s="7">
        <v>1230</v>
      </c>
      <c r="B25" s="7" t="s">
        <v>1852</v>
      </c>
      <c r="C25" s="7" t="s">
        <v>2545</v>
      </c>
      <c r="D25" s="3" t="s">
        <v>32</v>
      </c>
      <c r="F25" s="3" t="s">
        <v>32</v>
      </c>
      <c r="G25" s="8">
        <v>2</v>
      </c>
      <c r="H25" s="13" t="s">
        <v>1853</v>
      </c>
      <c r="I25" s="13" t="s">
        <v>2693</v>
      </c>
      <c r="J25" s="3" t="s">
        <v>1594</v>
      </c>
      <c r="K25" s="7" t="s">
        <v>1854</v>
      </c>
      <c r="L25" s="7" t="s">
        <v>2708</v>
      </c>
      <c r="N25" s="12" t="s">
        <v>2709</v>
      </c>
      <c r="O25" s="7" t="s">
        <v>2710</v>
      </c>
      <c r="P25" s="7">
        <v>2940</v>
      </c>
      <c r="Q25" s="7" t="s">
        <v>2711</v>
      </c>
      <c r="R25" s="7" t="s">
        <v>2629</v>
      </c>
      <c r="S25" s="7" t="s">
        <v>2712</v>
      </c>
      <c r="U25" s="7" t="s">
        <v>2713</v>
      </c>
      <c r="V25" s="3" t="s">
        <v>32</v>
      </c>
      <c r="W25" s="3" t="s">
        <v>141</v>
      </c>
      <c r="X25" s="7" t="s">
        <v>4282</v>
      </c>
    </row>
    <row r="26" spans="1:24" ht="15.95" customHeight="1">
      <c r="A26" s="7">
        <v>1240</v>
      </c>
      <c r="B26" s="7" t="s">
        <v>2714</v>
      </c>
      <c r="C26" s="7" t="s">
        <v>2525</v>
      </c>
      <c r="D26" s="3" t="s">
        <v>32</v>
      </c>
      <c r="F26" s="3" t="s">
        <v>32</v>
      </c>
      <c r="G26" s="8">
        <v>2</v>
      </c>
      <c r="H26" s="13" t="s">
        <v>2715</v>
      </c>
      <c r="I26" s="13" t="s">
        <v>2716</v>
      </c>
      <c r="J26" s="3" t="s">
        <v>1863</v>
      </c>
      <c r="K26" s="7" t="s">
        <v>2717</v>
      </c>
      <c r="L26" s="7" t="s">
        <v>2718</v>
      </c>
      <c r="P26" s="7">
        <v>2950</v>
      </c>
      <c r="Q26" s="7" t="s">
        <v>2719</v>
      </c>
      <c r="R26" s="7" t="s">
        <v>2720</v>
      </c>
      <c r="S26" s="7" t="s">
        <v>2721</v>
      </c>
      <c r="U26" s="7" t="s">
        <v>2722</v>
      </c>
      <c r="V26" s="3" t="s">
        <v>32</v>
      </c>
      <c r="W26" s="3" t="s">
        <v>32</v>
      </c>
      <c r="X26" s="7" t="s">
        <v>4274</v>
      </c>
    </row>
    <row r="27" spans="1:24" ht="15.95" customHeight="1">
      <c r="A27" s="7">
        <v>1250</v>
      </c>
      <c r="B27" s="7" t="s">
        <v>2723</v>
      </c>
      <c r="C27" s="7" t="s">
        <v>2525</v>
      </c>
      <c r="D27" s="3" t="s">
        <v>32</v>
      </c>
      <c r="F27" s="3" t="s">
        <v>32</v>
      </c>
      <c r="G27" s="8">
        <v>2</v>
      </c>
      <c r="H27" s="13" t="s">
        <v>2724</v>
      </c>
      <c r="I27" s="13" t="s">
        <v>2725</v>
      </c>
      <c r="J27" s="3" t="s">
        <v>1607</v>
      </c>
      <c r="K27" s="7" t="s">
        <v>2726</v>
      </c>
      <c r="L27" s="7" t="s">
        <v>2727</v>
      </c>
      <c r="M27" s="7" t="s">
        <v>2564</v>
      </c>
      <c r="N27" s="7" t="s">
        <v>2565</v>
      </c>
      <c r="P27" s="7">
        <v>2960</v>
      </c>
      <c r="Q27" s="7" t="s">
        <v>2728</v>
      </c>
      <c r="R27" s="7" t="s">
        <v>2567</v>
      </c>
      <c r="S27" s="7" t="s">
        <v>2729</v>
      </c>
      <c r="U27" s="7" t="s">
        <v>2730</v>
      </c>
      <c r="V27" s="3" t="s">
        <v>32</v>
      </c>
      <c r="W27" s="3" t="s">
        <v>32</v>
      </c>
      <c r="X27" s="7" t="s">
        <v>4283</v>
      </c>
    </row>
    <row r="28" spans="1:24" ht="15.95" customHeight="1">
      <c r="A28" s="7">
        <v>1260</v>
      </c>
      <c r="B28" s="7" t="s">
        <v>1608</v>
      </c>
      <c r="C28" s="7" t="s">
        <v>2545</v>
      </c>
      <c r="D28" s="3" t="s">
        <v>32</v>
      </c>
      <c r="F28" s="3" t="s">
        <v>32</v>
      </c>
      <c r="G28" s="8">
        <v>1</v>
      </c>
      <c r="H28" s="9" t="s">
        <v>1609</v>
      </c>
      <c r="I28" s="9" t="s">
        <v>2731</v>
      </c>
      <c r="J28" s="3" t="s">
        <v>1594</v>
      </c>
      <c r="K28" s="7" t="s">
        <v>1610</v>
      </c>
      <c r="L28" s="7" t="s">
        <v>2732</v>
      </c>
      <c r="P28" s="7">
        <v>1080</v>
      </c>
      <c r="Q28" s="7" t="s">
        <v>2711</v>
      </c>
      <c r="R28" s="7" t="s">
        <v>2629</v>
      </c>
      <c r="S28" s="7" t="s">
        <v>2733</v>
      </c>
      <c r="U28" s="7" t="s">
        <v>2734</v>
      </c>
      <c r="V28" s="3" t="s">
        <v>32</v>
      </c>
      <c r="W28" s="3" t="s">
        <v>141</v>
      </c>
      <c r="X28" s="7" t="s">
        <v>4284</v>
      </c>
    </row>
    <row r="29" spans="1:24" ht="15.95" customHeight="1">
      <c r="A29" s="7">
        <v>1270</v>
      </c>
      <c r="B29" s="7" t="s">
        <v>1590</v>
      </c>
      <c r="C29" s="7" t="s">
        <v>2545</v>
      </c>
      <c r="D29" s="3" t="s">
        <v>25</v>
      </c>
      <c r="F29" s="3" t="s">
        <v>25</v>
      </c>
      <c r="G29" s="8">
        <v>1</v>
      </c>
      <c r="H29" s="9" t="s">
        <v>1591</v>
      </c>
      <c r="I29" s="9" t="s">
        <v>2735</v>
      </c>
      <c r="K29" s="7" t="s">
        <v>2736</v>
      </c>
      <c r="L29" s="7" t="s">
        <v>2737</v>
      </c>
      <c r="P29" s="7">
        <v>4570</v>
      </c>
      <c r="X29" s="7">
        <v>0</v>
      </c>
    </row>
    <row r="30" spans="1:24" ht="15.95" customHeight="1">
      <c r="A30" s="7">
        <v>1280</v>
      </c>
      <c r="B30" s="7" t="s">
        <v>1592</v>
      </c>
      <c r="C30" s="7" t="s">
        <v>2545</v>
      </c>
      <c r="D30" s="3" t="s">
        <v>25</v>
      </c>
      <c r="F30" s="3" t="s">
        <v>25</v>
      </c>
      <c r="G30" s="8">
        <v>2</v>
      </c>
      <c r="H30" s="13" t="s">
        <v>1593</v>
      </c>
      <c r="I30" s="13" t="s">
        <v>2738</v>
      </c>
      <c r="J30" s="3" t="s">
        <v>1594</v>
      </c>
      <c r="K30" s="7" t="s">
        <v>2739</v>
      </c>
      <c r="L30" s="7" t="s">
        <v>2740</v>
      </c>
      <c r="O30" s="7" t="s">
        <v>2741</v>
      </c>
      <c r="P30" s="7">
        <v>1020</v>
      </c>
      <c r="Q30" s="7" t="s">
        <v>2742</v>
      </c>
      <c r="R30" s="7" t="s">
        <v>2559</v>
      </c>
      <c r="S30" s="7" t="s">
        <v>2743</v>
      </c>
      <c r="U30" s="7" t="s">
        <v>2744</v>
      </c>
      <c r="V30" s="3" t="s">
        <v>25</v>
      </c>
      <c r="W30" s="3" t="s">
        <v>32</v>
      </c>
      <c r="X30" s="7" t="s">
        <v>4285</v>
      </c>
    </row>
    <row r="31" spans="1:24" ht="15.95" customHeight="1">
      <c r="A31" s="7">
        <v>1290</v>
      </c>
      <c r="B31" s="7" t="s">
        <v>1595</v>
      </c>
      <c r="C31" s="7" t="s">
        <v>2545</v>
      </c>
      <c r="D31" s="3" t="s">
        <v>25</v>
      </c>
      <c r="F31" s="3" t="s">
        <v>25</v>
      </c>
      <c r="G31" s="8">
        <v>2</v>
      </c>
      <c r="H31" s="13" t="s">
        <v>1596</v>
      </c>
      <c r="I31" s="13" t="s">
        <v>2745</v>
      </c>
      <c r="J31" s="3" t="s">
        <v>1597</v>
      </c>
      <c r="K31" s="7" t="s">
        <v>2746</v>
      </c>
      <c r="L31" s="7" t="s">
        <v>2747</v>
      </c>
      <c r="O31" s="7" t="s">
        <v>2748</v>
      </c>
      <c r="P31" s="7">
        <v>1010</v>
      </c>
      <c r="Q31" s="7" t="s">
        <v>2749</v>
      </c>
      <c r="R31" s="7" t="s">
        <v>2559</v>
      </c>
      <c r="S31" s="7" t="s">
        <v>2750</v>
      </c>
      <c r="U31" s="7" t="s">
        <v>2751</v>
      </c>
      <c r="V31" s="3" t="s">
        <v>25</v>
      </c>
      <c r="W31" s="3" t="s">
        <v>32</v>
      </c>
      <c r="X31" s="7" t="s">
        <v>4286</v>
      </c>
    </row>
    <row r="32" spans="1:24" ht="15.95" customHeight="1">
      <c r="A32" s="7">
        <v>1300</v>
      </c>
      <c r="B32" s="7" t="s">
        <v>1934</v>
      </c>
      <c r="C32" s="7" t="s">
        <v>2545</v>
      </c>
      <c r="D32" s="3" t="s">
        <v>141</v>
      </c>
      <c r="F32" s="3" t="s">
        <v>141</v>
      </c>
      <c r="G32" s="8">
        <v>1</v>
      </c>
      <c r="H32" s="9" t="s">
        <v>1935</v>
      </c>
      <c r="I32" s="9" t="s">
        <v>2752</v>
      </c>
      <c r="K32" s="7" t="s">
        <v>1936</v>
      </c>
      <c r="L32" s="7" t="s">
        <v>2753</v>
      </c>
      <c r="M32" s="12" t="s">
        <v>2754</v>
      </c>
      <c r="N32" s="12" t="s">
        <v>2755</v>
      </c>
      <c r="P32" s="7">
        <v>1210</v>
      </c>
      <c r="Q32" s="7" t="s">
        <v>2756</v>
      </c>
      <c r="R32" s="7" t="s">
        <v>2757</v>
      </c>
      <c r="S32" s="7" t="s">
        <v>2758</v>
      </c>
      <c r="U32" s="7" t="s">
        <v>2759</v>
      </c>
      <c r="V32" s="3" t="s">
        <v>141</v>
      </c>
      <c r="W32" s="3" t="s">
        <v>141</v>
      </c>
      <c r="X32" s="7" t="s">
        <v>4274</v>
      </c>
    </row>
    <row r="33" spans="1:24" ht="15.95" customHeight="1">
      <c r="A33" s="7">
        <v>1310</v>
      </c>
      <c r="B33" s="7" t="s">
        <v>1937</v>
      </c>
      <c r="C33" s="7" t="s">
        <v>2545</v>
      </c>
      <c r="D33" s="3" t="s">
        <v>25</v>
      </c>
      <c r="F33" s="3" t="s">
        <v>25</v>
      </c>
      <c r="G33" s="8">
        <v>2</v>
      </c>
      <c r="H33" s="13" t="s">
        <v>2760</v>
      </c>
      <c r="I33" s="13" t="s">
        <v>2752</v>
      </c>
      <c r="J33" s="3" t="s">
        <v>2633</v>
      </c>
      <c r="K33" s="7" t="s">
        <v>1938</v>
      </c>
      <c r="L33" s="7" t="s">
        <v>2761</v>
      </c>
      <c r="P33" s="7">
        <v>1230</v>
      </c>
      <c r="Q33" s="7" t="s">
        <v>2558</v>
      </c>
      <c r="R33" s="7" t="s">
        <v>2559</v>
      </c>
      <c r="S33" s="7" t="s">
        <v>2762</v>
      </c>
      <c r="U33" s="7" t="s">
        <v>2763</v>
      </c>
      <c r="V33" s="3" t="s">
        <v>25</v>
      </c>
      <c r="W33" s="3" t="s">
        <v>25</v>
      </c>
      <c r="X33" s="7" t="s">
        <v>4274</v>
      </c>
    </row>
    <row r="34" spans="1:24" ht="15.95" customHeight="1">
      <c r="A34" s="7">
        <v>1320</v>
      </c>
      <c r="B34" s="7" t="s">
        <v>1939</v>
      </c>
      <c r="C34" s="7" t="s">
        <v>2545</v>
      </c>
      <c r="D34" s="3" t="s">
        <v>32</v>
      </c>
      <c r="F34" s="3" t="s">
        <v>32</v>
      </c>
      <c r="G34" s="8">
        <v>2</v>
      </c>
      <c r="H34" s="13" t="s">
        <v>1940</v>
      </c>
      <c r="I34" s="13" t="s">
        <v>2764</v>
      </c>
      <c r="J34" s="3" t="s">
        <v>1607</v>
      </c>
      <c r="K34" s="7" t="s">
        <v>1941</v>
      </c>
      <c r="L34" s="7" t="s">
        <v>2765</v>
      </c>
      <c r="M34" s="7" t="s">
        <v>2564</v>
      </c>
      <c r="N34" s="7" t="s">
        <v>2565</v>
      </c>
      <c r="P34" s="7">
        <v>1240</v>
      </c>
      <c r="Q34" s="7" t="s">
        <v>2566</v>
      </c>
      <c r="R34" s="7" t="s">
        <v>2567</v>
      </c>
      <c r="S34" s="7" t="s">
        <v>2766</v>
      </c>
      <c r="U34" s="7" t="s">
        <v>2767</v>
      </c>
      <c r="V34" s="3" t="s">
        <v>32</v>
      </c>
      <c r="W34" s="3" t="s">
        <v>32</v>
      </c>
      <c r="X34" s="7" t="s">
        <v>4287</v>
      </c>
    </row>
    <row r="35" spans="1:24" ht="15.95" customHeight="1">
      <c r="A35" s="7">
        <v>1330</v>
      </c>
      <c r="B35" s="7" t="s">
        <v>2768</v>
      </c>
      <c r="C35" s="7" t="s">
        <v>2545</v>
      </c>
      <c r="D35" s="3" t="s">
        <v>25</v>
      </c>
      <c r="F35" s="3" t="s">
        <v>25</v>
      </c>
      <c r="G35" s="8">
        <v>1</v>
      </c>
      <c r="H35" s="9" t="s">
        <v>1615</v>
      </c>
      <c r="I35" s="9" t="s">
        <v>2769</v>
      </c>
      <c r="K35" s="7" t="s">
        <v>1616</v>
      </c>
      <c r="L35" s="7" t="s">
        <v>2770</v>
      </c>
      <c r="P35" s="7">
        <v>1470</v>
      </c>
      <c r="Q35" s="7" t="s">
        <v>2771</v>
      </c>
      <c r="R35" s="7" t="s">
        <v>2772</v>
      </c>
      <c r="S35" s="7" t="s">
        <v>2773</v>
      </c>
      <c r="U35" s="7" t="s">
        <v>2774</v>
      </c>
      <c r="V35" s="3" t="s">
        <v>25</v>
      </c>
      <c r="W35" s="3" t="s">
        <v>25</v>
      </c>
      <c r="X35" s="7">
        <v>0</v>
      </c>
    </row>
    <row r="36" spans="1:24" ht="15.95" customHeight="1">
      <c r="A36" s="7">
        <v>1340</v>
      </c>
      <c r="B36" s="7" t="s">
        <v>1620</v>
      </c>
      <c r="C36" s="7" t="s">
        <v>2545</v>
      </c>
      <c r="D36" s="3" t="s">
        <v>25</v>
      </c>
      <c r="F36" s="3" t="s">
        <v>25</v>
      </c>
      <c r="G36" s="8">
        <v>2</v>
      </c>
      <c r="H36" s="13" t="s">
        <v>1621</v>
      </c>
      <c r="I36" s="13" t="s">
        <v>2775</v>
      </c>
      <c r="J36" s="3" t="s">
        <v>1594</v>
      </c>
      <c r="K36" s="7" t="s">
        <v>1622</v>
      </c>
      <c r="L36" s="7" t="s">
        <v>2776</v>
      </c>
      <c r="O36" s="7" t="s">
        <v>2777</v>
      </c>
      <c r="P36" s="7">
        <v>1780</v>
      </c>
      <c r="Q36" s="7" t="s">
        <v>2778</v>
      </c>
      <c r="R36" s="7" t="s">
        <v>2779</v>
      </c>
      <c r="S36" s="7" t="s">
        <v>2780</v>
      </c>
      <c r="U36" s="7" t="s">
        <v>2781</v>
      </c>
      <c r="V36" s="3" t="s">
        <v>25</v>
      </c>
      <c r="W36" s="3" t="s">
        <v>32</v>
      </c>
      <c r="X36" s="7" t="s">
        <v>4288</v>
      </c>
    </row>
    <row r="37" spans="1:24" ht="15.95" customHeight="1">
      <c r="A37" s="7">
        <v>1350</v>
      </c>
      <c r="B37" s="7" t="s">
        <v>1629</v>
      </c>
      <c r="C37" s="7" t="s">
        <v>2545</v>
      </c>
      <c r="D37" s="3" t="s">
        <v>32</v>
      </c>
      <c r="F37" s="3" t="s">
        <v>32</v>
      </c>
      <c r="G37" s="8">
        <v>2</v>
      </c>
      <c r="H37" s="13" t="s">
        <v>1630</v>
      </c>
      <c r="I37" s="13" t="s">
        <v>2782</v>
      </c>
      <c r="J37" s="3" t="s">
        <v>1594</v>
      </c>
      <c r="K37" s="7" t="s">
        <v>2783</v>
      </c>
      <c r="L37" s="7" t="s">
        <v>2784</v>
      </c>
      <c r="O37" s="7" t="s">
        <v>2777</v>
      </c>
      <c r="P37" s="7">
        <v>1580</v>
      </c>
      <c r="Q37" s="7" t="s">
        <v>2785</v>
      </c>
      <c r="R37" s="7" t="s">
        <v>2779</v>
      </c>
      <c r="S37" s="7" t="s">
        <v>2786</v>
      </c>
      <c r="U37" s="7" t="s">
        <v>2787</v>
      </c>
      <c r="V37" s="3" t="s">
        <v>25</v>
      </c>
      <c r="W37" s="3" t="s">
        <v>25</v>
      </c>
      <c r="X37" s="7" t="s">
        <v>4274</v>
      </c>
    </row>
    <row r="38" spans="1:24" s="14" customFormat="1" ht="16.5" customHeight="1">
      <c r="A38" s="7">
        <v>1360</v>
      </c>
      <c r="B38" s="14" t="s">
        <v>1617</v>
      </c>
      <c r="C38" s="14" t="s">
        <v>2545</v>
      </c>
      <c r="D38" s="15" t="s">
        <v>141</v>
      </c>
      <c r="E38" s="15"/>
      <c r="F38" s="15" t="s">
        <v>141</v>
      </c>
      <c r="G38" s="8">
        <v>2</v>
      </c>
      <c r="H38" s="16" t="s">
        <v>1618</v>
      </c>
      <c r="I38" s="16" t="s">
        <v>2788</v>
      </c>
      <c r="J38" s="15" t="s">
        <v>1597</v>
      </c>
      <c r="K38" s="17" t="s">
        <v>1619</v>
      </c>
      <c r="L38" s="14" t="s">
        <v>2789</v>
      </c>
      <c r="O38" s="17"/>
      <c r="P38" s="7">
        <v>1550</v>
      </c>
      <c r="Q38" s="14" t="s">
        <v>2558</v>
      </c>
      <c r="R38" s="14" t="s">
        <v>2559</v>
      </c>
      <c r="S38" s="7" t="s">
        <v>2790</v>
      </c>
      <c r="U38" s="17" t="s">
        <v>2791</v>
      </c>
      <c r="V38" s="15" t="s">
        <v>25</v>
      </c>
      <c r="W38" s="15" t="s">
        <v>25</v>
      </c>
      <c r="X38" s="7" t="s">
        <v>4289</v>
      </c>
    </row>
    <row r="39" spans="1:24" s="14" customFormat="1" ht="16.5" customHeight="1">
      <c r="A39" s="7">
        <v>1370</v>
      </c>
      <c r="B39" s="14" t="s">
        <v>2792</v>
      </c>
      <c r="C39" s="17" t="s">
        <v>2545</v>
      </c>
      <c r="D39" s="15" t="s">
        <v>32</v>
      </c>
      <c r="E39" s="15"/>
      <c r="F39" s="15" t="s">
        <v>32</v>
      </c>
      <c r="G39" s="8">
        <v>3</v>
      </c>
      <c r="H39" s="18" t="s">
        <v>2793</v>
      </c>
      <c r="I39" s="18" t="s">
        <v>2794</v>
      </c>
      <c r="J39" s="15" t="s">
        <v>1603</v>
      </c>
      <c r="K39" s="14" t="s">
        <v>2795</v>
      </c>
      <c r="L39" s="14" t="s">
        <v>2796</v>
      </c>
      <c r="O39" s="17"/>
      <c r="P39" s="7">
        <v>1560</v>
      </c>
      <c r="Q39" s="14" t="s">
        <v>2680</v>
      </c>
      <c r="R39" s="14" t="s">
        <v>2681</v>
      </c>
      <c r="S39" s="7" t="s">
        <v>2797</v>
      </c>
      <c r="U39" s="17" t="s">
        <v>2798</v>
      </c>
      <c r="V39" s="15" t="s">
        <v>32</v>
      </c>
      <c r="W39" s="15" t="s">
        <v>32</v>
      </c>
      <c r="X39" s="7" t="s">
        <v>4274</v>
      </c>
    </row>
    <row r="40" spans="1:24" ht="15.95" customHeight="1">
      <c r="A40" s="7">
        <v>1380</v>
      </c>
      <c r="B40" s="7" t="s">
        <v>1626</v>
      </c>
      <c r="C40" s="7" t="s">
        <v>2545</v>
      </c>
      <c r="D40" s="3" t="s">
        <v>32</v>
      </c>
      <c r="F40" s="3" t="s">
        <v>32</v>
      </c>
      <c r="G40" s="8">
        <v>2</v>
      </c>
      <c r="H40" s="13" t="s">
        <v>1627</v>
      </c>
      <c r="I40" s="13" t="s">
        <v>2799</v>
      </c>
      <c r="J40" s="3" t="s">
        <v>1597</v>
      </c>
      <c r="K40" s="7" t="s">
        <v>1628</v>
      </c>
      <c r="L40" s="7" t="s">
        <v>2800</v>
      </c>
      <c r="O40" s="19">
        <v>1234567890123</v>
      </c>
      <c r="P40" s="7">
        <v>1790</v>
      </c>
      <c r="Q40" s="7" t="s">
        <v>2801</v>
      </c>
      <c r="R40" s="7" t="s">
        <v>2559</v>
      </c>
      <c r="S40" s="7" t="s">
        <v>2802</v>
      </c>
      <c r="U40" s="7" t="s">
        <v>2803</v>
      </c>
      <c r="V40" s="3" t="s">
        <v>32</v>
      </c>
      <c r="W40" s="3" t="s">
        <v>32</v>
      </c>
      <c r="X40" s="7" t="s">
        <v>4290</v>
      </c>
    </row>
    <row r="41" spans="1:24" ht="15.95" customHeight="1">
      <c r="A41" s="7">
        <v>1390</v>
      </c>
      <c r="B41" s="7" t="s">
        <v>2804</v>
      </c>
      <c r="C41" s="7" t="s">
        <v>2545</v>
      </c>
      <c r="D41" s="3" t="s">
        <v>32</v>
      </c>
      <c r="F41" s="3" t="s">
        <v>32</v>
      </c>
      <c r="G41" s="8">
        <v>3</v>
      </c>
      <c r="H41" s="20" t="s">
        <v>2805</v>
      </c>
      <c r="I41" s="20" t="s">
        <v>2794</v>
      </c>
      <c r="J41" s="3" t="s">
        <v>1603</v>
      </c>
      <c r="K41" s="7" t="s">
        <v>2806</v>
      </c>
      <c r="L41" s="7" t="s">
        <v>2807</v>
      </c>
      <c r="M41" s="7" t="s">
        <v>2808</v>
      </c>
      <c r="N41" s="7" t="s">
        <v>2809</v>
      </c>
      <c r="O41" s="10" t="s">
        <v>2810</v>
      </c>
      <c r="P41" s="7">
        <v>1800</v>
      </c>
      <c r="Q41" s="7" t="s">
        <v>2680</v>
      </c>
      <c r="R41" s="7" t="s">
        <v>2681</v>
      </c>
      <c r="S41" s="7" t="s">
        <v>2811</v>
      </c>
      <c r="U41" s="7" t="s">
        <v>2812</v>
      </c>
      <c r="V41" s="3" t="s">
        <v>32</v>
      </c>
      <c r="W41" s="3" t="s">
        <v>32</v>
      </c>
      <c r="X41" s="7" t="s">
        <v>4274</v>
      </c>
    </row>
    <row r="42" spans="1:24" ht="15.95" customHeight="1">
      <c r="A42" s="7">
        <v>1400</v>
      </c>
      <c r="B42" s="7" t="s">
        <v>1665</v>
      </c>
      <c r="C42" s="7" t="s">
        <v>2525</v>
      </c>
      <c r="D42" s="3" t="s">
        <v>32</v>
      </c>
      <c r="F42" s="3" t="s">
        <v>32</v>
      </c>
      <c r="G42" s="8">
        <v>2</v>
      </c>
      <c r="H42" s="13" t="s">
        <v>2813</v>
      </c>
      <c r="I42" s="13" t="s">
        <v>2814</v>
      </c>
      <c r="J42" s="3" t="s">
        <v>1597</v>
      </c>
      <c r="K42" s="7" t="s">
        <v>2815</v>
      </c>
      <c r="L42" s="7" t="s">
        <v>2816</v>
      </c>
      <c r="N42" s="7" t="s">
        <v>2817</v>
      </c>
      <c r="O42" s="7" t="s">
        <v>2818</v>
      </c>
      <c r="P42" s="7">
        <v>1700</v>
      </c>
      <c r="Q42" s="7" t="s">
        <v>2801</v>
      </c>
      <c r="R42" s="7" t="s">
        <v>2559</v>
      </c>
      <c r="S42" s="7" t="s">
        <v>2819</v>
      </c>
      <c r="U42" s="7" t="s">
        <v>2820</v>
      </c>
      <c r="V42" s="3" t="s">
        <v>25</v>
      </c>
      <c r="W42" s="3" t="s">
        <v>32</v>
      </c>
      <c r="X42" s="7" t="s">
        <v>4291</v>
      </c>
    </row>
    <row r="43" spans="1:24" ht="15.95" customHeight="1">
      <c r="A43" s="7">
        <v>1410</v>
      </c>
      <c r="B43" s="7" t="s">
        <v>1666</v>
      </c>
      <c r="C43" s="7" t="s">
        <v>2525</v>
      </c>
      <c r="D43" s="3" t="s">
        <v>32</v>
      </c>
      <c r="F43" s="3" t="s">
        <v>32</v>
      </c>
      <c r="G43" s="8">
        <v>2</v>
      </c>
      <c r="H43" s="13" t="s">
        <v>2821</v>
      </c>
      <c r="I43" s="13" t="s">
        <v>2822</v>
      </c>
      <c r="J43" s="3" t="s">
        <v>1597</v>
      </c>
      <c r="K43" s="7" t="s">
        <v>1667</v>
      </c>
      <c r="L43" s="7" t="s">
        <v>2823</v>
      </c>
      <c r="M43" s="12" t="s">
        <v>2824</v>
      </c>
      <c r="P43" s="7">
        <v>1740</v>
      </c>
      <c r="Q43" s="7" t="s">
        <v>2801</v>
      </c>
      <c r="R43" s="7" t="s">
        <v>2559</v>
      </c>
      <c r="S43" s="7" t="s">
        <v>2819</v>
      </c>
      <c r="U43" s="7" t="s">
        <v>2825</v>
      </c>
      <c r="V43" s="3" t="s">
        <v>25</v>
      </c>
      <c r="W43" s="3" t="s">
        <v>32</v>
      </c>
      <c r="X43" s="7" t="s">
        <v>4274</v>
      </c>
    </row>
    <row r="44" spans="1:24" ht="15.95" customHeight="1">
      <c r="A44" s="7">
        <v>1420</v>
      </c>
      <c r="B44" s="7" t="s">
        <v>1623</v>
      </c>
      <c r="C44" s="7" t="s">
        <v>2545</v>
      </c>
      <c r="D44" s="3" t="s">
        <v>32</v>
      </c>
      <c r="F44" s="3" t="s">
        <v>32</v>
      </c>
      <c r="G44" s="8">
        <v>2</v>
      </c>
      <c r="H44" s="13" t="s">
        <v>1624</v>
      </c>
      <c r="I44" s="13" t="s">
        <v>2826</v>
      </c>
      <c r="J44" s="3" t="s">
        <v>1594</v>
      </c>
      <c r="K44" s="7" t="s">
        <v>1625</v>
      </c>
      <c r="L44" s="7" t="s">
        <v>2827</v>
      </c>
      <c r="O44" s="7" t="s">
        <v>2828</v>
      </c>
      <c r="P44" s="7">
        <v>1810</v>
      </c>
      <c r="Q44" s="7" t="s">
        <v>2829</v>
      </c>
      <c r="R44" s="7" t="s">
        <v>2629</v>
      </c>
      <c r="S44" s="7" t="s">
        <v>2830</v>
      </c>
      <c r="U44" s="7" t="s">
        <v>2831</v>
      </c>
      <c r="V44" s="3" t="s">
        <v>32</v>
      </c>
      <c r="W44" s="3" t="s">
        <v>32</v>
      </c>
      <c r="X44" s="7" t="s">
        <v>4274</v>
      </c>
    </row>
    <row r="45" spans="1:24" ht="15.95" customHeight="1">
      <c r="A45" s="7">
        <v>1430</v>
      </c>
      <c r="B45" s="7" t="s">
        <v>1663</v>
      </c>
      <c r="C45" s="7" t="s">
        <v>2545</v>
      </c>
      <c r="D45" s="3" t="s">
        <v>25</v>
      </c>
      <c r="F45" s="3" t="s">
        <v>25</v>
      </c>
      <c r="G45" s="8">
        <v>2</v>
      </c>
      <c r="H45" s="13" t="s">
        <v>1664</v>
      </c>
      <c r="I45" s="13" t="s">
        <v>2832</v>
      </c>
      <c r="J45" s="3" t="s">
        <v>1597</v>
      </c>
      <c r="K45" s="7" t="s">
        <v>2833</v>
      </c>
      <c r="L45" s="7" t="s">
        <v>2834</v>
      </c>
      <c r="M45" s="12" t="s">
        <v>2824</v>
      </c>
      <c r="N45" s="12" t="s">
        <v>2835</v>
      </c>
      <c r="O45" s="19">
        <v>1234567890123</v>
      </c>
      <c r="P45" s="7">
        <v>1490</v>
      </c>
      <c r="Q45" s="7" t="s">
        <v>2836</v>
      </c>
      <c r="R45" s="7" t="s">
        <v>2559</v>
      </c>
      <c r="S45" s="7" t="s">
        <v>2837</v>
      </c>
      <c r="U45" s="7" t="s">
        <v>2838</v>
      </c>
      <c r="V45" s="3" t="s">
        <v>25</v>
      </c>
      <c r="W45" s="3" t="s">
        <v>32</v>
      </c>
      <c r="X45" s="7" t="s">
        <v>4290</v>
      </c>
    </row>
    <row r="46" spans="1:24" ht="15.95" customHeight="1">
      <c r="A46" s="7">
        <v>1440</v>
      </c>
      <c r="B46" s="7" t="s">
        <v>2839</v>
      </c>
      <c r="C46" s="7" t="s">
        <v>2545</v>
      </c>
      <c r="D46" s="3" t="s">
        <v>25</v>
      </c>
      <c r="F46" s="3" t="s">
        <v>25</v>
      </c>
      <c r="G46" s="8">
        <v>3</v>
      </c>
      <c r="H46" s="20" t="s">
        <v>2840</v>
      </c>
      <c r="I46" s="20" t="s">
        <v>2794</v>
      </c>
      <c r="J46" s="3" t="s">
        <v>1603</v>
      </c>
      <c r="K46" s="7" t="s">
        <v>2841</v>
      </c>
      <c r="L46" s="7" t="s">
        <v>2842</v>
      </c>
      <c r="M46" s="7" t="s">
        <v>2843</v>
      </c>
      <c r="N46" s="7" t="s">
        <v>2844</v>
      </c>
      <c r="O46" s="10" t="s">
        <v>2810</v>
      </c>
      <c r="P46" s="7">
        <v>1500</v>
      </c>
      <c r="Q46" s="7" t="s">
        <v>2680</v>
      </c>
      <c r="R46" s="7" t="s">
        <v>2681</v>
      </c>
      <c r="S46" s="7" t="s">
        <v>2845</v>
      </c>
      <c r="U46" s="7" t="s">
        <v>2846</v>
      </c>
      <c r="V46" s="3" t="s">
        <v>25</v>
      </c>
      <c r="W46" s="3" t="s">
        <v>32</v>
      </c>
      <c r="X46" s="7" t="s">
        <v>4289</v>
      </c>
    </row>
    <row r="47" spans="1:24" ht="15.95" customHeight="1">
      <c r="A47" s="7">
        <v>1450</v>
      </c>
      <c r="B47" s="7" t="s">
        <v>1803</v>
      </c>
      <c r="C47" s="7" t="s">
        <v>2525</v>
      </c>
      <c r="D47" s="3" t="s">
        <v>32</v>
      </c>
      <c r="F47" s="3" t="s">
        <v>32</v>
      </c>
      <c r="G47" s="8">
        <v>3</v>
      </c>
      <c r="H47" s="20" t="s">
        <v>1804</v>
      </c>
      <c r="I47" s="20" t="s">
        <v>2847</v>
      </c>
      <c r="J47" s="3" t="s">
        <v>1597</v>
      </c>
      <c r="K47" s="7" t="s">
        <v>1805</v>
      </c>
      <c r="L47" s="7" t="s">
        <v>2848</v>
      </c>
      <c r="N47" s="7" t="s">
        <v>2849</v>
      </c>
      <c r="O47" s="7" t="s">
        <v>2850</v>
      </c>
      <c r="P47" s="7">
        <v>1520</v>
      </c>
      <c r="Q47" s="7" t="s">
        <v>2558</v>
      </c>
      <c r="R47" s="7" t="s">
        <v>2559</v>
      </c>
      <c r="S47" s="7" t="s">
        <v>2790</v>
      </c>
      <c r="U47" s="7" t="s">
        <v>2851</v>
      </c>
      <c r="V47" s="3" t="s">
        <v>25</v>
      </c>
      <c r="W47" s="3" t="s">
        <v>25</v>
      </c>
      <c r="X47" s="7" t="s">
        <v>4274</v>
      </c>
    </row>
    <row r="48" spans="1:24" ht="15.95" customHeight="1">
      <c r="A48" s="7">
        <v>1460</v>
      </c>
      <c r="B48" s="7" t="s">
        <v>1614</v>
      </c>
      <c r="C48" s="7" t="s">
        <v>2545</v>
      </c>
      <c r="D48" s="3" t="s">
        <v>25</v>
      </c>
      <c r="F48" s="3" t="s">
        <v>25</v>
      </c>
      <c r="G48" s="8">
        <v>2</v>
      </c>
      <c r="H48" s="13" t="s">
        <v>1642</v>
      </c>
      <c r="I48" s="13" t="s">
        <v>2852</v>
      </c>
      <c r="K48" s="7" t="s">
        <v>1643</v>
      </c>
      <c r="L48" s="7" t="s">
        <v>2853</v>
      </c>
      <c r="P48" s="7">
        <v>1590</v>
      </c>
      <c r="Q48" s="7" t="s">
        <v>2854</v>
      </c>
      <c r="R48" s="7" t="s">
        <v>2855</v>
      </c>
      <c r="S48" s="7" t="s">
        <v>2856</v>
      </c>
      <c r="U48" s="7" t="s">
        <v>2857</v>
      </c>
      <c r="V48" s="3" t="s">
        <v>25</v>
      </c>
      <c r="W48" s="3" t="s">
        <v>32</v>
      </c>
      <c r="X48" s="7">
        <v>0</v>
      </c>
    </row>
    <row r="49" spans="1:24" ht="15.95" customHeight="1">
      <c r="A49" s="7">
        <v>1470</v>
      </c>
      <c r="B49" s="7" t="s">
        <v>1647</v>
      </c>
      <c r="C49" s="7" t="s">
        <v>2545</v>
      </c>
      <c r="D49" s="3" t="s">
        <v>32</v>
      </c>
      <c r="F49" s="3" t="s">
        <v>32</v>
      </c>
      <c r="G49" s="8">
        <v>3</v>
      </c>
      <c r="H49" s="20" t="s">
        <v>1648</v>
      </c>
      <c r="I49" s="20" t="s">
        <v>2858</v>
      </c>
      <c r="J49" s="3" t="s">
        <v>1594</v>
      </c>
      <c r="K49" s="7" t="s">
        <v>1649</v>
      </c>
      <c r="L49" s="7" t="s">
        <v>2859</v>
      </c>
      <c r="O49" s="7" t="s">
        <v>2860</v>
      </c>
      <c r="P49" s="7">
        <v>1600</v>
      </c>
      <c r="Q49" s="7" t="s">
        <v>2861</v>
      </c>
      <c r="R49" s="7" t="s">
        <v>2779</v>
      </c>
      <c r="S49" s="7" t="s">
        <v>2862</v>
      </c>
      <c r="U49" s="7" t="s">
        <v>2863</v>
      </c>
      <c r="V49" s="3" t="s">
        <v>32</v>
      </c>
      <c r="W49" s="3" t="s">
        <v>32</v>
      </c>
      <c r="X49" s="7" t="s">
        <v>4292</v>
      </c>
    </row>
    <row r="50" spans="1:24" ht="15.95" customHeight="1">
      <c r="A50" s="7">
        <v>1480</v>
      </c>
      <c r="B50" s="7" t="s">
        <v>1650</v>
      </c>
      <c r="C50" s="7" t="s">
        <v>2545</v>
      </c>
      <c r="D50" s="3" t="s">
        <v>32</v>
      </c>
      <c r="F50" s="3" t="s">
        <v>32</v>
      </c>
      <c r="G50" s="8">
        <v>3</v>
      </c>
      <c r="H50" s="20" t="s">
        <v>1651</v>
      </c>
      <c r="I50" s="20" t="s">
        <v>2864</v>
      </c>
      <c r="J50" s="3" t="s">
        <v>1594</v>
      </c>
      <c r="K50" s="7" t="s">
        <v>1652</v>
      </c>
      <c r="L50" s="7" t="s">
        <v>2865</v>
      </c>
      <c r="O50" s="7" t="s">
        <v>2866</v>
      </c>
      <c r="P50" s="7">
        <v>1610</v>
      </c>
      <c r="Q50" s="7" t="s">
        <v>2867</v>
      </c>
      <c r="R50" s="7" t="s">
        <v>2779</v>
      </c>
      <c r="S50" s="7" t="s">
        <v>2868</v>
      </c>
      <c r="U50" s="7" t="s">
        <v>2869</v>
      </c>
      <c r="V50" s="3" t="s">
        <v>32</v>
      </c>
      <c r="W50" s="3" t="s">
        <v>32</v>
      </c>
      <c r="X50" s="7" t="s">
        <v>4293</v>
      </c>
    </row>
    <row r="51" spans="1:24" ht="15.95" customHeight="1">
      <c r="A51" s="7">
        <v>1490</v>
      </c>
      <c r="B51" s="7" t="s">
        <v>1653</v>
      </c>
      <c r="C51" s="7" t="s">
        <v>2545</v>
      </c>
      <c r="D51" s="3" t="s">
        <v>32</v>
      </c>
      <c r="F51" s="3" t="s">
        <v>32</v>
      </c>
      <c r="G51" s="8">
        <v>3</v>
      </c>
      <c r="H51" s="20" t="s">
        <v>1654</v>
      </c>
      <c r="I51" s="20" t="s">
        <v>2870</v>
      </c>
      <c r="J51" s="3" t="s">
        <v>1594</v>
      </c>
      <c r="K51" s="7" t="s">
        <v>1652</v>
      </c>
      <c r="L51" s="7" t="s">
        <v>2871</v>
      </c>
      <c r="P51" s="7">
        <v>1660</v>
      </c>
      <c r="Q51" s="7" t="s">
        <v>2872</v>
      </c>
      <c r="R51" s="7" t="s">
        <v>2629</v>
      </c>
      <c r="S51" s="7" t="s">
        <v>2873</v>
      </c>
      <c r="U51" s="7" t="s">
        <v>2874</v>
      </c>
      <c r="V51" s="3" t="s">
        <v>25</v>
      </c>
      <c r="W51" s="3" t="s">
        <v>25</v>
      </c>
      <c r="X51" s="7" t="s">
        <v>4294</v>
      </c>
    </row>
    <row r="52" spans="1:24" ht="15.95" customHeight="1">
      <c r="A52" s="7">
        <v>1500</v>
      </c>
      <c r="B52" s="7" t="s">
        <v>1655</v>
      </c>
      <c r="C52" s="7" t="s">
        <v>2545</v>
      </c>
      <c r="D52" s="3" t="s">
        <v>32</v>
      </c>
      <c r="F52" s="3" t="s">
        <v>32</v>
      </c>
      <c r="G52" s="8">
        <v>3</v>
      </c>
      <c r="H52" s="20" t="s">
        <v>1656</v>
      </c>
      <c r="I52" s="20" t="s">
        <v>2875</v>
      </c>
      <c r="J52" s="3" t="s">
        <v>1594</v>
      </c>
      <c r="K52" s="7" t="s">
        <v>2876</v>
      </c>
      <c r="L52" s="7" t="s">
        <v>2877</v>
      </c>
      <c r="O52" s="7" t="s">
        <v>2878</v>
      </c>
      <c r="P52" s="7">
        <v>1620</v>
      </c>
      <c r="Q52" s="7" t="s">
        <v>2879</v>
      </c>
      <c r="R52" s="7" t="s">
        <v>2779</v>
      </c>
      <c r="S52" s="7" t="s">
        <v>2880</v>
      </c>
      <c r="U52" s="7" t="s">
        <v>2881</v>
      </c>
      <c r="V52" s="3" t="s">
        <v>32</v>
      </c>
      <c r="W52" s="3" t="s">
        <v>32</v>
      </c>
      <c r="X52" s="7" t="s">
        <v>4274</v>
      </c>
    </row>
    <row r="53" spans="1:24" ht="15.95" customHeight="1">
      <c r="A53" s="7">
        <v>1510</v>
      </c>
      <c r="B53" s="7" t="s">
        <v>1644</v>
      </c>
      <c r="C53" s="7" t="s">
        <v>2545</v>
      </c>
      <c r="D53" s="3" t="s">
        <v>32</v>
      </c>
      <c r="F53" s="3" t="s">
        <v>32</v>
      </c>
      <c r="G53" s="8">
        <v>3</v>
      </c>
      <c r="H53" s="20" t="s">
        <v>1645</v>
      </c>
      <c r="I53" s="20" t="s">
        <v>2882</v>
      </c>
      <c r="J53" s="3" t="s">
        <v>1594</v>
      </c>
      <c r="K53" s="7" t="s">
        <v>1646</v>
      </c>
      <c r="L53" s="7" t="s">
        <v>2883</v>
      </c>
      <c r="O53" s="7" t="s">
        <v>2884</v>
      </c>
      <c r="P53" s="7">
        <v>1630</v>
      </c>
      <c r="Q53" s="7" t="s">
        <v>2885</v>
      </c>
      <c r="R53" s="7" t="s">
        <v>2629</v>
      </c>
      <c r="S53" s="7" t="s">
        <v>2886</v>
      </c>
      <c r="U53" s="7" t="s">
        <v>2887</v>
      </c>
      <c r="V53" s="3" t="s">
        <v>32</v>
      </c>
      <c r="W53" s="3" t="s">
        <v>32</v>
      </c>
      <c r="X53" s="7" t="s">
        <v>4295</v>
      </c>
    </row>
    <row r="54" spans="1:24" ht="15.95" customHeight="1">
      <c r="A54" s="7">
        <v>1520</v>
      </c>
      <c r="B54" s="7" t="s">
        <v>1660</v>
      </c>
      <c r="C54" s="7" t="s">
        <v>2545</v>
      </c>
      <c r="D54" s="3" t="s">
        <v>32</v>
      </c>
      <c r="F54" s="3" t="s">
        <v>32</v>
      </c>
      <c r="G54" s="8">
        <v>3</v>
      </c>
      <c r="H54" s="20" t="s">
        <v>1661</v>
      </c>
      <c r="I54" s="20" t="s">
        <v>2888</v>
      </c>
      <c r="J54" s="3" t="s">
        <v>1594</v>
      </c>
      <c r="K54" s="7" t="s">
        <v>1662</v>
      </c>
      <c r="L54" s="7" t="s">
        <v>2889</v>
      </c>
      <c r="N54" s="7" t="s">
        <v>2890</v>
      </c>
      <c r="O54" s="7" t="s">
        <v>2891</v>
      </c>
      <c r="P54" s="7">
        <v>1640</v>
      </c>
      <c r="Q54" s="7" t="s">
        <v>2892</v>
      </c>
      <c r="R54" s="7" t="s">
        <v>2629</v>
      </c>
      <c r="S54" s="7" t="s">
        <v>2893</v>
      </c>
      <c r="U54" s="7" t="s">
        <v>2894</v>
      </c>
      <c r="V54" s="3" t="s">
        <v>32</v>
      </c>
      <c r="W54" s="3" t="s">
        <v>32</v>
      </c>
      <c r="X54" s="7" t="s">
        <v>4274</v>
      </c>
    </row>
    <row r="55" spans="1:24" ht="15.95" customHeight="1">
      <c r="A55" s="7">
        <v>1530</v>
      </c>
      <c r="B55" s="7" t="s">
        <v>1657</v>
      </c>
      <c r="C55" s="7" t="s">
        <v>2545</v>
      </c>
      <c r="D55" s="3" t="s">
        <v>25</v>
      </c>
      <c r="F55" s="3" t="s">
        <v>25</v>
      </c>
      <c r="G55" s="8">
        <v>3</v>
      </c>
      <c r="H55" s="20" t="s">
        <v>1658</v>
      </c>
      <c r="I55" s="20" t="s">
        <v>2895</v>
      </c>
      <c r="J55" s="3" t="s">
        <v>1603</v>
      </c>
      <c r="K55" s="7" t="s">
        <v>1659</v>
      </c>
      <c r="L55" s="7" t="s">
        <v>2896</v>
      </c>
      <c r="N55" s="7" t="s">
        <v>2897</v>
      </c>
      <c r="O55" s="7" t="s">
        <v>2898</v>
      </c>
      <c r="P55" s="7">
        <v>1680</v>
      </c>
      <c r="Q55" s="7" t="s">
        <v>2899</v>
      </c>
      <c r="R55" s="7" t="s">
        <v>2584</v>
      </c>
      <c r="S55" s="7" t="s">
        <v>2900</v>
      </c>
      <c r="U55" s="7" t="s">
        <v>2901</v>
      </c>
      <c r="V55" s="3" t="s">
        <v>25</v>
      </c>
      <c r="W55" s="3" t="s">
        <v>32</v>
      </c>
      <c r="X55" s="7" t="s">
        <v>4296</v>
      </c>
    </row>
    <row r="56" spans="1:24" ht="15.95" customHeight="1">
      <c r="A56" s="7">
        <v>1540</v>
      </c>
      <c r="B56" s="7" t="s">
        <v>1631</v>
      </c>
      <c r="C56" s="7" t="s">
        <v>2545</v>
      </c>
      <c r="D56" s="3" t="s">
        <v>32</v>
      </c>
      <c r="F56" s="3" t="s">
        <v>32</v>
      </c>
      <c r="G56" s="8">
        <v>2</v>
      </c>
      <c r="H56" s="13" t="s">
        <v>1632</v>
      </c>
      <c r="I56" s="13" t="s">
        <v>2902</v>
      </c>
      <c r="K56" s="7" t="s">
        <v>2903</v>
      </c>
      <c r="L56" s="7" t="s">
        <v>2904</v>
      </c>
      <c r="P56" s="7">
        <v>1820</v>
      </c>
      <c r="Q56" s="7" t="s">
        <v>2905</v>
      </c>
      <c r="R56" s="7" t="s">
        <v>2906</v>
      </c>
      <c r="S56" s="7" t="s">
        <v>2907</v>
      </c>
      <c r="U56" s="7" t="s">
        <v>2908</v>
      </c>
      <c r="V56" s="3" t="s">
        <v>32</v>
      </c>
      <c r="W56" s="3" t="s">
        <v>32</v>
      </c>
      <c r="X56" s="7">
        <v>0</v>
      </c>
    </row>
    <row r="57" spans="1:24" ht="15.95" customHeight="1">
      <c r="A57" s="7">
        <v>1550</v>
      </c>
      <c r="B57" s="7" t="s">
        <v>1633</v>
      </c>
      <c r="C57" s="7" t="s">
        <v>2545</v>
      </c>
      <c r="D57" s="3" t="s">
        <v>32</v>
      </c>
      <c r="F57" s="3" t="s">
        <v>32</v>
      </c>
      <c r="G57" s="8">
        <v>3</v>
      </c>
      <c r="H57" s="20" t="s">
        <v>1634</v>
      </c>
      <c r="I57" s="20" t="s">
        <v>2902</v>
      </c>
      <c r="J57" s="3" t="s">
        <v>1594</v>
      </c>
      <c r="K57" s="7" t="s">
        <v>1635</v>
      </c>
      <c r="L57" s="7" t="s">
        <v>2909</v>
      </c>
      <c r="O57" s="7" t="s">
        <v>2910</v>
      </c>
      <c r="P57" s="7">
        <v>1830</v>
      </c>
      <c r="Q57" s="7" t="s">
        <v>2785</v>
      </c>
      <c r="R57" s="7" t="s">
        <v>2779</v>
      </c>
      <c r="S57" s="7" t="s">
        <v>2911</v>
      </c>
      <c r="U57" s="7" t="s">
        <v>2912</v>
      </c>
      <c r="V57" s="3" t="s">
        <v>32</v>
      </c>
      <c r="W57" s="3" t="s">
        <v>32</v>
      </c>
      <c r="X57" s="7" t="s">
        <v>4297</v>
      </c>
    </row>
    <row r="58" spans="1:24" ht="15.95" customHeight="1">
      <c r="A58" s="7">
        <v>1560</v>
      </c>
      <c r="B58" s="7" t="s">
        <v>1636</v>
      </c>
      <c r="C58" s="7" t="s">
        <v>2545</v>
      </c>
      <c r="D58" s="3" t="s">
        <v>32</v>
      </c>
      <c r="F58" s="3" t="s">
        <v>32</v>
      </c>
      <c r="G58" s="8">
        <v>3</v>
      </c>
      <c r="H58" s="20" t="s">
        <v>1637</v>
      </c>
      <c r="I58" s="20" t="s">
        <v>2913</v>
      </c>
      <c r="J58" s="3" t="s">
        <v>1594</v>
      </c>
      <c r="K58" s="7" t="s">
        <v>1638</v>
      </c>
      <c r="L58" s="7" t="s">
        <v>2914</v>
      </c>
      <c r="O58" s="7" t="s">
        <v>2915</v>
      </c>
      <c r="P58" s="7">
        <v>1840</v>
      </c>
      <c r="Q58" s="7" t="s">
        <v>2916</v>
      </c>
      <c r="R58" s="7" t="s">
        <v>2629</v>
      </c>
      <c r="S58" s="7" t="s">
        <v>2917</v>
      </c>
      <c r="U58" s="7" t="s">
        <v>2918</v>
      </c>
      <c r="V58" s="3" t="s">
        <v>32</v>
      </c>
      <c r="W58" s="3" t="s">
        <v>32</v>
      </c>
      <c r="X58" s="7" t="s">
        <v>4298</v>
      </c>
    </row>
    <row r="59" spans="1:24" ht="15.95" customHeight="1">
      <c r="A59" s="7">
        <v>1570</v>
      </c>
      <c r="B59" s="7" t="s">
        <v>1639</v>
      </c>
      <c r="C59" s="7" t="s">
        <v>2545</v>
      </c>
      <c r="D59" s="3" t="s">
        <v>32</v>
      </c>
      <c r="F59" s="3" t="s">
        <v>32</v>
      </c>
      <c r="G59" s="8">
        <v>3</v>
      </c>
      <c r="H59" s="20" t="s">
        <v>1640</v>
      </c>
      <c r="I59" s="20" t="s">
        <v>2919</v>
      </c>
      <c r="J59" s="3" t="s">
        <v>1594</v>
      </c>
      <c r="K59" s="7" t="s">
        <v>1641</v>
      </c>
      <c r="L59" s="7" t="s">
        <v>2920</v>
      </c>
      <c r="O59" s="7" t="s">
        <v>2921</v>
      </c>
      <c r="P59" s="7">
        <v>1850</v>
      </c>
      <c r="Q59" s="7" t="s">
        <v>2922</v>
      </c>
      <c r="R59" s="7" t="s">
        <v>2629</v>
      </c>
      <c r="S59" s="7" t="s">
        <v>2923</v>
      </c>
      <c r="U59" s="7" t="s">
        <v>2924</v>
      </c>
      <c r="V59" s="3" t="s">
        <v>32</v>
      </c>
      <c r="W59" s="3" t="s">
        <v>32</v>
      </c>
      <c r="X59" s="7" t="s">
        <v>4299</v>
      </c>
    </row>
    <row r="60" spans="1:24" ht="15.95" customHeight="1">
      <c r="A60" s="7">
        <v>1580</v>
      </c>
      <c r="B60" s="7" t="s">
        <v>1668</v>
      </c>
      <c r="C60" s="7" t="s">
        <v>2545</v>
      </c>
      <c r="D60" s="3" t="s">
        <v>25</v>
      </c>
      <c r="F60" s="3" t="s">
        <v>25</v>
      </c>
      <c r="G60" s="8">
        <v>1</v>
      </c>
      <c r="H60" s="9" t="s">
        <v>1669</v>
      </c>
      <c r="I60" s="9" t="s">
        <v>2925</v>
      </c>
      <c r="K60" s="7" t="s">
        <v>1670</v>
      </c>
      <c r="L60" s="7" t="s">
        <v>2926</v>
      </c>
      <c r="P60" s="7">
        <v>1860</v>
      </c>
      <c r="Q60" s="7" t="s">
        <v>2927</v>
      </c>
      <c r="R60" s="7" t="s">
        <v>2928</v>
      </c>
      <c r="S60" s="7" t="s">
        <v>2929</v>
      </c>
      <c r="U60" s="7" t="s">
        <v>2930</v>
      </c>
      <c r="V60" s="3" t="s">
        <v>25</v>
      </c>
      <c r="W60" s="3" t="s">
        <v>25</v>
      </c>
      <c r="X60" s="7">
        <v>0</v>
      </c>
    </row>
    <row r="61" spans="1:24" ht="15.95" customHeight="1">
      <c r="A61" s="7">
        <v>1590</v>
      </c>
      <c r="B61" s="7" t="s">
        <v>1674</v>
      </c>
      <c r="C61" s="7" t="s">
        <v>2545</v>
      </c>
      <c r="D61" s="3" t="s">
        <v>25</v>
      </c>
      <c r="F61" s="3" t="s">
        <v>25</v>
      </c>
      <c r="G61" s="8">
        <v>2</v>
      </c>
      <c r="H61" s="13" t="s">
        <v>1675</v>
      </c>
      <c r="I61" s="13" t="s">
        <v>2931</v>
      </c>
      <c r="J61" s="3" t="s">
        <v>1594</v>
      </c>
      <c r="K61" s="7" t="s">
        <v>1676</v>
      </c>
      <c r="L61" s="7" t="s">
        <v>2932</v>
      </c>
      <c r="O61" s="7" t="s">
        <v>2933</v>
      </c>
      <c r="P61" s="7">
        <v>2110</v>
      </c>
      <c r="Q61" s="7" t="s">
        <v>2778</v>
      </c>
      <c r="R61" s="7" t="s">
        <v>2779</v>
      </c>
      <c r="S61" s="7" t="s">
        <v>2934</v>
      </c>
      <c r="U61" s="7" t="s">
        <v>2935</v>
      </c>
      <c r="V61" s="3" t="s">
        <v>25</v>
      </c>
      <c r="W61" s="3" t="s">
        <v>32</v>
      </c>
      <c r="X61" s="7" t="s">
        <v>4300</v>
      </c>
    </row>
    <row r="62" spans="1:24" ht="15.95" customHeight="1">
      <c r="A62" s="7">
        <v>1600</v>
      </c>
      <c r="B62" s="7" t="s">
        <v>1680</v>
      </c>
      <c r="C62" s="7" t="s">
        <v>2545</v>
      </c>
      <c r="D62" s="3" t="s">
        <v>32</v>
      </c>
      <c r="F62" s="3" t="s">
        <v>32</v>
      </c>
      <c r="G62" s="8">
        <v>2</v>
      </c>
      <c r="H62" s="13" t="s">
        <v>1681</v>
      </c>
      <c r="I62" s="13" t="s">
        <v>2936</v>
      </c>
      <c r="J62" s="3" t="s">
        <v>1594</v>
      </c>
      <c r="K62" s="7" t="s">
        <v>2937</v>
      </c>
      <c r="L62" s="7" t="s">
        <v>2938</v>
      </c>
      <c r="O62" s="7" t="s">
        <v>2933</v>
      </c>
      <c r="P62" s="7">
        <v>1940</v>
      </c>
      <c r="Q62" s="7" t="s">
        <v>2785</v>
      </c>
      <c r="R62" s="7" t="s">
        <v>2779</v>
      </c>
      <c r="S62" s="7" t="s">
        <v>2939</v>
      </c>
      <c r="U62" s="7" t="s">
        <v>2940</v>
      </c>
      <c r="V62" s="3" t="s">
        <v>25</v>
      </c>
      <c r="W62" s="3" t="s">
        <v>25</v>
      </c>
      <c r="X62" s="7" t="s">
        <v>4274</v>
      </c>
    </row>
    <row r="63" spans="1:24" ht="15.95" customHeight="1">
      <c r="A63" s="7">
        <v>1610</v>
      </c>
      <c r="B63" s="7" t="s">
        <v>1671</v>
      </c>
      <c r="C63" s="7" t="s">
        <v>2545</v>
      </c>
      <c r="D63" s="3" t="s">
        <v>32</v>
      </c>
      <c r="F63" s="3" t="s">
        <v>32</v>
      </c>
      <c r="G63" s="8">
        <v>2</v>
      </c>
      <c r="H63" s="13" t="s">
        <v>1672</v>
      </c>
      <c r="I63" s="13" t="s">
        <v>2941</v>
      </c>
      <c r="J63" s="3" t="s">
        <v>1597</v>
      </c>
      <c r="K63" s="7" t="s">
        <v>1673</v>
      </c>
      <c r="L63" s="7" t="s">
        <v>2942</v>
      </c>
      <c r="O63" s="7" t="s">
        <v>2943</v>
      </c>
      <c r="P63" s="7">
        <v>1910</v>
      </c>
      <c r="Q63" s="7" t="s">
        <v>2558</v>
      </c>
      <c r="R63" s="7" t="s">
        <v>2559</v>
      </c>
      <c r="S63" s="7" t="s">
        <v>2944</v>
      </c>
      <c r="U63" s="7" t="s">
        <v>2945</v>
      </c>
      <c r="V63" s="3" t="s">
        <v>25</v>
      </c>
      <c r="W63" s="3" t="s">
        <v>25</v>
      </c>
      <c r="X63" s="7" t="s">
        <v>4301</v>
      </c>
    </row>
    <row r="64" spans="1:24" ht="15.95" customHeight="1">
      <c r="A64" s="7">
        <v>1620</v>
      </c>
      <c r="B64" s="7" t="s">
        <v>2946</v>
      </c>
      <c r="C64" s="7" t="s">
        <v>2545</v>
      </c>
      <c r="D64" s="3" t="s">
        <v>32</v>
      </c>
      <c r="F64" s="3" t="s">
        <v>32</v>
      </c>
      <c r="G64" s="8">
        <v>3</v>
      </c>
      <c r="H64" s="20" t="s">
        <v>2947</v>
      </c>
      <c r="I64" s="20" t="s">
        <v>2794</v>
      </c>
      <c r="J64" s="3" t="s">
        <v>1603</v>
      </c>
      <c r="K64" s="7" t="s">
        <v>2806</v>
      </c>
      <c r="L64" s="7" t="s">
        <v>2796</v>
      </c>
      <c r="M64" s="7" t="s">
        <v>2948</v>
      </c>
      <c r="N64" s="7" t="s">
        <v>2949</v>
      </c>
      <c r="O64" s="10" t="s">
        <v>2950</v>
      </c>
      <c r="P64" s="7">
        <v>1920</v>
      </c>
      <c r="Q64" s="7" t="s">
        <v>2680</v>
      </c>
      <c r="R64" s="7" t="s">
        <v>2681</v>
      </c>
      <c r="S64" s="7" t="s">
        <v>2951</v>
      </c>
      <c r="U64" s="7" t="s">
        <v>2952</v>
      </c>
      <c r="V64" s="3" t="s">
        <v>32</v>
      </c>
      <c r="W64" s="3" t="s">
        <v>32</v>
      </c>
      <c r="X64" s="7" t="s">
        <v>4274</v>
      </c>
    </row>
    <row r="65" spans="1:24" ht="15.95" customHeight="1">
      <c r="A65" s="7">
        <v>1630</v>
      </c>
      <c r="B65" s="7" t="s">
        <v>1677</v>
      </c>
      <c r="C65" s="7" t="s">
        <v>2545</v>
      </c>
      <c r="D65" s="3" t="s">
        <v>32</v>
      </c>
      <c r="F65" s="3" t="s">
        <v>32</v>
      </c>
      <c r="G65" s="8">
        <v>2</v>
      </c>
      <c r="H65" s="13" t="s">
        <v>1678</v>
      </c>
      <c r="I65" s="13" t="s">
        <v>2953</v>
      </c>
      <c r="J65" s="3" t="s">
        <v>1597</v>
      </c>
      <c r="K65" s="7" t="s">
        <v>1679</v>
      </c>
      <c r="L65" s="7" t="s">
        <v>2954</v>
      </c>
      <c r="O65" s="7" t="s">
        <v>2943</v>
      </c>
      <c r="P65" s="7">
        <v>2120</v>
      </c>
      <c r="Q65" s="7" t="s">
        <v>2801</v>
      </c>
      <c r="R65" s="7" t="s">
        <v>2559</v>
      </c>
      <c r="S65" s="7" t="s">
        <v>2955</v>
      </c>
      <c r="U65" s="7" t="s">
        <v>2956</v>
      </c>
      <c r="V65" s="3" t="s">
        <v>32</v>
      </c>
      <c r="W65" s="3" t="s">
        <v>32</v>
      </c>
      <c r="X65" s="7" t="s">
        <v>4274</v>
      </c>
    </row>
    <row r="66" spans="1:24" ht="15.95" customHeight="1">
      <c r="A66" s="7">
        <v>1640</v>
      </c>
      <c r="B66" s="7" t="s">
        <v>2957</v>
      </c>
      <c r="C66" s="7" t="s">
        <v>2545</v>
      </c>
      <c r="D66" s="3" t="s">
        <v>32</v>
      </c>
      <c r="F66" s="3" t="s">
        <v>32</v>
      </c>
      <c r="G66" s="8">
        <v>3</v>
      </c>
      <c r="H66" s="20" t="s">
        <v>2958</v>
      </c>
      <c r="I66" s="20" t="s">
        <v>2794</v>
      </c>
      <c r="J66" s="3" t="s">
        <v>1603</v>
      </c>
      <c r="K66" s="7" t="s">
        <v>2806</v>
      </c>
      <c r="L66" s="7" t="s">
        <v>2796</v>
      </c>
      <c r="M66" s="7" t="s">
        <v>2948</v>
      </c>
      <c r="N66" s="7" t="s">
        <v>2949</v>
      </c>
      <c r="O66" s="10" t="s">
        <v>2950</v>
      </c>
      <c r="P66" s="7">
        <v>2130</v>
      </c>
      <c r="Q66" s="7" t="s">
        <v>2680</v>
      </c>
      <c r="R66" s="7" t="s">
        <v>2681</v>
      </c>
      <c r="S66" s="7" t="s">
        <v>2959</v>
      </c>
      <c r="U66" s="7" t="s">
        <v>2960</v>
      </c>
      <c r="V66" s="3" t="s">
        <v>32</v>
      </c>
      <c r="W66" s="3" t="s">
        <v>32</v>
      </c>
      <c r="X66" s="7" t="s">
        <v>4274</v>
      </c>
    </row>
    <row r="67" spans="1:24" ht="15.95" customHeight="1">
      <c r="A67" s="7">
        <v>1650</v>
      </c>
      <c r="B67" s="7" t="s">
        <v>1710</v>
      </c>
      <c r="C67" s="7" t="s">
        <v>2525</v>
      </c>
      <c r="D67" s="3" t="s">
        <v>32</v>
      </c>
      <c r="F67" s="3" t="s">
        <v>32</v>
      </c>
      <c r="G67" s="8">
        <v>2</v>
      </c>
      <c r="H67" s="13" t="s">
        <v>2961</v>
      </c>
      <c r="I67" s="13" t="s">
        <v>2962</v>
      </c>
      <c r="J67" s="3" t="s">
        <v>1597</v>
      </c>
      <c r="K67" s="7" t="s">
        <v>2963</v>
      </c>
      <c r="L67" s="7" t="s">
        <v>2964</v>
      </c>
      <c r="N67" s="7" t="s">
        <v>2965</v>
      </c>
      <c r="O67" s="7" t="s">
        <v>2966</v>
      </c>
      <c r="P67" s="7">
        <v>2060</v>
      </c>
      <c r="Q67" s="7" t="s">
        <v>2801</v>
      </c>
      <c r="R67" s="7" t="s">
        <v>2559</v>
      </c>
      <c r="S67" s="7" t="s">
        <v>2967</v>
      </c>
      <c r="U67" s="7" t="s">
        <v>2968</v>
      </c>
      <c r="V67" s="3" t="s">
        <v>25</v>
      </c>
      <c r="W67" s="3" t="s">
        <v>32</v>
      </c>
      <c r="X67" s="7" t="s">
        <v>4302</v>
      </c>
    </row>
    <row r="68" spans="1:24" ht="15.95" customHeight="1">
      <c r="A68" s="7">
        <v>1660</v>
      </c>
      <c r="B68" s="7" t="s">
        <v>1708</v>
      </c>
      <c r="C68" s="7" t="s">
        <v>2545</v>
      </c>
      <c r="D68" s="3" t="s">
        <v>25</v>
      </c>
      <c r="F68" s="3" t="s">
        <v>25</v>
      </c>
      <c r="G68" s="8">
        <v>2</v>
      </c>
      <c r="H68" s="13" t="s">
        <v>1709</v>
      </c>
      <c r="I68" s="13" t="s">
        <v>2969</v>
      </c>
      <c r="J68" s="3" t="s">
        <v>1597</v>
      </c>
      <c r="K68" s="7" t="s">
        <v>2970</v>
      </c>
      <c r="L68" s="7" t="s">
        <v>2971</v>
      </c>
      <c r="O68" s="19">
        <v>3210987654321</v>
      </c>
      <c r="P68" s="7">
        <v>1880</v>
      </c>
      <c r="Q68" s="7" t="s">
        <v>2836</v>
      </c>
      <c r="R68" s="7" t="s">
        <v>2559</v>
      </c>
      <c r="S68" s="7" t="s">
        <v>2972</v>
      </c>
      <c r="U68" s="7" t="s">
        <v>2973</v>
      </c>
      <c r="V68" s="3" t="s">
        <v>25</v>
      </c>
      <c r="W68" s="3" t="s">
        <v>32</v>
      </c>
      <c r="X68" s="7" t="s">
        <v>4301</v>
      </c>
    </row>
    <row r="69" spans="1:24" ht="15.95" customHeight="1">
      <c r="A69" s="7">
        <v>1670</v>
      </c>
      <c r="B69" s="7" t="s">
        <v>2974</v>
      </c>
      <c r="C69" s="7" t="s">
        <v>2545</v>
      </c>
      <c r="D69" s="3" t="s">
        <v>25</v>
      </c>
      <c r="F69" s="3" t="s">
        <v>25</v>
      </c>
      <c r="G69" s="8">
        <v>3</v>
      </c>
      <c r="H69" s="20" t="s">
        <v>2975</v>
      </c>
      <c r="I69" s="20" t="s">
        <v>2794</v>
      </c>
      <c r="J69" s="3" t="s">
        <v>1603</v>
      </c>
      <c r="K69" s="7" t="s">
        <v>2841</v>
      </c>
      <c r="L69" s="7" t="s">
        <v>2842</v>
      </c>
      <c r="M69" s="7" t="s">
        <v>2976</v>
      </c>
      <c r="N69" s="7" t="s">
        <v>2977</v>
      </c>
      <c r="O69" s="10" t="s">
        <v>2810</v>
      </c>
      <c r="P69" s="7">
        <v>1890</v>
      </c>
      <c r="Q69" s="7" t="s">
        <v>2680</v>
      </c>
      <c r="R69" s="7" t="s">
        <v>2681</v>
      </c>
      <c r="S69" s="7" t="s">
        <v>2978</v>
      </c>
      <c r="U69" s="7" t="s">
        <v>2979</v>
      </c>
      <c r="V69" s="3" t="s">
        <v>25</v>
      </c>
      <c r="W69" s="3" t="s">
        <v>32</v>
      </c>
      <c r="X69" s="7" t="s">
        <v>4303</v>
      </c>
    </row>
    <row r="70" spans="1:24" ht="15.95" customHeight="1">
      <c r="A70" s="7">
        <v>1680</v>
      </c>
      <c r="B70" s="7" t="s">
        <v>1691</v>
      </c>
      <c r="C70" s="7" t="s">
        <v>2545</v>
      </c>
      <c r="D70" s="3" t="s">
        <v>25</v>
      </c>
      <c r="F70" s="3" t="s">
        <v>25</v>
      </c>
      <c r="G70" s="8">
        <v>2</v>
      </c>
      <c r="H70" s="13" t="s">
        <v>1692</v>
      </c>
      <c r="I70" s="13" t="s">
        <v>2980</v>
      </c>
      <c r="K70" s="7" t="s">
        <v>1693</v>
      </c>
      <c r="L70" s="7" t="s">
        <v>2981</v>
      </c>
      <c r="P70" s="7">
        <v>1950</v>
      </c>
      <c r="Q70" s="7" t="s">
        <v>2854</v>
      </c>
      <c r="R70" s="7" t="s">
        <v>2855</v>
      </c>
      <c r="S70" s="7" t="s">
        <v>2982</v>
      </c>
      <c r="U70" s="7" t="s">
        <v>2983</v>
      </c>
      <c r="V70" s="3" t="s">
        <v>25</v>
      </c>
      <c r="W70" s="3" t="s">
        <v>32</v>
      </c>
      <c r="X70" s="7">
        <v>0</v>
      </c>
    </row>
    <row r="71" spans="1:24" ht="15.95" customHeight="1">
      <c r="A71" s="7">
        <v>1690</v>
      </c>
      <c r="B71" s="7" t="s">
        <v>1696</v>
      </c>
      <c r="C71" s="7" t="s">
        <v>2545</v>
      </c>
      <c r="D71" s="3" t="s">
        <v>32</v>
      </c>
      <c r="F71" s="3" t="s">
        <v>32</v>
      </c>
      <c r="G71" s="8">
        <v>3</v>
      </c>
      <c r="H71" s="20" t="s">
        <v>1697</v>
      </c>
      <c r="I71" s="20" t="s">
        <v>2984</v>
      </c>
      <c r="J71" s="3" t="s">
        <v>1594</v>
      </c>
      <c r="K71" s="7" t="s">
        <v>1649</v>
      </c>
      <c r="L71" s="7" t="s">
        <v>2985</v>
      </c>
      <c r="O71" s="7" t="s">
        <v>2986</v>
      </c>
      <c r="P71" s="7">
        <v>1960</v>
      </c>
      <c r="Q71" s="7" t="s">
        <v>2861</v>
      </c>
      <c r="R71" s="7" t="s">
        <v>2779</v>
      </c>
      <c r="S71" s="7" t="s">
        <v>2987</v>
      </c>
      <c r="U71" s="7" t="s">
        <v>2988</v>
      </c>
      <c r="V71" s="3" t="s">
        <v>32</v>
      </c>
      <c r="W71" s="3" t="s">
        <v>32</v>
      </c>
      <c r="X71" s="7" t="s">
        <v>4304</v>
      </c>
    </row>
    <row r="72" spans="1:24" ht="15.95" customHeight="1">
      <c r="A72" s="7">
        <v>1700</v>
      </c>
      <c r="B72" s="7" t="s">
        <v>1698</v>
      </c>
      <c r="C72" s="7" t="s">
        <v>2545</v>
      </c>
      <c r="D72" s="3" t="s">
        <v>32</v>
      </c>
      <c r="F72" s="3" t="s">
        <v>32</v>
      </c>
      <c r="G72" s="8">
        <v>3</v>
      </c>
      <c r="H72" s="20" t="s">
        <v>1699</v>
      </c>
      <c r="I72" s="20" t="s">
        <v>2989</v>
      </c>
      <c r="J72" s="3" t="s">
        <v>1594</v>
      </c>
      <c r="K72" s="7" t="s">
        <v>1652</v>
      </c>
      <c r="L72" s="7" t="s">
        <v>2990</v>
      </c>
      <c r="O72" s="7" t="s">
        <v>2991</v>
      </c>
      <c r="P72" s="7">
        <v>1970</v>
      </c>
      <c r="Q72" s="7" t="s">
        <v>2867</v>
      </c>
      <c r="R72" s="7" t="s">
        <v>2779</v>
      </c>
      <c r="S72" s="7" t="s">
        <v>2992</v>
      </c>
      <c r="U72" s="7" t="s">
        <v>2993</v>
      </c>
      <c r="V72" s="3" t="s">
        <v>32</v>
      </c>
      <c r="W72" s="3" t="s">
        <v>32</v>
      </c>
      <c r="X72" s="7" t="s">
        <v>4305</v>
      </c>
    </row>
    <row r="73" spans="1:24" ht="15.95" customHeight="1">
      <c r="A73" s="7">
        <v>1710</v>
      </c>
      <c r="B73" s="7" t="s">
        <v>1700</v>
      </c>
      <c r="C73" s="7" t="s">
        <v>2545</v>
      </c>
      <c r="D73" s="3" t="s">
        <v>32</v>
      </c>
      <c r="F73" s="3" t="s">
        <v>32</v>
      </c>
      <c r="G73" s="8">
        <v>3</v>
      </c>
      <c r="H73" s="20" t="s">
        <v>1701</v>
      </c>
      <c r="I73" s="20" t="s">
        <v>2994</v>
      </c>
      <c r="J73" s="3" t="s">
        <v>1594</v>
      </c>
      <c r="K73" s="7" t="s">
        <v>1652</v>
      </c>
      <c r="L73" s="7" t="s">
        <v>2995</v>
      </c>
      <c r="P73" s="7">
        <v>2020</v>
      </c>
      <c r="Q73" s="7" t="s">
        <v>2872</v>
      </c>
      <c r="R73" s="7" t="s">
        <v>2629</v>
      </c>
      <c r="S73" s="7" t="s">
        <v>2996</v>
      </c>
      <c r="U73" s="7" t="s">
        <v>2997</v>
      </c>
      <c r="V73" s="3" t="s">
        <v>25</v>
      </c>
      <c r="W73" s="3" t="s">
        <v>25</v>
      </c>
      <c r="X73" s="7" t="s">
        <v>4306</v>
      </c>
    </row>
    <row r="74" spans="1:24" ht="15.95" customHeight="1">
      <c r="A74" s="7">
        <v>1720</v>
      </c>
      <c r="B74" s="7" t="s">
        <v>1702</v>
      </c>
      <c r="C74" s="7" t="s">
        <v>2545</v>
      </c>
      <c r="D74" s="3" t="s">
        <v>32</v>
      </c>
      <c r="F74" s="3" t="s">
        <v>32</v>
      </c>
      <c r="G74" s="8">
        <v>3</v>
      </c>
      <c r="H74" s="20" t="s">
        <v>1703</v>
      </c>
      <c r="I74" s="20" t="s">
        <v>2998</v>
      </c>
      <c r="J74" s="3" t="s">
        <v>1594</v>
      </c>
      <c r="K74" s="7" t="s">
        <v>2999</v>
      </c>
      <c r="L74" s="7" t="s">
        <v>3000</v>
      </c>
      <c r="O74" s="7" t="s">
        <v>3001</v>
      </c>
      <c r="P74" s="7">
        <v>1980</v>
      </c>
      <c r="Q74" s="7" t="s">
        <v>2879</v>
      </c>
      <c r="R74" s="7" t="s">
        <v>2779</v>
      </c>
      <c r="S74" s="7" t="s">
        <v>3002</v>
      </c>
      <c r="U74" s="7" t="s">
        <v>3003</v>
      </c>
      <c r="V74" s="3" t="s">
        <v>32</v>
      </c>
      <c r="W74" s="3" t="s">
        <v>32</v>
      </c>
      <c r="X74" s="7" t="s">
        <v>4274</v>
      </c>
    </row>
    <row r="75" spans="1:24" ht="15.95" customHeight="1">
      <c r="A75" s="7">
        <v>1730</v>
      </c>
      <c r="B75" s="7" t="s">
        <v>1694</v>
      </c>
      <c r="C75" s="7" t="s">
        <v>2545</v>
      </c>
      <c r="D75" s="3" t="s">
        <v>32</v>
      </c>
      <c r="F75" s="3" t="s">
        <v>32</v>
      </c>
      <c r="G75" s="8">
        <v>3</v>
      </c>
      <c r="H75" s="20" t="s">
        <v>1695</v>
      </c>
      <c r="I75" s="20" t="s">
        <v>3004</v>
      </c>
      <c r="J75" s="3" t="s">
        <v>1594</v>
      </c>
      <c r="K75" s="7" t="s">
        <v>1646</v>
      </c>
      <c r="L75" s="7" t="s">
        <v>3005</v>
      </c>
      <c r="O75" s="7" t="s">
        <v>3006</v>
      </c>
      <c r="P75" s="7">
        <v>1990</v>
      </c>
      <c r="Q75" s="7" t="s">
        <v>2885</v>
      </c>
      <c r="R75" s="7" t="s">
        <v>2629</v>
      </c>
      <c r="S75" s="7" t="s">
        <v>3007</v>
      </c>
      <c r="U75" s="7" t="s">
        <v>3008</v>
      </c>
      <c r="V75" s="3" t="s">
        <v>32</v>
      </c>
      <c r="W75" s="3" t="s">
        <v>32</v>
      </c>
      <c r="X75" s="7" t="s">
        <v>4307</v>
      </c>
    </row>
    <row r="76" spans="1:24" ht="15.95" customHeight="1">
      <c r="A76" s="7">
        <v>1740</v>
      </c>
      <c r="B76" s="7" t="s">
        <v>1706</v>
      </c>
      <c r="C76" s="7" t="s">
        <v>2545</v>
      </c>
      <c r="D76" s="3" t="s">
        <v>32</v>
      </c>
      <c r="F76" s="3" t="s">
        <v>32</v>
      </c>
      <c r="G76" s="8">
        <v>3</v>
      </c>
      <c r="H76" s="20" t="s">
        <v>1707</v>
      </c>
      <c r="I76" s="20" t="s">
        <v>3009</v>
      </c>
      <c r="J76" s="3" t="s">
        <v>1594</v>
      </c>
      <c r="K76" s="7" t="s">
        <v>1662</v>
      </c>
      <c r="L76" s="7" t="s">
        <v>3010</v>
      </c>
      <c r="N76" s="7" t="s">
        <v>2890</v>
      </c>
      <c r="O76" s="7" t="s">
        <v>3011</v>
      </c>
      <c r="P76" s="7">
        <v>2000</v>
      </c>
      <c r="Q76" s="7" t="s">
        <v>2892</v>
      </c>
      <c r="R76" s="7" t="s">
        <v>2629</v>
      </c>
      <c r="S76" s="7" t="s">
        <v>3012</v>
      </c>
      <c r="U76" s="7" t="s">
        <v>3013</v>
      </c>
      <c r="V76" s="3" t="s">
        <v>32</v>
      </c>
      <c r="W76" s="3" t="s">
        <v>32</v>
      </c>
      <c r="X76" s="7" t="s">
        <v>4274</v>
      </c>
    </row>
    <row r="77" spans="1:24" ht="15.95" customHeight="1">
      <c r="A77" s="7">
        <v>1750</v>
      </c>
      <c r="B77" s="7" t="s">
        <v>1704</v>
      </c>
      <c r="C77" s="7" t="s">
        <v>2545</v>
      </c>
      <c r="D77" s="3" t="s">
        <v>25</v>
      </c>
      <c r="F77" s="3" t="s">
        <v>25</v>
      </c>
      <c r="G77" s="8">
        <v>3</v>
      </c>
      <c r="H77" s="20" t="s">
        <v>1705</v>
      </c>
      <c r="I77" s="20" t="s">
        <v>3014</v>
      </c>
      <c r="J77" s="3" t="s">
        <v>1603</v>
      </c>
      <c r="K77" s="7" t="s">
        <v>1659</v>
      </c>
      <c r="L77" s="7" t="s">
        <v>3015</v>
      </c>
      <c r="N77" s="7" t="s">
        <v>2897</v>
      </c>
      <c r="O77" s="7" t="s">
        <v>2898</v>
      </c>
      <c r="P77" s="7">
        <v>2040</v>
      </c>
      <c r="Q77" s="7" t="s">
        <v>2899</v>
      </c>
      <c r="R77" s="7" t="s">
        <v>2584</v>
      </c>
      <c r="S77" s="7" t="s">
        <v>3016</v>
      </c>
      <c r="U77" s="7" t="s">
        <v>3017</v>
      </c>
      <c r="V77" s="3" t="s">
        <v>25</v>
      </c>
      <c r="W77" s="3" t="s">
        <v>32</v>
      </c>
      <c r="X77" s="7" t="s">
        <v>4308</v>
      </c>
    </row>
    <row r="78" spans="1:24" ht="15.95" customHeight="1">
      <c r="A78" s="7">
        <v>1760</v>
      </c>
      <c r="B78" s="7" t="s">
        <v>1682</v>
      </c>
      <c r="C78" s="7" t="s">
        <v>2545</v>
      </c>
      <c r="D78" s="3" t="s">
        <v>32</v>
      </c>
      <c r="F78" s="3" t="s">
        <v>32</v>
      </c>
      <c r="G78" s="8">
        <v>2</v>
      </c>
      <c r="H78" s="13" t="s">
        <v>1683</v>
      </c>
      <c r="I78" s="13" t="s">
        <v>3018</v>
      </c>
      <c r="K78" s="7" t="s">
        <v>1684</v>
      </c>
      <c r="L78" s="7" t="s">
        <v>3019</v>
      </c>
      <c r="P78" s="7">
        <v>2140</v>
      </c>
      <c r="Q78" s="7" t="s">
        <v>2905</v>
      </c>
      <c r="R78" s="7" t="s">
        <v>2906</v>
      </c>
      <c r="S78" s="7" t="s">
        <v>3020</v>
      </c>
      <c r="U78" s="7" t="s">
        <v>3021</v>
      </c>
      <c r="V78" s="3" t="s">
        <v>32</v>
      </c>
      <c r="W78" s="3" t="s">
        <v>32</v>
      </c>
      <c r="X78" s="7">
        <v>0</v>
      </c>
    </row>
    <row r="79" spans="1:24" ht="15.95" customHeight="1">
      <c r="A79" s="7">
        <v>1770</v>
      </c>
      <c r="B79" s="7" t="s">
        <v>1685</v>
      </c>
      <c r="C79" s="7" t="s">
        <v>2545</v>
      </c>
      <c r="D79" s="3" t="s">
        <v>32</v>
      </c>
      <c r="F79" s="3" t="s">
        <v>32</v>
      </c>
      <c r="G79" s="8">
        <v>3</v>
      </c>
      <c r="H79" s="20" t="s">
        <v>1686</v>
      </c>
      <c r="I79" s="20" t="s">
        <v>3018</v>
      </c>
      <c r="J79" s="3" t="s">
        <v>1594</v>
      </c>
      <c r="K79" s="7" t="s">
        <v>1635</v>
      </c>
      <c r="L79" s="7" t="s">
        <v>3022</v>
      </c>
      <c r="N79" s="7" t="s">
        <v>3023</v>
      </c>
      <c r="O79" s="7" t="s">
        <v>3024</v>
      </c>
      <c r="P79" s="7">
        <v>2150</v>
      </c>
      <c r="Q79" s="7" t="s">
        <v>2785</v>
      </c>
      <c r="R79" s="7" t="s">
        <v>2779</v>
      </c>
      <c r="S79" s="7" t="s">
        <v>3025</v>
      </c>
      <c r="U79" s="7" t="s">
        <v>3026</v>
      </c>
      <c r="V79" s="3" t="s">
        <v>32</v>
      </c>
      <c r="W79" s="3" t="s">
        <v>32</v>
      </c>
      <c r="X79" s="7" t="s">
        <v>4309</v>
      </c>
    </row>
    <row r="80" spans="1:24" ht="15.95" customHeight="1">
      <c r="A80" s="7">
        <v>1780</v>
      </c>
      <c r="B80" s="7" t="s">
        <v>1687</v>
      </c>
      <c r="C80" s="7" t="s">
        <v>2545</v>
      </c>
      <c r="D80" s="3" t="s">
        <v>32</v>
      </c>
      <c r="F80" s="3" t="s">
        <v>32</v>
      </c>
      <c r="G80" s="8">
        <v>3</v>
      </c>
      <c r="H80" s="20" t="s">
        <v>1688</v>
      </c>
      <c r="I80" s="20" t="s">
        <v>3027</v>
      </c>
      <c r="J80" s="3" t="s">
        <v>1594</v>
      </c>
      <c r="K80" s="7" t="s">
        <v>1638</v>
      </c>
      <c r="L80" s="7" t="s">
        <v>3028</v>
      </c>
      <c r="O80" s="7" t="s">
        <v>3029</v>
      </c>
      <c r="P80" s="7">
        <v>2160</v>
      </c>
      <c r="Q80" s="7" t="s">
        <v>2916</v>
      </c>
      <c r="R80" s="7" t="s">
        <v>2629</v>
      </c>
      <c r="S80" s="7" t="s">
        <v>3030</v>
      </c>
      <c r="U80" s="7" t="s">
        <v>3031</v>
      </c>
      <c r="V80" s="3" t="s">
        <v>32</v>
      </c>
      <c r="W80" s="3" t="s">
        <v>32</v>
      </c>
      <c r="X80" s="7" t="s">
        <v>4310</v>
      </c>
    </row>
    <row r="81" spans="1:24" ht="15.95" customHeight="1">
      <c r="A81" s="7">
        <v>1790</v>
      </c>
      <c r="B81" s="7" t="s">
        <v>1689</v>
      </c>
      <c r="C81" s="7" t="s">
        <v>2545</v>
      </c>
      <c r="D81" s="3" t="s">
        <v>32</v>
      </c>
      <c r="F81" s="3" t="s">
        <v>32</v>
      </c>
      <c r="G81" s="8">
        <v>3</v>
      </c>
      <c r="H81" s="20" t="s">
        <v>1690</v>
      </c>
      <c r="I81" s="20" t="s">
        <v>3032</v>
      </c>
      <c r="J81" s="3" t="s">
        <v>1594</v>
      </c>
      <c r="K81" s="7" t="s">
        <v>1641</v>
      </c>
      <c r="L81" s="7" t="s">
        <v>3033</v>
      </c>
      <c r="O81" s="7" t="s">
        <v>3034</v>
      </c>
      <c r="P81" s="7">
        <v>2170</v>
      </c>
      <c r="Q81" s="7" t="s">
        <v>2922</v>
      </c>
      <c r="R81" s="7" t="s">
        <v>2629</v>
      </c>
      <c r="S81" s="7" t="s">
        <v>3035</v>
      </c>
      <c r="U81" s="7" t="s">
        <v>3036</v>
      </c>
      <c r="V81" s="3" t="s">
        <v>32</v>
      </c>
      <c r="W81" s="3" t="s">
        <v>32</v>
      </c>
      <c r="X81" s="7" t="s">
        <v>4311</v>
      </c>
    </row>
    <row r="82" spans="1:24" ht="15.95" customHeight="1">
      <c r="A82" s="7">
        <v>1800</v>
      </c>
      <c r="B82" s="7" t="s">
        <v>1811</v>
      </c>
      <c r="C82" s="7" t="s">
        <v>2545</v>
      </c>
      <c r="D82" s="3" t="s">
        <v>32</v>
      </c>
      <c r="F82" s="3" t="s">
        <v>32</v>
      </c>
      <c r="G82" s="8">
        <v>1</v>
      </c>
      <c r="H82" s="9" t="s">
        <v>1812</v>
      </c>
      <c r="I82" s="9" t="s">
        <v>3037</v>
      </c>
      <c r="K82" s="7" t="s">
        <v>3038</v>
      </c>
      <c r="L82" s="7" t="s">
        <v>3039</v>
      </c>
      <c r="P82" s="7">
        <v>2180</v>
      </c>
      <c r="Q82" s="7" t="s">
        <v>3040</v>
      </c>
      <c r="R82" s="7" t="s">
        <v>3041</v>
      </c>
      <c r="S82" s="7" t="s">
        <v>3042</v>
      </c>
      <c r="U82" s="7" t="s">
        <v>3043</v>
      </c>
      <c r="V82" s="3" t="s">
        <v>32</v>
      </c>
      <c r="W82" s="3" t="s">
        <v>32</v>
      </c>
      <c r="X82" s="7">
        <v>0</v>
      </c>
    </row>
    <row r="83" spans="1:24" ht="15.95" customHeight="1">
      <c r="A83" s="7">
        <v>1810</v>
      </c>
      <c r="B83" s="7" t="s">
        <v>1816</v>
      </c>
      <c r="C83" s="7" t="s">
        <v>2545</v>
      </c>
      <c r="D83" s="3" t="s">
        <v>25</v>
      </c>
      <c r="F83" s="3" t="s">
        <v>25</v>
      </c>
      <c r="G83" s="8">
        <v>2</v>
      </c>
      <c r="H83" s="13" t="s">
        <v>1817</v>
      </c>
      <c r="I83" s="13" t="s">
        <v>521</v>
      </c>
      <c r="J83" s="3" t="s">
        <v>1594</v>
      </c>
      <c r="K83" s="7" t="s">
        <v>1818</v>
      </c>
      <c r="L83" s="7" t="s">
        <v>3044</v>
      </c>
      <c r="O83" s="7" t="s">
        <v>3045</v>
      </c>
      <c r="P83" s="7">
        <v>2230</v>
      </c>
      <c r="Q83" s="7" t="s">
        <v>2785</v>
      </c>
      <c r="R83" s="7" t="s">
        <v>2779</v>
      </c>
      <c r="S83" s="7" t="s">
        <v>3046</v>
      </c>
      <c r="U83" s="7" t="s">
        <v>3047</v>
      </c>
      <c r="V83" s="3" t="s">
        <v>25</v>
      </c>
      <c r="W83" s="3" t="s">
        <v>25</v>
      </c>
      <c r="X83" s="7" t="s">
        <v>4312</v>
      </c>
    </row>
    <row r="84" spans="1:24" ht="15.95" customHeight="1">
      <c r="A84" s="7">
        <v>1820</v>
      </c>
      <c r="B84" s="7" t="s">
        <v>1813</v>
      </c>
      <c r="C84" s="7" t="s">
        <v>2545</v>
      </c>
      <c r="D84" s="3" t="s">
        <v>32</v>
      </c>
      <c r="F84" s="3" t="s">
        <v>32</v>
      </c>
      <c r="G84" s="8">
        <v>2</v>
      </c>
      <c r="H84" s="13" t="s">
        <v>1814</v>
      </c>
      <c r="I84" s="13" t="s">
        <v>3048</v>
      </c>
      <c r="J84" s="3" t="s">
        <v>1597</v>
      </c>
      <c r="K84" s="7" t="s">
        <v>1815</v>
      </c>
      <c r="L84" s="7" t="s">
        <v>3049</v>
      </c>
      <c r="O84" s="7" t="s">
        <v>3050</v>
      </c>
      <c r="P84" s="7">
        <v>2200</v>
      </c>
      <c r="Q84" s="7" t="s">
        <v>2558</v>
      </c>
      <c r="R84" s="7" t="s">
        <v>2559</v>
      </c>
      <c r="S84" s="7" t="s">
        <v>3051</v>
      </c>
      <c r="U84" s="7" t="s">
        <v>3052</v>
      </c>
      <c r="V84" s="3" t="s">
        <v>25</v>
      </c>
      <c r="W84" s="3" t="s">
        <v>25</v>
      </c>
      <c r="X84" s="7" t="s">
        <v>4313</v>
      </c>
    </row>
    <row r="85" spans="1:24" ht="15.95" customHeight="1">
      <c r="A85" s="7">
        <v>1830</v>
      </c>
      <c r="B85" s="7" t="s">
        <v>3053</v>
      </c>
      <c r="C85" s="7" t="s">
        <v>2545</v>
      </c>
      <c r="D85" s="3" t="s">
        <v>32</v>
      </c>
      <c r="F85" s="3" t="s">
        <v>32</v>
      </c>
      <c r="G85" s="8">
        <v>2</v>
      </c>
      <c r="H85" s="13" t="s">
        <v>3054</v>
      </c>
      <c r="I85" s="13" t="s">
        <v>2794</v>
      </c>
      <c r="J85" s="3" t="s">
        <v>1603</v>
      </c>
      <c r="K85" s="7" t="s">
        <v>2806</v>
      </c>
      <c r="L85" s="7" t="s">
        <v>3055</v>
      </c>
      <c r="N85" s="7" t="s">
        <v>3056</v>
      </c>
      <c r="O85" s="10" t="s">
        <v>2950</v>
      </c>
      <c r="P85" s="7">
        <v>2210</v>
      </c>
      <c r="Q85" s="7" t="s">
        <v>2680</v>
      </c>
      <c r="R85" s="7" t="s">
        <v>2681</v>
      </c>
      <c r="S85" s="7" t="s">
        <v>3057</v>
      </c>
      <c r="U85" s="7" t="s">
        <v>3058</v>
      </c>
      <c r="V85" s="3" t="s">
        <v>32</v>
      </c>
      <c r="W85" s="3" t="s">
        <v>32</v>
      </c>
      <c r="X85" s="7" t="s">
        <v>4274</v>
      </c>
    </row>
    <row r="86" spans="1:24" ht="15.95" customHeight="1">
      <c r="A86" s="7">
        <v>1840</v>
      </c>
      <c r="B86" s="7" t="s">
        <v>1819</v>
      </c>
      <c r="C86" s="7" t="s">
        <v>2545</v>
      </c>
      <c r="D86" s="3" t="s">
        <v>32</v>
      </c>
      <c r="F86" s="3" t="s">
        <v>32</v>
      </c>
      <c r="G86" s="8">
        <v>2</v>
      </c>
      <c r="H86" s="13" t="s">
        <v>1820</v>
      </c>
      <c r="I86" s="13" t="s">
        <v>3059</v>
      </c>
      <c r="J86" s="3" t="s">
        <v>1597</v>
      </c>
      <c r="K86" s="7" t="s">
        <v>1821</v>
      </c>
      <c r="L86" s="7" t="s">
        <v>3060</v>
      </c>
      <c r="O86" s="7" t="s">
        <v>3050</v>
      </c>
      <c r="P86" s="7">
        <v>2250</v>
      </c>
      <c r="Q86" s="7" t="s">
        <v>2801</v>
      </c>
      <c r="R86" s="7" t="s">
        <v>2559</v>
      </c>
      <c r="S86" s="7" t="s">
        <v>3061</v>
      </c>
      <c r="U86" s="7" t="s">
        <v>3062</v>
      </c>
      <c r="V86" s="3" t="s">
        <v>25</v>
      </c>
      <c r="W86" s="3" t="s">
        <v>32</v>
      </c>
      <c r="X86" s="7" t="s">
        <v>4274</v>
      </c>
    </row>
    <row r="87" spans="1:24" ht="15.95" customHeight="1">
      <c r="A87" s="7">
        <v>1850</v>
      </c>
      <c r="B87" s="7" t="s">
        <v>3063</v>
      </c>
      <c r="C87" s="7" t="s">
        <v>2545</v>
      </c>
      <c r="D87" s="3" t="s">
        <v>32</v>
      </c>
      <c r="F87" s="3" t="s">
        <v>32</v>
      </c>
      <c r="G87" s="8">
        <v>3</v>
      </c>
      <c r="H87" s="20" t="s">
        <v>3064</v>
      </c>
      <c r="I87" s="20" t="s">
        <v>2794</v>
      </c>
      <c r="J87" s="3" t="s">
        <v>1603</v>
      </c>
      <c r="K87" s="7" t="s">
        <v>2806</v>
      </c>
      <c r="L87" s="7" t="s">
        <v>3065</v>
      </c>
      <c r="N87" s="7" t="s">
        <v>3056</v>
      </c>
      <c r="O87" s="10" t="s">
        <v>2950</v>
      </c>
      <c r="P87" s="7">
        <v>2260</v>
      </c>
      <c r="Q87" s="7" t="s">
        <v>2680</v>
      </c>
      <c r="R87" s="7" t="s">
        <v>2681</v>
      </c>
      <c r="S87" s="7" t="s">
        <v>3066</v>
      </c>
      <c r="U87" s="7" t="s">
        <v>3067</v>
      </c>
      <c r="V87" s="3" t="s">
        <v>32</v>
      </c>
      <c r="W87" s="3" t="s">
        <v>32</v>
      </c>
      <c r="X87" s="7" t="s">
        <v>4274</v>
      </c>
    </row>
    <row r="88" spans="1:24" ht="15.95" customHeight="1">
      <c r="A88" s="7">
        <v>1860</v>
      </c>
      <c r="B88" s="7" t="s">
        <v>1711</v>
      </c>
      <c r="C88" s="7" t="s">
        <v>2525</v>
      </c>
      <c r="D88" s="3" t="s">
        <v>32</v>
      </c>
      <c r="F88" s="3" t="s">
        <v>32</v>
      </c>
      <c r="G88" s="8">
        <v>1</v>
      </c>
      <c r="H88" s="9" t="s">
        <v>1712</v>
      </c>
      <c r="I88" s="9" t="s">
        <v>3068</v>
      </c>
      <c r="K88" s="7" t="s">
        <v>3069</v>
      </c>
      <c r="L88" s="7" t="s">
        <v>3070</v>
      </c>
      <c r="M88" s="7" t="s">
        <v>3071</v>
      </c>
      <c r="N88" s="7" t="s">
        <v>3072</v>
      </c>
      <c r="P88" s="7">
        <v>2270</v>
      </c>
      <c r="Q88" s="7" t="s">
        <v>3073</v>
      </c>
      <c r="R88" s="7" t="s">
        <v>3041</v>
      </c>
      <c r="S88" s="7" t="s">
        <v>3074</v>
      </c>
      <c r="U88" s="7" t="s">
        <v>3075</v>
      </c>
      <c r="V88" s="3" t="s">
        <v>32</v>
      </c>
      <c r="W88" s="3" t="s">
        <v>32</v>
      </c>
      <c r="X88" s="7" t="s">
        <v>4274</v>
      </c>
    </row>
    <row r="89" spans="1:24" ht="15.95" customHeight="1">
      <c r="A89" s="7">
        <v>1870</v>
      </c>
      <c r="B89" s="7" t="s">
        <v>1713</v>
      </c>
      <c r="C89" s="7" t="s">
        <v>2525</v>
      </c>
      <c r="D89" s="3" t="s">
        <v>25</v>
      </c>
      <c r="F89" s="3" t="s">
        <v>25</v>
      </c>
      <c r="G89" s="8">
        <v>2</v>
      </c>
      <c r="H89" s="13" t="s">
        <v>1714</v>
      </c>
      <c r="I89" s="13" t="s">
        <v>3076</v>
      </c>
      <c r="J89" s="3" t="s">
        <v>1594</v>
      </c>
      <c r="K89" s="7" t="s">
        <v>3077</v>
      </c>
      <c r="L89" s="7" t="s">
        <v>3078</v>
      </c>
      <c r="P89" s="7">
        <v>2290</v>
      </c>
      <c r="Q89" s="7" t="s">
        <v>2785</v>
      </c>
      <c r="R89" s="7" t="s">
        <v>2779</v>
      </c>
      <c r="S89" s="7" t="s">
        <v>3079</v>
      </c>
      <c r="U89" s="7" t="s">
        <v>3080</v>
      </c>
      <c r="V89" s="3" t="s">
        <v>25</v>
      </c>
      <c r="W89" s="3" t="s">
        <v>25</v>
      </c>
      <c r="X89" s="7" t="s">
        <v>4274</v>
      </c>
    </row>
    <row r="90" spans="1:24" ht="15.95" customHeight="1">
      <c r="A90" s="7">
        <v>1880</v>
      </c>
      <c r="B90" s="7" t="s">
        <v>1732</v>
      </c>
      <c r="C90" s="7" t="s">
        <v>2525</v>
      </c>
      <c r="D90" s="3" t="s">
        <v>25</v>
      </c>
      <c r="F90" s="3" t="s">
        <v>25</v>
      </c>
      <c r="G90" s="8">
        <v>2</v>
      </c>
      <c r="H90" s="13" t="s">
        <v>3081</v>
      </c>
      <c r="I90" s="13" t="s">
        <v>3082</v>
      </c>
      <c r="J90" s="3" t="s">
        <v>1597</v>
      </c>
      <c r="K90" s="7" t="s">
        <v>3083</v>
      </c>
      <c r="L90" s="7" t="s">
        <v>3084</v>
      </c>
      <c r="N90" s="7" t="s">
        <v>3085</v>
      </c>
      <c r="P90" s="7">
        <v>2410</v>
      </c>
      <c r="Q90" s="7" t="s">
        <v>2801</v>
      </c>
      <c r="R90" s="7" t="s">
        <v>2559</v>
      </c>
      <c r="S90" s="7" t="s">
        <v>3086</v>
      </c>
      <c r="U90" s="7" t="s">
        <v>3087</v>
      </c>
      <c r="V90" s="3" t="s">
        <v>25</v>
      </c>
      <c r="W90" s="3" t="s">
        <v>32</v>
      </c>
      <c r="X90" s="7" t="s">
        <v>4274</v>
      </c>
    </row>
    <row r="91" spans="1:24" ht="15.95" customHeight="1">
      <c r="A91" s="7">
        <v>1890</v>
      </c>
      <c r="B91" s="7" t="s">
        <v>1715</v>
      </c>
      <c r="C91" s="7" t="s">
        <v>2525</v>
      </c>
      <c r="D91" s="3" t="s">
        <v>25</v>
      </c>
      <c r="F91" s="3" t="s">
        <v>25</v>
      </c>
      <c r="G91" s="8">
        <v>2</v>
      </c>
      <c r="H91" s="13" t="s">
        <v>1716</v>
      </c>
      <c r="I91" s="13" t="s">
        <v>3088</v>
      </c>
      <c r="K91" s="7" t="s">
        <v>1717</v>
      </c>
      <c r="L91" s="7" t="s">
        <v>3089</v>
      </c>
      <c r="P91" s="7">
        <v>2300</v>
      </c>
      <c r="Q91" s="7" t="s">
        <v>2854</v>
      </c>
      <c r="R91" s="7" t="s">
        <v>2855</v>
      </c>
      <c r="S91" s="7" t="s">
        <v>3090</v>
      </c>
      <c r="U91" s="7" t="s">
        <v>3091</v>
      </c>
      <c r="V91" s="3" t="s">
        <v>25</v>
      </c>
      <c r="W91" s="3" t="s">
        <v>32</v>
      </c>
      <c r="X91" s="7" t="s">
        <v>4274</v>
      </c>
    </row>
    <row r="92" spans="1:24" ht="15.95" customHeight="1">
      <c r="A92" s="7">
        <v>1900</v>
      </c>
      <c r="B92" s="7" t="s">
        <v>1720</v>
      </c>
      <c r="C92" s="7" t="s">
        <v>2525</v>
      </c>
      <c r="D92" s="3" t="s">
        <v>32</v>
      </c>
      <c r="F92" s="3" t="s">
        <v>32</v>
      </c>
      <c r="G92" s="8">
        <v>3</v>
      </c>
      <c r="H92" s="20" t="s">
        <v>1721</v>
      </c>
      <c r="I92" s="20" t="s">
        <v>3092</v>
      </c>
      <c r="J92" s="3" t="s">
        <v>1594</v>
      </c>
      <c r="K92" s="7" t="s">
        <v>1649</v>
      </c>
      <c r="L92" s="7" t="s">
        <v>3093</v>
      </c>
      <c r="P92" s="7">
        <v>2310</v>
      </c>
      <c r="Q92" s="7" t="s">
        <v>2861</v>
      </c>
      <c r="R92" s="7" t="s">
        <v>2779</v>
      </c>
      <c r="S92" s="7" t="s">
        <v>3094</v>
      </c>
      <c r="U92" s="7" t="s">
        <v>3095</v>
      </c>
      <c r="V92" s="3" t="s">
        <v>32</v>
      </c>
      <c r="W92" s="3" t="s">
        <v>32</v>
      </c>
      <c r="X92" s="7" t="s">
        <v>4274</v>
      </c>
    </row>
    <row r="93" spans="1:24" ht="15.95" customHeight="1">
      <c r="A93" s="7">
        <v>1910</v>
      </c>
      <c r="B93" s="7" t="s">
        <v>1722</v>
      </c>
      <c r="C93" s="7" t="s">
        <v>2525</v>
      </c>
      <c r="D93" s="3" t="s">
        <v>32</v>
      </c>
      <c r="F93" s="3" t="s">
        <v>32</v>
      </c>
      <c r="G93" s="8">
        <v>3</v>
      </c>
      <c r="H93" s="20" t="s">
        <v>1723</v>
      </c>
      <c r="I93" s="20" t="s">
        <v>3096</v>
      </c>
      <c r="J93" s="3" t="s">
        <v>1594</v>
      </c>
      <c r="K93" s="7" t="s">
        <v>1652</v>
      </c>
      <c r="L93" s="7" t="s">
        <v>3097</v>
      </c>
      <c r="P93" s="7">
        <v>2320</v>
      </c>
      <c r="Q93" s="7" t="s">
        <v>2867</v>
      </c>
      <c r="R93" s="7" t="s">
        <v>2779</v>
      </c>
      <c r="S93" s="7" t="s">
        <v>3098</v>
      </c>
      <c r="U93" s="7" t="s">
        <v>3099</v>
      </c>
      <c r="V93" s="3" t="s">
        <v>32</v>
      </c>
      <c r="W93" s="3" t="s">
        <v>32</v>
      </c>
      <c r="X93" s="7" t="s">
        <v>4274</v>
      </c>
    </row>
    <row r="94" spans="1:24" ht="15.95" customHeight="1">
      <c r="A94" s="7">
        <v>1920</v>
      </c>
      <c r="B94" s="7" t="s">
        <v>1724</v>
      </c>
      <c r="C94" s="7" t="s">
        <v>2525</v>
      </c>
      <c r="D94" s="3" t="s">
        <v>32</v>
      </c>
      <c r="F94" s="3" t="s">
        <v>32</v>
      </c>
      <c r="G94" s="8">
        <v>3</v>
      </c>
      <c r="H94" s="20" t="s">
        <v>1725</v>
      </c>
      <c r="I94" s="20" t="s">
        <v>3100</v>
      </c>
      <c r="J94" s="3" t="s">
        <v>1594</v>
      </c>
      <c r="K94" s="7" t="s">
        <v>1652</v>
      </c>
      <c r="L94" s="7" t="s">
        <v>3101</v>
      </c>
      <c r="P94" s="7">
        <v>2370</v>
      </c>
      <c r="Q94" s="7" t="s">
        <v>2872</v>
      </c>
      <c r="R94" s="7" t="s">
        <v>2629</v>
      </c>
      <c r="S94" s="7" t="s">
        <v>3102</v>
      </c>
      <c r="U94" s="7" t="s">
        <v>3103</v>
      </c>
      <c r="V94" s="3" t="s">
        <v>25</v>
      </c>
      <c r="W94" s="3" t="s">
        <v>25</v>
      </c>
      <c r="X94" s="7" t="s">
        <v>4274</v>
      </c>
    </row>
    <row r="95" spans="1:24" ht="15.95" customHeight="1">
      <c r="A95" s="7">
        <v>1930</v>
      </c>
      <c r="B95" s="7" t="s">
        <v>1726</v>
      </c>
      <c r="C95" s="7" t="s">
        <v>2525</v>
      </c>
      <c r="D95" s="3" t="s">
        <v>32</v>
      </c>
      <c r="F95" s="3" t="s">
        <v>32</v>
      </c>
      <c r="G95" s="8">
        <v>3</v>
      </c>
      <c r="H95" s="20" t="s">
        <v>1727</v>
      </c>
      <c r="I95" s="20" t="s">
        <v>3104</v>
      </c>
      <c r="J95" s="3" t="s">
        <v>1594</v>
      </c>
      <c r="K95" s="7" t="s">
        <v>3105</v>
      </c>
      <c r="L95" s="7" t="s">
        <v>3106</v>
      </c>
      <c r="P95" s="7">
        <v>2330</v>
      </c>
      <c r="Q95" s="7" t="s">
        <v>2879</v>
      </c>
      <c r="R95" s="7" t="s">
        <v>2779</v>
      </c>
      <c r="S95" s="7" t="s">
        <v>3107</v>
      </c>
      <c r="U95" s="7" t="s">
        <v>3108</v>
      </c>
      <c r="V95" s="3" t="s">
        <v>32</v>
      </c>
      <c r="W95" s="3" t="s">
        <v>32</v>
      </c>
      <c r="X95" s="7" t="s">
        <v>4274</v>
      </c>
    </row>
    <row r="96" spans="1:24" ht="15.95" customHeight="1">
      <c r="A96" s="7">
        <v>1940</v>
      </c>
      <c r="B96" s="7" t="s">
        <v>1718</v>
      </c>
      <c r="C96" s="7" t="s">
        <v>2525</v>
      </c>
      <c r="D96" s="3" t="s">
        <v>32</v>
      </c>
      <c r="F96" s="3" t="s">
        <v>32</v>
      </c>
      <c r="G96" s="8">
        <v>3</v>
      </c>
      <c r="H96" s="20" t="s">
        <v>1719</v>
      </c>
      <c r="I96" s="20" t="s">
        <v>3109</v>
      </c>
      <c r="J96" s="3" t="s">
        <v>1594</v>
      </c>
      <c r="K96" s="7" t="s">
        <v>1646</v>
      </c>
      <c r="L96" s="7" t="s">
        <v>3110</v>
      </c>
      <c r="P96" s="7">
        <v>2340</v>
      </c>
      <c r="Q96" s="7" t="s">
        <v>2885</v>
      </c>
      <c r="R96" s="7" t="s">
        <v>2629</v>
      </c>
      <c r="S96" s="7" t="s">
        <v>3111</v>
      </c>
      <c r="U96" s="7" t="s">
        <v>3112</v>
      </c>
      <c r="V96" s="3" t="s">
        <v>32</v>
      </c>
      <c r="W96" s="3" t="s">
        <v>32</v>
      </c>
      <c r="X96" s="7" t="s">
        <v>4274</v>
      </c>
    </row>
    <row r="97" spans="1:24" ht="15.95" customHeight="1">
      <c r="A97" s="7">
        <v>1950</v>
      </c>
      <c r="B97" s="7" t="s">
        <v>1730</v>
      </c>
      <c r="C97" s="7" t="s">
        <v>2525</v>
      </c>
      <c r="D97" s="3" t="s">
        <v>32</v>
      </c>
      <c r="F97" s="3" t="s">
        <v>32</v>
      </c>
      <c r="G97" s="8">
        <v>3</v>
      </c>
      <c r="H97" s="20" t="s">
        <v>1731</v>
      </c>
      <c r="I97" s="20" t="s">
        <v>3113</v>
      </c>
      <c r="J97" s="3" t="s">
        <v>1594</v>
      </c>
      <c r="K97" s="7" t="s">
        <v>1662</v>
      </c>
      <c r="L97" s="7" t="s">
        <v>3114</v>
      </c>
      <c r="N97" s="7" t="s">
        <v>2890</v>
      </c>
      <c r="P97" s="7">
        <v>2350</v>
      </c>
      <c r="Q97" s="7" t="s">
        <v>2892</v>
      </c>
      <c r="R97" s="7" t="s">
        <v>2629</v>
      </c>
      <c r="S97" s="7" t="s">
        <v>3115</v>
      </c>
      <c r="U97" s="7" t="s">
        <v>3116</v>
      </c>
      <c r="V97" s="3" t="s">
        <v>32</v>
      </c>
      <c r="W97" s="3" t="s">
        <v>32</v>
      </c>
      <c r="X97" s="7" t="s">
        <v>4274</v>
      </c>
    </row>
    <row r="98" spans="1:24" ht="15.95" customHeight="1">
      <c r="A98" s="7">
        <v>1960</v>
      </c>
      <c r="B98" s="7" t="s">
        <v>1728</v>
      </c>
      <c r="C98" s="7" t="s">
        <v>2525</v>
      </c>
      <c r="D98" s="3" t="s">
        <v>25</v>
      </c>
      <c r="F98" s="3" t="s">
        <v>25</v>
      </c>
      <c r="G98" s="8">
        <v>3</v>
      </c>
      <c r="H98" s="20" t="s">
        <v>1729</v>
      </c>
      <c r="I98" s="20" t="s">
        <v>3117</v>
      </c>
      <c r="J98" s="3" t="s">
        <v>1603</v>
      </c>
      <c r="K98" s="7" t="s">
        <v>1659</v>
      </c>
      <c r="L98" s="7" t="s">
        <v>3118</v>
      </c>
      <c r="N98" s="7" t="s">
        <v>2897</v>
      </c>
      <c r="P98" s="7">
        <v>2390</v>
      </c>
      <c r="Q98" s="7" t="s">
        <v>2899</v>
      </c>
      <c r="R98" s="7" t="s">
        <v>2584</v>
      </c>
      <c r="S98" s="7" t="s">
        <v>3119</v>
      </c>
      <c r="U98" s="7" t="s">
        <v>3120</v>
      </c>
      <c r="V98" s="3" t="s">
        <v>25</v>
      </c>
      <c r="W98" s="3" t="s">
        <v>32</v>
      </c>
      <c r="X98" s="7" t="s">
        <v>4274</v>
      </c>
    </row>
    <row r="99" spans="1:24" ht="15.95" customHeight="1">
      <c r="A99" s="7">
        <v>1970</v>
      </c>
      <c r="B99" s="7" t="s">
        <v>1766</v>
      </c>
      <c r="C99" s="7" t="s">
        <v>2545</v>
      </c>
      <c r="D99" s="3" t="s">
        <v>32</v>
      </c>
      <c r="F99" s="3" t="s">
        <v>32</v>
      </c>
      <c r="G99" s="8">
        <v>1</v>
      </c>
      <c r="H99" s="9" t="s">
        <v>1767</v>
      </c>
      <c r="I99" s="9" t="s">
        <v>3121</v>
      </c>
      <c r="K99" s="7" t="s">
        <v>1768</v>
      </c>
      <c r="L99" s="7" t="s">
        <v>3122</v>
      </c>
      <c r="M99" s="12" t="s">
        <v>3123</v>
      </c>
      <c r="N99" s="12" t="s">
        <v>3124</v>
      </c>
      <c r="P99" s="7">
        <v>2440</v>
      </c>
      <c r="Q99" s="7" t="s">
        <v>3125</v>
      </c>
      <c r="R99" s="7" t="s">
        <v>3126</v>
      </c>
      <c r="S99" s="7" t="s">
        <v>3127</v>
      </c>
      <c r="U99" s="7" t="s">
        <v>3128</v>
      </c>
      <c r="V99" s="3" t="s">
        <v>32</v>
      </c>
      <c r="W99" s="3" t="s">
        <v>141</v>
      </c>
      <c r="X99" s="7">
        <v>0</v>
      </c>
    </row>
    <row r="100" spans="1:24" ht="15.95" customHeight="1">
      <c r="A100" s="7">
        <v>1980</v>
      </c>
      <c r="B100" s="7" t="s">
        <v>1772</v>
      </c>
      <c r="C100" s="7" t="s">
        <v>2545</v>
      </c>
      <c r="D100" s="3" t="s">
        <v>32</v>
      </c>
      <c r="F100" s="3" t="s">
        <v>32</v>
      </c>
      <c r="G100" s="8">
        <v>2</v>
      </c>
      <c r="H100" s="13" t="s">
        <v>1773</v>
      </c>
      <c r="I100" s="13" t="s">
        <v>1097</v>
      </c>
      <c r="J100" s="3" t="s">
        <v>1594</v>
      </c>
      <c r="K100" s="7" t="s">
        <v>1774</v>
      </c>
      <c r="L100" s="7" t="s">
        <v>3129</v>
      </c>
      <c r="O100" s="7" t="s">
        <v>3024</v>
      </c>
      <c r="P100" s="7">
        <v>2610</v>
      </c>
      <c r="Q100" s="7" t="s">
        <v>2785</v>
      </c>
      <c r="R100" s="7" t="s">
        <v>2779</v>
      </c>
      <c r="S100" s="7" t="s">
        <v>3130</v>
      </c>
      <c r="U100" s="7" t="s">
        <v>3131</v>
      </c>
      <c r="V100" s="3" t="s">
        <v>25</v>
      </c>
      <c r="W100" s="3" t="s">
        <v>25</v>
      </c>
      <c r="X100" s="7" t="s">
        <v>4314</v>
      </c>
    </row>
    <row r="101" spans="1:24" ht="15.95" customHeight="1">
      <c r="A101" s="7">
        <v>1990</v>
      </c>
      <c r="B101" s="7" t="s">
        <v>1769</v>
      </c>
      <c r="C101" s="7" t="s">
        <v>2545</v>
      </c>
      <c r="D101" s="3" t="s">
        <v>32</v>
      </c>
      <c r="F101" s="3" t="s">
        <v>32</v>
      </c>
      <c r="G101" s="8">
        <v>2</v>
      </c>
      <c r="H101" s="13" t="s">
        <v>1770</v>
      </c>
      <c r="I101" s="13" t="s">
        <v>3132</v>
      </c>
      <c r="J101" s="3" t="s">
        <v>1597</v>
      </c>
      <c r="K101" s="7" t="s">
        <v>1771</v>
      </c>
      <c r="L101" s="7" t="s">
        <v>3133</v>
      </c>
      <c r="O101" s="7" t="s">
        <v>2850</v>
      </c>
      <c r="P101" s="7">
        <v>2470</v>
      </c>
      <c r="Q101" s="7" t="s">
        <v>2558</v>
      </c>
      <c r="R101" s="7" t="s">
        <v>2559</v>
      </c>
      <c r="S101" s="7" t="s">
        <v>3134</v>
      </c>
      <c r="U101" s="7" t="s">
        <v>3135</v>
      </c>
      <c r="V101" s="3" t="s">
        <v>32</v>
      </c>
      <c r="W101" s="3" t="s">
        <v>32</v>
      </c>
      <c r="X101" s="7" t="s">
        <v>4315</v>
      </c>
    </row>
    <row r="102" spans="1:24" ht="15.95" customHeight="1">
      <c r="A102" s="7">
        <v>2000</v>
      </c>
      <c r="B102" s="7" t="s">
        <v>3136</v>
      </c>
      <c r="C102" s="7" t="s">
        <v>2545</v>
      </c>
      <c r="D102" s="3" t="s">
        <v>32</v>
      </c>
      <c r="F102" s="3" t="s">
        <v>32</v>
      </c>
      <c r="G102" s="8">
        <v>2</v>
      </c>
      <c r="H102" s="13" t="s">
        <v>3137</v>
      </c>
      <c r="I102" s="13" t="s">
        <v>2794</v>
      </c>
      <c r="J102" s="3" t="s">
        <v>1603</v>
      </c>
      <c r="K102" s="7" t="s">
        <v>3138</v>
      </c>
      <c r="L102" s="7" t="s">
        <v>3139</v>
      </c>
      <c r="M102" s="7" t="s">
        <v>2948</v>
      </c>
      <c r="N102" s="7" t="s">
        <v>3056</v>
      </c>
      <c r="O102" s="10" t="s">
        <v>2950</v>
      </c>
      <c r="P102" s="7">
        <v>2480</v>
      </c>
      <c r="Q102" s="7" t="s">
        <v>2680</v>
      </c>
      <c r="R102" s="7" t="s">
        <v>2681</v>
      </c>
      <c r="S102" s="7" t="s">
        <v>3140</v>
      </c>
      <c r="U102" s="7" t="s">
        <v>3141</v>
      </c>
      <c r="V102" s="3" t="s">
        <v>32</v>
      </c>
      <c r="W102" s="3" t="s">
        <v>32</v>
      </c>
      <c r="X102" s="7" t="s">
        <v>4274</v>
      </c>
    </row>
    <row r="103" spans="1:24" ht="15.95" customHeight="1">
      <c r="A103" s="7">
        <v>2010</v>
      </c>
      <c r="B103" s="7" t="s">
        <v>1792</v>
      </c>
      <c r="C103" s="7" t="s">
        <v>2545</v>
      </c>
      <c r="D103" s="3" t="s">
        <v>32</v>
      </c>
      <c r="F103" s="3" t="s">
        <v>32</v>
      </c>
      <c r="G103" s="8">
        <v>2</v>
      </c>
      <c r="H103" s="13" t="s">
        <v>1793</v>
      </c>
      <c r="I103" s="13" t="s">
        <v>3142</v>
      </c>
      <c r="J103" s="3" t="s">
        <v>1607</v>
      </c>
      <c r="K103" s="7" t="s">
        <v>3143</v>
      </c>
      <c r="L103" s="7" t="s">
        <v>3144</v>
      </c>
      <c r="M103" s="7" t="s">
        <v>2564</v>
      </c>
      <c r="N103" s="7" t="s">
        <v>2565</v>
      </c>
      <c r="O103" s="11">
        <v>45217</v>
      </c>
      <c r="P103" s="7">
        <v>2450</v>
      </c>
      <c r="Q103" s="7" t="s">
        <v>3145</v>
      </c>
      <c r="R103" s="7" t="s">
        <v>2567</v>
      </c>
      <c r="S103" s="7" t="s">
        <v>3146</v>
      </c>
      <c r="U103" s="7" t="s">
        <v>3147</v>
      </c>
      <c r="V103" s="3" t="s">
        <v>32</v>
      </c>
      <c r="W103" s="3" t="s">
        <v>32</v>
      </c>
      <c r="X103" s="7" t="s">
        <v>4316</v>
      </c>
    </row>
    <row r="104" spans="1:24" ht="15.95" customHeight="1">
      <c r="A104" s="7">
        <v>2020</v>
      </c>
      <c r="B104" s="7" t="s">
        <v>1872</v>
      </c>
      <c r="C104" s="7" t="s">
        <v>2545</v>
      </c>
      <c r="D104" s="3" t="s">
        <v>32</v>
      </c>
      <c r="F104" s="3" t="s">
        <v>32</v>
      </c>
      <c r="G104" s="8">
        <v>2</v>
      </c>
      <c r="H104" s="13" t="s">
        <v>3148</v>
      </c>
      <c r="I104" s="13" t="s">
        <v>3149</v>
      </c>
      <c r="K104" s="7" t="s">
        <v>1873</v>
      </c>
      <c r="L104" s="7" t="s">
        <v>3150</v>
      </c>
      <c r="P104" s="7">
        <v>1140</v>
      </c>
      <c r="Q104" s="7" t="s">
        <v>3151</v>
      </c>
      <c r="R104" s="7" t="s">
        <v>3152</v>
      </c>
      <c r="S104" s="7" t="s">
        <v>3153</v>
      </c>
      <c r="U104" s="7" t="s">
        <v>3154</v>
      </c>
      <c r="V104" s="3" t="s">
        <v>32</v>
      </c>
      <c r="W104" s="3" t="s">
        <v>141</v>
      </c>
      <c r="X104" s="7">
        <v>0</v>
      </c>
    </row>
    <row r="105" spans="1:24" ht="15.95" customHeight="1">
      <c r="A105" s="7">
        <v>2030</v>
      </c>
      <c r="B105" s="7" t="s">
        <v>1874</v>
      </c>
      <c r="C105" s="7" t="s">
        <v>2545</v>
      </c>
      <c r="D105" s="3" t="s">
        <v>32</v>
      </c>
      <c r="F105" s="3" t="s">
        <v>32</v>
      </c>
      <c r="G105" s="8">
        <v>3</v>
      </c>
      <c r="H105" s="20" t="s">
        <v>1875</v>
      </c>
      <c r="I105" s="20" t="s">
        <v>3155</v>
      </c>
      <c r="J105" s="3" t="s">
        <v>1607</v>
      </c>
      <c r="K105" s="7" t="s">
        <v>1876</v>
      </c>
      <c r="L105" s="7" t="s">
        <v>3156</v>
      </c>
      <c r="M105" s="7" t="s">
        <v>2564</v>
      </c>
      <c r="N105" s="7" t="s">
        <v>2565</v>
      </c>
      <c r="O105" s="11">
        <v>45217</v>
      </c>
      <c r="P105" s="7">
        <v>1150</v>
      </c>
      <c r="Q105" s="7" t="s">
        <v>3157</v>
      </c>
      <c r="R105" s="7" t="s">
        <v>2567</v>
      </c>
      <c r="S105" s="7" t="s">
        <v>3158</v>
      </c>
      <c r="U105" s="7" t="s">
        <v>3159</v>
      </c>
      <c r="V105" s="3" t="s">
        <v>32</v>
      </c>
      <c r="W105" s="3" t="s">
        <v>32</v>
      </c>
      <c r="X105" s="7" t="s">
        <v>4317</v>
      </c>
    </row>
    <row r="106" spans="1:24" ht="15.95" customHeight="1">
      <c r="A106" s="7">
        <v>2040</v>
      </c>
      <c r="B106" s="7" t="s">
        <v>1877</v>
      </c>
      <c r="C106" s="7" t="s">
        <v>2545</v>
      </c>
      <c r="D106" s="3" t="s">
        <v>32</v>
      </c>
      <c r="F106" s="3" t="s">
        <v>32</v>
      </c>
      <c r="G106" s="8">
        <v>3</v>
      </c>
      <c r="H106" s="20" t="s">
        <v>1878</v>
      </c>
      <c r="I106" s="20" t="s">
        <v>3160</v>
      </c>
      <c r="J106" s="3" t="s">
        <v>1607</v>
      </c>
      <c r="K106" s="7" t="s">
        <v>1879</v>
      </c>
      <c r="L106" s="7" t="s">
        <v>3161</v>
      </c>
      <c r="M106" s="7" t="s">
        <v>2564</v>
      </c>
      <c r="N106" s="7" t="s">
        <v>2565</v>
      </c>
      <c r="O106" s="11">
        <v>45217</v>
      </c>
      <c r="P106" s="7">
        <v>1160</v>
      </c>
      <c r="Q106" s="7" t="s">
        <v>3162</v>
      </c>
      <c r="R106" s="7" t="s">
        <v>2567</v>
      </c>
      <c r="S106" s="7" t="s">
        <v>3163</v>
      </c>
      <c r="U106" s="7" t="s">
        <v>3164</v>
      </c>
      <c r="V106" s="3" t="s">
        <v>32</v>
      </c>
      <c r="W106" s="3" t="s">
        <v>32</v>
      </c>
      <c r="X106" s="7" t="s">
        <v>4318</v>
      </c>
    </row>
    <row r="107" spans="1:24" ht="15.95" customHeight="1">
      <c r="A107" s="7">
        <v>2050</v>
      </c>
      <c r="B107" s="7" t="s">
        <v>1775</v>
      </c>
      <c r="C107" s="7" t="s">
        <v>2545</v>
      </c>
      <c r="D107" s="3" t="s">
        <v>32</v>
      </c>
      <c r="F107" s="3" t="s">
        <v>32</v>
      </c>
      <c r="G107" s="8">
        <v>2</v>
      </c>
      <c r="H107" s="13" t="s">
        <v>1776</v>
      </c>
      <c r="I107" s="13" t="s">
        <v>3165</v>
      </c>
      <c r="K107" s="7" t="s">
        <v>1777</v>
      </c>
      <c r="L107" s="7" t="s">
        <v>3166</v>
      </c>
      <c r="P107" s="7">
        <v>2490</v>
      </c>
      <c r="Q107" s="7" t="s">
        <v>3167</v>
      </c>
      <c r="R107" s="7" t="s">
        <v>2855</v>
      </c>
      <c r="S107" s="7" t="s">
        <v>3168</v>
      </c>
      <c r="U107" s="7" t="s">
        <v>3169</v>
      </c>
      <c r="V107" s="3" t="s">
        <v>32</v>
      </c>
      <c r="W107" s="3" t="s">
        <v>32</v>
      </c>
      <c r="X107" s="7">
        <v>0</v>
      </c>
    </row>
    <row r="108" spans="1:24" ht="15.95" customHeight="1">
      <c r="A108" s="7">
        <v>2060</v>
      </c>
      <c r="B108" s="7" t="s">
        <v>1780</v>
      </c>
      <c r="C108" s="7" t="s">
        <v>2545</v>
      </c>
      <c r="D108" s="3" t="s">
        <v>32</v>
      </c>
      <c r="F108" s="3" t="s">
        <v>32</v>
      </c>
      <c r="G108" s="8">
        <v>3</v>
      </c>
      <c r="H108" s="20" t="s">
        <v>1781</v>
      </c>
      <c r="I108" s="20" t="s">
        <v>3170</v>
      </c>
      <c r="J108" s="3" t="s">
        <v>1594</v>
      </c>
      <c r="K108" s="7" t="s">
        <v>1649</v>
      </c>
      <c r="L108" s="7" t="s">
        <v>3171</v>
      </c>
      <c r="O108" s="7" t="s">
        <v>3172</v>
      </c>
      <c r="P108" s="7">
        <v>2500</v>
      </c>
      <c r="Q108" s="7" t="s">
        <v>2861</v>
      </c>
      <c r="R108" s="7" t="s">
        <v>2779</v>
      </c>
      <c r="S108" s="7" t="s">
        <v>3173</v>
      </c>
      <c r="U108" s="7" t="s">
        <v>3174</v>
      </c>
      <c r="V108" s="3" t="s">
        <v>32</v>
      </c>
      <c r="W108" s="3" t="s">
        <v>32</v>
      </c>
      <c r="X108" s="7" t="s">
        <v>4319</v>
      </c>
    </row>
    <row r="109" spans="1:24" ht="15.95" customHeight="1">
      <c r="A109" s="7">
        <v>2070</v>
      </c>
      <c r="B109" s="7" t="s">
        <v>1782</v>
      </c>
      <c r="C109" s="7" t="s">
        <v>2545</v>
      </c>
      <c r="D109" s="3" t="s">
        <v>32</v>
      </c>
      <c r="F109" s="3" t="s">
        <v>32</v>
      </c>
      <c r="G109" s="8">
        <v>3</v>
      </c>
      <c r="H109" s="20" t="s">
        <v>1783</v>
      </c>
      <c r="I109" s="20" t="s">
        <v>3175</v>
      </c>
      <c r="J109" s="3" t="s">
        <v>1594</v>
      </c>
      <c r="K109" s="7" t="s">
        <v>1652</v>
      </c>
      <c r="L109" s="7" t="s">
        <v>3176</v>
      </c>
      <c r="O109" s="7" t="s">
        <v>3177</v>
      </c>
      <c r="P109" s="7">
        <v>2510</v>
      </c>
      <c r="Q109" s="7" t="s">
        <v>2867</v>
      </c>
      <c r="R109" s="7" t="s">
        <v>2779</v>
      </c>
      <c r="S109" s="7" t="s">
        <v>3178</v>
      </c>
      <c r="U109" s="7" t="s">
        <v>3179</v>
      </c>
      <c r="V109" s="3" t="s">
        <v>32</v>
      </c>
      <c r="W109" s="3" t="s">
        <v>32</v>
      </c>
      <c r="X109" s="7" t="s">
        <v>4320</v>
      </c>
    </row>
    <row r="110" spans="1:24" ht="15.95" customHeight="1">
      <c r="A110" s="7">
        <v>2080</v>
      </c>
      <c r="B110" s="7" t="s">
        <v>1784</v>
      </c>
      <c r="C110" s="7" t="s">
        <v>2545</v>
      </c>
      <c r="D110" s="3" t="s">
        <v>32</v>
      </c>
      <c r="F110" s="3" t="s">
        <v>32</v>
      </c>
      <c r="G110" s="8">
        <v>3</v>
      </c>
      <c r="H110" s="20" t="s">
        <v>1785</v>
      </c>
      <c r="I110" s="20" t="s">
        <v>3180</v>
      </c>
      <c r="J110" s="3" t="s">
        <v>1594</v>
      </c>
      <c r="K110" s="7" t="s">
        <v>1652</v>
      </c>
      <c r="L110" s="7" t="s">
        <v>3181</v>
      </c>
      <c r="O110" s="7" t="s">
        <v>3182</v>
      </c>
      <c r="P110" s="7">
        <v>2560</v>
      </c>
      <c r="Q110" s="7" t="s">
        <v>2872</v>
      </c>
      <c r="R110" s="7" t="s">
        <v>2629</v>
      </c>
      <c r="S110" s="7" t="s">
        <v>3183</v>
      </c>
      <c r="U110" s="7" t="s">
        <v>3184</v>
      </c>
      <c r="V110" s="3" t="s">
        <v>25</v>
      </c>
      <c r="W110" s="3" t="s">
        <v>25</v>
      </c>
      <c r="X110" s="7" t="s">
        <v>4321</v>
      </c>
    </row>
    <row r="111" spans="1:24" ht="15.95" customHeight="1">
      <c r="A111" s="7">
        <v>2090</v>
      </c>
      <c r="B111" s="7" t="s">
        <v>1786</v>
      </c>
      <c r="C111" s="7" t="s">
        <v>2545</v>
      </c>
      <c r="D111" s="3" t="s">
        <v>32</v>
      </c>
      <c r="F111" s="3" t="s">
        <v>32</v>
      </c>
      <c r="G111" s="8">
        <v>3</v>
      </c>
      <c r="H111" s="20" t="s">
        <v>1787</v>
      </c>
      <c r="I111" s="20" t="s">
        <v>3185</v>
      </c>
      <c r="J111" s="3" t="s">
        <v>1594</v>
      </c>
      <c r="K111" s="7" t="s">
        <v>3186</v>
      </c>
      <c r="L111" s="7" t="s">
        <v>3187</v>
      </c>
      <c r="O111" s="7" t="s">
        <v>3001</v>
      </c>
      <c r="P111" s="7">
        <v>2520</v>
      </c>
      <c r="Q111" s="7" t="s">
        <v>2879</v>
      </c>
      <c r="R111" s="7" t="s">
        <v>2779</v>
      </c>
      <c r="S111" s="7" t="s">
        <v>3188</v>
      </c>
      <c r="U111" s="7" t="s">
        <v>3189</v>
      </c>
      <c r="V111" s="3" t="s">
        <v>32</v>
      </c>
      <c r="W111" s="3" t="s">
        <v>32</v>
      </c>
      <c r="X111" s="7" t="s">
        <v>4274</v>
      </c>
    </row>
    <row r="112" spans="1:24" ht="15.95" customHeight="1">
      <c r="A112" s="7">
        <v>2100</v>
      </c>
      <c r="B112" s="7" t="s">
        <v>1778</v>
      </c>
      <c r="C112" s="7" t="s">
        <v>2545</v>
      </c>
      <c r="D112" s="3" t="s">
        <v>32</v>
      </c>
      <c r="F112" s="3" t="s">
        <v>32</v>
      </c>
      <c r="G112" s="8">
        <v>3</v>
      </c>
      <c r="H112" s="20" t="s">
        <v>1779</v>
      </c>
      <c r="I112" s="20" t="s">
        <v>1103</v>
      </c>
      <c r="J112" s="3" t="s">
        <v>1594</v>
      </c>
      <c r="K112" s="7" t="s">
        <v>1646</v>
      </c>
      <c r="L112" s="7" t="s">
        <v>3190</v>
      </c>
      <c r="O112" s="7" t="s">
        <v>3006</v>
      </c>
      <c r="P112" s="7">
        <v>2530</v>
      </c>
      <c r="Q112" s="7" t="s">
        <v>2885</v>
      </c>
      <c r="R112" s="7" t="s">
        <v>2629</v>
      </c>
      <c r="S112" s="7" t="s">
        <v>3191</v>
      </c>
      <c r="U112" s="7" t="s">
        <v>3192</v>
      </c>
      <c r="V112" s="3" t="s">
        <v>32</v>
      </c>
      <c r="W112" s="3" t="s">
        <v>32</v>
      </c>
      <c r="X112" s="7" t="s">
        <v>4322</v>
      </c>
    </row>
    <row r="113" spans="1:24" ht="15.95" customHeight="1">
      <c r="A113" s="7">
        <v>2110</v>
      </c>
      <c r="B113" s="7" t="s">
        <v>1790</v>
      </c>
      <c r="C113" s="7" t="s">
        <v>2545</v>
      </c>
      <c r="D113" s="3" t="s">
        <v>32</v>
      </c>
      <c r="F113" s="3" t="s">
        <v>32</v>
      </c>
      <c r="G113" s="8">
        <v>3</v>
      </c>
      <c r="H113" s="20" t="s">
        <v>1791</v>
      </c>
      <c r="I113" s="20" t="s">
        <v>3193</v>
      </c>
      <c r="J113" s="3" t="s">
        <v>1594</v>
      </c>
      <c r="K113" s="7" t="s">
        <v>1662</v>
      </c>
      <c r="L113" s="7" t="s">
        <v>3194</v>
      </c>
      <c r="N113" s="7" t="s">
        <v>2890</v>
      </c>
      <c r="O113" s="7" t="s">
        <v>3011</v>
      </c>
      <c r="P113" s="7">
        <v>2540</v>
      </c>
      <c r="Q113" s="7" t="s">
        <v>2892</v>
      </c>
      <c r="R113" s="7" t="s">
        <v>2629</v>
      </c>
      <c r="S113" s="7" t="s">
        <v>3195</v>
      </c>
      <c r="U113" s="7" t="s">
        <v>3196</v>
      </c>
      <c r="V113" s="3" t="s">
        <v>32</v>
      </c>
      <c r="W113" s="3" t="s">
        <v>32</v>
      </c>
      <c r="X113" s="7" t="s">
        <v>4274</v>
      </c>
    </row>
    <row r="114" spans="1:24" ht="15.95" customHeight="1">
      <c r="A114" s="7">
        <v>2120</v>
      </c>
      <c r="B114" s="7" t="s">
        <v>1788</v>
      </c>
      <c r="C114" s="7" t="s">
        <v>2545</v>
      </c>
      <c r="D114" s="3" t="s">
        <v>25</v>
      </c>
      <c r="F114" s="3" t="s">
        <v>25</v>
      </c>
      <c r="G114" s="8">
        <v>3</v>
      </c>
      <c r="H114" s="20" t="s">
        <v>1789</v>
      </c>
      <c r="I114" s="20" t="s">
        <v>3197</v>
      </c>
      <c r="J114" s="3" t="s">
        <v>1603</v>
      </c>
      <c r="K114" s="7" t="s">
        <v>1659</v>
      </c>
      <c r="L114" s="7" t="s">
        <v>3198</v>
      </c>
      <c r="N114" s="7" t="s">
        <v>2897</v>
      </c>
      <c r="O114" s="7" t="s">
        <v>2898</v>
      </c>
      <c r="P114" s="7">
        <v>2580</v>
      </c>
      <c r="Q114" s="7" t="s">
        <v>2899</v>
      </c>
      <c r="R114" s="7" t="s">
        <v>2584</v>
      </c>
      <c r="S114" s="7" t="s">
        <v>3199</v>
      </c>
      <c r="U114" s="7" t="s">
        <v>3200</v>
      </c>
      <c r="V114" s="3" t="s">
        <v>25</v>
      </c>
      <c r="W114" s="3" t="s">
        <v>32</v>
      </c>
      <c r="X114" s="7" t="s">
        <v>4323</v>
      </c>
    </row>
    <row r="115" spans="1:24" ht="15.95" customHeight="1">
      <c r="A115" s="7">
        <v>2130</v>
      </c>
      <c r="B115" s="7" t="s">
        <v>1822</v>
      </c>
      <c r="C115" s="7" t="s">
        <v>2525</v>
      </c>
      <c r="D115" s="3" t="s">
        <v>141</v>
      </c>
      <c r="F115" s="3" t="s">
        <v>141</v>
      </c>
      <c r="G115" s="8">
        <v>1</v>
      </c>
      <c r="H115" s="9" t="s">
        <v>1823</v>
      </c>
      <c r="I115" s="9" t="s">
        <v>3201</v>
      </c>
      <c r="K115" s="7" t="s">
        <v>1824</v>
      </c>
      <c r="L115" s="7" t="s">
        <v>3202</v>
      </c>
      <c r="P115" s="7">
        <v>2620</v>
      </c>
      <c r="Q115" s="7" t="s">
        <v>3203</v>
      </c>
      <c r="R115" s="7" t="s">
        <v>3204</v>
      </c>
      <c r="S115" s="7" t="s">
        <v>3205</v>
      </c>
      <c r="U115" s="7" t="s">
        <v>3206</v>
      </c>
      <c r="V115" s="3" t="s">
        <v>141</v>
      </c>
      <c r="W115" s="3" t="s">
        <v>141</v>
      </c>
      <c r="X115" s="7">
        <v>0</v>
      </c>
    </row>
    <row r="116" spans="1:24" ht="15.95" customHeight="1">
      <c r="A116" s="7">
        <v>2140</v>
      </c>
      <c r="B116" s="7" t="s">
        <v>3207</v>
      </c>
      <c r="C116" s="7" t="s">
        <v>2525</v>
      </c>
      <c r="D116" s="3" t="s">
        <v>32</v>
      </c>
      <c r="F116" s="3" t="s">
        <v>32</v>
      </c>
      <c r="G116" s="8">
        <v>2</v>
      </c>
      <c r="H116" s="13" t="s">
        <v>3208</v>
      </c>
      <c r="I116" s="13" t="s">
        <v>3209</v>
      </c>
      <c r="J116" s="3" t="s">
        <v>1597</v>
      </c>
      <c r="K116" s="7" t="s">
        <v>3210</v>
      </c>
      <c r="L116" s="7" t="s">
        <v>3211</v>
      </c>
      <c r="P116" s="7">
        <v>2630</v>
      </c>
      <c r="Q116" s="7" t="s">
        <v>2558</v>
      </c>
      <c r="R116" s="7" t="s">
        <v>2559</v>
      </c>
      <c r="S116" s="7" t="s">
        <v>3212</v>
      </c>
      <c r="U116" s="7" t="s">
        <v>3213</v>
      </c>
      <c r="V116" s="3" t="s">
        <v>32</v>
      </c>
      <c r="W116" s="3" t="s">
        <v>32</v>
      </c>
      <c r="X116" s="7" t="s">
        <v>4274</v>
      </c>
    </row>
    <row r="117" spans="1:24" ht="15.95" customHeight="1">
      <c r="A117" s="7">
        <v>2150</v>
      </c>
      <c r="B117" s="7" t="s">
        <v>1825</v>
      </c>
      <c r="C117" s="7" t="s">
        <v>2525</v>
      </c>
      <c r="D117" s="3" t="s">
        <v>25</v>
      </c>
      <c r="F117" s="3" t="s">
        <v>25</v>
      </c>
      <c r="G117" s="8">
        <v>2</v>
      </c>
      <c r="H117" s="13" t="s">
        <v>1826</v>
      </c>
      <c r="I117" s="13" t="s">
        <v>639</v>
      </c>
      <c r="J117" s="3" t="s">
        <v>1603</v>
      </c>
      <c r="K117" s="7" t="s">
        <v>3214</v>
      </c>
      <c r="L117" s="7" t="s">
        <v>3215</v>
      </c>
      <c r="O117" s="7">
        <v>30</v>
      </c>
      <c r="P117" s="7">
        <v>2640</v>
      </c>
      <c r="Q117" s="7" t="s">
        <v>3216</v>
      </c>
      <c r="R117" s="7" t="s">
        <v>2584</v>
      </c>
      <c r="S117" s="7" t="s">
        <v>3217</v>
      </c>
      <c r="U117" s="7" t="s">
        <v>3218</v>
      </c>
      <c r="V117" s="3" t="s">
        <v>25</v>
      </c>
      <c r="W117" s="3" t="s">
        <v>25</v>
      </c>
      <c r="X117" s="7" t="s">
        <v>4324</v>
      </c>
    </row>
    <row r="118" spans="1:24" ht="15.95" customHeight="1">
      <c r="A118" s="7">
        <v>2160</v>
      </c>
      <c r="B118" s="7" t="s">
        <v>1827</v>
      </c>
      <c r="C118" s="7" t="s">
        <v>2545</v>
      </c>
      <c r="D118" s="3" t="s">
        <v>32</v>
      </c>
      <c r="F118" s="3" t="s">
        <v>32</v>
      </c>
      <c r="G118" s="8">
        <v>2</v>
      </c>
      <c r="H118" s="13" t="s">
        <v>1828</v>
      </c>
      <c r="I118" s="13" t="s">
        <v>3219</v>
      </c>
      <c r="J118" s="3" t="s">
        <v>1594</v>
      </c>
      <c r="K118" s="7" t="s">
        <v>3220</v>
      </c>
      <c r="L118" s="7" t="s">
        <v>3221</v>
      </c>
      <c r="O118" s="7" t="s">
        <v>3222</v>
      </c>
      <c r="P118" s="7">
        <v>2650</v>
      </c>
      <c r="Q118" s="7" t="s">
        <v>3223</v>
      </c>
      <c r="R118" s="7" t="s">
        <v>3224</v>
      </c>
      <c r="S118" s="7" t="s">
        <v>3225</v>
      </c>
      <c r="U118" s="7" t="s">
        <v>3226</v>
      </c>
      <c r="V118" s="3" t="s">
        <v>32</v>
      </c>
      <c r="W118" s="3" t="s">
        <v>32</v>
      </c>
      <c r="X118" s="7" t="s">
        <v>4325</v>
      </c>
    </row>
    <row r="119" spans="1:24" ht="15.95" customHeight="1">
      <c r="A119" s="7">
        <v>2170</v>
      </c>
      <c r="B119" s="7" t="s">
        <v>1806</v>
      </c>
      <c r="C119" s="7" t="s">
        <v>2525</v>
      </c>
      <c r="D119" s="3" t="s">
        <v>141</v>
      </c>
      <c r="F119" s="3" t="s">
        <v>141</v>
      </c>
      <c r="G119" s="8">
        <v>2</v>
      </c>
      <c r="H119" s="13" t="s">
        <v>1807</v>
      </c>
      <c r="I119" s="13" t="s">
        <v>3227</v>
      </c>
      <c r="J119" s="3" t="s">
        <v>1594</v>
      </c>
      <c r="K119" s="7" t="s">
        <v>3228</v>
      </c>
      <c r="L119" s="7" t="s">
        <v>3229</v>
      </c>
      <c r="P119" s="7">
        <v>2660</v>
      </c>
      <c r="Q119" s="7" t="s">
        <v>3230</v>
      </c>
      <c r="R119" s="7" t="s">
        <v>2559</v>
      </c>
      <c r="S119" s="7" t="s">
        <v>3231</v>
      </c>
      <c r="U119" s="7" t="s">
        <v>3232</v>
      </c>
      <c r="V119" s="3" t="s">
        <v>141</v>
      </c>
      <c r="W119" s="3" t="s">
        <v>141</v>
      </c>
      <c r="X119" s="7" t="s">
        <v>4274</v>
      </c>
    </row>
    <row r="120" spans="1:24" ht="15.95" customHeight="1">
      <c r="A120" s="7">
        <v>2180</v>
      </c>
      <c r="B120" s="7" t="s">
        <v>3233</v>
      </c>
      <c r="C120" s="7" t="s">
        <v>2525</v>
      </c>
      <c r="D120" s="3" t="s">
        <v>32</v>
      </c>
      <c r="F120" s="3" t="s">
        <v>32</v>
      </c>
      <c r="G120" s="8">
        <v>3</v>
      </c>
      <c r="H120" s="20" t="s">
        <v>3234</v>
      </c>
      <c r="I120" s="20" t="s">
        <v>2794</v>
      </c>
      <c r="J120" s="3" t="s">
        <v>1603</v>
      </c>
      <c r="K120" s="7" t="s">
        <v>3235</v>
      </c>
      <c r="L120" s="7" t="s">
        <v>3236</v>
      </c>
      <c r="P120" s="7">
        <v>2670</v>
      </c>
      <c r="Q120" s="7" t="s">
        <v>2680</v>
      </c>
      <c r="R120" s="7" t="s">
        <v>2681</v>
      </c>
      <c r="S120" s="7" t="s">
        <v>3237</v>
      </c>
      <c r="U120" s="7" t="s">
        <v>3238</v>
      </c>
      <c r="V120" s="3" t="s">
        <v>32</v>
      </c>
      <c r="W120" s="3" t="s">
        <v>32</v>
      </c>
      <c r="X120" s="7" t="s">
        <v>4274</v>
      </c>
    </row>
    <row r="121" spans="1:24" ht="15.95" customHeight="1">
      <c r="A121" s="7">
        <v>2190</v>
      </c>
      <c r="B121" s="7" t="s">
        <v>1829</v>
      </c>
      <c r="C121" s="7" t="s">
        <v>2525</v>
      </c>
      <c r="D121" s="3" t="s">
        <v>32</v>
      </c>
      <c r="F121" s="3" t="s">
        <v>32</v>
      </c>
      <c r="G121" s="8">
        <v>2</v>
      </c>
      <c r="H121" s="13" t="s">
        <v>1830</v>
      </c>
      <c r="I121" s="13" t="s">
        <v>3239</v>
      </c>
      <c r="K121" s="7" t="s">
        <v>1831</v>
      </c>
      <c r="L121" s="7" t="s">
        <v>3240</v>
      </c>
      <c r="P121" s="7">
        <v>2720</v>
      </c>
      <c r="Q121" s="7" t="s">
        <v>3241</v>
      </c>
      <c r="R121" s="7" t="s">
        <v>3242</v>
      </c>
      <c r="S121" s="7" t="s">
        <v>3243</v>
      </c>
      <c r="U121" s="7" t="s">
        <v>3244</v>
      </c>
      <c r="V121" s="3" t="s">
        <v>32</v>
      </c>
      <c r="W121" s="3" t="s">
        <v>32</v>
      </c>
      <c r="X121" s="7" t="s">
        <v>4326</v>
      </c>
    </row>
    <row r="122" spans="1:24" ht="15.95" customHeight="1">
      <c r="A122" s="7">
        <v>2200</v>
      </c>
      <c r="B122" s="7" t="s">
        <v>1834</v>
      </c>
      <c r="C122" s="7" t="s">
        <v>2545</v>
      </c>
      <c r="D122" s="3" t="s">
        <v>25</v>
      </c>
      <c r="F122" s="3" t="s">
        <v>25</v>
      </c>
      <c r="G122" s="8">
        <v>3</v>
      </c>
      <c r="H122" s="20" t="s">
        <v>1835</v>
      </c>
      <c r="I122" s="20" t="s">
        <v>3245</v>
      </c>
      <c r="J122" s="3" t="s">
        <v>1597</v>
      </c>
      <c r="K122" s="7" t="s">
        <v>3246</v>
      </c>
      <c r="L122" s="7" t="s">
        <v>3247</v>
      </c>
      <c r="O122" s="7" t="s">
        <v>3248</v>
      </c>
      <c r="P122" s="7">
        <v>2730</v>
      </c>
      <c r="Q122" s="7" t="s">
        <v>2558</v>
      </c>
      <c r="R122" s="7" t="s">
        <v>2559</v>
      </c>
      <c r="S122" s="7" t="s">
        <v>3249</v>
      </c>
      <c r="U122" s="7" t="s">
        <v>3250</v>
      </c>
      <c r="V122" s="3" t="s">
        <v>25</v>
      </c>
      <c r="W122" s="3" t="s">
        <v>32</v>
      </c>
      <c r="X122" s="7" t="s">
        <v>4327</v>
      </c>
    </row>
    <row r="123" spans="1:24" ht="15.95" customHeight="1">
      <c r="A123" s="7">
        <v>2210</v>
      </c>
      <c r="B123" s="7" t="s">
        <v>3251</v>
      </c>
      <c r="C123" s="7" t="s">
        <v>2525</v>
      </c>
      <c r="D123" s="3" t="s">
        <v>32</v>
      </c>
      <c r="F123" s="3" t="s">
        <v>32</v>
      </c>
      <c r="G123" s="8">
        <v>3</v>
      </c>
      <c r="H123" s="20" t="s">
        <v>3252</v>
      </c>
      <c r="I123" s="20" t="s">
        <v>2794</v>
      </c>
      <c r="J123" s="3" t="s">
        <v>1603</v>
      </c>
      <c r="K123" s="7" t="s">
        <v>3253</v>
      </c>
      <c r="L123" s="7" t="s">
        <v>3254</v>
      </c>
      <c r="P123" s="7">
        <v>2740</v>
      </c>
      <c r="Q123" s="7" t="s">
        <v>2680</v>
      </c>
      <c r="R123" s="7" t="s">
        <v>2681</v>
      </c>
      <c r="S123" s="7" t="s">
        <v>3255</v>
      </c>
      <c r="U123" s="7" t="s">
        <v>3256</v>
      </c>
      <c r="V123" s="3" t="s">
        <v>32</v>
      </c>
      <c r="W123" s="3" t="s">
        <v>32</v>
      </c>
      <c r="X123" s="7" t="s">
        <v>4274</v>
      </c>
    </row>
    <row r="124" spans="1:24" ht="15.95" customHeight="1">
      <c r="A124" s="7">
        <v>2220</v>
      </c>
      <c r="B124" s="7" t="s">
        <v>1832</v>
      </c>
      <c r="C124" s="7" t="s">
        <v>2545</v>
      </c>
      <c r="D124" s="3" t="s">
        <v>32</v>
      </c>
      <c r="F124" s="3" t="s">
        <v>32</v>
      </c>
      <c r="G124" s="8">
        <v>3</v>
      </c>
      <c r="H124" s="20" t="s">
        <v>1833</v>
      </c>
      <c r="I124" s="20" t="s">
        <v>3257</v>
      </c>
      <c r="J124" s="3" t="s">
        <v>1594</v>
      </c>
      <c r="K124" s="7" t="s">
        <v>3258</v>
      </c>
      <c r="L124" s="7" t="s">
        <v>3259</v>
      </c>
      <c r="O124" s="7" t="s">
        <v>3260</v>
      </c>
      <c r="P124" s="7">
        <v>2750</v>
      </c>
      <c r="Q124" s="7" t="s">
        <v>2785</v>
      </c>
      <c r="R124" s="7" t="s">
        <v>2779</v>
      </c>
      <c r="S124" s="7" t="s">
        <v>3261</v>
      </c>
      <c r="U124" s="7" t="s">
        <v>3262</v>
      </c>
      <c r="V124" s="3" t="s">
        <v>32</v>
      </c>
      <c r="W124" s="3" t="s">
        <v>32</v>
      </c>
      <c r="X124" s="7" t="s">
        <v>4328</v>
      </c>
    </row>
    <row r="125" spans="1:24" ht="15.95" customHeight="1">
      <c r="A125" s="7">
        <v>2230</v>
      </c>
      <c r="B125" s="7" t="s">
        <v>1849</v>
      </c>
      <c r="C125" s="7" t="s">
        <v>2545</v>
      </c>
      <c r="D125" s="3" t="s">
        <v>32</v>
      </c>
      <c r="F125" s="3" t="s">
        <v>32</v>
      </c>
      <c r="G125" s="8">
        <v>3</v>
      </c>
      <c r="H125" s="20" t="s">
        <v>1850</v>
      </c>
      <c r="I125" s="20" t="s">
        <v>3263</v>
      </c>
      <c r="J125" s="3" t="s">
        <v>1597</v>
      </c>
      <c r="K125" s="7" t="s">
        <v>1851</v>
      </c>
      <c r="L125" s="7" t="s">
        <v>3264</v>
      </c>
      <c r="P125" s="7">
        <v>2770</v>
      </c>
      <c r="Q125" s="7" t="s">
        <v>2558</v>
      </c>
      <c r="R125" s="7" t="s">
        <v>2559</v>
      </c>
      <c r="S125" s="7" t="s">
        <v>3265</v>
      </c>
      <c r="U125" s="7" t="s">
        <v>3266</v>
      </c>
      <c r="V125" s="3" t="s">
        <v>25</v>
      </c>
      <c r="W125" s="3" t="s">
        <v>32</v>
      </c>
      <c r="X125" s="7" t="s">
        <v>4274</v>
      </c>
    </row>
    <row r="126" spans="1:24" ht="15.95" customHeight="1">
      <c r="A126" s="7">
        <v>2240</v>
      </c>
      <c r="B126" s="7" t="s">
        <v>3267</v>
      </c>
      <c r="C126" s="7">
        <v>0</v>
      </c>
      <c r="D126" s="3" t="s">
        <v>32</v>
      </c>
      <c r="F126" s="3" t="s">
        <v>32</v>
      </c>
      <c r="G126" s="8">
        <v>2</v>
      </c>
      <c r="H126" s="13" t="s">
        <v>3268</v>
      </c>
      <c r="I126" s="13" t="s">
        <v>3269</v>
      </c>
      <c r="K126" s="7" t="s">
        <v>3270</v>
      </c>
      <c r="L126" s="7" t="s">
        <v>3271</v>
      </c>
      <c r="P126" s="7">
        <v>2780</v>
      </c>
      <c r="Q126" s="7" t="s">
        <v>3167</v>
      </c>
      <c r="R126" s="7" t="s">
        <v>2855</v>
      </c>
      <c r="S126" s="7" t="s">
        <v>3272</v>
      </c>
      <c r="U126" s="7" t="s">
        <v>3273</v>
      </c>
      <c r="V126" s="3" t="s">
        <v>32</v>
      </c>
      <c r="W126" s="3" t="s">
        <v>32</v>
      </c>
      <c r="X126" s="7" t="s">
        <v>4274</v>
      </c>
    </row>
    <row r="127" spans="1:24" ht="15.95" customHeight="1">
      <c r="A127" s="7">
        <v>2250</v>
      </c>
      <c r="B127" s="7" t="s">
        <v>3274</v>
      </c>
      <c r="C127" s="7" t="s">
        <v>2525</v>
      </c>
      <c r="D127" s="3" t="s">
        <v>32</v>
      </c>
      <c r="F127" s="3" t="s">
        <v>32</v>
      </c>
      <c r="G127" s="8">
        <v>3</v>
      </c>
      <c r="H127" s="20" t="s">
        <v>3275</v>
      </c>
      <c r="I127" s="20" t="s">
        <v>3276</v>
      </c>
      <c r="J127" s="3" t="s">
        <v>1594</v>
      </c>
      <c r="K127" s="7" t="s">
        <v>1649</v>
      </c>
      <c r="L127" s="7" t="s">
        <v>3093</v>
      </c>
      <c r="P127" s="7">
        <v>2790</v>
      </c>
      <c r="Q127" s="7" t="s">
        <v>2861</v>
      </c>
      <c r="R127" s="7" t="s">
        <v>2779</v>
      </c>
      <c r="S127" s="7" t="s">
        <v>3277</v>
      </c>
      <c r="U127" s="7" t="s">
        <v>3278</v>
      </c>
      <c r="V127" s="3" t="s">
        <v>32</v>
      </c>
      <c r="W127" s="3" t="s">
        <v>32</v>
      </c>
      <c r="X127" s="7" t="s">
        <v>4329</v>
      </c>
    </row>
    <row r="128" spans="1:24" ht="15.95" customHeight="1">
      <c r="A128" s="7">
        <v>2260</v>
      </c>
      <c r="B128" s="7" t="s">
        <v>3279</v>
      </c>
      <c r="C128" s="7" t="s">
        <v>2525</v>
      </c>
      <c r="D128" s="3" t="s">
        <v>32</v>
      </c>
      <c r="F128" s="3" t="s">
        <v>32</v>
      </c>
      <c r="G128" s="8">
        <v>3</v>
      </c>
      <c r="H128" s="20" t="s">
        <v>3280</v>
      </c>
      <c r="I128" s="20" t="s">
        <v>3281</v>
      </c>
      <c r="J128" s="3" t="s">
        <v>1594</v>
      </c>
      <c r="K128" s="7" t="s">
        <v>1652</v>
      </c>
      <c r="L128" s="7" t="s">
        <v>3097</v>
      </c>
      <c r="P128" s="7">
        <v>2800</v>
      </c>
      <c r="Q128" s="7" t="s">
        <v>2867</v>
      </c>
      <c r="R128" s="7" t="s">
        <v>2779</v>
      </c>
      <c r="S128" s="7" t="s">
        <v>3282</v>
      </c>
      <c r="U128" s="7" t="s">
        <v>3283</v>
      </c>
      <c r="V128" s="3" t="s">
        <v>32</v>
      </c>
      <c r="W128" s="3" t="s">
        <v>32</v>
      </c>
      <c r="X128" s="7" t="s">
        <v>4274</v>
      </c>
    </row>
    <row r="129" spans="1:24" ht="15.95" customHeight="1">
      <c r="A129" s="7">
        <v>2270</v>
      </c>
      <c r="B129" s="7" t="s">
        <v>3284</v>
      </c>
      <c r="C129" s="7" t="s">
        <v>2525</v>
      </c>
      <c r="D129" s="3" t="s">
        <v>32</v>
      </c>
      <c r="F129" s="3" t="s">
        <v>32</v>
      </c>
      <c r="G129" s="8">
        <v>3</v>
      </c>
      <c r="H129" s="20" t="s">
        <v>3285</v>
      </c>
      <c r="I129" s="20" t="s">
        <v>3286</v>
      </c>
      <c r="J129" s="3" t="s">
        <v>1594</v>
      </c>
      <c r="K129" s="7" t="s">
        <v>3287</v>
      </c>
      <c r="L129" s="7" t="s">
        <v>3101</v>
      </c>
      <c r="P129" s="7">
        <v>2810</v>
      </c>
      <c r="Q129" s="7" t="s">
        <v>2879</v>
      </c>
      <c r="R129" s="7" t="s">
        <v>2779</v>
      </c>
      <c r="S129" s="7" t="s">
        <v>3288</v>
      </c>
      <c r="U129" s="7" t="s">
        <v>3289</v>
      </c>
      <c r="V129" s="3" t="s">
        <v>32</v>
      </c>
      <c r="W129" s="3" t="s">
        <v>32</v>
      </c>
      <c r="X129" s="7" t="s">
        <v>4274</v>
      </c>
    </row>
    <row r="130" spans="1:24" ht="15.95" customHeight="1">
      <c r="A130" s="7">
        <v>2280</v>
      </c>
      <c r="B130" s="7" t="s">
        <v>3290</v>
      </c>
      <c r="C130" s="7" t="s">
        <v>2525</v>
      </c>
      <c r="D130" s="3" t="s">
        <v>32</v>
      </c>
      <c r="F130" s="3" t="s">
        <v>32</v>
      </c>
      <c r="G130" s="8">
        <v>3</v>
      </c>
      <c r="H130" s="20" t="s">
        <v>3291</v>
      </c>
      <c r="I130" s="20" t="s">
        <v>3292</v>
      </c>
      <c r="J130" s="3" t="s">
        <v>1594</v>
      </c>
      <c r="K130" s="7" t="s">
        <v>1646</v>
      </c>
      <c r="L130" s="7" t="s">
        <v>3106</v>
      </c>
      <c r="P130" s="7">
        <v>2820</v>
      </c>
      <c r="Q130" s="7" t="s">
        <v>2885</v>
      </c>
      <c r="R130" s="7" t="s">
        <v>2629</v>
      </c>
      <c r="S130" s="7" t="s">
        <v>3293</v>
      </c>
      <c r="U130" s="7" t="s">
        <v>3294</v>
      </c>
      <c r="V130" s="3" t="s">
        <v>32</v>
      </c>
      <c r="W130" s="3" t="s">
        <v>32</v>
      </c>
      <c r="X130" s="7" t="s">
        <v>4274</v>
      </c>
    </row>
    <row r="131" spans="1:24" ht="15.95" customHeight="1">
      <c r="A131" s="7">
        <v>2290</v>
      </c>
      <c r="B131" s="7" t="s">
        <v>3295</v>
      </c>
      <c r="C131" s="7" t="s">
        <v>2525</v>
      </c>
      <c r="D131" s="3" t="s">
        <v>32</v>
      </c>
      <c r="F131" s="3" t="s">
        <v>32</v>
      </c>
      <c r="G131" s="8">
        <v>3</v>
      </c>
      <c r="H131" s="20" t="s">
        <v>3296</v>
      </c>
      <c r="I131" s="20" t="s">
        <v>3297</v>
      </c>
      <c r="J131" s="3" t="s">
        <v>1594</v>
      </c>
      <c r="K131" s="7" t="s">
        <v>1662</v>
      </c>
      <c r="L131" s="7" t="s">
        <v>3110</v>
      </c>
      <c r="P131" s="7">
        <v>2830</v>
      </c>
      <c r="Q131" s="7" t="s">
        <v>2892</v>
      </c>
      <c r="R131" s="7" t="s">
        <v>2629</v>
      </c>
      <c r="S131" s="7" t="s">
        <v>3298</v>
      </c>
      <c r="U131" s="7" t="s">
        <v>3299</v>
      </c>
      <c r="V131" s="3" t="s">
        <v>32</v>
      </c>
      <c r="W131" s="3" t="s">
        <v>32</v>
      </c>
      <c r="X131" s="7" t="s">
        <v>4274</v>
      </c>
    </row>
    <row r="132" spans="1:24" ht="15.95" customHeight="1">
      <c r="A132" s="7">
        <v>2300</v>
      </c>
      <c r="B132" s="7" t="s">
        <v>3300</v>
      </c>
      <c r="C132" s="7" t="s">
        <v>2525</v>
      </c>
      <c r="D132" s="3" t="s">
        <v>32</v>
      </c>
      <c r="F132" s="3" t="s">
        <v>32</v>
      </c>
      <c r="G132" s="8">
        <v>3</v>
      </c>
      <c r="H132" s="20" t="s">
        <v>3301</v>
      </c>
      <c r="I132" s="20" t="s">
        <v>3302</v>
      </c>
      <c r="J132" s="3" t="s">
        <v>1594</v>
      </c>
      <c r="K132" s="7" t="s">
        <v>1652</v>
      </c>
      <c r="L132" s="7" t="s">
        <v>3114</v>
      </c>
      <c r="N132" s="7" t="s">
        <v>2890</v>
      </c>
      <c r="P132" s="7">
        <v>2850</v>
      </c>
      <c r="Q132" s="7" t="s">
        <v>2872</v>
      </c>
      <c r="R132" s="7" t="s">
        <v>3224</v>
      </c>
      <c r="S132" s="7" t="s">
        <v>3303</v>
      </c>
      <c r="U132" s="7" t="s">
        <v>3304</v>
      </c>
      <c r="V132" s="3" t="s">
        <v>25</v>
      </c>
      <c r="W132" s="3" t="s">
        <v>25</v>
      </c>
      <c r="X132" s="7" t="s">
        <v>4274</v>
      </c>
    </row>
    <row r="133" spans="1:24" ht="15.95" customHeight="1">
      <c r="A133" s="7">
        <v>2310</v>
      </c>
      <c r="B133" s="7" t="s">
        <v>3305</v>
      </c>
      <c r="C133" s="7" t="s">
        <v>2525</v>
      </c>
      <c r="D133" s="3" t="s">
        <v>32</v>
      </c>
      <c r="F133" s="3" t="s">
        <v>32</v>
      </c>
      <c r="G133" s="8">
        <v>3</v>
      </c>
      <c r="H133" s="20" t="s">
        <v>3306</v>
      </c>
      <c r="I133" s="20" t="s">
        <v>3307</v>
      </c>
      <c r="J133" s="3" t="s">
        <v>1603</v>
      </c>
      <c r="K133" s="7" t="s">
        <v>1659</v>
      </c>
      <c r="L133" s="7" t="s">
        <v>3118</v>
      </c>
      <c r="N133" s="7" t="s">
        <v>2897</v>
      </c>
      <c r="P133" s="7">
        <v>2870</v>
      </c>
      <c r="Q133" s="7" t="s">
        <v>2899</v>
      </c>
      <c r="R133" s="7" t="s">
        <v>2584</v>
      </c>
      <c r="S133" s="7" t="s">
        <v>3308</v>
      </c>
      <c r="U133" s="7" t="s">
        <v>3309</v>
      </c>
      <c r="V133" s="3" t="s">
        <v>25</v>
      </c>
      <c r="W133" s="3" t="s">
        <v>32</v>
      </c>
      <c r="X133" s="7" t="s">
        <v>4274</v>
      </c>
    </row>
    <row r="134" spans="1:24" ht="15.95" customHeight="1">
      <c r="A134" s="7">
        <v>2320</v>
      </c>
      <c r="B134" s="7" t="s">
        <v>1836</v>
      </c>
      <c r="C134" s="7" t="s">
        <v>2545</v>
      </c>
      <c r="D134" s="3" t="s">
        <v>32</v>
      </c>
      <c r="F134" s="3" t="s">
        <v>32</v>
      </c>
      <c r="G134" s="8">
        <v>2</v>
      </c>
      <c r="H134" s="13" t="s">
        <v>1837</v>
      </c>
      <c r="I134" s="13" t="s">
        <v>3310</v>
      </c>
      <c r="K134" s="7" t="s">
        <v>1838</v>
      </c>
      <c r="L134" s="7" t="s">
        <v>3311</v>
      </c>
      <c r="N134" s="7" t="s">
        <v>3312</v>
      </c>
      <c r="P134" s="7">
        <v>2680</v>
      </c>
      <c r="Q134" s="7" t="s">
        <v>3313</v>
      </c>
      <c r="R134" s="7" t="s">
        <v>3314</v>
      </c>
      <c r="S134" s="7" t="s">
        <v>3315</v>
      </c>
      <c r="U134" s="7" t="s">
        <v>3316</v>
      </c>
      <c r="V134" s="3" t="s">
        <v>32</v>
      </c>
      <c r="W134" s="3" t="s">
        <v>32</v>
      </c>
      <c r="X134" s="7">
        <v>0</v>
      </c>
    </row>
    <row r="135" spans="1:24" ht="15.95" customHeight="1">
      <c r="A135" s="7">
        <v>2330</v>
      </c>
      <c r="B135" s="7" t="s">
        <v>1839</v>
      </c>
      <c r="C135" s="7" t="s">
        <v>2545</v>
      </c>
      <c r="D135" s="3" t="s">
        <v>25</v>
      </c>
      <c r="F135" s="3" t="s">
        <v>25</v>
      </c>
      <c r="G135" s="8">
        <v>3</v>
      </c>
      <c r="H135" s="20" t="s">
        <v>1840</v>
      </c>
      <c r="I135" s="20" t="s">
        <v>3317</v>
      </c>
      <c r="J135" s="3" t="s">
        <v>1594</v>
      </c>
      <c r="K135" s="7" t="s">
        <v>1841</v>
      </c>
      <c r="L135" s="7" t="s">
        <v>3318</v>
      </c>
      <c r="N135" s="12" t="s">
        <v>3319</v>
      </c>
      <c r="P135" s="7">
        <v>2690</v>
      </c>
      <c r="Q135" s="7" t="s">
        <v>3320</v>
      </c>
      <c r="R135" s="7" t="s">
        <v>2559</v>
      </c>
      <c r="S135" s="7" t="s">
        <v>3321</v>
      </c>
      <c r="U135" s="7" t="s">
        <v>3322</v>
      </c>
      <c r="V135" s="3" t="s">
        <v>25</v>
      </c>
      <c r="W135" s="3" t="s">
        <v>25</v>
      </c>
      <c r="X135" s="7" t="s">
        <v>4330</v>
      </c>
    </row>
    <row r="136" spans="1:24" ht="15.95" customHeight="1">
      <c r="A136" s="7">
        <v>2340</v>
      </c>
      <c r="B136" s="7" t="s">
        <v>1842</v>
      </c>
      <c r="C136" s="7" t="s">
        <v>2545</v>
      </c>
      <c r="D136" s="3" t="s">
        <v>32</v>
      </c>
      <c r="F136" s="3" t="s">
        <v>32</v>
      </c>
      <c r="G136" s="8">
        <v>3</v>
      </c>
      <c r="H136" s="20" t="s">
        <v>1843</v>
      </c>
      <c r="I136" s="20" t="s">
        <v>3323</v>
      </c>
      <c r="J136" s="3" t="s">
        <v>1594</v>
      </c>
      <c r="K136" s="7" t="s">
        <v>1844</v>
      </c>
      <c r="L136" s="7" t="s">
        <v>3324</v>
      </c>
      <c r="P136" s="7">
        <v>2710</v>
      </c>
      <c r="Q136" s="7" t="s">
        <v>3325</v>
      </c>
      <c r="R136" s="7" t="s">
        <v>2779</v>
      </c>
      <c r="S136" s="7" t="s">
        <v>3326</v>
      </c>
      <c r="U136" s="7" t="s">
        <v>3327</v>
      </c>
      <c r="V136" s="3" t="s">
        <v>32</v>
      </c>
      <c r="W136" s="3" t="s">
        <v>32</v>
      </c>
      <c r="X136" s="7" t="s">
        <v>4331</v>
      </c>
    </row>
    <row r="137" spans="1:24" ht="15.95" customHeight="1">
      <c r="A137" s="7">
        <v>2350</v>
      </c>
      <c r="B137" s="7" t="s">
        <v>1800</v>
      </c>
      <c r="C137" s="7" t="s">
        <v>2525</v>
      </c>
      <c r="D137" s="3" t="s">
        <v>32</v>
      </c>
      <c r="F137" s="3" t="s">
        <v>32</v>
      </c>
      <c r="G137" s="8">
        <v>2</v>
      </c>
      <c r="H137" s="13" t="s">
        <v>1801</v>
      </c>
      <c r="I137" s="13" t="s">
        <v>3328</v>
      </c>
      <c r="K137" s="7" t="s">
        <v>1802</v>
      </c>
      <c r="L137" s="7" t="s">
        <v>3329</v>
      </c>
      <c r="P137" s="7">
        <v>2880</v>
      </c>
      <c r="Q137" s="7" t="s">
        <v>3330</v>
      </c>
      <c r="R137" s="7" t="s">
        <v>3331</v>
      </c>
      <c r="S137" s="7" t="s">
        <v>3332</v>
      </c>
      <c r="U137" s="7" t="s">
        <v>3333</v>
      </c>
      <c r="V137" s="3" t="s">
        <v>32</v>
      </c>
      <c r="W137" s="3" t="s">
        <v>32</v>
      </c>
      <c r="X137" s="7" t="s">
        <v>4274</v>
      </c>
    </row>
    <row r="138" spans="1:24" ht="15.95" customHeight="1">
      <c r="A138" s="7">
        <v>2360</v>
      </c>
      <c r="B138" s="7" t="s">
        <v>1858</v>
      </c>
      <c r="C138" s="7" t="s">
        <v>2545</v>
      </c>
      <c r="D138" s="3" t="s">
        <v>32</v>
      </c>
      <c r="F138" s="3" t="s">
        <v>32</v>
      </c>
      <c r="G138" s="8">
        <v>3</v>
      </c>
      <c r="H138" s="20" t="s">
        <v>1859</v>
      </c>
      <c r="I138" s="20" t="s">
        <v>3334</v>
      </c>
      <c r="J138" s="3" t="s">
        <v>1597</v>
      </c>
      <c r="K138" s="7" t="s">
        <v>1860</v>
      </c>
      <c r="L138" s="7" t="s">
        <v>3335</v>
      </c>
      <c r="N138" s="7" t="s">
        <v>3336</v>
      </c>
      <c r="P138" s="7">
        <v>2890</v>
      </c>
      <c r="Q138" s="7" t="s">
        <v>2558</v>
      </c>
      <c r="R138" s="7" t="s">
        <v>2559</v>
      </c>
      <c r="S138" s="7" t="s">
        <v>3337</v>
      </c>
      <c r="U138" s="7" t="s">
        <v>3338</v>
      </c>
      <c r="V138" s="3" t="s">
        <v>32</v>
      </c>
      <c r="W138" s="3" t="s">
        <v>32</v>
      </c>
      <c r="X138" s="7" t="s">
        <v>4274</v>
      </c>
    </row>
    <row r="139" spans="1:24" ht="15.95" customHeight="1">
      <c r="A139" s="7">
        <v>2370</v>
      </c>
      <c r="B139" s="7" t="s">
        <v>1845</v>
      </c>
      <c r="C139" s="7" t="s">
        <v>2545</v>
      </c>
      <c r="D139" s="3" t="s">
        <v>32</v>
      </c>
      <c r="F139" s="3" t="s">
        <v>32</v>
      </c>
      <c r="G139" s="8">
        <v>3</v>
      </c>
      <c r="H139" s="20" t="s">
        <v>1846</v>
      </c>
      <c r="I139" s="20" t="s">
        <v>3339</v>
      </c>
      <c r="J139" s="3" t="s">
        <v>1597</v>
      </c>
      <c r="K139" s="7" t="s">
        <v>1847</v>
      </c>
      <c r="L139" s="7" t="s">
        <v>3340</v>
      </c>
      <c r="P139" s="7">
        <v>2910</v>
      </c>
      <c r="Q139" s="7" t="s">
        <v>2558</v>
      </c>
      <c r="R139" s="7" t="s">
        <v>2559</v>
      </c>
      <c r="S139" s="7" t="s">
        <v>3341</v>
      </c>
      <c r="U139" s="7" t="s">
        <v>3342</v>
      </c>
      <c r="V139" s="3" t="s">
        <v>25</v>
      </c>
      <c r="W139" s="3" t="s">
        <v>32</v>
      </c>
      <c r="X139" s="7" t="s">
        <v>4274</v>
      </c>
    </row>
    <row r="140" spans="1:24" ht="15.95" customHeight="1">
      <c r="A140" s="7">
        <v>2380</v>
      </c>
      <c r="B140" s="7" t="s">
        <v>3343</v>
      </c>
      <c r="C140" s="7" t="s">
        <v>2525</v>
      </c>
      <c r="D140" s="3" t="s">
        <v>141</v>
      </c>
      <c r="F140" s="3" t="s">
        <v>141</v>
      </c>
      <c r="G140" s="8">
        <v>1</v>
      </c>
      <c r="H140" s="9" t="s">
        <v>3344</v>
      </c>
      <c r="I140" s="9" t="s">
        <v>3345</v>
      </c>
      <c r="K140" s="7" t="s">
        <v>3346</v>
      </c>
      <c r="L140" s="7" t="s">
        <v>3347</v>
      </c>
      <c r="P140" s="7">
        <v>2970</v>
      </c>
      <c r="Q140" s="7" t="s">
        <v>3348</v>
      </c>
      <c r="R140" s="7" t="s">
        <v>3349</v>
      </c>
      <c r="S140" s="7" t="s">
        <v>3350</v>
      </c>
      <c r="U140" s="7" t="s">
        <v>3351</v>
      </c>
      <c r="V140" s="3" t="s">
        <v>141</v>
      </c>
      <c r="W140" s="3" t="s">
        <v>141</v>
      </c>
      <c r="X140" s="7" t="s">
        <v>4274</v>
      </c>
    </row>
    <row r="141" spans="1:24" ht="15.95" customHeight="1">
      <c r="A141" s="7">
        <v>2390</v>
      </c>
      <c r="B141" s="7" t="s">
        <v>3352</v>
      </c>
      <c r="C141" s="7" t="s">
        <v>2525</v>
      </c>
      <c r="D141" s="3" t="s">
        <v>32</v>
      </c>
      <c r="F141" s="3" t="s">
        <v>32</v>
      </c>
      <c r="G141" s="8">
        <v>2</v>
      </c>
      <c r="H141" s="13" t="s">
        <v>3353</v>
      </c>
      <c r="I141" s="13" t="s">
        <v>3354</v>
      </c>
      <c r="J141" s="3" t="s">
        <v>1597</v>
      </c>
      <c r="K141" s="7" t="s">
        <v>3355</v>
      </c>
      <c r="L141" s="7" t="s">
        <v>3356</v>
      </c>
      <c r="P141" s="7">
        <v>2980</v>
      </c>
      <c r="Q141" s="7" t="s">
        <v>2558</v>
      </c>
      <c r="R141" s="7" t="s">
        <v>2559</v>
      </c>
      <c r="S141" s="7" t="s">
        <v>3357</v>
      </c>
      <c r="U141" s="7" t="s">
        <v>3358</v>
      </c>
      <c r="V141" s="3" t="s">
        <v>32</v>
      </c>
      <c r="W141" s="3" t="s">
        <v>32</v>
      </c>
      <c r="X141" s="7" t="s">
        <v>4274</v>
      </c>
    </row>
    <row r="142" spans="1:24" ht="15.95" customHeight="1">
      <c r="A142" s="7">
        <v>2400</v>
      </c>
      <c r="B142" s="7" t="s">
        <v>3359</v>
      </c>
      <c r="C142" s="7" t="s">
        <v>2525</v>
      </c>
      <c r="D142" s="3" t="s">
        <v>32</v>
      </c>
      <c r="E142" s="3" t="s">
        <v>2525</v>
      </c>
      <c r="F142" s="3" t="s">
        <v>25</v>
      </c>
      <c r="G142" s="8">
        <v>2</v>
      </c>
      <c r="H142" s="13" t="s">
        <v>1926</v>
      </c>
      <c r="I142" s="13" t="s">
        <v>3345</v>
      </c>
      <c r="J142" s="3" t="s">
        <v>1863</v>
      </c>
      <c r="K142" s="7" t="s">
        <v>3360</v>
      </c>
      <c r="L142" s="7" t="s">
        <v>3361</v>
      </c>
      <c r="N142" s="7" t="s">
        <v>3362</v>
      </c>
      <c r="P142" s="7">
        <v>2990</v>
      </c>
      <c r="Q142" s="7" t="s">
        <v>3363</v>
      </c>
      <c r="R142" s="7" t="s">
        <v>2720</v>
      </c>
      <c r="S142" s="7" t="s">
        <v>3364</v>
      </c>
      <c r="U142" s="7" t="s">
        <v>3365</v>
      </c>
      <c r="V142" s="3" t="s">
        <v>25</v>
      </c>
      <c r="W142" s="3" t="s">
        <v>32</v>
      </c>
      <c r="X142" s="7" t="s">
        <v>4274</v>
      </c>
    </row>
    <row r="143" spans="1:24" ht="15.95" customHeight="1">
      <c r="A143" s="7">
        <v>2410</v>
      </c>
      <c r="B143" s="7" t="s">
        <v>3366</v>
      </c>
      <c r="C143" s="7" t="s">
        <v>2525</v>
      </c>
      <c r="D143" s="3" t="s">
        <v>32</v>
      </c>
      <c r="F143" s="3" t="s">
        <v>32</v>
      </c>
      <c r="G143" s="8">
        <v>2</v>
      </c>
      <c r="H143" s="13" t="s">
        <v>3367</v>
      </c>
      <c r="I143" s="13" t="s">
        <v>3368</v>
      </c>
      <c r="J143" s="3" t="s">
        <v>1607</v>
      </c>
      <c r="K143" s="7" t="s">
        <v>3369</v>
      </c>
      <c r="L143" s="7" t="s">
        <v>3370</v>
      </c>
      <c r="M143" s="7" t="s">
        <v>2564</v>
      </c>
      <c r="N143" s="7" t="s">
        <v>2565</v>
      </c>
      <c r="P143" s="7">
        <v>3000</v>
      </c>
      <c r="Q143" s="7" t="s">
        <v>3371</v>
      </c>
      <c r="R143" s="7" t="s">
        <v>2567</v>
      </c>
      <c r="S143" s="7" t="s">
        <v>3372</v>
      </c>
      <c r="U143" s="7" t="s">
        <v>3373</v>
      </c>
      <c r="V143" s="3" t="s">
        <v>32</v>
      </c>
      <c r="W143" s="3" t="s">
        <v>32</v>
      </c>
      <c r="X143" s="7" t="s">
        <v>4274</v>
      </c>
    </row>
    <row r="144" spans="1:24" ht="15.95" customHeight="1">
      <c r="A144" s="7">
        <v>2420</v>
      </c>
      <c r="B144" s="7" t="s">
        <v>3374</v>
      </c>
      <c r="C144" s="7" t="s">
        <v>2525</v>
      </c>
      <c r="D144" s="3" t="s">
        <v>32</v>
      </c>
      <c r="F144" s="3" t="s">
        <v>32</v>
      </c>
      <c r="G144" s="8">
        <v>2</v>
      </c>
      <c r="H144" s="13" t="s">
        <v>3375</v>
      </c>
      <c r="I144" s="13" t="s">
        <v>3376</v>
      </c>
      <c r="J144" s="3" t="s">
        <v>1603</v>
      </c>
      <c r="K144" s="7" t="s">
        <v>3377</v>
      </c>
      <c r="L144" s="7" t="s">
        <v>3378</v>
      </c>
      <c r="P144" s="7">
        <v>3010</v>
      </c>
      <c r="Q144" s="7" t="s">
        <v>3379</v>
      </c>
      <c r="R144" s="7" t="s">
        <v>2559</v>
      </c>
      <c r="S144" s="7" t="s">
        <v>3380</v>
      </c>
      <c r="U144" s="7" t="s">
        <v>3381</v>
      </c>
      <c r="V144" s="3" t="s">
        <v>32</v>
      </c>
      <c r="W144" s="3" t="s">
        <v>32</v>
      </c>
      <c r="X144" s="7" t="s">
        <v>4274</v>
      </c>
    </row>
    <row r="145" spans="1:24" ht="15.95" customHeight="1">
      <c r="A145" s="7">
        <v>2430</v>
      </c>
      <c r="B145" s="7" t="s">
        <v>1880</v>
      </c>
      <c r="C145" s="7" t="s">
        <v>2545</v>
      </c>
      <c r="D145" s="3" t="s">
        <v>141</v>
      </c>
      <c r="F145" s="3" t="s">
        <v>141</v>
      </c>
      <c r="G145" s="8">
        <v>1</v>
      </c>
      <c r="H145" s="9" t="s">
        <v>1881</v>
      </c>
      <c r="I145" s="9" t="s">
        <v>3382</v>
      </c>
      <c r="K145" s="7" t="s">
        <v>1882</v>
      </c>
      <c r="L145" s="7" t="s">
        <v>3383</v>
      </c>
      <c r="P145" s="7">
        <v>3020</v>
      </c>
      <c r="Q145" s="7" t="s">
        <v>3384</v>
      </c>
      <c r="R145" s="7" t="s">
        <v>3385</v>
      </c>
      <c r="S145" s="7" t="s">
        <v>3386</v>
      </c>
      <c r="T145" s="7" t="s">
        <v>3387</v>
      </c>
      <c r="U145" s="7" t="s">
        <v>3388</v>
      </c>
      <c r="V145" s="3" t="s">
        <v>141</v>
      </c>
      <c r="W145" s="3" t="s">
        <v>141</v>
      </c>
      <c r="X145" s="7" t="s">
        <v>4274</v>
      </c>
    </row>
    <row r="146" spans="1:24" ht="15.95" customHeight="1">
      <c r="A146" s="7">
        <v>2440</v>
      </c>
      <c r="B146" s="7" t="s">
        <v>1887</v>
      </c>
      <c r="C146" s="7" t="s">
        <v>2545</v>
      </c>
      <c r="D146" s="3" t="s">
        <v>25</v>
      </c>
      <c r="F146" s="3" t="s">
        <v>25</v>
      </c>
      <c r="G146" s="8">
        <v>2</v>
      </c>
      <c r="H146" s="13" t="s">
        <v>1888</v>
      </c>
      <c r="I146" s="13" t="s">
        <v>3389</v>
      </c>
      <c r="J146" s="3" t="s">
        <v>1863</v>
      </c>
      <c r="K146" s="7" t="s">
        <v>3390</v>
      </c>
      <c r="L146" s="7" t="s">
        <v>3391</v>
      </c>
      <c r="O146" s="7">
        <v>3000</v>
      </c>
      <c r="P146" s="7">
        <v>3070</v>
      </c>
      <c r="Q146" s="7" t="s">
        <v>2719</v>
      </c>
      <c r="R146" s="7" t="s">
        <v>2720</v>
      </c>
      <c r="S146" s="7" t="s">
        <v>3392</v>
      </c>
      <c r="U146" s="7" t="s">
        <v>3393</v>
      </c>
      <c r="V146" s="3" t="s">
        <v>25</v>
      </c>
      <c r="W146" s="3" t="s">
        <v>25</v>
      </c>
      <c r="X146" s="7" t="s">
        <v>4274</v>
      </c>
    </row>
    <row r="147" spans="1:24" ht="15.95" customHeight="1">
      <c r="A147" s="7">
        <v>2450</v>
      </c>
      <c r="B147" s="7" t="s">
        <v>1885</v>
      </c>
      <c r="C147" s="7" t="s">
        <v>2545</v>
      </c>
      <c r="D147" s="3" t="s">
        <v>32</v>
      </c>
      <c r="F147" s="3" t="s">
        <v>32</v>
      </c>
      <c r="G147" s="8">
        <v>2</v>
      </c>
      <c r="H147" s="13" t="s">
        <v>1886</v>
      </c>
      <c r="I147" s="13" t="s">
        <v>3394</v>
      </c>
      <c r="J147" s="3" t="s">
        <v>1863</v>
      </c>
      <c r="K147" s="7" t="s">
        <v>3395</v>
      </c>
      <c r="L147" s="7" t="s">
        <v>3396</v>
      </c>
      <c r="P147" s="7">
        <v>3090</v>
      </c>
      <c r="Q147" s="7" t="s">
        <v>3397</v>
      </c>
      <c r="R147" s="7" t="s">
        <v>2720</v>
      </c>
      <c r="S147" s="7" t="s">
        <v>3398</v>
      </c>
      <c r="U147" s="7" t="s">
        <v>3399</v>
      </c>
      <c r="V147" s="3" t="s">
        <v>32</v>
      </c>
      <c r="W147" s="3" t="s">
        <v>32</v>
      </c>
      <c r="X147" s="7" t="s">
        <v>4274</v>
      </c>
    </row>
    <row r="148" spans="1:24" ht="15.95" customHeight="1">
      <c r="A148" s="7">
        <v>2460</v>
      </c>
      <c r="B148" s="7" t="s">
        <v>1883</v>
      </c>
      <c r="C148" s="7" t="s">
        <v>2545</v>
      </c>
      <c r="D148" s="3" t="s">
        <v>32</v>
      </c>
      <c r="F148" s="3" t="s">
        <v>32</v>
      </c>
      <c r="G148" s="8">
        <v>2</v>
      </c>
      <c r="H148" s="13" t="s">
        <v>1884</v>
      </c>
      <c r="I148" s="13" t="s">
        <v>3400</v>
      </c>
      <c r="J148" s="3" t="s">
        <v>1871</v>
      </c>
      <c r="K148" s="7" t="s">
        <v>3401</v>
      </c>
      <c r="L148" s="7" t="s">
        <v>3402</v>
      </c>
      <c r="P148" s="7">
        <v>3060</v>
      </c>
      <c r="Q148" s="7" t="s">
        <v>3403</v>
      </c>
      <c r="R148" s="7" t="s">
        <v>3404</v>
      </c>
      <c r="S148" s="7" t="s">
        <v>3405</v>
      </c>
      <c r="U148" s="7" t="s">
        <v>3406</v>
      </c>
      <c r="V148" s="3" t="s">
        <v>32</v>
      </c>
      <c r="W148" s="3" t="s">
        <v>32</v>
      </c>
      <c r="X148" s="7" t="s">
        <v>4274</v>
      </c>
    </row>
    <row r="149" spans="1:24" ht="15.95" customHeight="1">
      <c r="A149" s="7">
        <v>2470</v>
      </c>
      <c r="B149" s="7" t="s">
        <v>1891</v>
      </c>
      <c r="C149" s="7" t="s">
        <v>2545</v>
      </c>
      <c r="D149" s="3" t="s">
        <v>32</v>
      </c>
      <c r="F149" s="3" t="s">
        <v>32</v>
      </c>
      <c r="G149" s="8">
        <v>2</v>
      </c>
      <c r="H149" s="13" t="s">
        <v>1892</v>
      </c>
      <c r="I149" s="13" t="s">
        <v>3407</v>
      </c>
      <c r="J149" s="3" t="s">
        <v>1594</v>
      </c>
      <c r="K149" s="7" t="s">
        <v>3408</v>
      </c>
      <c r="L149" s="7" t="s">
        <v>3409</v>
      </c>
      <c r="O149" s="7" t="s">
        <v>3410</v>
      </c>
      <c r="P149" s="7">
        <v>3050</v>
      </c>
      <c r="Q149" s="7" t="s">
        <v>3411</v>
      </c>
      <c r="R149" s="7" t="s">
        <v>2629</v>
      </c>
      <c r="S149" s="7" t="s">
        <v>3412</v>
      </c>
      <c r="U149" s="7" t="s">
        <v>3413</v>
      </c>
      <c r="V149" s="3" t="s">
        <v>32</v>
      </c>
      <c r="W149" s="3" t="s">
        <v>141</v>
      </c>
      <c r="X149" s="7" t="s">
        <v>4274</v>
      </c>
    </row>
    <row r="150" spans="1:24" ht="15.95" customHeight="1">
      <c r="A150" s="7">
        <v>2480</v>
      </c>
      <c r="B150" s="7" t="s">
        <v>1889</v>
      </c>
      <c r="C150" s="7" t="s">
        <v>2545</v>
      </c>
      <c r="D150" s="3" t="s">
        <v>32</v>
      </c>
      <c r="F150" s="3" t="s">
        <v>32</v>
      </c>
      <c r="G150" s="8">
        <v>2</v>
      </c>
      <c r="H150" s="13" t="s">
        <v>1890</v>
      </c>
      <c r="I150" s="13" t="s">
        <v>3414</v>
      </c>
      <c r="J150" s="3" t="s">
        <v>1603</v>
      </c>
      <c r="K150" s="7" t="s">
        <v>3415</v>
      </c>
      <c r="L150" s="7" t="s">
        <v>3416</v>
      </c>
      <c r="O150" s="7">
        <v>95</v>
      </c>
      <c r="P150" s="7">
        <v>3040</v>
      </c>
      <c r="Q150" s="7" t="s">
        <v>3417</v>
      </c>
      <c r="R150" s="7" t="s">
        <v>2584</v>
      </c>
      <c r="S150" s="7" t="s">
        <v>3418</v>
      </c>
      <c r="U150" s="7" t="s">
        <v>3419</v>
      </c>
      <c r="V150" s="3" t="s">
        <v>32</v>
      </c>
      <c r="W150" s="3" t="s">
        <v>32</v>
      </c>
      <c r="X150" s="7" t="s">
        <v>4274</v>
      </c>
    </row>
    <row r="151" spans="1:24" ht="15.95" customHeight="1">
      <c r="A151" s="7">
        <v>2490</v>
      </c>
      <c r="B151" s="7" t="s">
        <v>1893</v>
      </c>
      <c r="C151" s="7" t="s">
        <v>2525</v>
      </c>
      <c r="D151" s="3" t="s">
        <v>141</v>
      </c>
      <c r="E151" s="3" t="s">
        <v>2525</v>
      </c>
      <c r="F151" s="3" t="s">
        <v>25</v>
      </c>
      <c r="G151" s="8">
        <v>2</v>
      </c>
      <c r="H151" s="13" t="s">
        <v>3420</v>
      </c>
      <c r="I151" s="13" t="s">
        <v>3421</v>
      </c>
      <c r="J151" s="3" t="s">
        <v>1603</v>
      </c>
      <c r="K151" s="7" t="s">
        <v>3422</v>
      </c>
      <c r="L151" s="7" t="s">
        <v>3423</v>
      </c>
      <c r="M151" s="12" t="s">
        <v>3424</v>
      </c>
      <c r="N151" s="7" t="s">
        <v>3362</v>
      </c>
      <c r="O151" s="7" t="s">
        <v>3425</v>
      </c>
      <c r="P151" s="7">
        <v>3120</v>
      </c>
      <c r="Q151" s="7" t="s">
        <v>2558</v>
      </c>
      <c r="R151" s="7" t="s">
        <v>2559</v>
      </c>
      <c r="S151" s="21" t="s">
        <v>3426</v>
      </c>
      <c r="U151" s="21" t="s">
        <v>3427</v>
      </c>
      <c r="V151" s="3" t="s">
        <v>25</v>
      </c>
      <c r="W151" s="3" t="s">
        <v>32</v>
      </c>
      <c r="X151" s="7" t="s">
        <v>4274</v>
      </c>
    </row>
    <row r="152" spans="1:24" ht="15.95" customHeight="1">
      <c r="A152" s="7">
        <v>2500</v>
      </c>
      <c r="B152" s="7" t="s">
        <v>3428</v>
      </c>
      <c r="C152" s="7" t="s">
        <v>2525</v>
      </c>
      <c r="D152" s="3" t="s">
        <v>25</v>
      </c>
      <c r="F152" s="3" t="s">
        <v>25</v>
      </c>
      <c r="G152" s="8">
        <v>3</v>
      </c>
      <c r="H152" s="20" t="s">
        <v>3429</v>
      </c>
      <c r="I152" s="20"/>
      <c r="J152" s="3" t="s">
        <v>1603</v>
      </c>
      <c r="P152" s="7">
        <v>3180</v>
      </c>
      <c r="Q152" s="7" t="s">
        <v>2558</v>
      </c>
      <c r="R152" s="7" t="s">
        <v>2559</v>
      </c>
      <c r="S152" s="21" t="s">
        <v>3430</v>
      </c>
      <c r="U152" s="21" t="s">
        <v>3431</v>
      </c>
      <c r="V152" s="3" t="s">
        <v>25</v>
      </c>
      <c r="W152" s="3" t="s">
        <v>25</v>
      </c>
      <c r="X152" s="7" t="s">
        <v>4274</v>
      </c>
    </row>
    <row r="153" spans="1:24" ht="15.95" customHeight="1">
      <c r="A153" s="7">
        <v>2510</v>
      </c>
      <c r="B153" s="7" t="s">
        <v>1894</v>
      </c>
      <c r="C153" s="7" t="s">
        <v>2525</v>
      </c>
      <c r="D153" s="3" t="s">
        <v>32</v>
      </c>
      <c r="F153" s="3" t="s">
        <v>32</v>
      </c>
      <c r="G153" s="8">
        <v>2</v>
      </c>
      <c r="H153" s="13" t="s">
        <v>3432</v>
      </c>
      <c r="I153" s="13" t="s">
        <v>3433</v>
      </c>
      <c r="J153" s="3" t="s">
        <v>1871</v>
      </c>
      <c r="K153" s="7" t="s">
        <v>3434</v>
      </c>
      <c r="L153" s="7" t="s">
        <v>3435</v>
      </c>
      <c r="O153" s="7">
        <v>10</v>
      </c>
      <c r="P153" s="7">
        <v>3140</v>
      </c>
      <c r="Q153" s="7" t="s">
        <v>3436</v>
      </c>
      <c r="R153" s="7" t="s">
        <v>3437</v>
      </c>
      <c r="S153" s="7" t="s">
        <v>3438</v>
      </c>
      <c r="U153" s="7" t="s">
        <v>3439</v>
      </c>
      <c r="V153" s="3" t="s">
        <v>32</v>
      </c>
      <c r="W153" s="3" t="s">
        <v>32</v>
      </c>
      <c r="X153" s="7" t="s">
        <v>4274</v>
      </c>
    </row>
    <row r="154" spans="1:24" ht="15.95" customHeight="1">
      <c r="A154" s="7">
        <v>2520</v>
      </c>
      <c r="B154" s="7" t="s">
        <v>3440</v>
      </c>
      <c r="C154" s="7" t="s">
        <v>2525</v>
      </c>
      <c r="D154" s="3" t="s">
        <v>32</v>
      </c>
      <c r="E154" s="3" t="s">
        <v>2525</v>
      </c>
      <c r="F154" s="3" t="s">
        <v>3441</v>
      </c>
      <c r="G154" s="8">
        <v>2</v>
      </c>
      <c r="H154" s="13" t="s">
        <v>3442</v>
      </c>
      <c r="I154" s="13" t="s">
        <v>3443</v>
      </c>
      <c r="J154" s="3" t="s">
        <v>1603</v>
      </c>
      <c r="K154" s="7" t="s">
        <v>3444</v>
      </c>
      <c r="L154" s="7" t="s">
        <v>3445</v>
      </c>
      <c r="N154" s="7" t="s">
        <v>3446</v>
      </c>
      <c r="P154" s="7">
        <v>3150</v>
      </c>
      <c r="Q154" s="7" t="s">
        <v>3447</v>
      </c>
      <c r="R154" s="7" t="s">
        <v>2584</v>
      </c>
      <c r="S154" s="7" t="s">
        <v>3448</v>
      </c>
      <c r="U154" s="7" t="s">
        <v>3449</v>
      </c>
      <c r="V154" s="3" t="s">
        <v>3441</v>
      </c>
      <c r="W154" s="3" t="s">
        <v>32</v>
      </c>
      <c r="X154" s="7" t="s">
        <v>4274</v>
      </c>
    </row>
    <row r="155" spans="1:24" ht="15.95" customHeight="1">
      <c r="A155" s="7">
        <v>2530</v>
      </c>
      <c r="B155" s="7" t="s">
        <v>3450</v>
      </c>
      <c r="C155" s="7" t="s">
        <v>2525</v>
      </c>
      <c r="D155" s="3" t="s">
        <v>32</v>
      </c>
      <c r="E155" s="3" t="s">
        <v>2525</v>
      </c>
      <c r="F155" s="3" t="s">
        <v>3441</v>
      </c>
      <c r="G155" s="8">
        <v>2</v>
      </c>
      <c r="H155" s="13" t="s">
        <v>3451</v>
      </c>
      <c r="I155" s="13" t="s">
        <v>3452</v>
      </c>
      <c r="J155" s="3" t="s">
        <v>1594</v>
      </c>
      <c r="K155" s="7" t="s">
        <v>3453</v>
      </c>
      <c r="L155" s="7" t="s">
        <v>3454</v>
      </c>
      <c r="N155" s="7" t="s">
        <v>3446</v>
      </c>
      <c r="P155" s="7">
        <v>3160</v>
      </c>
      <c r="Q155" s="7" t="s">
        <v>3455</v>
      </c>
      <c r="R155" s="7" t="s">
        <v>2629</v>
      </c>
      <c r="S155" s="7" t="s">
        <v>3456</v>
      </c>
      <c r="U155" s="7" t="s">
        <v>3457</v>
      </c>
      <c r="V155" s="3" t="s">
        <v>3441</v>
      </c>
      <c r="W155" s="3" t="s">
        <v>141</v>
      </c>
      <c r="X155" s="7" t="s">
        <v>4274</v>
      </c>
    </row>
    <row r="156" spans="1:24" ht="15.95" customHeight="1">
      <c r="A156" s="7">
        <v>2540</v>
      </c>
      <c r="B156" s="7" t="s">
        <v>1895</v>
      </c>
      <c r="C156" s="7" t="s">
        <v>2545</v>
      </c>
      <c r="D156" s="3" t="s">
        <v>141</v>
      </c>
      <c r="F156" s="3" t="s">
        <v>141</v>
      </c>
      <c r="G156" s="8">
        <v>1</v>
      </c>
      <c r="H156" s="9" t="s">
        <v>1896</v>
      </c>
      <c r="I156" s="9" t="s">
        <v>3458</v>
      </c>
      <c r="K156" s="7" t="s">
        <v>3459</v>
      </c>
      <c r="L156" s="7" t="s">
        <v>3460</v>
      </c>
      <c r="P156" s="7">
        <v>3190</v>
      </c>
      <c r="Q156" s="7" t="s">
        <v>3384</v>
      </c>
      <c r="R156" s="7" t="s">
        <v>3385</v>
      </c>
      <c r="S156" s="7" t="s">
        <v>3386</v>
      </c>
      <c r="T156" s="7" t="s">
        <v>3461</v>
      </c>
      <c r="U156" s="7" t="s">
        <v>3462</v>
      </c>
      <c r="V156" s="3" t="s">
        <v>141</v>
      </c>
      <c r="W156" s="3" t="s">
        <v>141</v>
      </c>
      <c r="X156" s="7" t="s">
        <v>4274</v>
      </c>
    </row>
    <row r="157" spans="1:24" ht="15.95" customHeight="1">
      <c r="A157" s="7">
        <v>2550</v>
      </c>
      <c r="B157" s="7" t="s">
        <v>1901</v>
      </c>
      <c r="C157" s="7" t="s">
        <v>2545</v>
      </c>
      <c r="D157" s="3" t="s">
        <v>25</v>
      </c>
      <c r="F157" s="3" t="s">
        <v>25</v>
      </c>
      <c r="G157" s="8">
        <v>2</v>
      </c>
      <c r="H157" s="13" t="s">
        <v>1902</v>
      </c>
      <c r="I157" s="13" t="s">
        <v>3463</v>
      </c>
      <c r="J157" s="3" t="s">
        <v>1863</v>
      </c>
      <c r="K157" s="7" t="s">
        <v>3464</v>
      </c>
      <c r="L157" s="7" t="s">
        <v>3465</v>
      </c>
      <c r="O157" s="7">
        <v>3000</v>
      </c>
      <c r="P157" s="7">
        <v>3240</v>
      </c>
      <c r="Q157" s="7" t="s">
        <v>2719</v>
      </c>
      <c r="R157" s="7" t="s">
        <v>2720</v>
      </c>
      <c r="S157" s="7" t="s">
        <v>3392</v>
      </c>
      <c r="U157" s="7" t="s">
        <v>3466</v>
      </c>
      <c r="V157" s="3" t="s">
        <v>25</v>
      </c>
      <c r="W157" s="3" t="s">
        <v>25</v>
      </c>
      <c r="X157" s="7" t="s">
        <v>4274</v>
      </c>
    </row>
    <row r="158" spans="1:24" ht="15.95" customHeight="1">
      <c r="A158" s="7">
        <v>2560</v>
      </c>
      <c r="B158" s="7" t="s">
        <v>1899</v>
      </c>
      <c r="C158" s="7" t="s">
        <v>2545</v>
      </c>
      <c r="D158" s="3" t="s">
        <v>32</v>
      </c>
      <c r="F158" s="3" t="s">
        <v>32</v>
      </c>
      <c r="G158" s="8">
        <v>2</v>
      </c>
      <c r="H158" s="13" t="s">
        <v>1900</v>
      </c>
      <c r="I158" s="13" t="s">
        <v>3467</v>
      </c>
      <c r="J158" s="3" t="s">
        <v>1863</v>
      </c>
      <c r="K158" s="7" t="s">
        <v>3468</v>
      </c>
      <c r="L158" s="7" t="s">
        <v>3469</v>
      </c>
      <c r="P158" s="7">
        <v>3260</v>
      </c>
      <c r="Q158" s="7" t="s">
        <v>3397</v>
      </c>
      <c r="R158" s="7" t="s">
        <v>2720</v>
      </c>
      <c r="S158" s="7" t="s">
        <v>3398</v>
      </c>
      <c r="U158" s="7" t="s">
        <v>3470</v>
      </c>
      <c r="V158" s="3" t="s">
        <v>32</v>
      </c>
      <c r="W158" s="3" t="s">
        <v>32</v>
      </c>
      <c r="X158" s="7" t="s">
        <v>4274</v>
      </c>
    </row>
    <row r="159" spans="1:24" ht="15.95" customHeight="1">
      <c r="A159" s="7">
        <v>2570</v>
      </c>
      <c r="B159" s="7" t="s">
        <v>1897</v>
      </c>
      <c r="C159" s="7" t="s">
        <v>2545</v>
      </c>
      <c r="D159" s="3" t="s">
        <v>32</v>
      </c>
      <c r="F159" s="3" t="s">
        <v>32</v>
      </c>
      <c r="G159" s="8">
        <v>2</v>
      </c>
      <c r="H159" s="13" t="s">
        <v>1898</v>
      </c>
      <c r="I159" s="13" t="s">
        <v>3471</v>
      </c>
      <c r="J159" s="3" t="s">
        <v>1871</v>
      </c>
      <c r="K159" s="7" t="s">
        <v>3472</v>
      </c>
      <c r="L159" s="7" t="s">
        <v>3473</v>
      </c>
      <c r="P159" s="7">
        <v>3230</v>
      </c>
      <c r="Q159" s="7" t="s">
        <v>3403</v>
      </c>
      <c r="R159" s="7" t="s">
        <v>3404</v>
      </c>
      <c r="S159" s="7" t="s">
        <v>3405</v>
      </c>
      <c r="U159" s="7" t="s">
        <v>3474</v>
      </c>
      <c r="V159" s="3" t="s">
        <v>32</v>
      </c>
      <c r="W159" s="3" t="s">
        <v>32</v>
      </c>
      <c r="X159" s="7" t="s">
        <v>4274</v>
      </c>
    </row>
    <row r="160" spans="1:24" ht="15.95" customHeight="1">
      <c r="A160" s="7">
        <v>2580</v>
      </c>
      <c r="B160" s="7" t="s">
        <v>1905</v>
      </c>
      <c r="C160" s="7" t="s">
        <v>2545</v>
      </c>
      <c r="D160" s="3" t="s">
        <v>32</v>
      </c>
      <c r="F160" s="3" t="s">
        <v>32</v>
      </c>
      <c r="G160" s="8">
        <v>2</v>
      </c>
      <c r="H160" s="13" t="s">
        <v>1906</v>
      </c>
      <c r="I160" s="13" t="s">
        <v>3475</v>
      </c>
      <c r="J160" s="3" t="s">
        <v>1594</v>
      </c>
      <c r="K160" s="7" t="s">
        <v>3476</v>
      </c>
      <c r="L160" s="7" t="s">
        <v>3477</v>
      </c>
      <c r="O160" s="7" t="s">
        <v>3478</v>
      </c>
      <c r="P160" s="7">
        <v>3220</v>
      </c>
      <c r="Q160" s="7" t="s">
        <v>3411</v>
      </c>
      <c r="R160" s="7" t="s">
        <v>2629</v>
      </c>
      <c r="S160" s="7" t="s">
        <v>3412</v>
      </c>
      <c r="U160" s="7" t="s">
        <v>3479</v>
      </c>
      <c r="V160" s="3" t="s">
        <v>32</v>
      </c>
      <c r="W160" s="3" t="s">
        <v>141</v>
      </c>
      <c r="X160" s="7" t="s">
        <v>4274</v>
      </c>
    </row>
    <row r="161" spans="1:24" ht="15.95" customHeight="1">
      <c r="A161" s="7">
        <v>2590</v>
      </c>
      <c r="B161" s="7" t="s">
        <v>1903</v>
      </c>
      <c r="C161" s="7" t="s">
        <v>2545</v>
      </c>
      <c r="D161" s="3" t="s">
        <v>32</v>
      </c>
      <c r="F161" s="3" t="s">
        <v>32</v>
      </c>
      <c r="G161" s="8">
        <v>2</v>
      </c>
      <c r="H161" s="13" t="s">
        <v>1904</v>
      </c>
      <c r="I161" s="13" t="s">
        <v>3480</v>
      </c>
      <c r="J161" s="3" t="s">
        <v>1603</v>
      </c>
      <c r="K161" s="7" t="s">
        <v>3481</v>
      </c>
      <c r="L161" s="7" t="s">
        <v>3482</v>
      </c>
      <c r="O161" s="7" t="s">
        <v>3483</v>
      </c>
      <c r="P161" s="7">
        <v>3210</v>
      </c>
      <c r="Q161" s="7" t="s">
        <v>3417</v>
      </c>
      <c r="R161" s="7" t="s">
        <v>2584</v>
      </c>
      <c r="S161" s="7" t="s">
        <v>3418</v>
      </c>
      <c r="U161" s="7" t="s">
        <v>3484</v>
      </c>
      <c r="V161" s="3" t="s">
        <v>32</v>
      </c>
      <c r="W161" s="3" t="s">
        <v>32</v>
      </c>
      <c r="X161" s="7" t="s">
        <v>4274</v>
      </c>
    </row>
    <row r="162" spans="1:24" ht="15.95" customHeight="1">
      <c r="A162" s="7">
        <v>2600</v>
      </c>
      <c r="B162" s="7" t="s">
        <v>1907</v>
      </c>
      <c r="C162" s="7" t="s">
        <v>2525</v>
      </c>
      <c r="D162" s="3" t="s">
        <v>141</v>
      </c>
      <c r="E162" s="3" t="s">
        <v>2525</v>
      </c>
      <c r="F162" s="3" t="s">
        <v>25</v>
      </c>
      <c r="G162" s="8">
        <v>2</v>
      </c>
      <c r="H162" s="13" t="s">
        <v>3485</v>
      </c>
      <c r="I162" s="13" t="s">
        <v>3486</v>
      </c>
      <c r="J162" s="3" t="s">
        <v>1603</v>
      </c>
      <c r="K162" s="7" t="s">
        <v>3487</v>
      </c>
      <c r="L162" s="7" t="s">
        <v>3488</v>
      </c>
      <c r="M162" s="12" t="s">
        <v>3424</v>
      </c>
      <c r="N162" s="7" t="s">
        <v>3362</v>
      </c>
      <c r="O162" s="7" t="s">
        <v>3425</v>
      </c>
      <c r="P162" s="7">
        <v>3290</v>
      </c>
      <c r="Q162" s="7" t="s">
        <v>2558</v>
      </c>
      <c r="R162" s="7" t="s">
        <v>2559</v>
      </c>
      <c r="S162" s="7" t="s">
        <v>3426</v>
      </c>
      <c r="U162" s="7" t="s">
        <v>3489</v>
      </c>
      <c r="V162" s="3" t="s">
        <v>25</v>
      </c>
      <c r="W162" s="3" t="s">
        <v>32</v>
      </c>
      <c r="X162" s="7" t="s">
        <v>4274</v>
      </c>
    </row>
    <row r="163" spans="1:24" ht="15.95" customHeight="1">
      <c r="A163" s="7">
        <v>2605</v>
      </c>
      <c r="B163" s="21" t="s">
        <v>3490</v>
      </c>
      <c r="C163" s="21" t="s">
        <v>2525</v>
      </c>
      <c r="D163" s="22" t="s">
        <v>25</v>
      </c>
      <c r="F163" s="22" t="s">
        <v>25</v>
      </c>
      <c r="G163" s="23">
        <v>3</v>
      </c>
      <c r="H163" s="24" t="s">
        <v>3491</v>
      </c>
      <c r="I163" s="20"/>
      <c r="P163" s="7">
        <v>3340</v>
      </c>
      <c r="Q163" s="7" t="s">
        <v>2558</v>
      </c>
      <c r="R163" s="7" t="s">
        <v>2559</v>
      </c>
      <c r="S163" s="7" t="s">
        <v>3430</v>
      </c>
      <c r="U163" s="7" t="s">
        <v>3492</v>
      </c>
      <c r="V163" s="3" t="s">
        <v>25</v>
      </c>
      <c r="W163" s="3" t="s">
        <v>32</v>
      </c>
      <c r="X163" s="7" t="s">
        <v>4274</v>
      </c>
    </row>
    <row r="164" spans="1:24" ht="15.95" customHeight="1">
      <c r="A164" s="7">
        <v>2610</v>
      </c>
      <c r="B164" s="7" t="s">
        <v>1908</v>
      </c>
      <c r="C164" s="7" t="s">
        <v>2525</v>
      </c>
      <c r="D164" s="3" t="s">
        <v>32</v>
      </c>
      <c r="F164" s="3" t="s">
        <v>32</v>
      </c>
      <c r="G164" s="8">
        <v>2</v>
      </c>
      <c r="H164" s="13" t="s">
        <v>3493</v>
      </c>
      <c r="I164" s="13" t="s">
        <v>3494</v>
      </c>
      <c r="J164" s="3" t="s">
        <v>1871</v>
      </c>
      <c r="K164" s="7" t="s">
        <v>3495</v>
      </c>
      <c r="L164" s="7" t="s">
        <v>3496</v>
      </c>
      <c r="O164" s="7">
        <v>10</v>
      </c>
      <c r="P164" s="7">
        <v>3300</v>
      </c>
      <c r="Q164" s="7" t="s">
        <v>3436</v>
      </c>
      <c r="R164" s="7" t="s">
        <v>3437</v>
      </c>
      <c r="S164" s="7" t="s">
        <v>3438</v>
      </c>
      <c r="U164" s="7" t="s">
        <v>3497</v>
      </c>
      <c r="V164" s="3" t="s">
        <v>32</v>
      </c>
      <c r="W164" s="3" t="s">
        <v>32</v>
      </c>
      <c r="X164" s="7" t="s">
        <v>4274</v>
      </c>
    </row>
    <row r="165" spans="1:24" ht="15.95" customHeight="1">
      <c r="A165" s="7">
        <v>2620</v>
      </c>
      <c r="B165" s="7" t="s">
        <v>3498</v>
      </c>
      <c r="C165" s="7" t="s">
        <v>2525</v>
      </c>
      <c r="D165" s="3" t="s">
        <v>32</v>
      </c>
      <c r="E165" s="3" t="s">
        <v>2525</v>
      </c>
      <c r="F165" s="3" t="s">
        <v>3441</v>
      </c>
      <c r="G165" s="8">
        <v>2</v>
      </c>
      <c r="H165" s="13" t="s">
        <v>3499</v>
      </c>
      <c r="I165" s="13" t="s">
        <v>3500</v>
      </c>
      <c r="J165" s="3" t="s">
        <v>1603</v>
      </c>
      <c r="K165" s="7" t="s">
        <v>3501</v>
      </c>
      <c r="L165" s="7" t="s">
        <v>3502</v>
      </c>
      <c r="N165" s="7" t="s">
        <v>3446</v>
      </c>
      <c r="P165" s="7">
        <v>3310</v>
      </c>
      <c r="Q165" s="7" t="s">
        <v>3447</v>
      </c>
      <c r="R165" s="7" t="s">
        <v>2584</v>
      </c>
      <c r="S165" s="7" t="s">
        <v>3448</v>
      </c>
      <c r="U165" s="7" t="s">
        <v>3503</v>
      </c>
      <c r="V165" s="3" t="s">
        <v>3441</v>
      </c>
      <c r="W165" s="3" t="s">
        <v>32</v>
      </c>
      <c r="X165" s="7" t="s">
        <v>4274</v>
      </c>
    </row>
    <row r="166" spans="1:24" ht="15.95" customHeight="1">
      <c r="A166" s="7">
        <v>2630</v>
      </c>
      <c r="B166" s="7" t="s">
        <v>3504</v>
      </c>
      <c r="C166" s="7" t="s">
        <v>2525</v>
      </c>
      <c r="D166" s="3" t="s">
        <v>32</v>
      </c>
      <c r="E166" s="3" t="s">
        <v>2525</v>
      </c>
      <c r="F166" s="3" t="s">
        <v>3441</v>
      </c>
      <c r="G166" s="8">
        <v>2</v>
      </c>
      <c r="H166" s="13" t="s">
        <v>3505</v>
      </c>
      <c r="I166" s="13" t="s">
        <v>3506</v>
      </c>
      <c r="J166" s="3" t="s">
        <v>1594</v>
      </c>
      <c r="K166" s="7" t="s">
        <v>3507</v>
      </c>
      <c r="L166" s="7" t="s">
        <v>3508</v>
      </c>
      <c r="N166" s="7" t="s">
        <v>3446</v>
      </c>
      <c r="P166" s="7">
        <v>3320</v>
      </c>
      <c r="Q166" s="7" t="s">
        <v>3455</v>
      </c>
      <c r="R166" s="7" t="s">
        <v>2629</v>
      </c>
      <c r="S166" s="7" t="s">
        <v>3456</v>
      </c>
      <c r="U166" s="7" t="s">
        <v>3509</v>
      </c>
      <c r="V166" s="3" t="s">
        <v>3441</v>
      </c>
      <c r="W166" s="3" t="s">
        <v>141</v>
      </c>
      <c r="X166" s="7" t="s">
        <v>4274</v>
      </c>
    </row>
    <row r="167" spans="1:24" ht="15.95" customHeight="1">
      <c r="A167" s="7">
        <v>2640</v>
      </c>
      <c r="B167" s="7" t="s">
        <v>1909</v>
      </c>
      <c r="C167" s="7" t="s">
        <v>2545</v>
      </c>
      <c r="D167" s="3" t="s">
        <v>25</v>
      </c>
      <c r="F167" s="3" t="s">
        <v>25</v>
      </c>
      <c r="G167" s="8">
        <v>1</v>
      </c>
      <c r="H167" s="9" t="s">
        <v>1910</v>
      </c>
      <c r="I167" s="9" t="s">
        <v>3510</v>
      </c>
      <c r="K167" s="7" t="s">
        <v>1911</v>
      </c>
      <c r="L167" s="7" t="s">
        <v>3511</v>
      </c>
      <c r="P167" s="7">
        <v>3590</v>
      </c>
      <c r="Q167" s="7" t="s">
        <v>3512</v>
      </c>
      <c r="R167" s="7" t="s">
        <v>3513</v>
      </c>
      <c r="S167" s="7" t="s">
        <v>3514</v>
      </c>
      <c r="U167" s="7" t="s">
        <v>3515</v>
      </c>
      <c r="V167" s="3" t="s">
        <v>25</v>
      </c>
      <c r="W167" s="3" t="s">
        <v>25</v>
      </c>
      <c r="X167" s="7">
        <v>0</v>
      </c>
    </row>
    <row r="168" spans="1:24" ht="15.95" customHeight="1">
      <c r="A168" s="7">
        <v>2650</v>
      </c>
      <c r="B168" s="7" t="s">
        <v>1928</v>
      </c>
      <c r="C168" s="7" t="s">
        <v>2545</v>
      </c>
      <c r="D168" s="3" t="s">
        <v>25</v>
      </c>
      <c r="F168" s="3" t="s">
        <v>25</v>
      </c>
      <c r="G168" s="8">
        <v>2</v>
      </c>
      <c r="H168" s="13" t="s">
        <v>1929</v>
      </c>
      <c r="I168" s="13" t="s">
        <v>3516</v>
      </c>
      <c r="J168" s="3" t="s">
        <v>1863</v>
      </c>
      <c r="K168" s="7" t="s">
        <v>1930</v>
      </c>
      <c r="L168" s="7" t="s">
        <v>3517</v>
      </c>
      <c r="M168" s="7" t="s">
        <v>3518</v>
      </c>
      <c r="N168" s="7" t="s">
        <v>3519</v>
      </c>
      <c r="O168" s="7">
        <v>250000</v>
      </c>
      <c r="P168" s="7">
        <v>3600</v>
      </c>
      <c r="Q168" s="7" t="s">
        <v>3520</v>
      </c>
      <c r="R168" s="7" t="s">
        <v>2720</v>
      </c>
      <c r="S168" s="7" t="s">
        <v>3521</v>
      </c>
      <c r="U168" s="7" t="s">
        <v>3522</v>
      </c>
      <c r="V168" s="3" t="s">
        <v>25</v>
      </c>
      <c r="W168" s="3" t="s">
        <v>25</v>
      </c>
      <c r="X168" s="7" t="s">
        <v>4332</v>
      </c>
    </row>
    <row r="169" spans="1:24" ht="15.95" customHeight="1">
      <c r="A169" s="7">
        <v>2660</v>
      </c>
      <c r="B169" s="7" t="s">
        <v>1915</v>
      </c>
      <c r="C169" s="7" t="s">
        <v>2545</v>
      </c>
      <c r="D169" s="3" t="s">
        <v>32</v>
      </c>
      <c r="F169" s="3" t="s">
        <v>32</v>
      </c>
      <c r="G169" s="8">
        <v>2</v>
      </c>
      <c r="H169" s="13" t="s">
        <v>1916</v>
      </c>
      <c r="I169" s="13" t="s">
        <v>3523</v>
      </c>
      <c r="J169" s="3" t="s">
        <v>1863</v>
      </c>
      <c r="K169" s="7" t="s">
        <v>1917</v>
      </c>
      <c r="L169" s="7" t="s">
        <v>3524</v>
      </c>
      <c r="O169" s="7">
        <v>3000</v>
      </c>
      <c r="P169" s="7">
        <v>3660</v>
      </c>
      <c r="Q169" s="7" t="s">
        <v>3525</v>
      </c>
      <c r="R169" s="7" t="s">
        <v>2720</v>
      </c>
      <c r="S169" s="7" t="s">
        <v>3526</v>
      </c>
      <c r="U169" s="7" t="s">
        <v>3527</v>
      </c>
      <c r="V169" s="3" t="s">
        <v>32</v>
      </c>
      <c r="W169" s="3" t="s">
        <v>32</v>
      </c>
      <c r="X169" s="7" t="s">
        <v>4333</v>
      </c>
    </row>
    <row r="170" spans="1:24" ht="15.95" customHeight="1">
      <c r="A170" s="7">
        <v>2670</v>
      </c>
      <c r="B170" s="7" t="s">
        <v>1912</v>
      </c>
      <c r="C170" s="7" t="s">
        <v>2545</v>
      </c>
      <c r="D170" s="3" t="s">
        <v>32</v>
      </c>
      <c r="F170" s="3" t="s">
        <v>32</v>
      </c>
      <c r="G170" s="8">
        <v>2</v>
      </c>
      <c r="H170" s="13" t="s">
        <v>1913</v>
      </c>
      <c r="I170" s="13" t="s">
        <v>3528</v>
      </c>
      <c r="J170" s="3" t="s">
        <v>1863</v>
      </c>
      <c r="K170" s="7" t="s">
        <v>1914</v>
      </c>
      <c r="L170" s="7" t="s">
        <v>3529</v>
      </c>
      <c r="O170" s="7">
        <v>3000</v>
      </c>
      <c r="P170" s="7">
        <v>3680</v>
      </c>
      <c r="Q170" s="7" t="s">
        <v>3530</v>
      </c>
      <c r="R170" s="7" t="s">
        <v>2720</v>
      </c>
      <c r="S170" s="7" t="s">
        <v>3531</v>
      </c>
      <c r="U170" s="7" t="s">
        <v>3532</v>
      </c>
      <c r="V170" s="3" t="s">
        <v>32</v>
      </c>
      <c r="W170" s="3" t="s">
        <v>32</v>
      </c>
      <c r="X170" s="7" t="s">
        <v>4334</v>
      </c>
    </row>
    <row r="171" spans="1:24" ht="15.95" customHeight="1">
      <c r="A171" s="7">
        <v>2680</v>
      </c>
      <c r="B171" s="7" t="s">
        <v>1918</v>
      </c>
      <c r="C171" s="7" t="s">
        <v>2545</v>
      </c>
      <c r="D171" s="3" t="s">
        <v>25</v>
      </c>
      <c r="F171" s="3" t="s">
        <v>25</v>
      </c>
      <c r="G171" s="8">
        <v>2</v>
      </c>
      <c r="H171" s="13" t="s">
        <v>3533</v>
      </c>
      <c r="I171" s="13" t="s">
        <v>3534</v>
      </c>
      <c r="J171" s="3" t="s">
        <v>1863</v>
      </c>
      <c r="K171" s="7" t="s">
        <v>3535</v>
      </c>
      <c r="L171" s="7" t="s">
        <v>3536</v>
      </c>
      <c r="N171" s="7" t="s">
        <v>3537</v>
      </c>
      <c r="O171" s="7">
        <v>250000</v>
      </c>
      <c r="P171" s="7">
        <v>3620</v>
      </c>
      <c r="Q171" s="7" t="s">
        <v>3538</v>
      </c>
      <c r="R171" s="7" t="s">
        <v>2720</v>
      </c>
      <c r="S171" s="7" t="s">
        <v>3539</v>
      </c>
      <c r="U171" s="7" t="s">
        <v>3540</v>
      </c>
      <c r="V171" s="3" t="s">
        <v>25</v>
      </c>
      <c r="W171" s="3" t="s">
        <v>32</v>
      </c>
      <c r="X171" s="7" t="s">
        <v>4335</v>
      </c>
    </row>
    <row r="172" spans="1:24" ht="15.95" customHeight="1">
      <c r="A172" s="7">
        <v>2690</v>
      </c>
      <c r="B172" s="7" t="s">
        <v>1919</v>
      </c>
      <c r="C172" s="7" t="s">
        <v>2545</v>
      </c>
      <c r="D172" s="3" t="s">
        <v>25</v>
      </c>
      <c r="F172" s="3" t="s">
        <v>25</v>
      </c>
      <c r="G172" s="8">
        <v>2</v>
      </c>
      <c r="H172" s="13" t="s">
        <v>3541</v>
      </c>
      <c r="I172" s="13" t="s">
        <v>3542</v>
      </c>
      <c r="J172" s="3" t="s">
        <v>1863</v>
      </c>
      <c r="K172" s="7" t="s">
        <v>3543</v>
      </c>
      <c r="L172" s="7" t="s">
        <v>3544</v>
      </c>
      <c r="N172" s="7" t="s">
        <v>3545</v>
      </c>
      <c r="O172" s="7">
        <v>25000</v>
      </c>
      <c r="P172" s="7">
        <v>3360</v>
      </c>
      <c r="Q172" s="7" t="s">
        <v>3546</v>
      </c>
      <c r="R172" s="7" t="s">
        <v>2720</v>
      </c>
      <c r="S172" s="7" t="s">
        <v>3547</v>
      </c>
      <c r="U172" s="7" t="s">
        <v>3548</v>
      </c>
      <c r="V172" s="3" t="s">
        <v>25</v>
      </c>
      <c r="W172" s="3" t="s">
        <v>25</v>
      </c>
      <c r="X172" s="7" t="s">
        <v>4336</v>
      </c>
    </row>
    <row r="173" spans="1:24" ht="15.95" customHeight="1">
      <c r="A173" s="7">
        <v>2700</v>
      </c>
      <c r="B173" s="7" t="s">
        <v>1924</v>
      </c>
      <c r="C173" s="7" t="s">
        <v>2545</v>
      </c>
      <c r="D173" s="3" t="s">
        <v>25</v>
      </c>
      <c r="F173" s="3" t="s">
        <v>25</v>
      </c>
      <c r="G173" s="8">
        <v>2</v>
      </c>
      <c r="H173" s="13" t="s">
        <v>3549</v>
      </c>
      <c r="I173" s="13" t="s">
        <v>3550</v>
      </c>
      <c r="J173" s="3" t="s">
        <v>1863</v>
      </c>
      <c r="K173" s="7" t="s">
        <v>3551</v>
      </c>
      <c r="L173" s="7" t="s">
        <v>3552</v>
      </c>
      <c r="N173" s="7" t="s">
        <v>3553</v>
      </c>
      <c r="O173" s="7">
        <v>275000</v>
      </c>
      <c r="P173" s="7">
        <v>3640</v>
      </c>
      <c r="Q173" s="7" t="s">
        <v>3554</v>
      </c>
      <c r="R173" s="7" t="s">
        <v>2720</v>
      </c>
      <c r="S173" s="7" t="s">
        <v>3555</v>
      </c>
      <c r="U173" s="7" t="s">
        <v>3556</v>
      </c>
      <c r="V173" s="3" t="s">
        <v>25</v>
      </c>
      <c r="W173" s="3" t="s">
        <v>32</v>
      </c>
      <c r="X173" s="7" t="s">
        <v>4337</v>
      </c>
    </row>
    <row r="174" spans="1:24" ht="15.95" customHeight="1">
      <c r="A174" s="7">
        <v>2710</v>
      </c>
      <c r="B174" s="7" t="s">
        <v>1925</v>
      </c>
      <c r="C174" s="7" t="s">
        <v>2545</v>
      </c>
      <c r="D174" s="3" t="s">
        <v>32</v>
      </c>
      <c r="F174" s="3" t="s">
        <v>32</v>
      </c>
      <c r="G174" s="8">
        <v>2</v>
      </c>
      <c r="H174" s="13" t="s">
        <v>1926</v>
      </c>
      <c r="I174" s="13" t="s">
        <v>3345</v>
      </c>
      <c r="J174" s="3" t="s">
        <v>1863</v>
      </c>
      <c r="K174" s="7" t="s">
        <v>1927</v>
      </c>
      <c r="L174" s="7" t="s">
        <v>3557</v>
      </c>
      <c r="P174" s="7">
        <v>3700</v>
      </c>
      <c r="Q174" s="7" t="s">
        <v>3558</v>
      </c>
      <c r="R174" s="7" t="s">
        <v>2720</v>
      </c>
      <c r="S174" s="7" t="s">
        <v>3559</v>
      </c>
      <c r="U174" s="7" t="s">
        <v>3560</v>
      </c>
      <c r="V174" s="3" t="s">
        <v>32</v>
      </c>
      <c r="W174" s="3" t="s">
        <v>32</v>
      </c>
      <c r="X174" s="7" t="s">
        <v>4338</v>
      </c>
    </row>
    <row r="175" spans="1:24" ht="15.95" customHeight="1">
      <c r="A175" s="7">
        <v>2720</v>
      </c>
      <c r="B175" s="7" t="s">
        <v>1921</v>
      </c>
      <c r="C175" s="7" t="s">
        <v>2545</v>
      </c>
      <c r="D175" s="3" t="s">
        <v>32</v>
      </c>
      <c r="F175" s="3" t="s">
        <v>32</v>
      </c>
      <c r="G175" s="8">
        <v>2</v>
      </c>
      <c r="H175" s="13" t="s">
        <v>1922</v>
      </c>
      <c r="I175" s="13" t="s">
        <v>3561</v>
      </c>
      <c r="J175" s="3" t="s">
        <v>1863</v>
      </c>
      <c r="K175" s="7" t="s">
        <v>1923</v>
      </c>
      <c r="L175" s="7" t="s">
        <v>3562</v>
      </c>
      <c r="P175" s="7">
        <v>3720</v>
      </c>
      <c r="Q175" s="7" t="s">
        <v>3563</v>
      </c>
      <c r="R175" s="7" t="s">
        <v>2720</v>
      </c>
      <c r="S175" s="7" t="s">
        <v>3564</v>
      </c>
      <c r="U175" s="7" t="s">
        <v>3565</v>
      </c>
      <c r="V175" s="3" t="s">
        <v>32</v>
      </c>
      <c r="W175" s="3" t="s">
        <v>32</v>
      </c>
      <c r="X175" s="7" t="s">
        <v>4274</v>
      </c>
    </row>
    <row r="176" spans="1:24" ht="15.95" customHeight="1">
      <c r="A176" s="7">
        <v>2730</v>
      </c>
      <c r="B176" s="7" t="s">
        <v>1931</v>
      </c>
      <c r="C176" s="7" t="s">
        <v>2545</v>
      </c>
      <c r="D176" s="3" t="s">
        <v>25</v>
      </c>
      <c r="F176" s="3" t="s">
        <v>25</v>
      </c>
      <c r="G176" s="8">
        <v>2</v>
      </c>
      <c r="H176" s="13" t="s">
        <v>1932</v>
      </c>
      <c r="I176" s="13" t="s">
        <v>3566</v>
      </c>
      <c r="J176" s="3" t="s">
        <v>1863</v>
      </c>
      <c r="K176" s="7" t="s">
        <v>1933</v>
      </c>
      <c r="L176" s="7" t="s">
        <v>3567</v>
      </c>
      <c r="O176" s="7">
        <v>275000</v>
      </c>
      <c r="P176" s="7">
        <v>3740</v>
      </c>
      <c r="Q176" s="7" t="s">
        <v>3568</v>
      </c>
      <c r="R176" s="7" t="s">
        <v>2720</v>
      </c>
      <c r="S176" s="7" t="s">
        <v>3569</v>
      </c>
      <c r="U176" s="7" t="s">
        <v>3570</v>
      </c>
      <c r="V176" s="3" t="s">
        <v>25</v>
      </c>
      <c r="W176" s="3" t="s">
        <v>25</v>
      </c>
      <c r="X176" s="7" t="s">
        <v>4339</v>
      </c>
    </row>
    <row r="177" spans="1:24" ht="15.95" customHeight="1">
      <c r="A177" s="7">
        <v>2740</v>
      </c>
      <c r="B177" s="7" t="s">
        <v>3571</v>
      </c>
      <c r="C177" s="7" t="s">
        <v>2525</v>
      </c>
      <c r="D177" s="3" t="s">
        <v>32</v>
      </c>
      <c r="F177" s="3" t="s">
        <v>32</v>
      </c>
      <c r="G177" s="8">
        <v>1</v>
      </c>
      <c r="H177" s="9" t="s">
        <v>3572</v>
      </c>
      <c r="I177" s="9" t="s">
        <v>3573</v>
      </c>
      <c r="K177" s="7" t="s">
        <v>3574</v>
      </c>
      <c r="L177" s="7" t="s">
        <v>3575</v>
      </c>
      <c r="P177" s="7">
        <v>3500</v>
      </c>
      <c r="Q177" s="7" t="s">
        <v>3576</v>
      </c>
      <c r="R177" s="7" t="s">
        <v>3577</v>
      </c>
      <c r="S177" s="7" t="s">
        <v>3578</v>
      </c>
      <c r="T177" s="7" t="s">
        <v>3579</v>
      </c>
      <c r="U177" s="7" t="s">
        <v>3580</v>
      </c>
      <c r="V177" s="3" t="s">
        <v>32</v>
      </c>
      <c r="W177" s="3" t="s">
        <v>141</v>
      </c>
      <c r="X177" s="7" t="s">
        <v>4274</v>
      </c>
    </row>
    <row r="178" spans="1:24" ht="15.95" customHeight="1">
      <c r="A178" s="7">
        <v>2750</v>
      </c>
      <c r="B178" s="7" t="s">
        <v>1920</v>
      </c>
      <c r="C178" s="7" t="s">
        <v>2525</v>
      </c>
      <c r="D178" s="3" t="s">
        <v>32</v>
      </c>
      <c r="F178" s="3" t="s">
        <v>32</v>
      </c>
      <c r="G178" s="8">
        <v>2</v>
      </c>
      <c r="H178" s="13" t="s">
        <v>3581</v>
      </c>
      <c r="I178" s="13" t="s">
        <v>3582</v>
      </c>
      <c r="J178" s="3" t="s">
        <v>1863</v>
      </c>
      <c r="K178" s="7" t="s">
        <v>3583</v>
      </c>
      <c r="L178" s="7" t="s">
        <v>3584</v>
      </c>
      <c r="M178" s="7" t="s">
        <v>3585</v>
      </c>
      <c r="N178" s="7" t="s">
        <v>2591</v>
      </c>
      <c r="P178" s="7">
        <v>3510</v>
      </c>
      <c r="Q178" s="7" t="s">
        <v>3546</v>
      </c>
      <c r="R178" s="7" t="s">
        <v>2720</v>
      </c>
      <c r="S178" s="7" t="s">
        <v>3547</v>
      </c>
      <c r="U178" s="7" t="s">
        <v>3586</v>
      </c>
      <c r="V178" s="3" t="s">
        <v>25</v>
      </c>
      <c r="W178" s="3" t="s">
        <v>25</v>
      </c>
      <c r="X178" s="7" t="s">
        <v>4274</v>
      </c>
    </row>
    <row r="179" spans="1:24" ht="15.95" customHeight="1">
      <c r="A179" s="7">
        <v>2760</v>
      </c>
      <c r="B179" s="7" t="s">
        <v>3587</v>
      </c>
      <c r="C179" s="7" t="s">
        <v>2525</v>
      </c>
      <c r="D179" s="3" t="s">
        <v>32</v>
      </c>
      <c r="E179" s="3" t="s">
        <v>2525</v>
      </c>
      <c r="F179" s="3" t="s">
        <v>995</v>
      </c>
      <c r="G179" s="8">
        <v>2</v>
      </c>
      <c r="H179" s="13" t="s">
        <v>3588</v>
      </c>
      <c r="I179" s="13" t="s">
        <v>3589</v>
      </c>
      <c r="K179" s="7" t="s">
        <v>3590</v>
      </c>
      <c r="L179" s="7" t="s">
        <v>3591</v>
      </c>
      <c r="P179" s="7">
        <v>3530</v>
      </c>
      <c r="Q179" s="7" t="s">
        <v>3592</v>
      </c>
      <c r="R179" s="7" t="s">
        <v>3593</v>
      </c>
      <c r="S179" s="7" t="s">
        <v>3594</v>
      </c>
      <c r="U179" s="7" t="s">
        <v>3595</v>
      </c>
      <c r="V179" s="3" t="s">
        <v>995</v>
      </c>
      <c r="W179" s="3" t="s">
        <v>141</v>
      </c>
      <c r="X179" s="7" t="s">
        <v>4274</v>
      </c>
    </row>
    <row r="180" spans="1:24" ht="15.95" customHeight="1">
      <c r="A180" s="7">
        <v>2770</v>
      </c>
      <c r="B180" s="7" t="s">
        <v>3596</v>
      </c>
      <c r="C180" s="7" t="s">
        <v>2525</v>
      </c>
      <c r="D180" s="3" t="s">
        <v>32</v>
      </c>
      <c r="F180" s="3" t="s">
        <v>32</v>
      </c>
      <c r="G180" s="8">
        <v>3</v>
      </c>
      <c r="H180" s="20" t="s">
        <v>3597</v>
      </c>
      <c r="I180" s="20" t="s">
        <v>3598</v>
      </c>
      <c r="J180" s="3" t="s">
        <v>1863</v>
      </c>
      <c r="K180" s="7" t="s">
        <v>3599</v>
      </c>
      <c r="L180" s="7" t="s">
        <v>3600</v>
      </c>
      <c r="P180" s="7">
        <v>3540</v>
      </c>
      <c r="Q180" s="7" t="s">
        <v>3546</v>
      </c>
      <c r="R180" s="7" t="s">
        <v>2720</v>
      </c>
      <c r="S180" s="7" t="s">
        <v>3601</v>
      </c>
      <c r="U180" s="7" t="s">
        <v>3602</v>
      </c>
      <c r="V180" s="3" t="s">
        <v>25</v>
      </c>
      <c r="W180" s="3" t="s">
        <v>25</v>
      </c>
      <c r="X180" s="7" t="s">
        <v>4274</v>
      </c>
    </row>
    <row r="181" spans="1:24" ht="15.95" customHeight="1">
      <c r="A181" s="7">
        <v>2780</v>
      </c>
      <c r="B181" s="7" t="s">
        <v>3603</v>
      </c>
      <c r="C181" s="7" t="s">
        <v>2525</v>
      </c>
      <c r="D181" s="3" t="s">
        <v>32</v>
      </c>
      <c r="E181" s="3" t="s">
        <v>2525</v>
      </c>
      <c r="F181" s="3" t="s">
        <v>25</v>
      </c>
      <c r="G181" s="8">
        <v>3</v>
      </c>
      <c r="H181" s="20" t="s">
        <v>3604</v>
      </c>
      <c r="I181" s="20" t="s">
        <v>3605</v>
      </c>
      <c r="J181" s="3" t="s">
        <v>1603</v>
      </c>
      <c r="K181" s="7" t="s">
        <v>3606</v>
      </c>
      <c r="L181" s="7" t="s">
        <v>3607</v>
      </c>
      <c r="P181" s="7">
        <v>3570</v>
      </c>
      <c r="Q181" s="7" t="s">
        <v>2558</v>
      </c>
      <c r="R181" s="7" t="s">
        <v>2559</v>
      </c>
      <c r="S181" s="7" t="s">
        <v>3608</v>
      </c>
      <c r="U181" s="7" t="s">
        <v>3609</v>
      </c>
      <c r="V181" s="3" t="s">
        <v>25</v>
      </c>
      <c r="W181" s="3" t="s">
        <v>32</v>
      </c>
      <c r="X181" s="7" t="s">
        <v>4274</v>
      </c>
    </row>
    <row r="182" spans="1:24" ht="15.95" customHeight="1">
      <c r="A182" s="7">
        <v>2790</v>
      </c>
      <c r="B182" s="7" t="s">
        <v>3610</v>
      </c>
      <c r="C182" s="7" t="s">
        <v>2525</v>
      </c>
      <c r="D182" s="3" t="s">
        <v>32</v>
      </c>
      <c r="F182" s="3" t="s">
        <v>32</v>
      </c>
      <c r="G182" s="8">
        <v>3</v>
      </c>
      <c r="H182" s="20" t="s">
        <v>3611</v>
      </c>
      <c r="I182" s="20" t="s">
        <v>3612</v>
      </c>
      <c r="J182" s="3" t="s">
        <v>1871</v>
      </c>
      <c r="K182" s="7" t="s">
        <v>3613</v>
      </c>
      <c r="L182" s="7" t="s">
        <v>3614</v>
      </c>
      <c r="P182" s="7">
        <v>3580</v>
      </c>
      <c r="Q182" s="7" t="s">
        <v>3436</v>
      </c>
      <c r="R182" s="7" t="s">
        <v>3437</v>
      </c>
      <c r="S182" s="7" t="s">
        <v>3615</v>
      </c>
      <c r="U182" s="7" t="s">
        <v>3616</v>
      </c>
      <c r="V182" s="3" t="s">
        <v>32</v>
      </c>
      <c r="W182" s="3" t="s">
        <v>32</v>
      </c>
      <c r="X182" s="7" t="s">
        <v>4274</v>
      </c>
    </row>
    <row r="183" spans="1:24" ht="15.95" customHeight="1">
      <c r="A183" s="7">
        <v>2800</v>
      </c>
      <c r="B183" s="7" t="s">
        <v>1861</v>
      </c>
      <c r="C183" s="7" t="s">
        <v>2525</v>
      </c>
      <c r="D183" s="3" t="s">
        <v>995</v>
      </c>
      <c r="F183" s="3" t="s">
        <v>995</v>
      </c>
      <c r="G183" s="8">
        <v>1</v>
      </c>
      <c r="H183" s="9" t="s">
        <v>3617</v>
      </c>
      <c r="I183" s="9" t="s">
        <v>3618</v>
      </c>
      <c r="K183" s="7" t="s">
        <v>3619</v>
      </c>
      <c r="L183" s="7" t="s">
        <v>3620</v>
      </c>
      <c r="P183" s="7">
        <v>3380</v>
      </c>
      <c r="Q183" s="7" t="s">
        <v>3592</v>
      </c>
      <c r="R183" s="7" t="s">
        <v>3593</v>
      </c>
      <c r="S183" s="7" t="s">
        <v>3594</v>
      </c>
      <c r="U183" s="7" t="s">
        <v>3621</v>
      </c>
      <c r="V183" s="3" t="s">
        <v>995</v>
      </c>
      <c r="W183" s="3" t="s">
        <v>141</v>
      </c>
      <c r="X183" s="7">
        <v>0</v>
      </c>
    </row>
    <row r="184" spans="1:24" ht="15.95" customHeight="1">
      <c r="A184" s="7">
        <v>2810</v>
      </c>
      <c r="B184" s="7" t="s">
        <v>1865</v>
      </c>
      <c r="C184" s="7" t="s">
        <v>2525</v>
      </c>
      <c r="D184" s="3" t="s">
        <v>25</v>
      </c>
      <c r="F184" s="3" t="s">
        <v>25</v>
      </c>
      <c r="G184" s="8">
        <v>2</v>
      </c>
      <c r="H184" s="13" t="s">
        <v>3622</v>
      </c>
      <c r="I184" s="13" t="s">
        <v>3623</v>
      </c>
      <c r="J184" s="3" t="s">
        <v>1863</v>
      </c>
      <c r="K184" s="7" t="s">
        <v>3624</v>
      </c>
      <c r="L184" s="7" t="s">
        <v>3625</v>
      </c>
      <c r="O184" s="7">
        <v>250000</v>
      </c>
      <c r="P184" s="7">
        <v>3390</v>
      </c>
      <c r="Q184" s="7" t="s">
        <v>3626</v>
      </c>
      <c r="R184" s="7" t="s">
        <v>2720</v>
      </c>
      <c r="S184" s="7" t="s">
        <v>3627</v>
      </c>
      <c r="U184" s="7" t="s">
        <v>3628</v>
      </c>
      <c r="V184" s="3" t="s">
        <v>25</v>
      </c>
      <c r="W184" s="3" t="s">
        <v>32</v>
      </c>
      <c r="X184" s="7" t="s">
        <v>4340</v>
      </c>
    </row>
    <row r="185" spans="1:24" ht="15.95" customHeight="1">
      <c r="A185" s="7">
        <v>2820</v>
      </c>
      <c r="B185" s="7" t="s">
        <v>1862</v>
      </c>
      <c r="C185" s="7" t="s">
        <v>2525</v>
      </c>
      <c r="D185" s="3" t="s">
        <v>25</v>
      </c>
      <c r="F185" s="3" t="s">
        <v>25</v>
      </c>
      <c r="G185" s="8">
        <v>2</v>
      </c>
      <c r="H185" s="13" t="s">
        <v>3629</v>
      </c>
      <c r="I185" s="13" t="s">
        <v>3630</v>
      </c>
      <c r="J185" s="3" t="s">
        <v>1863</v>
      </c>
      <c r="K185" s="7" t="s">
        <v>3631</v>
      </c>
      <c r="L185" s="7" t="s">
        <v>3632</v>
      </c>
      <c r="O185" s="7">
        <v>25000</v>
      </c>
      <c r="P185" s="7">
        <v>3410</v>
      </c>
      <c r="Q185" s="7" t="s">
        <v>3546</v>
      </c>
      <c r="R185" s="7" t="s">
        <v>2720</v>
      </c>
      <c r="S185" s="7" t="s">
        <v>3601</v>
      </c>
      <c r="U185" s="7" t="s">
        <v>3633</v>
      </c>
      <c r="V185" s="3" t="s">
        <v>25</v>
      </c>
      <c r="W185" s="3" t="s">
        <v>25</v>
      </c>
      <c r="X185" s="7" t="s">
        <v>4341</v>
      </c>
    </row>
    <row r="186" spans="1:24" ht="15.95" customHeight="1">
      <c r="A186" s="7">
        <v>2830</v>
      </c>
      <c r="B186" s="7" t="s">
        <v>1866</v>
      </c>
      <c r="C186" s="7" t="s">
        <v>2525</v>
      </c>
      <c r="D186" s="3" t="s">
        <v>25</v>
      </c>
      <c r="F186" s="3" t="s">
        <v>25</v>
      </c>
      <c r="G186" s="8">
        <v>2</v>
      </c>
      <c r="H186" s="13" t="s">
        <v>3634</v>
      </c>
      <c r="I186" s="13" t="s">
        <v>3635</v>
      </c>
      <c r="J186" s="3" t="s">
        <v>1603</v>
      </c>
      <c r="K186" s="7" t="s">
        <v>3636</v>
      </c>
      <c r="L186" s="7" t="s">
        <v>3637</v>
      </c>
      <c r="O186" s="7" t="s">
        <v>3425</v>
      </c>
      <c r="P186" s="7">
        <v>3440</v>
      </c>
      <c r="Q186" s="7" t="s">
        <v>2558</v>
      </c>
      <c r="R186" s="7" t="s">
        <v>2559</v>
      </c>
      <c r="S186" s="7" t="s">
        <v>3608</v>
      </c>
      <c r="U186" s="7" t="s">
        <v>3638</v>
      </c>
      <c r="V186" s="3" t="s">
        <v>25</v>
      </c>
      <c r="W186" s="3" t="s">
        <v>32</v>
      </c>
      <c r="X186" s="7" t="s">
        <v>4342</v>
      </c>
    </row>
    <row r="187" spans="1:24" ht="15.95" customHeight="1">
      <c r="A187" s="7">
        <v>2840</v>
      </c>
      <c r="B187" s="7" t="s">
        <v>1870</v>
      </c>
      <c r="C187" s="7" t="s">
        <v>2525</v>
      </c>
      <c r="D187" s="3" t="s">
        <v>32</v>
      </c>
      <c r="F187" s="3" t="s">
        <v>32</v>
      </c>
      <c r="G187" s="8">
        <v>2</v>
      </c>
      <c r="H187" s="13" t="s">
        <v>3639</v>
      </c>
      <c r="I187" s="13" t="s">
        <v>3640</v>
      </c>
      <c r="J187" s="3" t="s">
        <v>1871</v>
      </c>
      <c r="K187" s="7" t="s">
        <v>3641</v>
      </c>
      <c r="L187" s="7" t="s">
        <v>3642</v>
      </c>
      <c r="O187" s="7">
        <v>10</v>
      </c>
      <c r="P187" s="7">
        <v>3450</v>
      </c>
      <c r="Q187" s="7" t="s">
        <v>3436</v>
      </c>
      <c r="R187" s="7" t="s">
        <v>3437</v>
      </c>
      <c r="S187" s="7" t="s">
        <v>3615</v>
      </c>
      <c r="U187" s="7" t="s">
        <v>3643</v>
      </c>
      <c r="V187" s="3" t="s">
        <v>32</v>
      </c>
      <c r="W187" s="3" t="s">
        <v>32</v>
      </c>
      <c r="X187" s="7" t="s">
        <v>4343</v>
      </c>
    </row>
    <row r="188" spans="1:24" ht="15.95" customHeight="1">
      <c r="A188" s="7">
        <v>2850</v>
      </c>
      <c r="B188" s="7" t="s">
        <v>1864</v>
      </c>
      <c r="C188" s="7" t="s">
        <v>2525</v>
      </c>
      <c r="D188" s="3" t="s">
        <v>32</v>
      </c>
      <c r="E188" s="3" t="s">
        <v>2525</v>
      </c>
      <c r="F188" s="3" t="s">
        <v>3441</v>
      </c>
      <c r="G188" s="8">
        <v>2</v>
      </c>
      <c r="H188" s="13" t="s">
        <v>3644</v>
      </c>
      <c r="I188" s="13" t="s">
        <v>3645</v>
      </c>
      <c r="J188" s="3" t="s">
        <v>1594</v>
      </c>
      <c r="K188" s="7" t="s">
        <v>3646</v>
      </c>
      <c r="L188" s="7" t="s">
        <v>3647</v>
      </c>
      <c r="N188" s="7" t="s">
        <v>3446</v>
      </c>
      <c r="P188" s="7">
        <v>3470</v>
      </c>
      <c r="Q188" s="7" t="s">
        <v>3455</v>
      </c>
      <c r="R188" s="7" t="s">
        <v>2629</v>
      </c>
      <c r="S188" s="7" t="s">
        <v>3648</v>
      </c>
      <c r="U188" s="7" t="s">
        <v>3649</v>
      </c>
      <c r="V188" s="3" t="s">
        <v>3441</v>
      </c>
      <c r="W188" s="3" t="s">
        <v>141</v>
      </c>
      <c r="X188" s="7" t="s">
        <v>4274</v>
      </c>
    </row>
    <row r="189" spans="1:24" ht="15.95" customHeight="1">
      <c r="A189" s="7">
        <v>2860</v>
      </c>
      <c r="B189" s="7" t="s">
        <v>1867</v>
      </c>
      <c r="C189" s="7" t="s">
        <v>2525</v>
      </c>
      <c r="D189" s="3" t="s">
        <v>32</v>
      </c>
      <c r="E189" s="3" t="s">
        <v>2525</v>
      </c>
      <c r="F189" s="3" t="s">
        <v>3441</v>
      </c>
      <c r="G189" s="8">
        <v>2</v>
      </c>
      <c r="H189" s="13" t="s">
        <v>3650</v>
      </c>
      <c r="I189" s="13" t="s">
        <v>3651</v>
      </c>
      <c r="J189" s="3" t="s">
        <v>1603</v>
      </c>
      <c r="K189" s="7" t="s">
        <v>3652</v>
      </c>
      <c r="L189" s="7" t="s">
        <v>3653</v>
      </c>
      <c r="N189" s="7" t="s">
        <v>3446</v>
      </c>
      <c r="P189" s="7">
        <v>3460</v>
      </c>
      <c r="Q189" s="7" t="s">
        <v>3447</v>
      </c>
      <c r="R189" s="7" t="s">
        <v>2584</v>
      </c>
      <c r="S189" s="7" t="s">
        <v>3654</v>
      </c>
      <c r="U189" s="7" t="s">
        <v>3655</v>
      </c>
      <c r="V189" s="3" t="s">
        <v>3441</v>
      </c>
      <c r="W189" s="3" t="s">
        <v>32</v>
      </c>
      <c r="X189" s="7" t="s">
        <v>4274</v>
      </c>
    </row>
    <row r="190" spans="1:24" ht="15.95" customHeight="1">
      <c r="A190" s="7">
        <v>2870</v>
      </c>
      <c r="B190" s="7" t="s">
        <v>1740</v>
      </c>
      <c r="C190" s="7" t="s">
        <v>2545</v>
      </c>
      <c r="D190" s="3" t="s">
        <v>141</v>
      </c>
      <c r="F190" s="3" t="s">
        <v>141</v>
      </c>
      <c r="G190" s="8">
        <v>1</v>
      </c>
      <c r="H190" s="9" t="s">
        <v>1741</v>
      </c>
      <c r="I190" s="9" t="s">
        <v>3656</v>
      </c>
      <c r="K190" s="7" t="s">
        <v>1742</v>
      </c>
      <c r="L190" s="7" t="s">
        <v>3657</v>
      </c>
      <c r="M190" s="12" t="s">
        <v>3658</v>
      </c>
      <c r="N190" s="12" t="s">
        <v>3659</v>
      </c>
      <c r="P190" s="7">
        <v>1360</v>
      </c>
      <c r="Q190" s="7" t="s">
        <v>3660</v>
      </c>
      <c r="R190" s="7" t="s">
        <v>3661</v>
      </c>
      <c r="S190" s="7" t="s">
        <v>3662</v>
      </c>
      <c r="T190" s="7" t="s">
        <v>3663</v>
      </c>
      <c r="U190" s="7" t="s">
        <v>3664</v>
      </c>
      <c r="V190" s="3" t="s">
        <v>141</v>
      </c>
      <c r="W190" s="3" t="s">
        <v>141</v>
      </c>
      <c r="X190" s="7">
        <v>0</v>
      </c>
    </row>
    <row r="191" spans="1:24" ht="15.95" customHeight="1">
      <c r="A191" s="7">
        <v>2880</v>
      </c>
      <c r="B191" s="7" t="s">
        <v>1748</v>
      </c>
      <c r="C191" s="7" t="s">
        <v>2545</v>
      </c>
      <c r="D191" s="3" t="s">
        <v>25</v>
      </c>
      <c r="F191" s="3" t="s">
        <v>25</v>
      </c>
      <c r="G191" s="8">
        <v>2</v>
      </c>
      <c r="H191" s="13" t="s">
        <v>1749</v>
      </c>
      <c r="I191" s="13" t="s">
        <v>3665</v>
      </c>
      <c r="J191" s="3" t="s">
        <v>2633</v>
      </c>
      <c r="K191" s="7" t="s">
        <v>1750</v>
      </c>
      <c r="L191" s="7" t="s">
        <v>3666</v>
      </c>
      <c r="P191" s="7">
        <v>1370</v>
      </c>
      <c r="Q191" s="7" t="s">
        <v>2558</v>
      </c>
      <c r="R191" s="7" t="s">
        <v>2559</v>
      </c>
      <c r="S191" s="7" t="s">
        <v>2674</v>
      </c>
      <c r="U191" s="7" t="s">
        <v>3667</v>
      </c>
      <c r="V191" s="3" t="s">
        <v>25</v>
      </c>
      <c r="W191" s="3" t="s">
        <v>25</v>
      </c>
      <c r="X191" s="7" t="s">
        <v>4344</v>
      </c>
    </row>
    <row r="192" spans="1:24" ht="15.95" customHeight="1">
      <c r="A192" s="7">
        <v>2890</v>
      </c>
      <c r="B192" s="7" t="s">
        <v>1754</v>
      </c>
      <c r="C192" s="7" t="s">
        <v>2545</v>
      </c>
      <c r="D192" s="3" t="s">
        <v>32</v>
      </c>
      <c r="F192" s="3" t="s">
        <v>32</v>
      </c>
      <c r="G192" s="8">
        <v>2</v>
      </c>
      <c r="H192" s="13" t="s">
        <v>1755</v>
      </c>
      <c r="I192" s="13" t="s">
        <v>3668</v>
      </c>
      <c r="J192" s="3" t="s">
        <v>1594</v>
      </c>
      <c r="K192" s="7" t="s">
        <v>1756</v>
      </c>
      <c r="L192" s="7" t="s">
        <v>3669</v>
      </c>
      <c r="P192" s="7">
        <v>1380</v>
      </c>
      <c r="Q192" s="7" t="s">
        <v>3670</v>
      </c>
      <c r="R192" s="7" t="s">
        <v>2629</v>
      </c>
      <c r="S192" s="7" t="s">
        <v>3671</v>
      </c>
      <c r="U192" s="7" t="s">
        <v>3672</v>
      </c>
      <c r="V192" s="3" t="s">
        <v>32</v>
      </c>
      <c r="W192" s="3" t="s">
        <v>141</v>
      </c>
      <c r="X192" s="7" t="s">
        <v>4345</v>
      </c>
    </row>
    <row r="193" spans="1:24" ht="15.95" customHeight="1">
      <c r="A193" s="7">
        <v>2900</v>
      </c>
      <c r="B193" s="7" t="s">
        <v>1757</v>
      </c>
      <c r="C193" s="7" t="s">
        <v>2545</v>
      </c>
      <c r="D193" s="3" t="s">
        <v>32</v>
      </c>
      <c r="F193" s="3" t="s">
        <v>32</v>
      </c>
      <c r="G193" s="8">
        <v>2</v>
      </c>
      <c r="H193" s="13" t="s">
        <v>1758</v>
      </c>
      <c r="I193" s="13" t="s">
        <v>3656</v>
      </c>
      <c r="J193" s="3" t="s">
        <v>1760</v>
      </c>
      <c r="K193" s="7" t="s">
        <v>1759</v>
      </c>
      <c r="L193" s="7" t="s">
        <v>3673</v>
      </c>
      <c r="M193" s="12" t="s">
        <v>3674</v>
      </c>
      <c r="N193" s="12" t="s">
        <v>3675</v>
      </c>
      <c r="P193" s="7">
        <v>1400</v>
      </c>
      <c r="Q193" s="7" t="s">
        <v>3676</v>
      </c>
      <c r="R193" s="7" t="s">
        <v>3677</v>
      </c>
      <c r="S193" s="7" t="s">
        <v>3678</v>
      </c>
      <c r="U193" s="7" t="s">
        <v>3679</v>
      </c>
      <c r="V193" s="3" t="s">
        <v>32</v>
      </c>
      <c r="W193" s="3" t="s">
        <v>32</v>
      </c>
      <c r="X193" s="7" t="s">
        <v>4274</v>
      </c>
    </row>
    <row r="194" spans="1:24" ht="15.95" customHeight="1">
      <c r="A194" s="7">
        <v>2910</v>
      </c>
      <c r="B194" s="7" t="s">
        <v>3680</v>
      </c>
      <c r="C194" s="7" t="s">
        <v>2525</v>
      </c>
      <c r="D194" s="3" t="s">
        <v>25</v>
      </c>
      <c r="F194" s="3" t="s">
        <v>25</v>
      </c>
      <c r="G194" s="8">
        <v>3</v>
      </c>
      <c r="H194" s="20" t="s">
        <v>1761</v>
      </c>
      <c r="I194" s="20" t="s">
        <v>3681</v>
      </c>
      <c r="J194" s="3" t="s">
        <v>1603</v>
      </c>
      <c r="K194" s="12" t="s">
        <v>3682</v>
      </c>
      <c r="L194" s="12" t="s">
        <v>3683</v>
      </c>
      <c r="P194" s="7">
        <v>1410</v>
      </c>
      <c r="Q194" s="7" t="s">
        <v>3684</v>
      </c>
      <c r="R194" s="7" t="s">
        <v>2681</v>
      </c>
      <c r="S194" s="7" t="s">
        <v>3685</v>
      </c>
      <c r="U194" s="7" t="s">
        <v>3686</v>
      </c>
      <c r="V194" s="3" t="s">
        <v>25</v>
      </c>
      <c r="W194" s="3" t="s">
        <v>25</v>
      </c>
      <c r="X194" s="7" t="s">
        <v>4346</v>
      </c>
    </row>
    <row r="195" spans="1:24" ht="15.95" customHeight="1">
      <c r="A195" s="7">
        <v>2920</v>
      </c>
      <c r="B195" s="7" t="s">
        <v>3687</v>
      </c>
      <c r="C195" s="7" t="s">
        <v>2545</v>
      </c>
      <c r="D195" s="3" t="s">
        <v>25</v>
      </c>
      <c r="F195" s="3" t="s">
        <v>25</v>
      </c>
      <c r="G195" s="8">
        <v>3</v>
      </c>
      <c r="H195" s="20" t="s">
        <v>1762</v>
      </c>
      <c r="I195" s="20" t="s">
        <v>3688</v>
      </c>
      <c r="J195" s="3" t="s">
        <v>1594</v>
      </c>
      <c r="K195" s="7" t="s">
        <v>1848</v>
      </c>
      <c r="L195" s="7" t="s">
        <v>1848</v>
      </c>
      <c r="P195" s="7">
        <v>1420</v>
      </c>
      <c r="Q195" s="7" t="s">
        <v>3689</v>
      </c>
      <c r="R195" s="7" t="s">
        <v>3224</v>
      </c>
      <c r="S195" s="7" t="s">
        <v>3690</v>
      </c>
      <c r="U195" s="7" t="s">
        <v>3691</v>
      </c>
      <c r="V195" s="3" t="s">
        <v>25</v>
      </c>
      <c r="W195" s="3" t="s">
        <v>32</v>
      </c>
      <c r="X195" s="7" t="s">
        <v>4347</v>
      </c>
    </row>
    <row r="196" spans="1:24" ht="15.95" customHeight="1">
      <c r="A196" s="7">
        <v>2930</v>
      </c>
      <c r="B196" s="7" t="s">
        <v>1751</v>
      </c>
      <c r="C196" s="7" t="s">
        <v>2545</v>
      </c>
      <c r="D196" s="3" t="s">
        <v>32</v>
      </c>
      <c r="F196" s="3" t="s">
        <v>32</v>
      </c>
      <c r="G196" s="8">
        <v>2</v>
      </c>
      <c r="H196" s="13" t="s">
        <v>1752</v>
      </c>
      <c r="I196" s="13" t="s">
        <v>3692</v>
      </c>
      <c r="J196" s="3" t="s">
        <v>1594</v>
      </c>
      <c r="K196" s="7" t="s">
        <v>1753</v>
      </c>
      <c r="L196" s="7" t="s">
        <v>3693</v>
      </c>
      <c r="N196" s="7" t="s">
        <v>3694</v>
      </c>
      <c r="P196" s="7">
        <v>1440</v>
      </c>
      <c r="Q196" s="7" t="s">
        <v>3695</v>
      </c>
      <c r="R196" s="7" t="s">
        <v>2559</v>
      </c>
      <c r="S196" s="7" t="s">
        <v>3696</v>
      </c>
      <c r="U196" s="7" t="s">
        <v>3697</v>
      </c>
      <c r="V196" s="3" t="s">
        <v>25</v>
      </c>
      <c r="W196" s="3" t="s">
        <v>32</v>
      </c>
      <c r="X196" s="7" t="s">
        <v>4348</v>
      </c>
    </row>
    <row r="197" spans="1:24" ht="15.95" customHeight="1">
      <c r="A197" s="7">
        <v>2940</v>
      </c>
      <c r="B197" s="7" t="s">
        <v>1944</v>
      </c>
      <c r="C197" s="7" t="s">
        <v>2545</v>
      </c>
      <c r="D197" s="3" t="s">
        <v>995</v>
      </c>
      <c r="F197" s="3" t="s">
        <v>995</v>
      </c>
      <c r="G197" s="8">
        <v>1</v>
      </c>
      <c r="H197" s="9" t="s">
        <v>1945</v>
      </c>
      <c r="I197" s="9" t="s">
        <v>3698</v>
      </c>
      <c r="K197" s="7" t="s">
        <v>1946</v>
      </c>
      <c r="L197" s="7" t="s">
        <v>3699</v>
      </c>
      <c r="P197" s="7">
        <v>3760</v>
      </c>
      <c r="Q197" s="7" t="s">
        <v>3700</v>
      </c>
      <c r="R197" s="7" t="s">
        <v>3701</v>
      </c>
      <c r="S197" s="7" t="s">
        <v>3702</v>
      </c>
      <c r="U197" s="7" t="s">
        <v>3703</v>
      </c>
      <c r="V197" s="3" t="s">
        <v>995</v>
      </c>
      <c r="W197" s="3" t="s">
        <v>995</v>
      </c>
      <c r="X197" s="7" t="s">
        <v>4274</v>
      </c>
    </row>
    <row r="198" spans="1:24" ht="15.95" customHeight="1">
      <c r="A198" s="7">
        <v>2950</v>
      </c>
      <c r="B198" s="7" t="s">
        <v>1947</v>
      </c>
      <c r="C198" s="7" t="s">
        <v>2545</v>
      </c>
      <c r="D198" s="3" t="s">
        <v>25</v>
      </c>
      <c r="F198" s="3" t="s">
        <v>25</v>
      </c>
      <c r="G198" s="8">
        <v>2</v>
      </c>
      <c r="H198" s="13" t="s">
        <v>1948</v>
      </c>
      <c r="I198" s="13" t="s">
        <v>3704</v>
      </c>
      <c r="J198" s="3" t="s">
        <v>1597</v>
      </c>
      <c r="K198" s="7" t="s">
        <v>1949</v>
      </c>
      <c r="L198" s="7" t="s">
        <v>3705</v>
      </c>
      <c r="O198" s="7">
        <v>1</v>
      </c>
      <c r="P198" s="7">
        <v>3770</v>
      </c>
      <c r="Q198" s="7" t="s">
        <v>2558</v>
      </c>
      <c r="R198" s="7" t="s">
        <v>2559</v>
      </c>
      <c r="S198" s="7" t="s">
        <v>3706</v>
      </c>
      <c r="U198" s="7" t="s">
        <v>3707</v>
      </c>
      <c r="V198" s="3" t="s">
        <v>25</v>
      </c>
      <c r="W198" s="3" t="s">
        <v>25</v>
      </c>
      <c r="X198" s="7" t="s">
        <v>4274</v>
      </c>
    </row>
    <row r="199" spans="1:24" ht="15.95" customHeight="1">
      <c r="A199" s="7">
        <v>2960</v>
      </c>
      <c r="B199" s="7" t="s">
        <v>1950</v>
      </c>
      <c r="C199" s="7" t="s">
        <v>2545</v>
      </c>
      <c r="D199" s="3" t="s">
        <v>32</v>
      </c>
      <c r="F199" s="3" t="s">
        <v>32</v>
      </c>
      <c r="G199" s="8">
        <v>2</v>
      </c>
      <c r="H199" s="13" t="s">
        <v>1951</v>
      </c>
      <c r="I199" s="13" t="s">
        <v>3708</v>
      </c>
      <c r="J199" s="3" t="s">
        <v>1594</v>
      </c>
      <c r="K199" s="7" t="s">
        <v>1952</v>
      </c>
      <c r="L199" s="7" t="s">
        <v>3709</v>
      </c>
      <c r="P199" s="7">
        <v>3780</v>
      </c>
      <c r="Q199" s="7" t="s">
        <v>2711</v>
      </c>
      <c r="R199" s="7" t="s">
        <v>2629</v>
      </c>
      <c r="S199" s="7" t="s">
        <v>3710</v>
      </c>
      <c r="U199" s="7" t="s">
        <v>3711</v>
      </c>
      <c r="V199" s="3" t="s">
        <v>32</v>
      </c>
      <c r="W199" s="3" t="s">
        <v>141</v>
      </c>
      <c r="X199" s="7" t="s">
        <v>4274</v>
      </c>
    </row>
    <row r="200" spans="1:24" ht="15.95" customHeight="1">
      <c r="A200" s="7">
        <v>2970</v>
      </c>
      <c r="B200" s="7" t="s">
        <v>3712</v>
      </c>
      <c r="C200" s="7" t="s">
        <v>2525</v>
      </c>
      <c r="D200" s="3" t="s">
        <v>32</v>
      </c>
      <c r="F200" s="3" t="s">
        <v>32</v>
      </c>
      <c r="G200" s="8">
        <v>2</v>
      </c>
      <c r="H200" s="13" t="s">
        <v>3713</v>
      </c>
      <c r="I200" s="13" t="s">
        <v>3714</v>
      </c>
      <c r="K200" s="7" t="s">
        <v>3715</v>
      </c>
      <c r="L200" s="7" t="s">
        <v>3716</v>
      </c>
      <c r="P200" s="7">
        <v>3950</v>
      </c>
      <c r="Q200" s="7" t="s">
        <v>3717</v>
      </c>
      <c r="R200" s="7" t="s">
        <v>3661</v>
      </c>
      <c r="S200" s="7" t="s">
        <v>3718</v>
      </c>
      <c r="T200" s="7" t="s">
        <v>3663</v>
      </c>
      <c r="U200" s="7" t="s">
        <v>3719</v>
      </c>
      <c r="V200" s="3" t="s">
        <v>32</v>
      </c>
      <c r="W200" s="3" t="s">
        <v>141</v>
      </c>
      <c r="X200" s="7">
        <v>0</v>
      </c>
    </row>
    <row r="201" spans="1:24" ht="15.95" customHeight="1">
      <c r="A201" s="7">
        <v>2980</v>
      </c>
      <c r="B201" s="7" t="s">
        <v>3720</v>
      </c>
      <c r="C201" s="7" t="s">
        <v>2525</v>
      </c>
      <c r="D201" s="3" t="s">
        <v>25</v>
      </c>
      <c r="F201" s="3" t="s">
        <v>25</v>
      </c>
      <c r="G201" s="8">
        <v>3</v>
      </c>
      <c r="H201" s="20" t="s">
        <v>3721</v>
      </c>
      <c r="I201" s="20" t="s">
        <v>3722</v>
      </c>
      <c r="J201" s="3" t="s">
        <v>1597</v>
      </c>
      <c r="K201" s="7" t="s">
        <v>3723</v>
      </c>
      <c r="L201" s="7" t="s">
        <v>3724</v>
      </c>
      <c r="P201" s="7">
        <v>3960</v>
      </c>
      <c r="Q201" s="7" t="s">
        <v>2558</v>
      </c>
      <c r="R201" s="7" t="s">
        <v>2559</v>
      </c>
      <c r="S201" s="7" t="s">
        <v>3725</v>
      </c>
      <c r="U201" s="7" t="s">
        <v>3726</v>
      </c>
      <c r="V201" s="3" t="s">
        <v>25</v>
      </c>
      <c r="W201" s="3" t="s">
        <v>25</v>
      </c>
      <c r="X201" s="7" t="s">
        <v>4349</v>
      </c>
    </row>
    <row r="202" spans="1:24" ht="15.95" customHeight="1">
      <c r="A202" s="7">
        <v>2990</v>
      </c>
      <c r="B202" s="7" t="s">
        <v>3727</v>
      </c>
      <c r="C202" s="7" t="s">
        <v>2525</v>
      </c>
      <c r="D202" s="3" t="s">
        <v>32</v>
      </c>
      <c r="F202" s="3" t="s">
        <v>32</v>
      </c>
      <c r="G202" s="8">
        <v>3</v>
      </c>
      <c r="H202" s="20" t="s">
        <v>3728</v>
      </c>
      <c r="I202" s="20" t="s">
        <v>3729</v>
      </c>
      <c r="J202" s="3" t="s">
        <v>1603</v>
      </c>
      <c r="K202" s="7" t="s">
        <v>3730</v>
      </c>
      <c r="L202" s="7" t="s">
        <v>3731</v>
      </c>
      <c r="P202" s="7">
        <v>3970</v>
      </c>
      <c r="Q202" s="7" t="s">
        <v>3732</v>
      </c>
      <c r="R202" s="7" t="s">
        <v>2584</v>
      </c>
      <c r="S202" s="7" t="s">
        <v>3733</v>
      </c>
      <c r="U202" s="7" t="s">
        <v>3734</v>
      </c>
      <c r="V202" s="3" t="s">
        <v>32</v>
      </c>
      <c r="W202" s="3" t="s">
        <v>32</v>
      </c>
      <c r="X202" s="7" t="s">
        <v>4274</v>
      </c>
    </row>
    <row r="203" spans="1:24" ht="15.95" customHeight="1">
      <c r="A203" s="7">
        <v>3000</v>
      </c>
      <c r="B203" s="7" t="s">
        <v>2015</v>
      </c>
      <c r="C203" s="7" t="s">
        <v>2545</v>
      </c>
      <c r="D203" s="3" t="s">
        <v>32</v>
      </c>
      <c r="F203" s="3" t="s">
        <v>32</v>
      </c>
      <c r="G203" s="8">
        <v>2</v>
      </c>
      <c r="H203" s="13" t="s">
        <v>2016</v>
      </c>
      <c r="I203" s="13" t="s">
        <v>3735</v>
      </c>
      <c r="J203" s="3" t="s">
        <v>1597</v>
      </c>
      <c r="K203" s="7" t="s">
        <v>3715</v>
      </c>
      <c r="L203" s="7" t="s">
        <v>3736</v>
      </c>
      <c r="P203" s="7">
        <v>3990</v>
      </c>
      <c r="Q203" s="7" t="s">
        <v>2558</v>
      </c>
      <c r="R203" s="7" t="s">
        <v>2559</v>
      </c>
      <c r="S203" s="7" t="s">
        <v>3725</v>
      </c>
      <c r="U203" s="7" t="s">
        <v>3737</v>
      </c>
      <c r="V203" s="3" t="s">
        <v>25</v>
      </c>
      <c r="W203" s="3" t="s">
        <v>25</v>
      </c>
      <c r="X203" s="7" t="s">
        <v>4274</v>
      </c>
    </row>
    <row r="204" spans="1:24" ht="15.95" customHeight="1">
      <c r="A204" s="7">
        <v>3010</v>
      </c>
      <c r="B204" s="7" t="s">
        <v>3738</v>
      </c>
      <c r="C204" s="7" t="s">
        <v>2545</v>
      </c>
      <c r="D204" s="3" t="s">
        <v>32</v>
      </c>
      <c r="F204" s="3" t="s">
        <v>32</v>
      </c>
      <c r="G204" s="8">
        <v>3</v>
      </c>
      <c r="H204" s="20" t="s">
        <v>3739</v>
      </c>
      <c r="I204" s="20" t="s">
        <v>2794</v>
      </c>
      <c r="J204" s="3" t="s">
        <v>1603</v>
      </c>
      <c r="K204" s="7" t="s">
        <v>3723</v>
      </c>
      <c r="L204" s="7" t="s">
        <v>3740</v>
      </c>
      <c r="P204" s="7">
        <v>4000</v>
      </c>
      <c r="Q204" s="7" t="s">
        <v>2680</v>
      </c>
      <c r="R204" s="7" t="s">
        <v>2681</v>
      </c>
      <c r="S204" s="7" t="s">
        <v>3741</v>
      </c>
      <c r="U204" s="7" t="s">
        <v>3742</v>
      </c>
      <c r="V204" s="3" t="s">
        <v>32</v>
      </c>
      <c r="W204" s="3" t="s">
        <v>32</v>
      </c>
      <c r="X204" s="7" t="s">
        <v>4274</v>
      </c>
    </row>
    <row r="205" spans="1:24" ht="15.95" customHeight="1">
      <c r="A205" s="7">
        <v>3020</v>
      </c>
      <c r="B205" s="7" t="s">
        <v>1971</v>
      </c>
      <c r="C205" s="7" t="s">
        <v>2545</v>
      </c>
      <c r="D205" s="3" t="s">
        <v>25</v>
      </c>
      <c r="F205" s="3" t="s">
        <v>25</v>
      </c>
      <c r="G205" s="8">
        <v>2</v>
      </c>
      <c r="H205" s="13" t="s">
        <v>1972</v>
      </c>
      <c r="I205" s="13" t="s">
        <v>3743</v>
      </c>
      <c r="J205" s="3" t="s">
        <v>3744</v>
      </c>
      <c r="K205" s="7" t="s">
        <v>1973</v>
      </c>
      <c r="L205" s="7" t="s">
        <v>3745</v>
      </c>
      <c r="M205" s="7" t="s">
        <v>3746</v>
      </c>
      <c r="N205" s="12" t="s">
        <v>3747</v>
      </c>
      <c r="O205" s="7">
        <v>5</v>
      </c>
      <c r="P205" s="7">
        <v>3790</v>
      </c>
      <c r="Q205" s="7" t="s">
        <v>3748</v>
      </c>
      <c r="R205" s="7" t="s">
        <v>3749</v>
      </c>
      <c r="S205" s="7" t="s">
        <v>3750</v>
      </c>
      <c r="U205" s="7" t="s">
        <v>3751</v>
      </c>
      <c r="V205" s="3" t="s">
        <v>25</v>
      </c>
      <c r="W205" s="3" t="s">
        <v>32</v>
      </c>
      <c r="X205" s="7" t="s">
        <v>4350</v>
      </c>
    </row>
    <row r="206" spans="1:24" ht="15.95" customHeight="1">
      <c r="A206" s="7">
        <v>3030</v>
      </c>
      <c r="B206" s="7" t="s">
        <v>1974</v>
      </c>
      <c r="C206" s="7" t="s">
        <v>2545</v>
      </c>
      <c r="D206" s="3" t="s">
        <v>25</v>
      </c>
      <c r="F206" s="3" t="s">
        <v>25</v>
      </c>
      <c r="G206" s="8">
        <v>2</v>
      </c>
      <c r="H206" s="13" t="s">
        <v>3752</v>
      </c>
      <c r="I206" s="13" t="s">
        <v>3753</v>
      </c>
      <c r="J206" s="3" t="s">
        <v>1603</v>
      </c>
      <c r="K206" s="7" t="s">
        <v>1975</v>
      </c>
      <c r="L206" s="7" t="s">
        <v>3754</v>
      </c>
      <c r="N206" s="12" t="s">
        <v>3755</v>
      </c>
      <c r="O206" s="7" t="s">
        <v>3756</v>
      </c>
      <c r="P206" s="7">
        <v>3800</v>
      </c>
      <c r="Q206" s="7" t="s">
        <v>3757</v>
      </c>
      <c r="R206" s="7" t="s">
        <v>2681</v>
      </c>
      <c r="S206" s="7" t="s">
        <v>3758</v>
      </c>
      <c r="U206" s="7" t="s">
        <v>3759</v>
      </c>
      <c r="V206" s="3" t="s">
        <v>25</v>
      </c>
      <c r="W206" s="3" t="s">
        <v>32</v>
      </c>
      <c r="X206" s="7" t="s">
        <v>4274</v>
      </c>
    </row>
    <row r="207" spans="1:24" ht="15.95" customHeight="1">
      <c r="A207" s="21">
        <v>3035</v>
      </c>
      <c r="B207" s="21" t="s">
        <v>3760</v>
      </c>
      <c r="C207" s="21" t="s">
        <v>3761</v>
      </c>
      <c r="D207" s="22"/>
      <c r="E207" s="22"/>
      <c r="F207" s="22" t="s">
        <v>32</v>
      </c>
      <c r="G207" s="23">
        <v>2</v>
      </c>
      <c r="H207" s="25" t="s">
        <v>3762</v>
      </c>
      <c r="I207" s="25" t="s">
        <v>3763</v>
      </c>
      <c r="J207" s="22" t="s">
        <v>1863</v>
      </c>
      <c r="K207" s="21" t="s">
        <v>3764</v>
      </c>
      <c r="L207" s="21" t="s">
        <v>3765</v>
      </c>
      <c r="M207" s="21"/>
      <c r="N207" s="21"/>
      <c r="O207" s="21"/>
      <c r="P207" s="21">
        <v>3815</v>
      </c>
      <c r="Q207" s="21" t="s">
        <v>3766</v>
      </c>
      <c r="R207" s="21" t="s">
        <v>2720</v>
      </c>
      <c r="S207" s="21" t="s">
        <v>3767</v>
      </c>
      <c r="T207" s="21"/>
      <c r="U207" s="21" t="s">
        <v>3768</v>
      </c>
      <c r="V207" s="22" t="s">
        <v>32</v>
      </c>
      <c r="W207" s="22" t="s">
        <v>32</v>
      </c>
      <c r="X207" s="7" t="s">
        <v>4274</v>
      </c>
    </row>
    <row r="208" spans="1:24" ht="15.95" customHeight="1">
      <c r="A208" s="7">
        <v>3040</v>
      </c>
      <c r="B208" s="7" t="s">
        <v>2013</v>
      </c>
      <c r="C208" s="7" t="s">
        <v>2545</v>
      </c>
      <c r="D208" s="3" t="s">
        <v>25</v>
      </c>
      <c r="F208" s="3" t="s">
        <v>25</v>
      </c>
      <c r="G208" s="8">
        <v>2</v>
      </c>
      <c r="H208" s="13" t="s">
        <v>2014</v>
      </c>
      <c r="I208" s="13" t="s">
        <v>3769</v>
      </c>
      <c r="J208" s="3" t="s">
        <v>1863</v>
      </c>
      <c r="K208" s="7" t="s">
        <v>3770</v>
      </c>
      <c r="L208" s="7" t="s">
        <v>3771</v>
      </c>
      <c r="N208" s="12" t="s">
        <v>3772</v>
      </c>
      <c r="O208" s="7">
        <v>250000</v>
      </c>
      <c r="P208" s="7">
        <v>3810</v>
      </c>
      <c r="Q208" s="7" t="s">
        <v>3520</v>
      </c>
      <c r="R208" s="7" t="s">
        <v>2720</v>
      </c>
      <c r="S208" s="7" t="s">
        <v>3773</v>
      </c>
      <c r="U208" s="7" t="s">
        <v>3774</v>
      </c>
      <c r="V208" s="3" t="s">
        <v>25</v>
      </c>
      <c r="W208" s="3" t="s">
        <v>25</v>
      </c>
      <c r="X208" s="7" t="s">
        <v>4351</v>
      </c>
    </row>
    <row r="209" spans="1:24" ht="15.95" customHeight="1">
      <c r="A209" s="7">
        <v>3050</v>
      </c>
      <c r="B209" s="7" t="s">
        <v>3775</v>
      </c>
      <c r="C209" s="7" t="s">
        <v>2525</v>
      </c>
      <c r="D209" s="3" t="s">
        <v>32</v>
      </c>
      <c r="F209" s="3" t="s">
        <v>32</v>
      </c>
      <c r="G209" s="8">
        <v>2</v>
      </c>
      <c r="H209" s="13" t="s">
        <v>1734</v>
      </c>
      <c r="I209" s="13" t="s">
        <v>3776</v>
      </c>
      <c r="J209" s="3" t="s">
        <v>2633</v>
      </c>
      <c r="K209" s="7" t="s">
        <v>3777</v>
      </c>
      <c r="L209" s="7" t="s">
        <v>3778</v>
      </c>
      <c r="O209" s="7" t="s">
        <v>3779</v>
      </c>
      <c r="P209" s="7">
        <v>3900</v>
      </c>
      <c r="Q209" s="7" t="s">
        <v>2558</v>
      </c>
      <c r="R209" s="7" t="s">
        <v>2559</v>
      </c>
      <c r="S209" s="7" t="s">
        <v>3780</v>
      </c>
      <c r="U209" s="7" t="s">
        <v>3781</v>
      </c>
      <c r="V209" s="3" t="s">
        <v>25</v>
      </c>
      <c r="W209" s="3" t="s">
        <v>25</v>
      </c>
      <c r="X209" s="7" t="s">
        <v>4352</v>
      </c>
    </row>
    <row r="210" spans="1:24" ht="15.95" customHeight="1">
      <c r="A210" s="7">
        <v>3060</v>
      </c>
      <c r="B210" s="7" t="s">
        <v>1956</v>
      </c>
      <c r="C210" s="7" t="s">
        <v>2545</v>
      </c>
      <c r="D210" s="3" t="s">
        <v>32</v>
      </c>
      <c r="F210" s="3" t="s">
        <v>32</v>
      </c>
      <c r="G210" s="8">
        <v>2</v>
      </c>
      <c r="H210" s="13" t="s">
        <v>1957</v>
      </c>
      <c r="I210" s="13" t="s">
        <v>3782</v>
      </c>
      <c r="J210" s="3" t="s">
        <v>2633</v>
      </c>
      <c r="K210" s="7" t="s">
        <v>3783</v>
      </c>
      <c r="L210" s="7" t="s">
        <v>3784</v>
      </c>
      <c r="O210" s="7" t="s">
        <v>3785</v>
      </c>
      <c r="P210" s="7">
        <v>3880</v>
      </c>
      <c r="Q210" s="7" t="s">
        <v>3786</v>
      </c>
      <c r="R210" s="7" t="s">
        <v>2559</v>
      </c>
      <c r="S210" s="7" t="s">
        <v>3787</v>
      </c>
      <c r="U210" s="7" t="s">
        <v>3788</v>
      </c>
      <c r="V210" s="3" t="s">
        <v>25</v>
      </c>
      <c r="W210" s="3" t="s">
        <v>25</v>
      </c>
      <c r="X210" s="7" t="s">
        <v>4353</v>
      </c>
    </row>
    <row r="211" spans="1:24" ht="15.95" customHeight="1">
      <c r="A211" s="7">
        <v>3070</v>
      </c>
      <c r="B211" s="7" t="s">
        <v>3789</v>
      </c>
      <c r="C211" s="7" t="s">
        <v>2525</v>
      </c>
      <c r="D211" s="3" t="s">
        <v>32</v>
      </c>
      <c r="F211" s="3" t="s">
        <v>32</v>
      </c>
      <c r="G211" s="8">
        <v>2</v>
      </c>
      <c r="H211" s="13" t="s">
        <v>1795</v>
      </c>
      <c r="I211" s="13" t="s">
        <v>2663</v>
      </c>
      <c r="J211" s="3" t="s">
        <v>2633</v>
      </c>
      <c r="K211" s="7" t="s">
        <v>3790</v>
      </c>
      <c r="L211" s="7" t="s">
        <v>3791</v>
      </c>
      <c r="M211" s="12" t="s">
        <v>3792</v>
      </c>
      <c r="N211" s="12" t="s">
        <v>3793</v>
      </c>
      <c r="P211" s="7">
        <v>3940</v>
      </c>
      <c r="Q211" s="7" t="s">
        <v>2558</v>
      </c>
      <c r="R211" s="7" t="s">
        <v>2559</v>
      </c>
      <c r="S211" s="7" t="s">
        <v>3794</v>
      </c>
      <c r="U211" s="7" t="s">
        <v>3795</v>
      </c>
      <c r="V211" s="3" t="s">
        <v>25</v>
      </c>
      <c r="W211" s="3" t="s">
        <v>25</v>
      </c>
      <c r="X211" s="7" t="s">
        <v>4274</v>
      </c>
    </row>
    <row r="212" spans="1:24" ht="15.95" customHeight="1">
      <c r="A212" s="7">
        <v>3080</v>
      </c>
      <c r="B212" s="7" t="s">
        <v>2017</v>
      </c>
      <c r="C212" s="7" t="s">
        <v>2545</v>
      </c>
      <c r="D212" s="3" t="s">
        <v>32</v>
      </c>
      <c r="F212" s="3" t="s">
        <v>32</v>
      </c>
      <c r="G212" s="8">
        <v>2</v>
      </c>
      <c r="H212" s="13" t="s">
        <v>2018</v>
      </c>
      <c r="I212" s="13" t="s">
        <v>3796</v>
      </c>
      <c r="J212" s="3" t="s">
        <v>1594</v>
      </c>
      <c r="K212" s="7" t="s">
        <v>2685</v>
      </c>
      <c r="L212" s="7" t="s">
        <v>3797</v>
      </c>
      <c r="N212" s="7" t="s">
        <v>3798</v>
      </c>
      <c r="P212" s="7">
        <v>3830</v>
      </c>
      <c r="Q212" s="7" t="s">
        <v>2688</v>
      </c>
      <c r="R212" s="7" t="s">
        <v>2629</v>
      </c>
      <c r="S212" s="7" t="s">
        <v>3799</v>
      </c>
      <c r="U212" s="7" t="s">
        <v>3800</v>
      </c>
      <c r="V212" s="3" t="s">
        <v>32</v>
      </c>
      <c r="W212" s="3" t="s">
        <v>32</v>
      </c>
      <c r="X212" s="7" t="s">
        <v>4274</v>
      </c>
    </row>
    <row r="213" spans="1:24" ht="15.95" customHeight="1">
      <c r="A213" s="7">
        <v>3090</v>
      </c>
      <c r="B213" s="7" t="s">
        <v>1979</v>
      </c>
      <c r="C213" s="7" t="s">
        <v>2545</v>
      </c>
      <c r="D213" s="3" t="s">
        <v>32</v>
      </c>
      <c r="F213" s="3" t="s">
        <v>32</v>
      </c>
      <c r="G213" s="8">
        <v>2</v>
      </c>
      <c r="H213" s="13" t="s">
        <v>1980</v>
      </c>
      <c r="I213" s="13" t="s">
        <v>3801</v>
      </c>
      <c r="K213" s="7" t="s">
        <v>1981</v>
      </c>
      <c r="L213" s="7" t="s">
        <v>3802</v>
      </c>
      <c r="P213" s="7">
        <v>3840</v>
      </c>
      <c r="Q213" s="7" t="s">
        <v>3151</v>
      </c>
      <c r="R213" s="7" t="s">
        <v>3152</v>
      </c>
      <c r="S213" s="7" t="s">
        <v>3803</v>
      </c>
      <c r="U213" s="7" t="s">
        <v>3804</v>
      </c>
      <c r="V213" s="3" t="s">
        <v>32</v>
      </c>
      <c r="W213" s="3" t="s">
        <v>141</v>
      </c>
      <c r="X213" s="7">
        <v>0</v>
      </c>
    </row>
    <row r="214" spans="1:24" ht="15.95" customHeight="1">
      <c r="A214" s="7">
        <v>3100</v>
      </c>
      <c r="B214" s="7" t="s">
        <v>1982</v>
      </c>
      <c r="C214" s="7" t="s">
        <v>2545</v>
      </c>
      <c r="D214" s="3" t="s">
        <v>32</v>
      </c>
      <c r="F214" s="3" t="s">
        <v>32</v>
      </c>
      <c r="G214" s="8">
        <v>3</v>
      </c>
      <c r="H214" s="20" t="s">
        <v>1983</v>
      </c>
      <c r="I214" s="20" t="s">
        <v>3805</v>
      </c>
      <c r="J214" s="3" t="s">
        <v>1607</v>
      </c>
      <c r="K214" s="7" t="s">
        <v>1984</v>
      </c>
      <c r="L214" s="7" t="s">
        <v>3806</v>
      </c>
      <c r="M214" s="7" t="s">
        <v>2564</v>
      </c>
      <c r="N214" s="7" t="s">
        <v>2565</v>
      </c>
      <c r="O214" s="11">
        <v>45217</v>
      </c>
      <c r="P214" s="7">
        <v>3850</v>
      </c>
      <c r="Q214" s="7" t="s">
        <v>3157</v>
      </c>
      <c r="R214" s="7" t="s">
        <v>2567</v>
      </c>
      <c r="S214" s="7" t="s">
        <v>3807</v>
      </c>
      <c r="U214" s="7" t="s">
        <v>3808</v>
      </c>
      <c r="V214" s="3" t="s">
        <v>32</v>
      </c>
      <c r="W214" s="3" t="s">
        <v>32</v>
      </c>
      <c r="X214" s="7" t="s">
        <v>4354</v>
      </c>
    </row>
    <row r="215" spans="1:24" ht="15.95" customHeight="1">
      <c r="A215" s="7">
        <v>3110</v>
      </c>
      <c r="B215" s="7" t="s">
        <v>1985</v>
      </c>
      <c r="C215" s="7" t="s">
        <v>2545</v>
      </c>
      <c r="D215" s="3" t="s">
        <v>32</v>
      </c>
      <c r="F215" s="3" t="s">
        <v>32</v>
      </c>
      <c r="G215" s="8">
        <v>3</v>
      </c>
      <c r="H215" s="20" t="s">
        <v>1986</v>
      </c>
      <c r="I215" s="20" t="s">
        <v>3809</v>
      </c>
      <c r="J215" s="3" t="s">
        <v>1607</v>
      </c>
      <c r="K215" s="7" t="s">
        <v>1987</v>
      </c>
      <c r="L215" s="7" t="s">
        <v>3810</v>
      </c>
      <c r="M215" s="7" t="s">
        <v>2564</v>
      </c>
      <c r="N215" s="7" t="s">
        <v>2565</v>
      </c>
      <c r="O215" s="11">
        <v>45217</v>
      </c>
      <c r="P215" s="7">
        <v>3860</v>
      </c>
      <c r="Q215" s="7" t="s">
        <v>3162</v>
      </c>
      <c r="R215" s="7" t="s">
        <v>2567</v>
      </c>
      <c r="S215" s="7" t="s">
        <v>3811</v>
      </c>
      <c r="U215" s="7" t="s">
        <v>3812</v>
      </c>
      <c r="V215" s="3" t="s">
        <v>32</v>
      </c>
      <c r="W215" s="3" t="s">
        <v>32</v>
      </c>
      <c r="X215" s="7" t="s">
        <v>4355</v>
      </c>
    </row>
    <row r="216" spans="1:24" ht="15.95" customHeight="1">
      <c r="A216" s="7">
        <v>3120</v>
      </c>
      <c r="B216" s="7" t="s">
        <v>1988</v>
      </c>
      <c r="C216" s="7" t="s">
        <v>2545</v>
      </c>
      <c r="D216" s="3" t="s">
        <v>141</v>
      </c>
      <c r="F216" s="3" t="s">
        <v>141</v>
      </c>
      <c r="G216" s="8">
        <v>2</v>
      </c>
      <c r="H216" s="13" t="s">
        <v>1989</v>
      </c>
      <c r="I216" s="13" t="s">
        <v>3813</v>
      </c>
      <c r="K216" s="7" t="s">
        <v>1990</v>
      </c>
      <c r="L216" s="7" t="s">
        <v>3814</v>
      </c>
      <c r="P216" s="7">
        <v>4010</v>
      </c>
      <c r="Q216" s="7" t="s">
        <v>3384</v>
      </c>
      <c r="R216" s="7" t="s">
        <v>3385</v>
      </c>
      <c r="S216" s="7" t="s">
        <v>3815</v>
      </c>
      <c r="T216" s="7" t="s">
        <v>3387</v>
      </c>
      <c r="U216" s="7" t="s">
        <v>3816</v>
      </c>
      <c r="V216" s="3" t="s">
        <v>141</v>
      </c>
      <c r="W216" s="3" t="s">
        <v>141</v>
      </c>
      <c r="X216" s="7" t="s">
        <v>4274</v>
      </c>
    </row>
    <row r="217" spans="1:24" ht="15.95" customHeight="1">
      <c r="A217" s="7">
        <v>3130</v>
      </c>
      <c r="B217" s="7" t="s">
        <v>1995</v>
      </c>
      <c r="C217" s="7" t="s">
        <v>2545</v>
      </c>
      <c r="D217" s="3" t="s">
        <v>25</v>
      </c>
      <c r="F217" s="3" t="s">
        <v>25</v>
      </c>
      <c r="G217" s="8">
        <v>3</v>
      </c>
      <c r="H217" s="20" t="s">
        <v>1996</v>
      </c>
      <c r="I217" s="20" t="s">
        <v>3817</v>
      </c>
      <c r="J217" s="3" t="s">
        <v>1863</v>
      </c>
      <c r="K217" s="7" t="s">
        <v>3390</v>
      </c>
      <c r="L217" s="7" t="s">
        <v>3391</v>
      </c>
      <c r="P217" s="7">
        <v>4060</v>
      </c>
      <c r="Q217" s="7" t="s">
        <v>2719</v>
      </c>
      <c r="R217" s="7" t="s">
        <v>2720</v>
      </c>
      <c r="S217" s="7" t="s">
        <v>3818</v>
      </c>
      <c r="U217" s="7" t="s">
        <v>3819</v>
      </c>
      <c r="V217" s="3" t="s">
        <v>25</v>
      </c>
      <c r="W217" s="3" t="s">
        <v>25</v>
      </c>
      <c r="X217" s="7" t="s">
        <v>4274</v>
      </c>
    </row>
    <row r="218" spans="1:24" ht="15.95" customHeight="1">
      <c r="A218" s="7">
        <v>3140</v>
      </c>
      <c r="B218" s="7" t="s">
        <v>1993</v>
      </c>
      <c r="C218" s="7" t="s">
        <v>2545</v>
      </c>
      <c r="D218" s="3" t="s">
        <v>32</v>
      </c>
      <c r="F218" s="3" t="s">
        <v>32</v>
      </c>
      <c r="G218" s="8">
        <v>3</v>
      </c>
      <c r="H218" s="20" t="s">
        <v>1994</v>
      </c>
      <c r="I218" s="20" t="s">
        <v>3820</v>
      </c>
      <c r="J218" s="3" t="s">
        <v>1863</v>
      </c>
      <c r="K218" s="7" t="s">
        <v>3821</v>
      </c>
      <c r="L218" s="7" t="s">
        <v>3822</v>
      </c>
      <c r="P218" s="7">
        <v>4080</v>
      </c>
      <c r="Q218" s="7" t="s">
        <v>3397</v>
      </c>
      <c r="R218" s="7" t="s">
        <v>2720</v>
      </c>
      <c r="S218" s="7" t="s">
        <v>3823</v>
      </c>
      <c r="U218" s="7" t="s">
        <v>3824</v>
      </c>
      <c r="V218" s="3" t="s">
        <v>32</v>
      </c>
      <c r="W218" s="3" t="s">
        <v>32</v>
      </c>
      <c r="X218" s="7" t="s">
        <v>4274</v>
      </c>
    </row>
    <row r="219" spans="1:24" ht="15.95" customHeight="1">
      <c r="A219" s="7">
        <v>3150</v>
      </c>
      <c r="B219" s="7" t="s">
        <v>1991</v>
      </c>
      <c r="C219" s="7" t="s">
        <v>2545</v>
      </c>
      <c r="D219" s="3" t="s">
        <v>32</v>
      </c>
      <c r="F219" s="3" t="s">
        <v>32</v>
      </c>
      <c r="G219" s="8">
        <v>3</v>
      </c>
      <c r="H219" s="20" t="s">
        <v>1992</v>
      </c>
      <c r="I219" s="20" t="s">
        <v>3825</v>
      </c>
      <c r="J219" s="3" t="s">
        <v>1871</v>
      </c>
      <c r="K219" s="7" t="s">
        <v>3826</v>
      </c>
      <c r="L219" s="7" t="s">
        <v>3827</v>
      </c>
      <c r="P219" s="7">
        <v>4050</v>
      </c>
      <c r="Q219" s="7" t="s">
        <v>3403</v>
      </c>
      <c r="R219" s="7" t="s">
        <v>3404</v>
      </c>
      <c r="S219" s="7" t="s">
        <v>3828</v>
      </c>
      <c r="U219" s="7" t="s">
        <v>3829</v>
      </c>
      <c r="V219" s="3" t="s">
        <v>32</v>
      </c>
      <c r="W219" s="3" t="s">
        <v>32</v>
      </c>
      <c r="X219" s="7" t="s">
        <v>4274</v>
      </c>
    </row>
    <row r="220" spans="1:24" ht="15.95" customHeight="1">
      <c r="A220" s="7">
        <v>3160</v>
      </c>
      <c r="B220" s="7" t="s">
        <v>1999</v>
      </c>
      <c r="C220" s="7" t="s">
        <v>2545</v>
      </c>
      <c r="D220" s="3" t="s">
        <v>32</v>
      </c>
      <c r="F220" s="3" t="s">
        <v>32</v>
      </c>
      <c r="G220" s="8">
        <v>3</v>
      </c>
      <c r="H220" s="20" t="s">
        <v>2000</v>
      </c>
      <c r="I220" s="20" t="s">
        <v>3830</v>
      </c>
      <c r="J220" s="3" t="s">
        <v>1594</v>
      </c>
      <c r="K220" s="7" t="s">
        <v>3831</v>
      </c>
      <c r="L220" s="7" t="s">
        <v>3832</v>
      </c>
      <c r="P220" s="7">
        <v>4040</v>
      </c>
      <c r="Q220" s="7" t="s">
        <v>3411</v>
      </c>
      <c r="R220" s="7" t="s">
        <v>2629</v>
      </c>
      <c r="S220" s="7" t="s">
        <v>3833</v>
      </c>
      <c r="U220" s="7" t="s">
        <v>3834</v>
      </c>
      <c r="V220" s="3" t="s">
        <v>32</v>
      </c>
      <c r="W220" s="3" t="s">
        <v>141</v>
      </c>
      <c r="X220" s="7" t="s">
        <v>4274</v>
      </c>
    </row>
    <row r="221" spans="1:24" ht="15.95" customHeight="1">
      <c r="A221" s="7">
        <v>3170</v>
      </c>
      <c r="B221" s="7" t="s">
        <v>1997</v>
      </c>
      <c r="C221" s="7" t="s">
        <v>2545</v>
      </c>
      <c r="D221" s="3" t="s">
        <v>32</v>
      </c>
      <c r="F221" s="3" t="s">
        <v>32</v>
      </c>
      <c r="G221" s="8">
        <v>3</v>
      </c>
      <c r="H221" s="20" t="s">
        <v>1998</v>
      </c>
      <c r="I221" s="20" t="s">
        <v>3835</v>
      </c>
      <c r="J221" s="3" t="s">
        <v>1603</v>
      </c>
      <c r="K221" s="7" t="s">
        <v>3836</v>
      </c>
      <c r="L221" s="7" t="s">
        <v>3837</v>
      </c>
      <c r="P221" s="7">
        <v>4030</v>
      </c>
      <c r="Q221" s="7" t="s">
        <v>3417</v>
      </c>
      <c r="R221" s="7" t="s">
        <v>2584</v>
      </c>
      <c r="S221" s="7" t="s">
        <v>3838</v>
      </c>
      <c r="U221" s="7" t="s">
        <v>3839</v>
      </c>
      <c r="V221" s="3" t="s">
        <v>32</v>
      </c>
      <c r="W221" s="3" t="s">
        <v>32</v>
      </c>
      <c r="X221" s="7" t="s">
        <v>4274</v>
      </c>
    </row>
    <row r="222" spans="1:24" ht="15.95" customHeight="1">
      <c r="A222" s="7">
        <v>3180</v>
      </c>
      <c r="B222" s="7" t="s">
        <v>2001</v>
      </c>
      <c r="C222" s="7" t="s">
        <v>2545</v>
      </c>
      <c r="D222" s="3" t="s">
        <v>141</v>
      </c>
      <c r="F222" s="3" t="s">
        <v>141</v>
      </c>
      <c r="G222" s="8">
        <v>2</v>
      </c>
      <c r="H222" s="13" t="s">
        <v>2002</v>
      </c>
      <c r="I222" s="13" t="s">
        <v>3840</v>
      </c>
      <c r="K222" s="7" t="s">
        <v>3841</v>
      </c>
      <c r="L222" s="7" t="s">
        <v>3842</v>
      </c>
      <c r="P222" s="7">
        <v>4100</v>
      </c>
      <c r="Q222" s="7" t="s">
        <v>3384</v>
      </c>
      <c r="R222" s="7" t="s">
        <v>3385</v>
      </c>
      <c r="S222" s="7" t="s">
        <v>3815</v>
      </c>
      <c r="T222" s="7" t="s">
        <v>3461</v>
      </c>
      <c r="U222" s="7" t="s">
        <v>3843</v>
      </c>
      <c r="V222" s="3" t="s">
        <v>141</v>
      </c>
      <c r="W222" s="3" t="s">
        <v>141</v>
      </c>
      <c r="X222" s="7" t="s">
        <v>4274</v>
      </c>
    </row>
    <row r="223" spans="1:24" ht="15.95" customHeight="1">
      <c r="A223" s="7">
        <v>3190</v>
      </c>
      <c r="B223" s="7" t="s">
        <v>2007</v>
      </c>
      <c r="C223" s="7" t="s">
        <v>2545</v>
      </c>
      <c r="D223" s="3" t="s">
        <v>25</v>
      </c>
      <c r="F223" s="3" t="s">
        <v>25</v>
      </c>
      <c r="G223" s="8">
        <v>3</v>
      </c>
      <c r="H223" s="20" t="s">
        <v>2008</v>
      </c>
      <c r="I223" s="20" t="s">
        <v>3844</v>
      </c>
      <c r="J223" s="3" t="s">
        <v>1863</v>
      </c>
      <c r="K223" s="7" t="s">
        <v>3464</v>
      </c>
      <c r="L223" s="7" t="s">
        <v>3465</v>
      </c>
      <c r="P223" s="7">
        <v>4150</v>
      </c>
      <c r="Q223" s="7" t="s">
        <v>2719</v>
      </c>
      <c r="R223" s="7" t="s">
        <v>2720</v>
      </c>
      <c r="S223" s="7" t="s">
        <v>3818</v>
      </c>
      <c r="U223" s="7" t="s">
        <v>3845</v>
      </c>
      <c r="V223" s="3" t="s">
        <v>25</v>
      </c>
      <c r="W223" s="3" t="s">
        <v>25</v>
      </c>
      <c r="X223" s="7" t="s">
        <v>4274</v>
      </c>
    </row>
    <row r="224" spans="1:24" ht="15.95" customHeight="1">
      <c r="A224" s="7">
        <v>3200</v>
      </c>
      <c r="B224" s="7" t="s">
        <v>2005</v>
      </c>
      <c r="C224" s="7" t="s">
        <v>2545</v>
      </c>
      <c r="D224" s="3" t="s">
        <v>32</v>
      </c>
      <c r="F224" s="3" t="s">
        <v>32</v>
      </c>
      <c r="G224" s="8">
        <v>3</v>
      </c>
      <c r="H224" s="20" t="s">
        <v>2006</v>
      </c>
      <c r="I224" s="20" t="s">
        <v>3846</v>
      </c>
      <c r="J224" s="3" t="s">
        <v>1863</v>
      </c>
      <c r="K224" s="7" t="s">
        <v>3847</v>
      </c>
      <c r="L224" s="7" t="s">
        <v>3848</v>
      </c>
      <c r="P224" s="7">
        <v>4170</v>
      </c>
      <c r="Q224" s="7" t="s">
        <v>3397</v>
      </c>
      <c r="R224" s="7" t="s">
        <v>2720</v>
      </c>
      <c r="S224" s="7" t="s">
        <v>3823</v>
      </c>
      <c r="U224" s="7" t="s">
        <v>3849</v>
      </c>
      <c r="V224" s="3" t="s">
        <v>32</v>
      </c>
      <c r="W224" s="3" t="s">
        <v>32</v>
      </c>
      <c r="X224" s="7" t="s">
        <v>4274</v>
      </c>
    </row>
    <row r="225" spans="1:24" ht="15.95" customHeight="1">
      <c r="A225" s="7">
        <v>3210</v>
      </c>
      <c r="B225" s="7" t="s">
        <v>2003</v>
      </c>
      <c r="C225" s="7" t="s">
        <v>2545</v>
      </c>
      <c r="D225" s="3" t="s">
        <v>32</v>
      </c>
      <c r="F225" s="3" t="s">
        <v>32</v>
      </c>
      <c r="G225" s="8">
        <v>3</v>
      </c>
      <c r="H225" s="20" t="s">
        <v>2004</v>
      </c>
      <c r="I225" s="20" t="s">
        <v>3850</v>
      </c>
      <c r="J225" s="3" t="s">
        <v>1871</v>
      </c>
      <c r="K225" s="7" t="s">
        <v>3851</v>
      </c>
      <c r="L225" s="7" t="s">
        <v>3852</v>
      </c>
      <c r="P225" s="7">
        <v>4140</v>
      </c>
      <c r="Q225" s="7" t="s">
        <v>3403</v>
      </c>
      <c r="R225" s="7" t="s">
        <v>3404</v>
      </c>
      <c r="S225" s="7" t="s">
        <v>3828</v>
      </c>
      <c r="U225" s="7" t="s">
        <v>3853</v>
      </c>
      <c r="V225" s="3" t="s">
        <v>32</v>
      </c>
      <c r="W225" s="3" t="s">
        <v>32</v>
      </c>
      <c r="X225" s="7" t="s">
        <v>4274</v>
      </c>
    </row>
    <row r="226" spans="1:24" ht="15.95" customHeight="1">
      <c r="A226" s="7">
        <v>3220</v>
      </c>
      <c r="B226" s="7" t="s">
        <v>2011</v>
      </c>
      <c r="C226" s="7" t="s">
        <v>2545</v>
      </c>
      <c r="D226" s="3" t="s">
        <v>32</v>
      </c>
      <c r="F226" s="3" t="s">
        <v>32</v>
      </c>
      <c r="G226" s="8">
        <v>3</v>
      </c>
      <c r="H226" s="20" t="s">
        <v>2012</v>
      </c>
      <c r="I226" s="20" t="s">
        <v>3854</v>
      </c>
      <c r="J226" s="3" t="s">
        <v>1594</v>
      </c>
      <c r="K226" s="7" t="s">
        <v>3855</v>
      </c>
      <c r="L226" s="7" t="s">
        <v>3856</v>
      </c>
      <c r="P226" s="7">
        <v>4130</v>
      </c>
      <c r="Q226" s="7" t="s">
        <v>3411</v>
      </c>
      <c r="R226" s="7" t="s">
        <v>2629</v>
      </c>
      <c r="S226" s="7" t="s">
        <v>3833</v>
      </c>
      <c r="U226" s="7" t="s">
        <v>3857</v>
      </c>
      <c r="V226" s="3" t="s">
        <v>32</v>
      </c>
      <c r="W226" s="3" t="s">
        <v>141</v>
      </c>
      <c r="X226" s="7" t="s">
        <v>4274</v>
      </c>
    </row>
    <row r="227" spans="1:24" ht="15.95" customHeight="1">
      <c r="A227" s="7">
        <v>3230</v>
      </c>
      <c r="B227" s="7" t="s">
        <v>2009</v>
      </c>
      <c r="C227" s="7" t="s">
        <v>2545</v>
      </c>
      <c r="D227" s="3" t="s">
        <v>32</v>
      </c>
      <c r="F227" s="3" t="s">
        <v>32</v>
      </c>
      <c r="G227" s="8">
        <v>3</v>
      </c>
      <c r="H227" s="20" t="s">
        <v>2010</v>
      </c>
      <c r="I227" s="20" t="s">
        <v>3858</v>
      </c>
      <c r="J227" s="3" t="s">
        <v>1603</v>
      </c>
      <c r="K227" s="7" t="s">
        <v>3859</v>
      </c>
      <c r="L227" s="7" t="s">
        <v>3860</v>
      </c>
      <c r="P227" s="7">
        <v>4120</v>
      </c>
      <c r="Q227" s="7" t="s">
        <v>3417</v>
      </c>
      <c r="R227" s="7" t="s">
        <v>2584</v>
      </c>
      <c r="S227" s="7" t="s">
        <v>3838</v>
      </c>
      <c r="U227" s="7" t="s">
        <v>3861</v>
      </c>
      <c r="V227" s="3" t="s">
        <v>32</v>
      </c>
      <c r="W227" s="3" t="s">
        <v>32</v>
      </c>
      <c r="X227" s="7" t="s">
        <v>4274</v>
      </c>
    </row>
    <row r="228" spans="1:24" ht="15.95" customHeight="1">
      <c r="A228" s="7">
        <v>3240</v>
      </c>
      <c r="B228" s="7" t="s">
        <v>1953</v>
      </c>
      <c r="C228" s="7" t="s">
        <v>2545</v>
      </c>
      <c r="D228" s="3" t="s">
        <v>25</v>
      </c>
      <c r="F228" s="3" t="s">
        <v>25</v>
      </c>
      <c r="G228" s="8">
        <v>2</v>
      </c>
      <c r="H228" s="13" t="s">
        <v>1954</v>
      </c>
      <c r="I228" s="13" t="s">
        <v>3862</v>
      </c>
      <c r="K228" s="7" t="s">
        <v>1955</v>
      </c>
      <c r="L228" s="7" t="s">
        <v>3863</v>
      </c>
      <c r="P228" s="7">
        <v>4460</v>
      </c>
      <c r="Q228" s="7" t="s">
        <v>3864</v>
      </c>
      <c r="R228" s="7" t="s">
        <v>3865</v>
      </c>
      <c r="S228" s="7" t="s">
        <v>3866</v>
      </c>
      <c r="U228" s="7" t="s">
        <v>3867</v>
      </c>
      <c r="V228" s="3" t="s">
        <v>25</v>
      </c>
      <c r="W228" s="3" t="s">
        <v>32</v>
      </c>
      <c r="X228" s="7">
        <v>0</v>
      </c>
    </row>
    <row r="229" spans="1:24" ht="15.95" customHeight="1">
      <c r="A229" s="7">
        <v>3250</v>
      </c>
      <c r="B229" s="7" t="s">
        <v>1969</v>
      </c>
      <c r="C229" s="7" t="s">
        <v>2545</v>
      </c>
      <c r="D229" s="3" t="s">
        <v>25</v>
      </c>
      <c r="F229" s="3" t="s">
        <v>25</v>
      </c>
      <c r="G229" s="8">
        <v>3</v>
      </c>
      <c r="H229" s="20" t="s">
        <v>1970</v>
      </c>
      <c r="I229" s="20" t="s">
        <v>3868</v>
      </c>
      <c r="J229" s="3" t="s">
        <v>3869</v>
      </c>
      <c r="K229" s="7" t="s">
        <v>3870</v>
      </c>
      <c r="L229" s="7" t="s">
        <v>3871</v>
      </c>
      <c r="N229" s="7" t="s">
        <v>3872</v>
      </c>
      <c r="O229" s="7">
        <v>50000</v>
      </c>
      <c r="P229" s="7">
        <v>4470</v>
      </c>
      <c r="Q229" s="7" t="s">
        <v>3873</v>
      </c>
      <c r="R229" s="7" t="s">
        <v>2720</v>
      </c>
      <c r="S229" s="7" t="s">
        <v>3874</v>
      </c>
      <c r="U229" s="7" t="s">
        <v>3875</v>
      </c>
      <c r="V229" s="3" t="s">
        <v>25</v>
      </c>
      <c r="W229" s="3" t="s">
        <v>25</v>
      </c>
      <c r="X229" s="7" t="s">
        <v>4356</v>
      </c>
    </row>
    <row r="230" spans="1:24" ht="15.95" customHeight="1">
      <c r="A230" s="7">
        <v>3260</v>
      </c>
      <c r="B230" s="7" t="s">
        <v>1966</v>
      </c>
      <c r="C230" s="7" t="s">
        <v>2545</v>
      </c>
      <c r="D230" s="3" t="s">
        <v>32</v>
      </c>
      <c r="F230" s="3" t="s">
        <v>32</v>
      </c>
      <c r="G230" s="8">
        <v>3</v>
      </c>
      <c r="H230" s="20" t="s">
        <v>1967</v>
      </c>
      <c r="I230" s="20" t="s">
        <v>3876</v>
      </c>
      <c r="J230" s="3" t="s">
        <v>3869</v>
      </c>
      <c r="K230" s="7" t="s">
        <v>1968</v>
      </c>
      <c r="L230" s="7" t="s">
        <v>3877</v>
      </c>
      <c r="P230" s="7">
        <v>4530</v>
      </c>
      <c r="Q230" s="7" t="s">
        <v>2719</v>
      </c>
      <c r="R230" s="7" t="s">
        <v>2720</v>
      </c>
      <c r="S230" s="7" t="s">
        <v>3878</v>
      </c>
      <c r="U230" s="7" t="s">
        <v>3879</v>
      </c>
      <c r="V230" s="3" t="s">
        <v>25</v>
      </c>
      <c r="W230" s="3" t="s">
        <v>25</v>
      </c>
      <c r="X230" s="7" t="s">
        <v>4274</v>
      </c>
    </row>
    <row r="231" spans="1:24" ht="15.95" customHeight="1">
      <c r="A231" s="7">
        <v>3270</v>
      </c>
      <c r="B231" s="7" t="s">
        <v>1958</v>
      </c>
      <c r="C231" s="7" t="s">
        <v>2545</v>
      </c>
      <c r="D231" s="3" t="s">
        <v>32</v>
      </c>
      <c r="F231" s="3" t="s">
        <v>32</v>
      </c>
      <c r="G231" s="8">
        <v>3</v>
      </c>
      <c r="H231" s="20" t="s">
        <v>1959</v>
      </c>
      <c r="I231" s="20" t="s">
        <v>3880</v>
      </c>
      <c r="J231" s="3" t="s">
        <v>3869</v>
      </c>
      <c r="K231" s="7" t="s">
        <v>3881</v>
      </c>
      <c r="L231" s="7" t="s">
        <v>3882</v>
      </c>
      <c r="P231" s="7">
        <v>4550</v>
      </c>
      <c r="Q231" s="7" t="s">
        <v>3397</v>
      </c>
      <c r="R231" s="7" t="s">
        <v>2720</v>
      </c>
      <c r="S231" s="7" t="s">
        <v>3883</v>
      </c>
      <c r="U231" s="7" t="s">
        <v>3884</v>
      </c>
      <c r="V231" s="3" t="s">
        <v>32</v>
      </c>
      <c r="W231" s="3" t="s">
        <v>32</v>
      </c>
      <c r="X231" s="7" t="s">
        <v>4274</v>
      </c>
    </row>
    <row r="232" spans="1:24" ht="15.95" customHeight="1">
      <c r="A232" s="7">
        <v>3280</v>
      </c>
      <c r="B232" s="7" t="s">
        <v>1960</v>
      </c>
      <c r="C232" s="7" t="s">
        <v>2545</v>
      </c>
      <c r="D232" s="3" t="s">
        <v>32</v>
      </c>
      <c r="F232" s="3" t="s">
        <v>32</v>
      </c>
      <c r="G232" s="8">
        <v>3</v>
      </c>
      <c r="H232" s="20" t="s">
        <v>1961</v>
      </c>
      <c r="I232" s="20" t="s">
        <v>3885</v>
      </c>
      <c r="J232" s="3" t="s">
        <v>3744</v>
      </c>
      <c r="K232" s="7" t="s">
        <v>1962</v>
      </c>
      <c r="L232" s="7" t="s">
        <v>3886</v>
      </c>
      <c r="N232" s="12" t="s">
        <v>3887</v>
      </c>
      <c r="O232" s="7">
        <v>1</v>
      </c>
      <c r="P232" s="7">
        <v>4490</v>
      </c>
      <c r="Q232" s="7" t="s">
        <v>3888</v>
      </c>
      <c r="R232" s="7" t="s">
        <v>3749</v>
      </c>
      <c r="S232" s="7" t="s">
        <v>3889</v>
      </c>
      <c r="U232" s="7" t="s">
        <v>3890</v>
      </c>
      <c r="V232" s="3" t="s">
        <v>32</v>
      </c>
      <c r="W232" s="3" t="s">
        <v>32</v>
      </c>
      <c r="X232" s="7" t="s">
        <v>4357</v>
      </c>
    </row>
    <row r="233" spans="1:24" ht="15.95" customHeight="1">
      <c r="A233" s="7">
        <v>3290</v>
      </c>
      <c r="B233" s="7" t="s">
        <v>1963</v>
      </c>
      <c r="C233" s="7" t="s">
        <v>2545</v>
      </c>
      <c r="D233" s="3" t="s">
        <v>32</v>
      </c>
      <c r="F233" s="3" t="s">
        <v>32</v>
      </c>
      <c r="G233" s="8">
        <v>3</v>
      </c>
      <c r="H233" s="20" t="s">
        <v>1964</v>
      </c>
      <c r="I233" s="20" t="s">
        <v>3891</v>
      </c>
      <c r="J233" s="3" t="s">
        <v>1603</v>
      </c>
      <c r="K233" s="7" t="s">
        <v>1965</v>
      </c>
      <c r="L233" s="7" t="s">
        <v>3892</v>
      </c>
      <c r="M233" s="12" t="s">
        <v>3893</v>
      </c>
      <c r="N233" s="7" t="s">
        <v>3894</v>
      </c>
      <c r="O233" s="7" t="s">
        <v>3756</v>
      </c>
      <c r="P233" s="7">
        <v>4500</v>
      </c>
      <c r="Q233" s="7" t="s">
        <v>3757</v>
      </c>
      <c r="R233" s="7" t="s">
        <v>2681</v>
      </c>
      <c r="S233" s="7" t="s">
        <v>3895</v>
      </c>
      <c r="U233" s="7" t="s">
        <v>3896</v>
      </c>
      <c r="V233" s="3" t="s">
        <v>32</v>
      </c>
      <c r="W233" s="3" t="s">
        <v>32</v>
      </c>
      <c r="X233" s="7" t="s">
        <v>4274</v>
      </c>
    </row>
    <row r="234" spans="1:24" ht="15.95" customHeight="1">
      <c r="A234" s="7">
        <v>3300</v>
      </c>
      <c r="B234" s="7" t="s">
        <v>1976</v>
      </c>
      <c r="C234" s="7" t="s">
        <v>2525</v>
      </c>
      <c r="D234" s="3" t="s">
        <v>141</v>
      </c>
      <c r="E234" s="3" t="s">
        <v>2525</v>
      </c>
      <c r="F234" s="3" t="s">
        <v>995</v>
      </c>
      <c r="G234" s="8">
        <v>2</v>
      </c>
      <c r="H234" s="13" t="s">
        <v>3897</v>
      </c>
      <c r="I234" s="13" t="s">
        <v>3898</v>
      </c>
      <c r="K234" s="7" t="s">
        <v>3899</v>
      </c>
      <c r="L234" s="7" t="s">
        <v>3900</v>
      </c>
      <c r="N234" s="7" t="s">
        <v>3901</v>
      </c>
      <c r="P234" s="7">
        <v>4350</v>
      </c>
      <c r="Q234" s="7" t="s">
        <v>3902</v>
      </c>
      <c r="R234" s="7" t="s">
        <v>3903</v>
      </c>
      <c r="S234" s="7" t="s">
        <v>3904</v>
      </c>
      <c r="U234" s="7" t="s">
        <v>3905</v>
      </c>
      <c r="V234" s="3" t="s">
        <v>995</v>
      </c>
      <c r="W234" s="3" t="s">
        <v>141</v>
      </c>
      <c r="X234" s="7" t="s">
        <v>4274</v>
      </c>
    </row>
    <row r="235" spans="1:24" ht="15.95" customHeight="1">
      <c r="A235" s="7">
        <v>3310</v>
      </c>
      <c r="B235" s="7" t="s">
        <v>1977</v>
      </c>
      <c r="C235" s="7" t="s">
        <v>2525</v>
      </c>
      <c r="D235" s="3" t="s">
        <v>25</v>
      </c>
      <c r="F235" s="3" t="s">
        <v>25</v>
      </c>
      <c r="G235" s="8">
        <v>3</v>
      </c>
      <c r="H235" s="20" t="s">
        <v>3906</v>
      </c>
      <c r="I235" s="20" t="s">
        <v>3907</v>
      </c>
      <c r="J235" s="3" t="s">
        <v>1603</v>
      </c>
      <c r="K235" s="7" t="s">
        <v>3908</v>
      </c>
      <c r="L235" s="7" t="s">
        <v>3909</v>
      </c>
      <c r="O235" s="7" t="s">
        <v>3425</v>
      </c>
      <c r="P235" s="7">
        <v>4360</v>
      </c>
      <c r="Q235" s="7" t="s">
        <v>2558</v>
      </c>
      <c r="R235" s="7" t="s">
        <v>2559</v>
      </c>
      <c r="S235" s="7" t="s">
        <v>3910</v>
      </c>
      <c r="U235" s="7" t="s">
        <v>3911</v>
      </c>
      <c r="V235" s="3" t="s">
        <v>25</v>
      </c>
      <c r="W235" s="3" t="s">
        <v>32</v>
      </c>
      <c r="X235" s="7" t="s">
        <v>4358</v>
      </c>
    </row>
    <row r="236" spans="1:24" ht="15.95" customHeight="1">
      <c r="A236" s="7">
        <v>3320</v>
      </c>
      <c r="B236" s="7" t="s">
        <v>1978</v>
      </c>
      <c r="C236" s="7" t="s">
        <v>2525</v>
      </c>
      <c r="D236" s="3" t="s">
        <v>32</v>
      </c>
      <c r="F236" s="3" t="s">
        <v>32</v>
      </c>
      <c r="G236" s="8">
        <v>3</v>
      </c>
      <c r="H236" s="20" t="s">
        <v>3912</v>
      </c>
      <c r="I236" s="20" t="s">
        <v>3913</v>
      </c>
      <c r="J236" s="3" t="s">
        <v>1871</v>
      </c>
      <c r="K236" s="7" t="s">
        <v>3914</v>
      </c>
      <c r="L236" s="7" t="s">
        <v>3915</v>
      </c>
      <c r="O236" s="7">
        <v>10</v>
      </c>
      <c r="P236" s="7">
        <v>4370</v>
      </c>
      <c r="Q236" s="7" t="s">
        <v>3436</v>
      </c>
      <c r="R236" s="7" t="s">
        <v>3437</v>
      </c>
      <c r="S236" s="7" t="s">
        <v>3916</v>
      </c>
      <c r="U236" s="7" t="s">
        <v>3917</v>
      </c>
      <c r="V236" s="3" t="s">
        <v>32</v>
      </c>
      <c r="W236" s="3" t="s">
        <v>32</v>
      </c>
      <c r="X236" s="7" t="s">
        <v>4359</v>
      </c>
    </row>
    <row r="237" spans="1:24" ht="15.95" customHeight="1">
      <c r="A237" s="7">
        <v>3330</v>
      </c>
      <c r="B237" s="7" t="s">
        <v>3918</v>
      </c>
      <c r="C237" s="7" t="s">
        <v>2525</v>
      </c>
      <c r="D237" s="3" t="s">
        <v>32</v>
      </c>
      <c r="F237" s="3" t="s">
        <v>32</v>
      </c>
      <c r="G237" s="8">
        <v>3</v>
      </c>
      <c r="H237" s="20" t="s">
        <v>3919</v>
      </c>
      <c r="I237" s="20" t="s">
        <v>3920</v>
      </c>
      <c r="J237" s="3" t="s">
        <v>1863</v>
      </c>
      <c r="K237" s="7" t="s">
        <v>3921</v>
      </c>
      <c r="L237" s="7" t="s">
        <v>3922</v>
      </c>
      <c r="P237" s="7">
        <v>4380</v>
      </c>
      <c r="Q237" s="7" t="s">
        <v>3923</v>
      </c>
      <c r="R237" s="7" t="s">
        <v>2720</v>
      </c>
      <c r="S237" s="7" t="s">
        <v>3924</v>
      </c>
      <c r="U237" s="7" t="s">
        <v>3925</v>
      </c>
      <c r="V237" s="3" t="s">
        <v>32</v>
      </c>
      <c r="W237" s="3" t="s">
        <v>32</v>
      </c>
      <c r="X237" s="7" t="s">
        <v>4274</v>
      </c>
    </row>
    <row r="238" spans="1:24" ht="15.95" customHeight="1">
      <c r="A238" s="7">
        <v>3340</v>
      </c>
      <c r="B238" s="7" t="s">
        <v>3926</v>
      </c>
      <c r="C238" s="7" t="s">
        <v>2525</v>
      </c>
      <c r="D238" s="3" t="s">
        <v>32</v>
      </c>
      <c r="E238" s="3" t="s">
        <v>2525</v>
      </c>
      <c r="F238" s="3" t="s">
        <v>3441</v>
      </c>
      <c r="G238" s="8">
        <v>3</v>
      </c>
      <c r="H238" s="20" t="s">
        <v>3644</v>
      </c>
      <c r="I238" s="20" t="s">
        <v>3645</v>
      </c>
      <c r="J238" s="3" t="s">
        <v>1603</v>
      </c>
      <c r="K238" s="7" t="s">
        <v>3927</v>
      </c>
      <c r="L238" s="7" t="s">
        <v>3653</v>
      </c>
      <c r="N238" s="7" t="s">
        <v>3446</v>
      </c>
      <c r="P238" s="7">
        <v>4390</v>
      </c>
      <c r="Q238" s="7" t="s">
        <v>3447</v>
      </c>
      <c r="R238" s="7" t="s">
        <v>2584</v>
      </c>
      <c r="S238" s="7" t="s">
        <v>3928</v>
      </c>
      <c r="U238" s="7" t="s">
        <v>3929</v>
      </c>
      <c r="V238" s="3" t="s">
        <v>3441</v>
      </c>
      <c r="W238" s="3" t="s">
        <v>32</v>
      </c>
      <c r="X238" s="7" t="s">
        <v>4274</v>
      </c>
    </row>
    <row r="239" spans="1:24" ht="15.95" customHeight="1">
      <c r="A239" s="7">
        <v>3350</v>
      </c>
      <c r="B239" s="7" t="s">
        <v>3930</v>
      </c>
      <c r="C239" s="7" t="s">
        <v>2525</v>
      </c>
      <c r="D239" s="3" t="s">
        <v>32</v>
      </c>
      <c r="E239" s="3" t="s">
        <v>2525</v>
      </c>
      <c r="F239" s="3" t="s">
        <v>3441</v>
      </c>
      <c r="G239" s="8">
        <v>3</v>
      </c>
      <c r="H239" s="20" t="s">
        <v>3650</v>
      </c>
      <c r="I239" s="20" t="s">
        <v>3651</v>
      </c>
      <c r="J239" s="3" t="s">
        <v>1594</v>
      </c>
      <c r="K239" s="7" t="s">
        <v>3931</v>
      </c>
      <c r="L239" s="7" t="s">
        <v>3647</v>
      </c>
      <c r="N239" s="7" t="s">
        <v>3446</v>
      </c>
      <c r="P239" s="7">
        <v>4400</v>
      </c>
      <c r="Q239" s="7" t="s">
        <v>3455</v>
      </c>
      <c r="R239" s="7" t="s">
        <v>2629</v>
      </c>
      <c r="S239" s="7" t="s">
        <v>3932</v>
      </c>
      <c r="U239" s="7" t="s">
        <v>3933</v>
      </c>
      <c r="V239" s="3" t="s">
        <v>3441</v>
      </c>
      <c r="W239" s="3" t="s">
        <v>141</v>
      </c>
      <c r="X239" s="7" t="s">
        <v>4274</v>
      </c>
    </row>
    <row r="240" spans="1:24" ht="15.95" customHeight="1">
      <c r="A240" s="7">
        <v>3360</v>
      </c>
      <c r="B240" s="7" t="s">
        <v>3934</v>
      </c>
      <c r="C240" s="7" t="s">
        <v>2525</v>
      </c>
      <c r="D240" s="3" t="s">
        <v>32</v>
      </c>
      <c r="F240" s="3" t="s">
        <v>32</v>
      </c>
      <c r="G240" s="8">
        <v>3</v>
      </c>
      <c r="H240" s="20" t="s">
        <v>3935</v>
      </c>
      <c r="I240" s="20" t="s">
        <v>3936</v>
      </c>
      <c r="J240" s="3" t="s">
        <v>1603</v>
      </c>
      <c r="K240" s="7" t="s">
        <v>3937</v>
      </c>
      <c r="L240" s="7" t="s">
        <v>3938</v>
      </c>
      <c r="M240" s="7" t="s">
        <v>3939</v>
      </c>
      <c r="N240" s="7" t="s">
        <v>3940</v>
      </c>
      <c r="O240" s="7" t="s">
        <v>3941</v>
      </c>
      <c r="P240" s="7">
        <v>4420</v>
      </c>
      <c r="Q240" s="7" t="s">
        <v>2558</v>
      </c>
      <c r="R240" s="7" t="s">
        <v>2559</v>
      </c>
      <c r="S240" s="7" t="s">
        <v>3942</v>
      </c>
      <c r="U240" s="7" t="s">
        <v>3943</v>
      </c>
      <c r="V240" s="3" t="s">
        <v>25</v>
      </c>
      <c r="W240" s="3" t="s">
        <v>32</v>
      </c>
      <c r="X240" s="7" t="s">
        <v>4274</v>
      </c>
    </row>
    <row r="241" spans="1:24" ht="15.95" customHeight="1">
      <c r="A241" s="7">
        <v>3370</v>
      </c>
      <c r="B241" s="7" t="s">
        <v>2019</v>
      </c>
      <c r="C241" s="7" t="s">
        <v>2545</v>
      </c>
      <c r="D241" s="3" t="s">
        <v>25</v>
      </c>
      <c r="F241" s="3" t="s">
        <v>25</v>
      </c>
      <c r="G241" s="8">
        <v>2</v>
      </c>
      <c r="H241" s="13" t="s">
        <v>2020</v>
      </c>
      <c r="I241" s="13" t="s">
        <v>3944</v>
      </c>
      <c r="K241" s="7" t="s">
        <v>2021</v>
      </c>
      <c r="L241" s="7" t="s">
        <v>3945</v>
      </c>
      <c r="P241" s="7">
        <v>4190</v>
      </c>
      <c r="Q241" s="7" t="s">
        <v>3946</v>
      </c>
      <c r="R241" s="7" t="s">
        <v>3947</v>
      </c>
      <c r="S241" s="7" t="s">
        <v>3948</v>
      </c>
      <c r="U241" s="7" t="s">
        <v>3949</v>
      </c>
      <c r="V241" s="3" t="s">
        <v>25</v>
      </c>
      <c r="W241" s="3" t="s">
        <v>25</v>
      </c>
      <c r="X241" s="7">
        <v>0</v>
      </c>
    </row>
    <row r="242" spans="1:24" ht="15.95" customHeight="1">
      <c r="A242" s="7">
        <v>3380</v>
      </c>
      <c r="B242" s="7" t="s">
        <v>2029</v>
      </c>
      <c r="C242" s="7" t="s">
        <v>2545</v>
      </c>
      <c r="D242" s="3" t="s">
        <v>25</v>
      </c>
      <c r="F242" s="3" t="s">
        <v>25</v>
      </c>
      <c r="G242" s="8">
        <v>3</v>
      </c>
      <c r="H242" s="20" t="s">
        <v>2030</v>
      </c>
      <c r="I242" s="20" t="s">
        <v>1572</v>
      </c>
      <c r="J242" s="3" t="s">
        <v>1594</v>
      </c>
      <c r="K242" s="7" t="s">
        <v>2031</v>
      </c>
      <c r="L242" s="7" t="s">
        <v>3950</v>
      </c>
      <c r="O242" s="7" t="s">
        <v>3951</v>
      </c>
      <c r="P242" s="7">
        <v>4210</v>
      </c>
      <c r="Q242" s="7" t="s">
        <v>2785</v>
      </c>
      <c r="R242" s="7" t="s">
        <v>2779</v>
      </c>
      <c r="S242" s="7" t="s">
        <v>3952</v>
      </c>
      <c r="U242" s="7" t="s">
        <v>3953</v>
      </c>
      <c r="V242" s="3" t="s">
        <v>25</v>
      </c>
      <c r="W242" s="3" t="s">
        <v>32</v>
      </c>
      <c r="X242" s="7" t="s">
        <v>4360</v>
      </c>
    </row>
    <row r="243" spans="1:24" ht="15.95" customHeight="1">
      <c r="A243" s="7">
        <v>3390</v>
      </c>
      <c r="B243" s="7" t="s">
        <v>2032</v>
      </c>
      <c r="C243" s="7" t="s">
        <v>2545</v>
      </c>
      <c r="D243" s="3" t="s">
        <v>32</v>
      </c>
      <c r="F243" s="3" t="s">
        <v>32</v>
      </c>
      <c r="G243" s="8">
        <v>3</v>
      </c>
      <c r="H243" s="20" t="s">
        <v>2033</v>
      </c>
      <c r="I243" s="20" t="s">
        <v>1575</v>
      </c>
      <c r="J243" s="3" t="s">
        <v>1594</v>
      </c>
      <c r="K243" s="7" t="s">
        <v>2034</v>
      </c>
      <c r="L243" s="7" t="s">
        <v>3954</v>
      </c>
      <c r="P243" s="7">
        <v>4200</v>
      </c>
      <c r="Q243" s="7" t="s">
        <v>3955</v>
      </c>
      <c r="R243" s="7" t="s">
        <v>2629</v>
      </c>
      <c r="S243" s="7" t="s">
        <v>3956</v>
      </c>
      <c r="U243" s="7" t="s">
        <v>3957</v>
      </c>
      <c r="V243" s="3" t="s">
        <v>32</v>
      </c>
      <c r="W243" s="3" t="s">
        <v>141</v>
      </c>
      <c r="X243" s="7" t="s">
        <v>4361</v>
      </c>
    </row>
    <row r="244" spans="1:24" ht="15.95" customHeight="1" thickBot="1">
      <c r="A244" s="7">
        <v>3400</v>
      </c>
      <c r="B244" s="7" t="s">
        <v>2025</v>
      </c>
      <c r="C244" s="7" t="s">
        <v>2545</v>
      </c>
      <c r="D244" s="3" t="s">
        <v>32</v>
      </c>
      <c r="F244" s="3" t="s">
        <v>32</v>
      </c>
      <c r="G244" s="8">
        <v>3</v>
      </c>
      <c r="H244" s="20" t="s">
        <v>2026</v>
      </c>
      <c r="I244" s="20" t="s">
        <v>3958</v>
      </c>
      <c r="J244" s="3" t="s">
        <v>1597</v>
      </c>
      <c r="K244" s="7" t="s">
        <v>3959</v>
      </c>
      <c r="L244" s="7" t="s">
        <v>3960</v>
      </c>
      <c r="P244" s="7">
        <v>4250</v>
      </c>
      <c r="Q244" s="7" t="s">
        <v>2558</v>
      </c>
      <c r="R244" s="7" t="s">
        <v>2559</v>
      </c>
      <c r="S244" s="7" t="s">
        <v>3961</v>
      </c>
      <c r="U244" s="7" t="s">
        <v>3962</v>
      </c>
      <c r="V244" s="3" t="s">
        <v>25</v>
      </c>
      <c r="W244" s="3" t="s">
        <v>25</v>
      </c>
      <c r="X244" s="7" t="s">
        <v>4274</v>
      </c>
    </row>
    <row r="245" spans="1:24" s="14" customFormat="1" ht="16.5" customHeight="1">
      <c r="A245" s="7">
        <v>3410</v>
      </c>
      <c r="B245" s="7" t="s">
        <v>2027</v>
      </c>
      <c r="C245" s="26" t="s">
        <v>2545</v>
      </c>
      <c r="D245" s="27" t="s">
        <v>32</v>
      </c>
      <c r="E245" s="3"/>
      <c r="F245" s="3" t="s">
        <v>32</v>
      </c>
      <c r="G245" s="8">
        <v>3</v>
      </c>
      <c r="H245" s="20" t="s">
        <v>2028</v>
      </c>
      <c r="I245" s="20" t="s">
        <v>3963</v>
      </c>
      <c r="J245" s="3" t="s">
        <v>1597</v>
      </c>
      <c r="K245" s="26" t="s">
        <v>3964</v>
      </c>
      <c r="L245" s="7" t="s">
        <v>3965</v>
      </c>
      <c r="M245" s="7"/>
      <c r="N245" s="7"/>
      <c r="O245" s="7"/>
      <c r="P245" s="7">
        <v>4230</v>
      </c>
      <c r="Q245" s="7" t="s">
        <v>2558</v>
      </c>
      <c r="R245" s="7" t="s">
        <v>2559</v>
      </c>
      <c r="S245" s="7" t="s">
        <v>3966</v>
      </c>
      <c r="T245" s="7"/>
      <c r="U245" s="7" t="s">
        <v>3967</v>
      </c>
      <c r="V245" s="3" t="s">
        <v>25</v>
      </c>
      <c r="W245" s="3" t="s">
        <v>25</v>
      </c>
      <c r="X245" s="7" t="s">
        <v>4274</v>
      </c>
    </row>
    <row r="246" spans="1:24" ht="15.95" customHeight="1">
      <c r="A246" s="7">
        <v>3420</v>
      </c>
      <c r="B246" s="7" t="s">
        <v>2022</v>
      </c>
      <c r="C246" s="7" t="s">
        <v>2545</v>
      </c>
      <c r="D246" s="3" t="s">
        <v>32</v>
      </c>
      <c r="F246" s="3" t="s">
        <v>32</v>
      </c>
      <c r="G246" s="8">
        <v>3</v>
      </c>
      <c r="H246" s="20" t="s">
        <v>2023</v>
      </c>
      <c r="I246" s="20" t="s">
        <v>3968</v>
      </c>
      <c r="J246" s="3" t="s">
        <v>1597</v>
      </c>
      <c r="K246" s="7" t="s">
        <v>2024</v>
      </c>
      <c r="L246" s="7" t="s">
        <v>3969</v>
      </c>
      <c r="P246" s="7">
        <v>4270</v>
      </c>
      <c r="Q246" s="7" t="s">
        <v>2558</v>
      </c>
      <c r="R246" s="7" t="s">
        <v>2559</v>
      </c>
      <c r="S246" s="7" t="s">
        <v>3970</v>
      </c>
      <c r="U246" s="7" t="s">
        <v>3971</v>
      </c>
      <c r="V246" s="3" t="s">
        <v>25</v>
      </c>
      <c r="W246" s="3" t="s">
        <v>25</v>
      </c>
      <c r="X246" s="7" t="s">
        <v>4274</v>
      </c>
    </row>
    <row r="247" spans="1:24" ht="15.95" customHeight="1">
      <c r="A247" s="7">
        <v>3430</v>
      </c>
      <c r="B247" s="7" t="s">
        <v>3972</v>
      </c>
      <c r="C247" s="7" t="s">
        <v>2545</v>
      </c>
      <c r="D247" s="3" t="s">
        <v>25</v>
      </c>
      <c r="F247" s="15" t="s">
        <v>25</v>
      </c>
      <c r="G247" s="8">
        <v>4</v>
      </c>
      <c r="H247" s="28" t="s">
        <v>3973</v>
      </c>
      <c r="I247" s="29" t="s">
        <v>2794</v>
      </c>
      <c r="J247" s="15" t="s">
        <v>1603</v>
      </c>
      <c r="K247" s="30" t="s">
        <v>3974</v>
      </c>
      <c r="L247" s="14" t="s">
        <v>2807</v>
      </c>
      <c r="M247" s="14"/>
      <c r="N247" s="14"/>
      <c r="P247" s="7">
        <v>4280</v>
      </c>
      <c r="Q247" s="7" t="s">
        <v>2680</v>
      </c>
      <c r="R247" s="7" t="s">
        <v>2681</v>
      </c>
      <c r="S247" s="7" t="s">
        <v>3975</v>
      </c>
      <c r="U247" s="7" t="s">
        <v>3976</v>
      </c>
      <c r="V247" s="3" t="s">
        <v>25</v>
      </c>
      <c r="W247" s="3" t="s">
        <v>32</v>
      </c>
      <c r="X247" s="7" t="s">
        <v>4274</v>
      </c>
    </row>
    <row r="248" spans="1:24" ht="15.95" customHeight="1">
      <c r="A248" s="7">
        <v>3440</v>
      </c>
      <c r="B248" s="7" t="s">
        <v>2044</v>
      </c>
      <c r="C248" s="7" t="s">
        <v>2545</v>
      </c>
      <c r="D248" s="3" t="s">
        <v>141</v>
      </c>
      <c r="F248" s="3" t="s">
        <v>141</v>
      </c>
      <c r="G248" s="8">
        <v>3</v>
      </c>
      <c r="H248" s="20" t="s">
        <v>2045</v>
      </c>
      <c r="I248" s="20" t="s">
        <v>3977</v>
      </c>
      <c r="J248" s="3" t="s">
        <v>1597</v>
      </c>
      <c r="K248" s="7" t="s">
        <v>2046</v>
      </c>
      <c r="L248" s="7" t="s">
        <v>3978</v>
      </c>
      <c r="N248" s="7" t="s">
        <v>3979</v>
      </c>
      <c r="P248" s="7">
        <v>4320</v>
      </c>
      <c r="Q248" s="7" t="s">
        <v>3980</v>
      </c>
      <c r="R248" s="7" t="s">
        <v>2584</v>
      </c>
      <c r="S248" s="7" t="s">
        <v>3981</v>
      </c>
      <c r="U248" s="7" t="s">
        <v>3982</v>
      </c>
      <c r="V248" s="3" t="s">
        <v>25</v>
      </c>
      <c r="W248" s="3" t="s">
        <v>32</v>
      </c>
      <c r="X248" s="7" t="s">
        <v>4274</v>
      </c>
    </row>
    <row r="249" spans="1:24" ht="15.95" customHeight="1">
      <c r="A249" s="7">
        <v>3450</v>
      </c>
      <c r="B249" s="7" t="s">
        <v>3983</v>
      </c>
      <c r="C249" s="7" t="s">
        <v>2545</v>
      </c>
      <c r="D249" s="3" t="s">
        <v>25</v>
      </c>
      <c r="F249" s="3" t="s">
        <v>25</v>
      </c>
      <c r="G249" s="8">
        <v>4</v>
      </c>
      <c r="H249" s="31" t="s">
        <v>3984</v>
      </c>
      <c r="I249" s="31" t="s">
        <v>2794</v>
      </c>
      <c r="J249" s="3" t="s">
        <v>1603</v>
      </c>
      <c r="K249" s="7" t="s">
        <v>3985</v>
      </c>
      <c r="L249" s="7" t="s">
        <v>3986</v>
      </c>
      <c r="M249" s="12" t="s">
        <v>3987</v>
      </c>
      <c r="N249" s="12" t="s">
        <v>3988</v>
      </c>
      <c r="P249" s="7">
        <v>4330</v>
      </c>
      <c r="Q249" s="7" t="s">
        <v>3989</v>
      </c>
      <c r="R249" s="7" t="s">
        <v>2681</v>
      </c>
      <c r="S249" s="7" t="s">
        <v>3990</v>
      </c>
      <c r="U249" s="7" t="s">
        <v>3991</v>
      </c>
      <c r="V249" s="3" t="s">
        <v>25</v>
      </c>
      <c r="W249" s="3" t="s">
        <v>32</v>
      </c>
      <c r="X249" s="7" t="s">
        <v>4274</v>
      </c>
    </row>
    <row r="250" spans="1:24" ht="15.95" customHeight="1">
      <c r="A250" s="7">
        <v>3460</v>
      </c>
      <c r="B250" s="7" t="s">
        <v>3992</v>
      </c>
      <c r="C250" s="7" t="s">
        <v>2545</v>
      </c>
      <c r="D250" s="3" t="s">
        <v>32</v>
      </c>
      <c r="F250" s="3" t="s">
        <v>32</v>
      </c>
      <c r="G250" s="8">
        <v>4</v>
      </c>
      <c r="H250" s="31" t="s">
        <v>3993</v>
      </c>
      <c r="I250" s="31" t="s">
        <v>3994</v>
      </c>
      <c r="J250" s="3" t="s">
        <v>1594</v>
      </c>
      <c r="K250" s="7" t="s">
        <v>2047</v>
      </c>
      <c r="L250" s="7" t="s">
        <v>3995</v>
      </c>
      <c r="P250" s="7">
        <v>4340</v>
      </c>
      <c r="Q250" s="7" t="s">
        <v>3996</v>
      </c>
      <c r="R250" s="7" t="s">
        <v>2681</v>
      </c>
      <c r="S250" s="7" t="s">
        <v>3997</v>
      </c>
      <c r="U250" s="7" t="s">
        <v>3998</v>
      </c>
      <c r="V250" s="3" t="s">
        <v>32</v>
      </c>
      <c r="W250" s="3" t="s">
        <v>32</v>
      </c>
      <c r="X250" s="7" t="s">
        <v>4274</v>
      </c>
    </row>
    <row r="251" spans="1:24" ht="15.95" customHeight="1">
      <c r="A251" s="7">
        <v>3470</v>
      </c>
      <c r="B251" s="7" t="s">
        <v>2048</v>
      </c>
      <c r="C251" s="7" t="s">
        <v>2545</v>
      </c>
      <c r="D251" s="3" t="s">
        <v>32</v>
      </c>
      <c r="F251" s="3" t="s">
        <v>32</v>
      </c>
      <c r="G251" s="8">
        <v>3</v>
      </c>
      <c r="H251" s="20" t="s">
        <v>2049</v>
      </c>
      <c r="I251" s="20" t="s">
        <v>3999</v>
      </c>
      <c r="J251" s="3" t="s">
        <v>1603</v>
      </c>
      <c r="K251" s="7" t="s">
        <v>2050</v>
      </c>
      <c r="L251" s="7" t="s">
        <v>4000</v>
      </c>
      <c r="P251" s="7">
        <v>4300</v>
      </c>
      <c r="Q251" s="7" t="s">
        <v>2899</v>
      </c>
      <c r="R251" s="7" t="s">
        <v>2584</v>
      </c>
      <c r="S251" s="7" t="s">
        <v>4001</v>
      </c>
      <c r="U251" s="7" t="s">
        <v>4002</v>
      </c>
      <c r="V251" s="3" t="s">
        <v>25</v>
      </c>
      <c r="W251" s="3" t="s">
        <v>32</v>
      </c>
      <c r="X251" s="7" t="s">
        <v>4274</v>
      </c>
    </row>
    <row r="252" spans="1:24" ht="15.95" customHeight="1">
      <c r="A252" s="7">
        <v>3480</v>
      </c>
      <c r="B252" s="7" t="s">
        <v>2035</v>
      </c>
      <c r="C252" s="7" t="s">
        <v>2545</v>
      </c>
      <c r="D252" s="3" t="s">
        <v>141</v>
      </c>
      <c r="F252" s="3" t="s">
        <v>141</v>
      </c>
      <c r="G252" s="8">
        <v>3</v>
      </c>
      <c r="H252" s="20" t="s">
        <v>2036</v>
      </c>
      <c r="I252" s="20" t="s">
        <v>4003</v>
      </c>
      <c r="K252" s="7" t="s">
        <v>2037</v>
      </c>
      <c r="L252" s="7" t="s">
        <v>4004</v>
      </c>
      <c r="P252" s="7">
        <v>4430</v>
      </c>
      <c r="Q252" s="7" t="s">
        <v>4005</v>
      </c>
      <c r="R252" s="7" t="s">
        <v>4006</v>
      </c>
      <c r="S252" s="7" t="s">
        <v>4007</v>
      </c>
      <c r="U252" s="7" t="s">
        <v>4008</v>
      </c>
      <c r="V252" s="3" t="s">
        <v>141</v>
      </c>
      <c r="W252" s="3" t="s">
        <v>141</v>
      </c>
      <c r="X252" s="7" t="s">
        <v>4274</v>
      </c>
    </row>
    <row r="253" spans="1:24" ht="15.95" customHeight="1">
      <c r="A253" s="7">
        <v>3490</v>
      </c>
      <c r="B253" s="7" t="s">
        <v>2038</v>
      </c>
      <c r="C253" s="7" t="s">
        <v>2545</v>
      </c>
      <c r="D253" s="3" t="s">
        <v>25</v>
      </c>
      <c r="F253" s="3" t="s">
        <v>25</v>
      </c>
      <c r="G253" s="8">
        <v>4</v>
      </c>
      <c r="H253" s="31" t="s">
        <v>2039</v>
      </c>
      <c r="I253" s="31" t="s">
        <v>4009</v>
      </c>
      <c r="J253" s="3" t="s">
        <v>1594</v>
      </c>
      <c r="K253" s="7" t="s">
        <v>2040</v>
      </c>
      <c r="L253" s="7" t="s">
        <v>4010</v>
      </c>
      <c r="M253" s="7" t="s">
        <v>4011</v>
      </c>
      <c r="N253" s="7" t="s">
        <v>4012</v>
      </c>
      <c r="P253" s="7">
        <v>4440</v>
      </c>
      <c r="Q253" s="7" t="s">
        <v>2785</v>
      </c>
      <c r="R253" s="7" t="s">
        <v>2779</v>
      </c>
      <c r="S253" s="7" t="s">
        <v>4013</v>
      </c>
      <c r="U253" s="7" t="s">
        <v>4014</v>
      </c>
      <c r="V253" s="3" t="s">
        <v>25</v>
      </c>
      <c r="W253" s="3" t="s">
        <v>25</v>
      </c>
      <c r="X253" s="7" t="s">
        <v>4274</v>
      </c>
    </row>
    <row r="254" spans="1:24" ht="15.95" customHeight="1">
      <c r="A254" s="7">
        <v>3500</v>
      </c>
      <c r="B254" s="7" t="s">
        <v>2041</v>
      </c>
      <c r="C254" s="7" t="s">
        <v>2545</v>
      </c>
      <c r="D254" s="3" t="s">
        <v>25</v>
      </c>
      <c r="F254" s="3" t="s">
        <v>25</v>
      </c>
      <c r="G254" s="8">
        <v>4</v>
      </c>
      <c r="H254" s="31" t="s">
        <v>2042</v>
      </c>
      <c r="I254" s="31" t="s">
        <v>4015</v>
      </c>
      <c r="J254" s="3" t="s">
        <v>1594</v>
      </c>
      <c r="K254" s="7" t="s">
        <v>2043</v>
      </c>
      <c r="L254" s="7" t="s">
        <v>4016</v>
      </c>
      <c r="M254" s="7" t="s">
        <v>4017</v>
      </c>
      <c r="N254" s="7" t="s">
        <v>4018</v>
      </c>
      <c r="P254" s="7">
        <v>4450</v>
      </c>
      <c r="Q254" s="7" t="s">
        <v>4019</v>
      </c>
      <c r="R254" s="7" t="s">
        <v>2629</v>
      </c>
      <c r="S254" s="7" t="s">
        <v>4020</v>
      </c>
      <c r="U254" s="7" t="s">
        <v>4021</v>
      </c>
      <c r="V254" s="3" t="s">
        <v>25</v>
      </c>
      <c r="W254" s="3" t="s">
        <v>32</v>
      </c>
      <c r="X254" s="7" t="s">
        <v>4274</v>
      </c>
    </row>
    <row r="255" spans="1:24" ht="15.95" customHeight="1">
      <c r="P255" s="7">
        <v>1180</v>
      </c>
      <c r="Q255" s="7" t="s">
        <v>4022</v>
      </c>
      <c r="R255" s="7" t="s">
        <v>4023</v>
      </c>
      <c r="S255" s="7" t="s">
        <v>4024</v>
      </c>
      <c r="U255" s="7" t="s">
        <v>4025</v>
      </c>
      <c r="V255" s="3" t="s">
        <v>32</v>
      </c>
      <c r="W255" s="3" t="s">
        <v>32</v>
      </c>
    </row>
    <row r="256" spans="1:24" ht="15.95" customHeight="1">
      <c r="P256" s="7">
        <v>1220</v>
      </c>
      <c r="Q256" s="7" t="s">
        <v>4026</v>
      </c>
      <c r="R256" s="7" t="s">
        <v>3661</v>
      </c>
      <c r="S256" s="7" t="s">
        <v>4027</v>
      </c>
      <c r="U256" s="7" t="s">
        <v>4028</v>
      </c>
      <c r="V256" s="3" t="s">
        <v>25</v>
      </c>
      <c r="W256" s="3" t="s">
        <v>32</v>
      </c>
    </row>
    <row r="257" spans="16:23" ht="15.95" customHeight="1">
      <c r="P257" s="7">
        <v>1250</v>
      </c>
      <c r="Q257" s="7" t="s">
        <v>4029</v>
      </c>
      <c r="R257" s="7" t="s">
        <v>3661</v>
      </c>
      <c r="S257" s="7" t="s">
        <v>4030</v>
      </c>
      <c r="U257" s="7" t="s">
        <v>4031</v>
      </c>
      <c r="V257" s="3" t="s">
        <v>32</v>
      </c>
      <c r="W257" s="3" t="s">
        <v>141</v>
      </c>
    </row>
    <row r="258" spans="16:23" ht="15.95" customHeight="1">
      <c r="P258" s="7">
        <v>1270</v>
      </c>
      <c r="Q258" s="7" t="s">
        <v>4032</v>
      </c>
      <c r="R258" s="7" t="s">
        <v>3661</v>
      </c>
      <c r="S258" s="7" t="s">
        <v>4033</v>
      </c>
      <c r="U258" s="7" t="s">
        <v>4034</v>
      </c>
      <c r="V258" s="3" t="s">
        <v>32</v>
      </c>
      <c r="W258" s="3" t="s">
        <v>141</v>
      </c>
    </row>
    <row r="259" spans="16:23" ht="15.95" customHeight="1">
      <c r="P259" s="7">
        <v>1290</v>
      </c>
      <c r="Q259" s="7" t="s">
        <v>4035</v>
      </c>
      <c r="R259" s="7" t="s">
        <v>3661</v>
      </c>
      <c r="S259" s="7" t="s">
        <v>4036</v>
      </c>
      <c r="U259" s="7" t="s">
        <v>4037</v>
      </c>
      <c r="V259" s="3" t="s">
        <v>32</v>
      </c>
      <c r="W259" s="3" t="s">
        <v>141</v>
      </c>
    </row>
    <row r="260" spans="16:23" ht="15.95" customHeight="1">
      <c r="P260" s="7">
        <v>1310</v>
      </c>
      <c r="Q260" s="7" t="s">
        <v>4038</v>
      </c>
      <c r="R260" s="7" t="s">
        <v>3661</v>
      </c>
      <c r="S260" s="7" t="s">
        <v>4039</v>
      </c>
      <c r="U260" s="7" t="s">
        <v>4040</v>
      </c>
      <c r="V260" s="3" t="s">
        <v>32</v>
      </c>
      <c r="W260" s="3" t="s">
        <v>141</v>
      </c>
    </row>
    <row r="261" spans="16:23" ht="15.95" customHeight="1">
      <c r="P261" s="7">
        <v>1330</v>
      </c>
      <c r="Q261" s="7" t="s">
        <v>3660</v>
      </c>
      <c r="R261" s="7" t="s">
        <v>3661</v>
      </c>
      <c r="S261" s="7" t="s">
        <v>3662</v>
      </c>
      <c r="T261" s="7" t="s">
        <v>4041</v>
      </c>
      <c r="U261" s="7" t="s">
        <v>4042</v>
      </c>
      <c r="V261" s="3" t="s">
        <v>141</v>
      </c>
      <c r="W261" s="3" t="s">
        <v>141</v>
      </c>
    </row>
    <row r="262" spans="16:23" ht="15.95" customHeight="1">
      <c r="P262" s="7">
        <v>1390</v>
      </c>
      <c r="Q262" s="7" t="s">
        <v>4043</v>
      </c>
      <c r="R262" s="7" t="s">
        <v>4044</v>
      </c>
      <c r="S262" s="7" t="s">
        <v>4045</v>
      </c>
      <c r="U262" s="7" t="s">
        <v>4046</v>
      </c>
      <c r="V262" s="3" t="s">
        <v>32</v>
      </c>
      <c r="W262" s="3" t="s">
        <v>32</v>
      </c>
    </row>
    <row r="263" spans="16:23" ht="15.95" customHeight="1">
      <c r="P263" s="7">
        <v>1430</v>
      </c>
      <c r="Q263" s="7" t="s">
        <v>4047</v>
      </c>
      <c r="R263" s="7" t="s">
        <v>4048</v>
      </c>
      <c r="S263" s="7" t="s">
        <v>4049</v>
      </c>
      <c r="U263" s="7" t="s">
        <v>4050</v>
      </c>
      <c r="V263" s="3" t="s">
        <v>32</v>
      </c>
      <c r="W263" s="3" t="s">
        <v>32</v>
      </c>
    </row>
    <row r="264" spans="16:23" ht="15.95" customHeight="1">
      <c r="P264" s="7">
        <v>1450</v>
      </c>
      <c r="Q264" s="7" t="s">
        <v>4051</v>
      </c>
      <c r="R264" s="7" t="s">
        <v>4052</v>
      </c>
      <c r="S264" s="7" t="s">
        <v>4053</v>
      </c>
      <c r="U264" s="7" t="s">
        <v>4054</v>
      </c>
      <c r="V264" s="3" t="s">
        <v>32</v>
      </c>
      <c r="W264" s="3" t="s">
        <v>141</v>
      </c>
    </row>
    <row r="265" spans="16:23" ht="15.95" customHeight="1">
      <c r="P265" s="7">
        <v>1480</v>
      </c>
      <c r="Q265" s="7" t="s">
        <v>4055</v>
      </c>
      <c r="R265" s="7" t="s">
        <v>3041</v>
      </c>
      <c r="S265" s="7" t="s">
        <v>4056</v>
      </c>
      <c r="U265" s="7" t="s">
        <v>4057</v>
      </c>
      <c r="V265" s="3" t="s">
        <v>25</v>
      </c>
      <c r="W265" s="3" t="s">
        <v>32</v>
      </c>
    </row>
    <row r="266" spans="16:23" ht="15.95" customHeight="1">
      <c r="P266" s="7">
        <v>1510</v>
      </c>
      <c r="Q266" s="7" t="s">
        <v>4058</v>
      </c>
      <c r="R266" s="7" t="s">
        <v>4059</v>
      </c>
      <c r="S266" s="7" t="s">
        <v>4060</v>
      </c>
      <c r="T266" s="7" t="s">
        <v>4061</v>
      </c>
      <c r="U266" s="7" t="s">
        <v>4062</v>
      </c>
      <c r="V266" s="3" t="s">
        <v>141</v>
      </c>
      <c r="W266" s="3" t="s">
        <v>141</v>
      </c>
    </row>
    <row r="267" spans="16:23" ht="15.95" customHeight="1">
      <c r="P267" s="7">
        <v>1530</v>
      </c>
      <c r="Q267" s="7" t="s">
        <v>2680</v>
      </c>
      <c r="R267" s="7" t="s">
        <v>2681</v>
      </c>
      <c r="S267" s="7" t="s">
        <v>2797</v>
      </c>
      <c r="U267" s="7" t="s">
        <v>4063</v>
      </c>
      <c r="V267" s="3" t="s">
        <v>25</v>
      </c>
      <c r="W267" s="3" t="s">
        <v>32</v>
      </c>
    </row>
    <row r="268" spans="16:23" ht="15.95" customHeight="1">
      <c r="P268" s="7">
        <v>1540</v>
      </c>
      <c r="Q268" s="7" t="s">
        <v>4058</v>
      </c>
      <c r="R268" s="7" t="s">
        <v>4059</v>
      </c>
      <c r="S268" s="7" t="s">
        <v>4060</v>
      </c>
      <c r="T268" s="32" t="s">
        <v>4064</v>
      </c>
      <c r="U268" s="7" t="s">
        <v>4065</v>
      </c>
      <c r="V268" s="3" t="s">
        <v>141</v>
      </c>
      <c r="W268" s="3" t="s">
        <v>141</v>
      </c>
    </row>
    <row r="269" spans="16:23" ht="15.95" customHeight="1">
      <c r="P269" s="7">
        <v>1570</v>
      </c>
      <c r="Q269" s="7" t="s">
        <v>4066</v>
      </c>
      <c r="R269" s="7" t="s">
        <v>4067</v>
      </c>
      <c r="S269" s="7" t="s">
        <v>4068</v>
      </c>
      <c r="U269" s="7" t="s">
        <v>4069</v>
      </c>
      <c r="V269" s="3" t="s">
        <v>32</v>
      </c>
      <c r="W269" s="3" t="s">
        <v>141</v>
      </c>
    </row>
    <row r="270" spans="16:23" ht="15.95" customHeight="1">
      <c r="P270" s="7">
        <v>1650</v>
      </c>
      <c r="Q270" s="7" t="s">
        <v>4070</v>
      </c>
      <c r="R270" s="7" t="s">
        <v>4071</v>
      </c>
      <c r="S270" s="7" t="s">
        <v>4072</v>
      </c>
      <c r="U270" s="7" t="s">
        <v>4073</v>
      </c>
      <c r="V270" s="3" t="s">
        <v>32</v>
      </c>
      <c r="W270" s="3" t="s">
        <v>141</v>
      </c>
    </row>
    <row r="271" spans="16:23" ht="15.95" customHeight="1">
      <c r="P271" s="7">
        <v>1670</v>
      </c>
      <c r="Q271" s="7" t="s">
        <v>4074</v>
      </c>
      <c r="R271" s="7" t="s">
        <v>4075</v>
      </c>
      <c r="S271" s="7" t="s">
        <v>4076</v>
      </c>
      <c r="U271" s="7" t="s">
        <v>4077</v>
      </c>
      <c r="V271" s="3" t="s">
        <v>25</v>
      </c>
      <c r="W271" s="3" t="s">
        <v>32</v>
      </c>
    </row>
    <row r="272" spans="16:23" ht="15.95" customHeight="1">
      <c r="P272" s="7">
        <v>1690</v>
      </c>
      <c r="Q272" s="7" t="s">
        <v>4078</v>
      </c>
      <c r="R272" s="7" t="s">
        <v>4079</v>
      </c>
      <c r="S272" s="7" t="s">
        <v>4080</v>
      </c>
      <c r="T272" s="7" t="s">
        <v>4081</v>
      </c>
      <c r="U272" s="7" t="s">
        <v>4082</v>
      </c>
      <c r="V272" s="3" t="s">
        <v>32</v>
      </c>
      <c r="W272" s="3" t="s">
        <v>141</v>
      </c>
    </row>
    <row r="273" spans="16:23" ht="15.95" customHeight="1">
      <c r="P273" s="7">
        <v>1710</v>
      </c>
      <c r="Q273" s="7" t="s">
        <v>4083</v>
      </c>
      <c r="R273" s="7" t="s">
        <v>4084</v>
      </c>
      <c r="S273" s="7" t="s">
        <v>4085</v>
      </c>
      <c r="U273" s="7" t="s">
        <v>4086</v>
      </c>
      <c r="V273" s="3" t="s">
        <v>25</v>
      </c>
      <c r="W273" s="3" t="s">
        <v>25</v>
      </c>
    </row>
    <row r="274" spans="16:23" ht="15.95" customHeight="1">
      <c r="P274" s="7">
        <v>1720</v>
      </c>
      <c r="Q274" s="7" t="s">
        <v>2558</v>
      </c>
      <c r="R274" s="7" t="s">
        <v>2559</v>
      </c>
      <c r="S274" s="7" t="s">
        <v>4087</v>
      </c>
      <c r="U274" s="7" t="s">
        <v>4088</v>
      </c>
      <c r="V274" s="3" t="s">
        <v>32</v>
      </c>
      <c r="W274" s="3" t="s">
        <v>32</v>
      </c>
    </row>
    <row r="275" spans="16:23" ht="15.95" customHeight="1">
      <c r="P275" s="7">
        <v>1730</v>
      </c>
      <c r="Q275" s="7" t="s">
        <v>4078</v>
      </c>
      <c r="R275" s="7" t="s">
        <v>4079</v>
      </c>
      <c r="S275" s="7" t="s">
        <v>4080</v>
      </c>
      <c r="T275" s="7" t="s">
        <v>4089</v>
      </c>
      <c r="U275" s="7" t="s">
        <v>4090</v>
      </c>
      <c r="V275" s="3" t="s">
        <v>32</v>
      </c>
      <c r="W275" s="3" t="s">
        <v>141</v>
      </c>
    </row>
    <row r="276" spans="16:23" ht="15.95" customHeight="1">
      <c r="P276" s="7">
        <v>1750</v>
      </c>
      <c r="Q276" s="7" t="s">
        <v>4083</v>
      </c>
      <c r="R276" s="7" t="s">
        <v>4084</v>
      </c>
      <c r="S276" s="7" t="s">
        <v>4085</v>
      </c>
      <c r="U276" s="7" t="s">
        <v>4091</v>
      </c>
      <c r="V276" s="3" t="s">
        <v>25</v>
      </c>
      <c r="W276" s="3" t="s">
        <v>25</v>
      </c>
    </row>
    <row r="277" spans="16:23" ht="15.95" customHeight="1">
      <c r="P277" s="7">
        <v>1760</v>
      </c>
      <c r="Q277" s="7" t="s">
        <v>2558</v>
      </c>
      <c r="R277" s="7" t="s">
        <v>2559</v>
      </c>
      <c r="S277" s="7" t="s">
        <v>4087</v>
      </c>
      <c r="U277" s="7" t="s">
        <v>4092</v>
      </c>
      <c r="V277" s="3" t="s">
        <v>32</v>
      </c>
      <c r="W277" s="3" t="s">
        <v>32</v>
      </c>
    </row>
    <row r="278" spans="16:23" ht="15.95" customHeight="1">
      <c r="P278" s="7">
        <v>1770</v>
      </c>
      <c r="Q278" s="7" t="s">
        <v>4093</v>
      </c>
      <c r="R278" s="7" t="s">
        <v>4094</v>
      </c>
      <c r="S278" s="7" t="s">
        <v>4095</v>
      </c>
      <c r="U278" s="7" t="s">
        <v>4096</v>
      </c>
      <c r="V278" s="3" t="s">
        <v>25</v>
      </c>
      <c r="W278" s="3" t="s">
        <v>141</v>
      </c>
    </row>
    <row r="279" spans="16:23" ht="15.95" customHeight="1">
      <c r="P279" s="7">
        <v>1870</v>
      </c>
      <c r="Q279" s="7" t="s">
        <v>4055</v>
      </c>
      <c r="R279" s="7" t="s">
        <v>3041</v>
      </c>
      <c r="S279" s="7" t="s">
        <v>4097</v>
      </c>
      <c r="U279" s="7" t="s">
        <v>4098</v>
      </c>
      <c r="V279" s="3" t="s">
        <v>25</v>
      </c>
      <c r="W279" s="3" t="s">
        <v>32</v>
      </c>
    </row>
    <row r="280" spans="16:23" ht="15.95" customHeight="1">
      <c r="P280" s="7">
        <v>1900</v>
      </c>
      <c r="Q280" s="7" t="s">
        <v>4058</v>
      </c>
      <c r="R280" s="7" t="s">
        <v>4059</v>
      </c>
      <c r="S280" s="7" t="s">
        <v>4099</v>
      </c>
      <c r="U280" s="7" t="s">
        <v>4100</v>
      </c>
      <c r="V280" s="3" t="s">
        <v>32</v>
      </c>
      <c r="W280" s="3" t="s">
        <v>141</v>
      </c>
    </row>
    <row r="281" spans="16:23" ht="15.95" customHeight="1">
      <c r="P281" s="7">
        <v>1930</v>
      </c>
      <c r="Q281" s="7" t="s">
        <v>4066</v>
      </c>
      <c r="R281" s="7" t="s">
        <v>4067</v>
      </c>
      <c r="S281" s="7" t="s">
        <v>4101</v>
      </c>
      <c r="U281" s="7" t="s">
        <v>4102</v>
      </c>
      <c r="V281" s="3" t="s">
        <v>32</v>
      </c>
      <c r="W281" s="3" t="s">
        <v>141</v>
      </c>
    </row>
    <row r="282" spans="16:23" ht="15.95" customHeight="1">
      <c r="P282" s="7">
        <v>2010</v>
      </c>
      <c r="Q282" s="7" t="s">
        <v>4070</v>
      </c>
      <c r="R282" s="7" t="s">
        <v>4071</v>
      </c>
      <c r="S282" s="7" t="s">
        <v>4103</v>
      </c>
      <c r="U282" s="7" t="s">
        <v>4104</v>
      </c>
      <c r="V282" s="3" t="s">
        <v>32</v>
      </c>
      <c r="W282" s="3" t="s">
        <v>141</v>
      </c>
    </row>
    <row r="283" spans="16:23" ht="15.95" customHeight="1">
      <c r="P283" s="7">
        <v>2030</v>
      </c>
      <c r="Q283" s="7" t="s">
        <v>4074</v>
      </c>
      <c r="R283" s="7" t="s">
        <v>4075</v>
      </c>
      <c r="S283" s="7" t="s">
        <v>4105</v>
      </c>
      <c r="U283" s="7" t="s">
        <v>4106</v>
      </c>
      <c r="V283" s="3" t="s">
        <v>25</v>
      </c>
      <c r="W283" s="3" t="s">
        <v>32</v>
      </c>
    </row>
    <row r="284" spans="16:23" ht="15.95" customHeight="1">
      <c r="P284" s="7">
        <v>2050</v>
      </c>
      <c r="Q284" s="7" t="s">
        <v>4078</v>
      </c>
      <c r="R284" s="7" t="s">
        <v>4079</v>
      </c>
      <c r="S284" s="7" t="s">
        <v>4107</v>
      </c>
      <c r="U284" s="7" t="s">
        <v>4108</v>
      </c>
      <c r="V284" s="3" t="s">
        <v>32</v>
      </c>
      <c r="W284" s="3" t="s">
        <v>141</v>
      </c>
    </row>
    <row r="285" spans="16:23" ht="15.95" customHeight="1">
      <c r="P285" s="7">
        <v>2070</v>
      </c>
      <c r="Q285" s="7" t="s">
        <v>2680</v>
      </c>
      <c r="R285" s="7" t="s">
        <v>2681</v>
      </c>
      <c r="S285" s="7" t="s">
        <v>4109</v>
      </c>
      <c r="U285" s="7" t="s">
        <v>4110</v>
      </c>
      <c r="V285" s="3" t="s">
        <v>32</v>
      </c>
      <c r="W285" s="3" t="s">
        <v>32</v>
      </c>
    </row>
    <row r="286" spans="16:23" ht="15.95" customHeight="1">
      <c r="P286" s="7">
        <v>2080</v>
      </c>
      <c r="Q286" s="7" t="s">
        <v>4083</v>
      </c>
      <c r="R286" s="7" t="s">
        <v>4084</v>
      </c>
      <c r="S286" s="7" t="s">
        <v>4111</v>
      </c>
      <c r="U286" s="7" t="s">
        <v>4112</v>
      </c>
      <c r="V286" s="3" t="s">
        <v>25</v>
      </c>
      <c r="W286" s="3" t="s">
        <v>25</v>
      </c>
    </row>
    <row r="287" spans="16:23" ht="15.95" customHeight="1">
      <c r="P287" s="7">
        <v>2090</v>
      </c>
      <c r="Q287" s="7" t="s">
        <v>2558</v>
      </c>
      <c r="R287" s="7" t="s">
        <v>2559</v>
      </c>
      <c r="S287" s="7" t="s">
        <v>4113</v>
      </c>
      <c r="U287" s="7" t="s">
        <v>4114</v>
      </c>
      <c r="V287" s="3" t="s">
        <v>25</v>
      </c>
      <c r="W287" s="3" t="s">
        <v>32</v>
      </c>
    </row>
    <row r="288" spans="16:23" ht="15.95" customHeight="1">
      <c r="P288" s="7">
        <v>2100</v>
      </c>
      <c r="Q288" s="7" t="s">
        <v>4093</v>
      </c>
      <c r="R288" s="7" t="s">
        <v>4094</v>
      </c>
      <c r="S288" s="7" t="s">
        <v>4115</v>
      </c>
      <c r="U288" s="7" t="s">
        <v>4116</v>
      </c>
      <c r="V288" s="3" t="s">
        <v>25</v>
      </c>
      <c r="W288" s="3" t="s">
        <v>141</v>
      </c>
    </row>
    <row r="289" spans="16:23" ht="15.95" customHeight="1">
      <c r="P289" s="7">
        <v>2190</v>
      </c>
      <c r="Q289" s="7" t="s">
        <v>4058</v>
      </c>
      <c r="R289" s="7" t="s">
        <v>4059</v>
      </c>
      <c r="S289" s="7" t="s">
        <v>4117</v>
      </c>
      <c r="U289" s="7" t="s">
        <v>4118</v>
      </c>
      <c r="V289" s="3" t="s">
        <v>32</v>
      </c>
      <c r="W289" s="3" t="s">
        <v>141</v>
      </c>
    </row>
    <row r="290" spans="16:23" ht="15.95" customHeight="1">
      <c r="P290" s="7">
        <v>2220</v>
      </c>
      <c r="Q290" s="7" t="s">
        <v>4066</v>
      </c>
      <c r="R290" s="7" t="s">
        <v>4067</v>
      </c>
      <c r="S290" s="7" t="s">
        <v>4119</v>
      </c>
      <c r="U290" s="7" t="s">
        <v>4120</v>
      </c>
      <c r="V290" s="3" t="s">
        <v>25</v>
      </c>
      <c r="W290" s="3" t="s">
        <v>141</v>
      </c>
    </row>
    <row r="291" spans="16:23" ht="15.95" customHeight="1">
      <c r="P291" s="7">
        <v>2240</v>
      </c>
      <c r="Q291" s="7" t="s">
        <v>4093</v>
      </c>
      <c r="R291" s="7" t="s">
        <v>4094</v>
      </c>
      <c r="S291" s="7" t="s">
        <v>4121</v>
      </c>
      <c r="U291" s="7" t="s">
        <v>4122</v>
      </c>
      <c r="V291" s="3" t="s">
        <v>32</v>
      </c>
      <c r="W291" s="3" t="s">
        <v>141</v>
      </c>
    </row>
    <row r="292" spans="16:23" ht="15.95" customHeight="1">
      <c r="P292" s="7">
        <v>2280</v>
      </c>
      <c r="Q292" s="7" t="s">
        <v>4066</v>
      </c>
      <c r="R292" s="7" t="s">
        <v>4067</v>
      </c>
      <c r="S292" s="7" t="s">
        <v>4123</v>
      </c>
      <c r="U292" s="7" t="s">
        <v>4124</v>
      </c>
      <c r="V292" s="3" t="s">
        <v>25</v>
      </c>
      <c r="W292" s="3" t="s">
        <v>141</v>
      </c>
    </row>
    <row r="293" spans="16:23" ht="15.95" customHeight="1">
      <c r="P293" s="7">
        <v>2360</v>
      </c>
      <c r="Q293" s="7" t="s">
        <v>4070</v>
      </c>
      <c r="R293" s="7" t="s">
        <v>4071</v>
      </c>
      <c r="S293" s="7" t="s">
        <v>4125</v>
      </c>
      <c r="U293" s="7" t="s">
        <v>4126</v>
      </c>
      <c r="V293" s="3" t="s">
        <v>32</v>
      </c>
      <c r="W293" s="3" t="s">
        <v>141</v>
      </c>
    </row>
    <row r="294" spans="16:23" ht="15.95" customHeight="1">
      <c r="P294" s="7">
        <v>2380</v>
      </c>
      <c r="Q294" s="7" t="s">
        <v>4074</v>
      </c>
      <c r="R294" s="7" t="s">
        <v>4075</v>
      </c>
      <c r="S294" s="7" t="s">
        <v>4127</v>
      </c>
      <c r="U294" s="7" t="s">
        <v>4128</v>
      </c>
      <c r="V294" s="3" t="s">
        <v>25</v>
      </c>
      <c r="W294" s="3" t="s">
        <v>32</v>
      </c>
    </row>
    <row r="295" spans="16:23" ht="15.95" customHeight="1">
      <c r="P295" s="7">
        <v>2400</v>
      </c>
      <c r="Q295" s="7" t="s">
        <v>4078</v>
      </c>
      <c r="R295" s="7" t="s">
        <v>4079</v>
      </c>
      <c r="S295" s="7" t="s">
        <v>4129</v>
      </c>
      <c r="U295" s="7" t="s">
        <v>4130</v>
      </c>
      <c r="V295" s="3" t="s">
        <v>25</v>
      </c>
      <c r="W295" s="3" t="s">
        <v>141</v>
      </c>
    </row>
    <row r="296" spans="16:23" ht="15.95" customHeight="1">
      <c r="P296" s="7">
        <v>2420</v>
      </c>
      <c r="Q296" s="7" t="s">
        <v>4083</v>
      </c>
      <c r="R296" s="7" t="s">
        <v>4084</v>
      </c>
      <c r="S296" s="7" t="s">
        <v>4131</v>
      </c>
      <c r="U296" s="7" t="s">
        <v>4132</v>
      </c>
      <c r="V296" s="3" t="s">
        <v>25</v>
      </c>
      <c r="W296" s="3" t="s">
        <v>25</v>
      </c>
    </row>
    <row r="297" spans="16:23" ht="15.95" customHeight="1">
      <c r="P297" s="7">
        <v>2430</v>
      </c>
      <c r="Q297" s="7" t="s">
        <v>2558</v>
      </c>
      <c r="R297" s="7" t="s">
        <v>2559</v>
      </c>
      <c r="S297" s="7" t="s">
        <v>4133</v>
      </c>
      <c r="U297" s="7" t="s">
        <v>4134</v>
      </c>
      <c r="V297" s="3" t="s">
        <v>25</v>
      </c>
      <c r="W297" s="3" t="s">
        <v>32</v>
      </c>
    </row>
    <row r="298" spans="16:23" ht="15.95" customHeight="1">
      <c r="P298" s="7">
        <v>2460</v>
      </c>
      <c r="Q298" s="7" t="s">
        <v>4135</v>
      </c>
      <c r="R298" s="7" t="s">
        <v>4136</v>
      </c>
      <c r="S298" s="7" t="s">
        <v>4137</v>
      </c>
      <c r="U298" s="7" t="s">
        <v>4138</v>
      </c>
      <c r="V298" s="3" t="s">
        <v>32</v>
      </c>
      <c r="W298" s="3" t="s">
        <v>32</v>
      </c>
    </row>
    <row r="299" spans="16:23" ht="15.95" customHeight="1">
      <c r="P299" s="7">
        <v>2550</v>
      </c>
      <c r="Q299" s="7" t="s">
        <v>4070</v>
      </c>
      <c r="R299" s="7" t="s">
        <v>4071</v>
      </c>
      <c r="S299" s="7" t="s">
        <v>4139</v>
      </c>
      <c r="U299" s="7" t="s">
        <v>4140</v>
      </c>
      <c r="V299" s="3" t="s">
        <v>32</v>
      </c>
      <c r="W299" s="3" t="s">
        <v>141</v>
      </c>
    </row>
    <row r="300" spans="16:23" ht="15.95" customHeight="1">
      <c r="P300" s="7">
        <v>2570</v>
      </c>
      <c r="Q300" s="7" t="s">
        <v>4074</v>
      </c>
      <c r="R300" s="7" t="s">
        <v>4075</v>
      </c>
      <c r="S300" s="7" t="s">
        <v>4141</v>
      </c>
      <c r="U300" s="7" t="s">
        <v>4142</v>
      </c>
      <c r="V300" s="3" t="s">
        <v>25</v>
      </c>
      <c r="W300" s="3" t="s">
        <v>32</v>
      </c>
    </row>
    <row r="301" spans="16:23" ht="15.95" customHeight="1">
      <c r="P301" s="7">
        <v>2590</v>
      </c>
      <c r="Q301" s="7" t="s">
        <v>4143</v>
      </c>
      <c r="R301" s="7" t="s">
        <v>3041</v>
      </c>
      <c r="S301" s="7" t="s">
        <v>4144</v>
      </c>
      <c r="U301" s="7" t="s">
        <v>4145</v>
      </c>
      <c r="V301" s="3" t="s">
        <v>32</v>
      </c>
      <c r="W301" s="3" t="s">
        <v>32</v>
      </c>
    </row>
    <row r="302" spans="16:23" ht="15.95" customHeight="1">
      <c r="P302" s="7">
        <v>2600</v>
      </c>
      <c r="Q302" s="7" t="s">
        <v>4066</v>
      </c>
      <c r="R302" s="7" t="s">
        <v>4067</v>
      </c>
      <c r="S302" s="7" t="s">
        <v>4146</v>
      </c>
      <c r="U302" s="7" t="s">
        <v>4147</v>
      </c>
      <c r="V302" s="3" t="s">
        <v>25</v>
      </c>
      <c r="W302" s="3" t="s">
        <v>141</v>
      </c>
    </row>
    <row r="303" spans="16:23" ht="15.95" customHeight="1">
      <c r="P303" s="7">
        <v>2700</v>
      </c>
      <c r="Q303" s="7" t="s">
        <v>4148</v>
      </c>
      <c r="R303" s="7" t="s">
        <v>2559</v>
      </c>
      <c r="S303" s="7" t="s">
        <v>4149</v>
      </c>
      <c r="U303" s="7" t="s">
        <v>4150</v>
      </c>
      <c r="V303" s="3" t="s">
        <v>25</v>
      </c>
      <c r="W303" s="3" t="s">
        <v>25</v>
      </c>
    </row>
    <row r="304" spans="16:23" ht="15.95" customHeight="1">
      <c r="P304" s="7">
        <v>2760</v>
      </c>
      <c r="Q304" s="7" t="s">
        <v>4151</v>
      </c>
      <c r="R304" s="7" t="s">
        <v>4152</v>
      </c>
      <c r="S304" s="7" t="s">
        <v>4153</v>
      </c>
      <c r="U304" s="7" t="s">
        <v>4154</v>
      </c>
      <c r="V304" s="3" t="s">
        <v>32</v>
      </c>
      <c r="W304" s="3" t="s">
        <v>32</v>
      </c>
    </row>
    <row r="305" spans="15:23" ht="15.95" customHeight="1">
      <c r="P305" s="7">
        <v>2840</v>
      </c>
      <c r="Q305" s="7" t="s">
        <v>4070</v>
      </c>
      <c r="R305" s="7" t="s">
        <v>4071</v>
      </c>
      <c r="S305" s="7" t="s">
        <v>4155</v>
      </c>
      <c r="U305" s="7" t="s">
        <v>4156</v>
      </c>
      <c r="V305" s="3" t="s">
        <v>32</v>
      </c>
      <c r="W305" s="3" t="s">
        <v>141</v>
      </c>
    </row>
    <row r="306" spans="15:23" ht="15.95" customHeight="1">
      <c r="P306" s="7">
        <v>2860</v>
      </c>
      <c r="Q306" s="7" t="s">
        <v>4074</v>
      </c>
      <c r="R306" s="7" t="s">
        <v>4075</v>
      </c>
      <c r="S306" s="7" t="s">
        <v>4157</v>
      </c>
      <c r="U306" s="7" t="s">
        <v>4158</v>
      </c>
      <c r="V306" s="3" t="s">
        <v>32</v>
      </c>
      <c r="W306" s="3" t="s">
        <v>32</v>
      </c>
    </row>
    <row r="307" spans="15:23" ht="15.95" customHeight="1">
      <c r="P307" s="7">
        <v>2900</v>
      </c>
      <c r="Q307" s="7" t="s">
        <v>4159</v>
      </c>
      <c r="R307" s="7" t="s">
        <v>3242</v>
      </c>
      <c r="S307" s="7" t="s">
        <v>4160</v>
      </c>
      <c r="U307" s="7" t="s">
        <v>4161</v>
      </c>
      <c r="V307" s="3" t="s">
        <v>32</v>
      </c>
      <c r="W307" s="3" t="s">
        <v>32</v>
      </c>
    </row>
    <row r="308" spans="15:23" ht="15.95" customHeight="1">
      <c r="P308" s="7">
        <v>3030</v>
      </c>
      <c r="Q308" s="7" t="s">
        <v>4162</v>
      </c>
      <c r="R308" s="7" t="s">
        <v>4163</v>
      </c>
      <c r="S308" s="7" t="s">
        <v>4164</v>
      </c>
      <c r="U308" s="7" t="s">
        <v>4165</v>
      </c>
      <c r="V308" s="3" t="s">
        <v>25</v>
      </c>
      <c r="W308" s="3" t="s">
        <v>25</v>
      </c>
    </row>
    <row r="309" spans="15:23" ht="15.95" customHeight="1">
      <c r="O309" s="7" t="s">
        <v>2592</v>
      </c>
      <c r="P309" s="7">
        <v>3080</v>
      </c>
      <c r="Q309" s="7" t="s">
        <v>4166</v>
      </c>
      <c r="R309" s="7" t="s">
        <v>2681</v>
      </c>
      <c r="S309" s="7" t="s">
        <v>4167</v>
      </c>
      <c r="U309" s="7" t="s">
        <v>4168</v>
      </c>
      <c r="V309" s="3" t="s">
        <v>25</v>
      </c>
      <c r="W309" s="3" t="s">
        <v>25</v>
      </c>
    </row>
    <row r="310" spans="15:23" ht="15.95" customHeight="1">
      <c r="P310" s="7">
        <v>3100</v>
      </c>
      <c r="Q310" s="7" t="s">
        <v>4166</v>
      </c>
      <c r="R310" s="7" t="s">
        <v>2681</v>
      </c>
      <c r="S310" s="7" t="s">
        <v>4169</v>
      </c>
      <c r="U310" s="7" t="s">
        <v>4170</v>
      </c>
      <c r="V310" s="3" t="s">
        <v>25</v>
      </c>
      <c r="W310" s="3" t="s">
        <v>25</v>
      </c>
    </row>
    <row r="311" spans="15:23" ht="15.95" customHeight="1">
      <c r="P311" s="7">
        <v>3110</v>
      </c>
      <c r="Q311" s="7" t="s">
        <v>4171</v>
      </c>
      <c r="R311" s="7" t="s">
        <v>3903</v>
      </c>
      <c r="S311" s="7" t="s">
        <v>4172</v>
      </c>
      <c r="U311" s="7" t="s">
        <v>4173</v>
      </c>
      <c r="V311" s="3" t="s">
        <v>25</v>
      </c>
      <c r="W311" s="3" t="s">
        <v>141</v>
      </c>
    </row>
    <row r="312" spans="15:23" ht="15.95" customHeight="1">
      <c r="P312" s="7">
        <v>3170</v>
      </c>
      <c r="Q312" s="7" t="s">
        <v>4083</v>
      </c>
      <c r="R312" s="7" t="s">
        <v>4084</v>
      </c>
      <c r="S312" s="7" t="s">
        <v>4174</v>
      </c>
      <c r="U312" s="7" t="s">
        <v>4175</v>
      </c>
      <c r="V312" s="3" t="s">
        <v>25</v>
      </c>
      <c r="W312" s="3" t="s">
        <v>25</v>
      </c>
    </row>
    <row r="313" spans="15:23" ht="15.95" customHeight="1">
      <c r="P313" s="7">
        <v>3200</v>
      </c>
      <c r="Q313" s="7" t="s">
        <v>4162</v>
      </c>
      <c r="R313" s="7" t="s">
        <v>4163</v>
      </c>
      <c r="S313" s="7" t="s">
        <v>4176</v>
      </c>
      <c r="U313" s="7" t="s">
        <v>4177</v>
      </c>
      <c r="V313" s="3" t="s">
        <v>25</v>
      </c>
      <c r="W313" s="3" t="s">
        <v>25</v>
      </c>
    </row>
    <row r="314" spans="15:23" ht="15.95" customHeight="1">
      <c r="O314" s="7" t="s">
        <v>2592</v>
      </c>
      <c r="P314" s="7">
        <v>3250</v>
      </c>
      <c r="Q314" s="7" t="s">
        <v>4166</v>
      </c>
      <c r="R314" s="7" t="s">
        <v>2681</v>
      </c>
      <c r="S314" s="7" t="s">
        <v>4167</v>
      </c>
      <c r="U314" s="7" t="s">
        <v>4178</v>
      </c>
      <c r="V314" s="3" t="s">
        <v>25</v>
      </c>
      <c r="W314" s="3" t="s">
        <v>25</v>
      </c>
    </row>
    <row r="315" spans="15:23" ht="15.95" customHeight="1">
      <c r="P315" s="7">
        <v>3270</v>
      </c>
      <c r="Q315" s="7" t="s">
        <v>4166</v>
      </c>
      <c r="R315" s="7" t="s">
        <v>2681</v>
      </c>
      <c r="S315" s="7" t="s">
        <v>4169</v>
      </c>
      <c r="U315" s="7" t="s">
        <v>4179</v>
      </c>
      <c r="V315" s="3" t="s">
        <v>25</v>
      </c>
      <c r="W315" s="3" t="s">
        <v>25</v>
      </c>
    </row>
    <row r="316" spans="15:23" ht="15.95" customHeight="1">
      <c r="P316" s="7">
        <v>3350</v>
      </c>
      <c r="Q316" s="7" t="s">
        <v>3576</v>
      </c>
      <c r="R316" s="7" t="s">
        <v>3577</v>
      </c>
      <c r="S316" s="7" t="s">
        <v>3578</v>
      </c>
      <c r="T316" s="7" t="s">
        <v>4180</v>
      </c>
      <c r="U316" s="7" t="s">
        <v>4181</v>
      </c>
      <c r="V316" s="3" t="s">
        <v>32</v>
      </c>
      <c r="W316" s="3" t="s">
        <v>141</v>
      </c>
    </row>
    <row r="317" spans="15:23" ht="15.95" customHeight="1">
      <c r="O317" s="7" t="s">
        <v>2592</v>
      </c>
      <c r="P317" s="7">
        <v>3370</v>
      </c>
      <c r="Q317" s="7" t="s">
        <v>4166</v>
      </c>
      <c r="R317" s="7" t="s">
        <v>2681</v>
      </c>
      <c r="S317" s="7" t="s">
        <v>4182</v>
      </c>
      <c r="U317" s="7" t="s">
        <v>4183</v>
      </c>
      <c r="V317" s="3" t="s">
        <v>25</v>
      </c>
      <c r="W317" s="3" t="s">
        <v>25</v>
      </c>
    </row>
    <row r="318" spans="15:23" ht="15.95" customHeight="1">
      <c r="O318" s="7" t="s">
        <v>2592</v>
      </c>
      <c r="P318" s="7">
        <v>3400</v>
      </c>
      <c r="Q318" s="7" t="s">
        <v>4166</v>
      </c>
      <c r="R318" s="7" t="s">
        <v>2681</v>
      </c>
      <c r="S318" s="7" t="s">
        <v>4184</v>
      </c>
      <c r="U318" s="7" t="s">
        <v>4185</v>
      </c>
      <c r="V318" s="3" t="s">
        <v>25</v>
      </c>
      <c r="W318" s="3" t="s">
        <v>25</v>
      </c>
    </row>
    <row r="319" spans="15:23" ht="15.95" customHeight="1">
      <c r="O319" s="7" t="s">
        <v>2592</v>
      </c>
      <c r="P319" s="7">
        <v>3420</v>
      </c>
      <c r="Q319" s="7" t="s">
        <v>4166</v>
      </c>
      <c r="R319" s="7" t="s">
        <v>2681</v>
      </c>
      <c r="S319" s="7" t="s">
        <v>4186</v>
      </c>
      <c r="U319" s="7" t="s">
        <v>4187</v>
      </c>
      <c r="V319" s="3" t="s">
        <v>25</v>
      </c>
      <c r="W319" s="3" t="s">
        <v>25</v>
      </c>
    </row>
    <row r="320" spans="15:23" ht="15.95" customHeight="1">
      <c r="P320" s="7">
        <v>3430</v>
      </c>
      <c r="Q320" s="7" t="s">
        <v>4171</v>
      </c>
      <c r="R320" s="7" t="s">
        <v>3903</v>
      </c>
      <c r="S320" s="7" t="s">
        <v>4188</v>
      </c>
      <c r="U320" s="7" t="s">
        <v>4189</v>
      </c>
      <c r="V320" s="3" t="s">
        <v>25</v>
      </c>
      <c r="W320" s="3" t="s">
        <v>25</v>
      </c>
    </row>
    <row r="321" spans="15:23" ht="15.95" customHeight="1">
      <c r="P321" s="7">
        <v>3480</v>
      </c>
      <c r="Q321" s="7" t="s">
        <v>4083</v>
      </c>
      <c r="R321" s="7" t="s">
        <v>4084</v>
      </c>
      <c r="S321" s="7" t="s">
        <v>4190</v>
      </c>
      <c r="U321" s="7" t="s">
        <v>4191</v>
      </c>
      <c r="V321" s="3" t="s">
        <v>25</v>
      </c>
      <c r="W321" s="3" t="s">
        <v>25</v>
      </c>
    </row>
    <row r="322" spans="15:23" ht="15.95" customHeight="1">
      <c r="P322" s="7">
        <v>3490</v>
      </c>
      <c r="Q322" s="7" t="s">
        <v>2558</v>
      </c>
      <c r="R322" s="7" t="s">
        <v>2559</v>
      </c>
      <c r="S322" s="7" t="s">
        <v>4192</v>
      </c>
      <c r="U322" s="7" t="s">
        <v>4193</v>
      </c>
      <c r="V322" s="3" t="s">
        <v>25</v>
      </c>
      <c r="W322" s="3" t="s">
        <v>32</v>
      </c>
    </row>
    <row r="323" spans="15:23" ht="15.95" customHeight="1">
      <c r="P323" s="7">
        <v>3520</v>
      </c>
      <c r="Q323" s="7" t="s">
        <v>4166</v>
      </c>
      <c r="R323" s="7" t="s">
        <v>2681</v>
      </c>
      <c r="S323" s="7" t="s">
        <v>4182</v>
      </c>
      <c r="U323" s="7" t="s">
        <v>4194</v>
      </c>
      <c r="V323" s="3" t="s">
        <v>25</v>
      </c>
      <c r="W323" s="3" t="s">
        <v>25</v>
      </c>
    </row>
    <row r="324" spans="15:23" ht="15.95" customHeight="1">
      <c r="P324" s="7">
        <v>3550</v>
      </c>
      <c r="Q324" s="7" t="s">
        <v>4166</v>
      </c>
      <c r="R324" s="7" t="s">
        <v>2681</v>
      </c>
      <c r="S324" s="7" t="s">
        <v>4186</v>
      </c>
      <c r="U324" s="7" t="s">
        <v>4195</v>
      </c>
      <c r="V324" s="3" t="s">
        <v>25</v>
      </c>
      <c r="W324" s="3" t="s">
        <v>25</v>
      </c>
    </row>
    <row r="325" spans="15:23" ht="15.95" customHeight="1">
      <c r="P325" s="7">
        <v>3560</v>
      </c>
      <c r="Q325" s="7" t="s">
        <v>4171</v>
      </c>
      <c r="R325" s="7" t="s">
        <v>3903</v>
      </c>
      <c r="S325" s="7" t="s">
        <v>4188</v>
      </c>
      <c r="U325" s="7" t="s">
        <v>4196</v>
      </c>
      <c r="V325" s="3" t="s">
        <v>25</v>
      </c>
      <c r="W325" s="3" t="s">
        <v>25</v>
      </c>
    </row>
    <row r="326" spans="15:23" ht="15.95" customHeight="1">
      <c r="O326" s="7" t="s">
        <v>2592</v>
      </c>
      <c r="P326" s="7">
        <v>3610</v>
      </c>
      <c r="Q326" s="7" t="s">
        <v>4166</v>
      </c>
      <c r="R326" s="7" t="s">
        <v>2681</v>
      </c>
      <c r="S326" s="7" t="s">
        <v>4197</v>
      </c>
      <c r="U326" s="7" t="s">
        <v>4198</v>
      </c>
      <c r="V326" s="3" t="s">
        <v>25</v>
      </c>
      <c r="W326" s="3" t="s">
        <v>25</v>
      </c>
    </row>
    <row r="327" spans="15:23" ht="15.95" customHeight="1">
      <c r="O327" s="7" t="s">
        <v>2592</v>
      </c>
      <c r="P327" s="7">
        <v>3630</v>
      </c>
      <c r="Q327" s="7" t="s">
        <v>4166</v>
      </c>
      <c r="R327" s="7" t="s">
        <v>2681</v>
      </c>
      <c r="S327" s="7" t="s">
        <v>4199</v>
      </c>
      <c r="U327" s="7" t="s">
        <v>4200</v>
      </c>
      <c r="V327" s="3" t="s">
        <v>25</v>
      </c>
      <c r="W327" s="3" t="s">
        <v>25</v>
      </c>
    </row>
    <row r="328" spans="15:23" ht="15.95" customHeight="1">
      <c r="O328" s="7" t="s">
        <v>2592</v>
      </c>
      <c r="P328" s="7">
        <v>3650</v>
      </c>
      <c r="Q328" s="7" t="s">
        <v>4166</v>
      </c>
      <c r="R328" s="7" t="s">
        <v>2681</v>
      </c>
      <c r="S328" s="7" t="s">
        <v>4201</v>
      </c>
      <c r="U328" s="7" t="s">
        <v>4202</v>
      </c>
      <c r="V328" s="3" t="s">
        <v>25</v>
      </c>
      <c r="W328" s="3" t="s">
        <v>25</v>
      </c>
    </row>
    <row r="329" spans="15:23" ht="15.95" customHeight="1">
      <c r="O329" s="7" t="s">
        <v>2592</v>
      </c>
      <c r="P329" s="7">
        <v>3670</v>
      </c>
      <c r="Q329" s="7" t="s">
        <v>4166</v>
      </c>
      <c r="R329" s="7" t="s">
        <v>2681</v>
      </c>
      <c r="S329" s="7" t="s">
        <v>4203</v>
      </c>
      <c r="U329" s="7" t="s">
        <v>4204</v>
      </c>
      <c r="V329" s="3" t="s">
        <v>25</v>
      </c>
      <c r="W329" s="3" t="s">
        <v>25</v>
      </c>
    </row>
    <row r="330" spans="15:23" ht="15.95" customHeight="1">
      <c r="O330" s="7" t="s">
        <v>2592</v>
      </c>
      <c r="P330" s="7">
        <v>3690</v>
      </c>
      <c r="Q330" s="7" t="s">
        <v>4166</v>
      </c>
      <c r="R330" s="7" t="s">
        <v>2681</v>
      </c>
      <c r="S330" s="7" t="s">
        <v>4205</v>
      </c>
      <c r="U330" s="7" t="s">
        <v>4206</v>
      </c>
      <c r="V330" s="3" t="s">
        <v>25</v>
      </c>
      <c r="W330" s="3" t="s">
        <v>25</v>
      </c>
    </row>
    <row r="331" spans="15:23" ht="15.95" customHeight="1">
      <c r="P331" s="7">
        <v>3710</v>
      </c>
      <c r="Q331" s="7" t="s">
        <v>4166</v>
      </c>
      <c r="R331" s="7" t="s">
        <v>2681</v>
      </c>
      <c r="S331" s="7" t="s">
        <v>4207</v>
      </c>
      <c r="U331" s="7" t="s">
        <v>4208</v>
      </c>
      <c r="V331" s="3" t="s">
        <v>25</v>
      </c>
      <c r="W331" s="3" t="s">
        <v>25</v>
      </c>
    </row>
    <row r="332" spans="15:23" ht="15.95" customHeight="1">
      <c r="P332" s="7">
        <v>3730</v>
      </c>
      <c r="Q332" s="7" t="s">
        <v>4166</v>
      </c>
      <c r="R332" s="7" t="s">
        <v>2681</v>
      </c>
      <c r="S332" s="7" t="s">
        <v>4209</v>
      </c>
      <c r="U332" s="7" t="s">
        <v>4210</v>
      </c>
      <c r="V332" s="3" t="s">
        <v>25</v>
      </c>
      <c r="W332" s="3" t="s">
        <v>25</v>
      </c>
    </row>
    <row r="333" spans="15:23" ht="15.95" customHeight="1">
      <c r="O333" s="7" t="s">
        <v>2592</v>
      </c>
      <c r="P333" s="7">
        <v>3750</v>
      </c>
      <c r="Q333" s="7" t="s">
        <v>4166</v>
      </c>
      <c r="R333" s="7" t="s">
        <v>2681</v>
      </c>
      <c r="S333" s="7" t="s">
        <v>4211</v>
      </c>
      <c r="U333" s="7" t="s">
        <v>4212</v>
      </c>
      <c r="V333" s="3" t="s">
        <v>25</v>
      </c>
      <c r="W333" s="3" t="s">
        <v>25</v>
      </c>
    </row>
    <row r="334" spans="15:23" ht="15.95" customHeight="1">
      <c r="O334" s="7" t="s">
        <v>2592</v>
      </c>
      <c r="P334" s="7">
        <v>3820</v>
      </c>
      <c r="Q334" s="7" t="s">
        <v>4166</v>
      </c>
      <c r="R334" s="7" t="s">
        <v>2681</v>
      </c>
      <c r="S334" s="7" t="s">
        <v>4213</v>
      </c>
      <c r="U334" s="7" t="s">
        <v>4214</v>
      </c>
      <c r="V334" s="3" t="s">
        <v>25</v>
      </c>
      <c r="W334" s="3" t="s">
        <v>25</v>
      </c>
    </row>
    <row r="335" spans="15:23" ht="15.95" customHeight="1">
      <c r="P335" s="7">
        <v>3870</v>
      </c>
      <c r="Q335" s="7" t="s">
        <v>4215</v>
      </c>
      <c r="R335" s="7" t="s">
        <v>4216</v>
      </c>
      <c r="S335" s="7" t="s">
        <v>4217</v>
      </c>
      <c r="U335" s="7" t="s">
        <v>4218</v>
      </c>
      <c r="V335" s="3" t="s">
        <v>32</v>
      </c>
      <c r="W335" s="3" t="s">
        <v>141</v>
      </c>
    </row>
    <row r="336" spans="15:23" ht="15.95" customHeight="1">
      <c r="P336" s="7">
        <v>3890</v>
      </c>
      <c r="Q336" s="7" t="s">
        <v>4022</v>
      </c>
      <c r="R336" s="7" t="s">
        <v>4023</v>
      </c>
      <c r="S336" s="7" t="s">
        <v>4219</v>
      </c>
      <c r="U336" s="7" t="s">
        <v>4220</v>
      </c>
      <c r="V336" s="3" t="s">
        <v>32</v>
      </c>
      <c r="W336" s="3" t="s">
        <v>32</v>
      </c>
    </row>
    <row r="337" spans="16:23" ht="15.95" customHeight="1">
      <c r="P337" s="7">
        <v>3910</v>
      </c>
      <c r="Q337" s="7" t="s">
        <v>4221</v>
      </c>
      <c r="R337" s="7" t="s">
        <v>4222</v>
      </c>
      <c r="S337" s="7" t="s">
        <v>4223</v>
      </c>
      <c r="U337" s="7" t="s">
        <v>4224</v>
      </c>
      <c r="V337" s="3" t="s">
        <v>32</v>
      </c>
      <c r="W337" s="3" t="s">
        <v>141</v>
      </c>
    </row>
    <row r="338" spans="16:23" ht="15.95" customHeight="1">
      <c r="P338" s="7">
        <v>3920</v>
      </c>
      <c r="Q338" s="7" t="s">
        <v>3786</v>
      </c>
      <c r="R338" s="7" t="s">
        <v>2559</v>
      </c>
      <c r="S338" s="7" t="s">
        <v>4225</v>
      </c>
      <c r="U338" s="7" t="s">
        <v>4226</v>
      </c>
      <c r="V338" s="3" t="s">
        <v>25</v>
      </c>
      <c r="W338" s="3" t="s">
        <v>25</v>
      </c>
    </row>
    <row r="339" spans="16:23" ht="15.95" customHeight="1">
      <c r="P339" s="7">
        <v>3930</v>
      </c>
      <c r="Q339" s="7" t="s">
        <v>3717</v>
      </c>
      <c r="R339" s="7" t="s">
        <v>3661</v>
      </c>
      <c r="S339" s="7" t="s">
        <v>4227</v>
      </c>
      <c r="U339" s="7" t="s">
        <v>4228</v>
      </c>
      <c r="V339" s="3" t="s">
        <v>32</v>
      </c>
      <c r="W339" s="3" t="s">
        <v>32</v>
      </c>
    </row>
    <row r="340" spans="16:23" ht="15.95" customHeight="1">
      <c r="P340" s="7">
        <v>3980</v>
      </c>
      <c r="Q340" s="7" t="s">
        <v>3717</v>
      </c>
      <c r="R340" s="7" t="s">
        <v>3661</v>
      </c>
      <c r="S340" s="7" t="s">
        <v>3718</v>
      </c>
      <c r="T340" s="7" t="s">
        <v>4041</v>
      </c>
      <c r="U340" s="7" t="s">
        <v>4229</v>
      </c>
      <c r="V340" s="3" t="s">
        <v>32</v>
      </c>
      <c r="W340" s="3" t="s">
        <v>141</v>
      </c>
    </row>
    <row r="341" spans="16:23" ht="15.95" customHeight="1">
      <c r="P341" s="7">
        <v>4020</v>
      </c>
      <c r="Q341" s="7" t="s">
        <v>4162</v>
      </c>
      <c r="R341" s="7" t="s">
        <v>4163</v>
      </c>
      <c r="S341" s="7" t="s">
        <v>4230</v>
      </c>
      <c r="U341" s="7" t="s">
        <v>4231</v>
      </c>
      <c r="V341" s="3" t="s">
        <v>25</v>
      </c>
      <c r="W341" s="3" t="s">
        <v>25</v>
      </c>
    </row>
    <row r="342" spans="16:23" ht="15.95" customHeight="1">
      <c r="P342" s="7">
        <v>4070</v>
      </c>
      <c r="Q342" s="7" t="s">
        <v>4166</v>
      </c>
      <c r="R342" s="7" t="s">
        <v>2681</v>
      </c>
      <c r="S342" s="7" t="s">
        <v>4232</v>
      </c>
      <c r="U342" s="7" t="s">
        <v>4233</v>
      </c>
      <c r="V342" s="3" t="s">
        <v>25</v>
      </c>
      <c r="W342" s="3" t="s">
        <v>25</v>
      </c>
    </row>
    <row r="343" spans="16:23" ht="15.95" customHeight="1">
      <c r="P343" s="7">
        <v>4090</v>
      </c>
      <c r="Q343" s="7" t="s">
        <v>4166</v>
      </c>
      <c r="R343" s="7" t="s">
        <v>2681</v>
      </c>
      <c r="S343" s="7" t="s">
        <v>4234</v>
      </c>
      <c r="U343" s="7" t="s">
        <v>4235</v>
      </c>
      <c r="V343" s="3" t="s">
        <v>25</v>
      </c>
      <c r="W343" s="3" t="s">
        <v>25</v>
      </c>
    </row>
    <row r="344" spans="16:23" ht="15.95" customHeight="1">
      <c r="P344" s="7">
        <v>4110</v>
      </c>
      <c r="Q344" s="7" t="s">
        <v>4162</v>
      </c>
      <c r="R344" s="7" t="s">
        <v>4163</v>
      </c>
      <c r="S344" s="7" t="s">
        <v>4230</v>
      </c>
      <c r="U344" s="7" t="s">
        <v>4236</v>
      </c>
      <c r="V344" s="3" t="s">
        <v>25</v>
      </c>
      <c r="W344" s="3" t="s">
        <v>25</v>
      </c>
    </row>
    <row r="345" spans="16:23" ht="15.95" customHeight="1">
      <c r="P345" s="7">
        <v>4160</v>
      </c>
      <c r="Q345" s="7" t="s">
        <v>4166</v>
      </c>
      <c r="R345" s="7" t="s">
        <v>2681</v>
      </c>
      <c r="S345" s="7" t="s">
        <v>4232</v>
      </c>
      <c r="U345" s="7" t="s">
        <v>4237</v>
      </c>
      <c r="V345" s="3" t="s">
        <v>25</v>
      </c>
      <c r="W345" s="3" t="s">
        <v>25</v>
      </c>
    </row>
    <row r="346" spans="16:23" ht="15.95" customHeight="1">
      <c r="P346" s="7">
        <v>4180</v>
      </c>
      <c r="Q346" s="7" t="s">
        <v>4166</v>
      </c>
      <c r="R346" s="7" t="s">
        <v>2681</v>
      </c>
      <c r="S346" s="7" t="s">
        <v>4234</v>
      </c>
      <c r="U346" s="7" t="s">
        <v>4238</v>
      </c>
      <c r="V346" s="3" t="s">
        <v>25</v>
      </c>
      <c r="W346" s="3" t="s">
        <v>25</v>
      </c>
    </row>
    <row r="347" spans="16:23" ht="15.95" customHeight="1">
      <c r="P347" s="7">
        <v>4220</v>
      </c>
      <c r="Q347" s="7" t="s">
        <v>4239</v>
      </c>
      <c r="R347" s="7" t="s">
        <v>4240</v>
      </c>
      <c r="S347" s="7" t="s">
        <v>4241</v>
      </c>
      <c r="U347" s="7" t="s">
        <v>4242</v>
      </c>
      <c r="V347" s="3" t="s">
        <v>32</v>
      </c>
      <c r="W347" s="3" t="s">
        <v>32</v>
      </c>
    </row>
    <row r="348" spans="16:23" ht="15.95" customHeight="1">
      <c r="P348" s="7">
        <v>4240</v>
      </c>
      <c r="Q348" s="7" t="s">
        <v>4243</v>
      </c>
      <c r="R348" s="7" t="s">
        <v>4240</v>
      </c>
      <c r="S348" s="7" t="s">
        <v>4244</v>
      </c>
      <c r="U348" s="7" t="s">
        <v>4245</v>
      </c>
      <c r="V348" s="3" t="s">
        <v>32</v>
      </c>
      <c r="W348" s="3" t="s">
        <v>32</v>
      </c>
    </row>
    <row r="349" spans="16:23" ht="15.95" customHeight="1">
      <c r="P349" s="7">
        <v>4260</v>
      </c>
      <c r="Q349" s="7" t="s">
        <v>4246</v>
      </c>
      <c r="R349" s="7" t="s">
        <v>4240</v>
      </c>
      <c r="S349" s="7" t="s">
        <v>4247</v>
      </c>
      <c r="U349" s="7" t="s">
        <v>4248</v>
      </c>
      <c r="V349" s="3" t="s">
        <v>32</v>
      </c>
      <c r="W349" s="3" t="s">
        <v>32</v>
      </c>
    </row>
    <row r="350" spans="16:23" ht="15.95" customHeight="1">
      <c r="P350" s="7">
        <v>4290</v>
      </c>
      <c r="Q350" s="7" t="s">
        <v>4249</v>
      </c>
      <c r="R350" s="7" t="s">
        <v>4075</v>
      </c>
      <c r="S350" s="7" t="s">
        <v>4250</v>
      </c>
      <c r="U350" s="7" t="s">
        <v>4251</v>
      </c>
      <c r="V350" s="3" t="s">
        <v>32</v>
      </c>
      <c r="W350" s="3" t="s">
        <v>32</v>
      </c>
    </row>
    <row r="351" spans="16:23" ht="15.95" customHeight="1">
      <c r="P351" s="7">
        <v>4310</v>
      </c>
      <c r="Q351" s="7" t="s">
        <v>4252</v>
      </c>
      <c r="R351" s="7" t="s">
        <v>4253</v>
      </c>
      <c r="S351" s="7" t="s">
        <v>4254</v>
      </c>
      <c r="U351" s="7" t="s">
        <v>4255</v>
      </c>
      <c r="V351" s="3" t="s">
        <v>141</v>
      </c>
      <c r="W351" s="3" t="s">
        <v>141</v>
      </c>
    </row>
    <row r="352" spans="16:23" ht="15.95" customHeight="1">
      <c r="P352" s="7">
        <v>4410</v>
      </c>
      <c r="Q352" s="7" t="s">
        <v>4083</v>
      </c>
      <c r="R352" s="7" t="s">
        <v>4084</v>
      </c>
      <c r="S352" s="7" t="s">
        <v>4256</v>
      </c>
      <c r="U352" s="7" t="s">
        <v>4257</v>
      </c>
      <c r="V352" s="3" t="s">
        <v>32</v>
      </c>
      <c r="W352" s="3" t="s">
        <v>25</v>
      </c>
    </row>
    <row r="353" spans="15:23" ht="15.95" customHeight="1">
      <c r="O353" s="7" t="s">
        <v>2592</v>
      </c>
      <c r="P353" s="7">
        <v>4480</v>
      </c>
      <c r="Q353" s="7" t="s">
        <v>4166</v>
      </c>
      <c r="R353" s="7" t="s">
        <v>2681</v>
      </c>
      <c r="S353" s="7" t="s">
        <v>4258</v>
      </c>
      <c r="U353" s="7" t="s">
        <v>4259</v>
      </c>
      <c r="V353" s="3" t="s">
        <v>25</v>
      </c>
      <c r="W353" s="3" t="s">
        <v>25</v>
      </c>
    </row>
    <row r="354" spans="15:23" ht="15.95" customHeight="1">
      <c r="P354" s="7">
        <v>3280</v>
      </c>
      <c r="Q354" s="7" t="s">
        <v>4171</v>
      </c>
      <c r="R354" s="7" t="s">
        <v>3903</v>
      </c>
      <c r="S354" s="7" t="s">
        <v>4172</v>
      </c>
      <c r="U354" s="7" t="s">
        <v>4260</v>
      </c>
      <c r="V354" s="3" t="s">
        <v>25</v>
      </c>
      <c r="W354" s="3" t="s">
        <v>141</v>
      </c>
    </row>
    <row r="355" spans="15:23" ht="15.95" customHeight="1">
      <c r="P355" s="7">
        <v>3330</v>
      </c>
      <c r="Q355" s="7" t="s">
        <v>4083</v>
      </c>
      <c r="R355" s="7" t="s">
        <v>4084</v>
      </c>
      <c r="S355" s="7" t="s">
        <v>4174</v>
      </c>
      <c r="U355" s="7" t="s">
        <v>4261</v>
      </c>
      <c r="V355" s="3" t="s">
        <v>25</v>
      </c>
      <c r="W355" s="3" t="s">
        <v>25</v>
      </c>
    </row>
    <row r="356" spans="15:23" ht="15.95" customHeight="1">
      <c r="P356" s="7">
        <v>4510</v>
      </c>
      <c r="Q356" s="7" t="s">
        <v>3384</v>
      </c>
      <c r="R356" s="7" t="s">
        <v>3385</v>
      </c>
      <c r="S356" s="7" t="s">
        <v>4262</v>
      </c>
      <c r="U356" s="7" t="s">
        <v>4263</v>
      </c>
      <c r="V356" s="3" t="s">
        <v>32</v>
      </c>
      <c r="W356" s="3" t="s">
        <v>141</v>
      </c>
    </row>
    <row r="357" spans="15:23" ht="15.95" customHeight="1">
      <c r="P357" s="7">
        <v>4520</v>
      </c>
      <c r="Q357" s="7" t="s">
        <v>4162</v>
      </c>
      <c r="R357" s="7" t="s">
        <v>4163</v>
      </c>
      <c r="S357" s="7" t="s">
        <v>4264</v>
      </c>
      <c r="U357" s="7" t="s">
        <v>4265</v>
      </c>
      <c r="V357" s="3" t="s">
        <v>25</v>
      </c>
      <c r="W357" s="3" t="s">
        <v>25</v>
      </c>
    </row>
    <row r="358" spans="15:23" ht="15.95" customHeight="1">
      <c r="P358" s="7">
        <v>4540</v>
      </c>
      <c r="Q358" s="7" t="s">
        <v>4166</v>
      </c>
      <c r="R358" s="7" t="s">
        <v>2681</v>
      </c>
      <c r="S358" s="7" t="s">
        <v>4266</v>
      </c>
      <c r="U358" s="7" t="s">
        <v>4267</v>
      </c>
      <c r="V358" s="3" t="s">
        <v>25</v>
      </c>
      <c r="W358" s="3" t="s">
        <v>25</v>
      </c>
    </row>
    <row r="359" spans="15:23" ht="15.95" customHeight="1">
      <c r="P359" s="7">
        <v>4560</v>
      </c>
      <c r="Q359" s="7" t="s">
        <v>4166</v>
      </c>
      <c r="R359" s="7" t="s">
        <v>2681</v>
      </c>
      <c r="S359" s="7" t="s">
        <v>4268</v>
      </c>
      <c r="U359" s="7" t="s">
        <v>4269</v>
      </c>
      <c r="V359" s="3" t="s">
        <v>25</v>
      </c>
      <c r="W359" s="3" t="s">
        <v>25</v>
      </c>
    </row>
  </sheetData>
  <autoFilter ref="A1:W359" xr:uid="{00000000-0001-0000-0000-000000000000}">
    <sortState xmlns:xlrd2="http://schemas.microsoft.com/office/spreadsheetml/2017/richdata2" ref="A2:W359">
      <sortCondition ref="A1:A359"/>
    </sortState>
  </autoFilter>
  <phoneticPr fontId="18"/>
  <conditionalFormatting sqref="V1:V1048576">
    <cfRule type="expression" dxfId="6" priority="1">
      <formula>$V1&lt;&gt;$W1</formula>
    </cfRule>
  </conditionalFormatting>
  <conditionalFormatting sqref="F1:F1048576">
    <cfRule type="expression" dxfId="5" priority="2">
      <formula>$E1="Aligned"</formula>
    </cfRule>
    <cfRule type="expression" dxfId="4" priority="3">
      <formula>AND(LEN(F1)&gt;0,$F1&lt;&gt;V1)</formula>
    </cfRule>
  </conditionalFormatting>
  <conditionalFormatting sqref="A1:X1048576">
    <cfRule type="expression" dxfId="3" priority="4">
      <formula>"ibg"=MID($B1,1,3)</formula>
    </cfRule>
    <cfRule type="expression" dxfId="2" priority="5">
      <formula>"cac"=MID($Q1,1,3)</formula>
    </cfRule>
  </conditionalFormatting>
  <pageMargins left="0.75" right="0.75" top="1" bottom="1" header="0.5" footer="0.5"/>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SME2JP-PINT</vt:lpstr>
      <vt:lpstr>sme_tmp</vt:lpstr>
      <vt:lpstr>JP PINT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dcterms:created xsi:type="dcterms:W3CDTF">2022-11-12T09:22:34Z</dcterms:created>
  <dcterms:modified xsi:type="dcterms:W3CDTF">2022-11-12T23:27:39Z</dcterms:modified>
</cp:coreProperties>
</file>